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ropbox\Fellowship 1960-2015 PFU database\InputData\v1.1\FU analysis data\ZAF\"/>
    </mc:Choice>
  </mc:AlternateContent>
  <xr:revisionPtr revIDLastSave="0" documentId="13_ncr:1_{5D9FA217-4B62-43F8-9A7A-E1DBA5AE5623}" xr6:coauthVersionLast="47" xr6:coauthVersionMax="47" xr10:uidLastSave="{00000000-0000-0000-0000-000000000000}"/>
  <bookViews>
    <workbookView xWindow="-28920" yWindow="-1620" windowWidth="29040" windowHeight="16440" xr2:uid="{00000000-000D-0000-FFFF-FFFF00000000}"/>
  </bookViews>
  <sheets>
    <sheet name="FU Allocations" sheetId="1" r:id="rId1"/>
    <sheet name="ZAF_MQ_Elec" sheetId="2" r:id="rId2"/>
    <sheet name="ZAF_Res_Elec" sheetId="3" r:id="rId3"/>
    <sheet name="ZAF_Res_Fuel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0">[1]TABLE1a!$U$1:$U$7</definedName>
    <definedName name="\a" localSheetId="3">!#REF!</definedName>
    <definedName name="\a">!#REF!</definedName>
    <definedName name="\b">#N/A</definedName>
    <definedName name="\p">[1]TABLE1a!$P$1</definedName>
    <definedName name="\s" localSheetId="3">!#REF!</definedName>
    <definedName name="\s">!#REF!</definedName>
    <definedName name="\t">[1]TABLE1a!$U$3:$U$3</definedName>
    <definedName name="\z" localSheetId="3">!#REF!</definedName>
    <definedName name="\z">!#REF!</definedName>
    <definedName name="_1.2__Average_distance_travelled_by_mode_of_travel__1975_76__1985_86_and_1993_95" localSheetId="3">#REF!</definedName>
    <definedName name="_1.2__Average_distance_travelled_by_mode_of_travel__1975_76__1985_86_and_1993_95">#REF!</definedName>
    <definedName name="_1981" localSheetId="3">#REF!</definedName>
    <definedName name="_1981">#REF!</definedName>
    <definedName name="_PRv2" localSheetId="3">!#REF!</definedName>
    <definedName name="_PRv2">!#REF!</definedName>
    <definedName name="_PUv2" localSheetId="3">!#REF!</definedName>
    <definedName name="_PUv2">!#REF!</definedName>
    <definedName name="_QU1">!#REF!</definedName>
    <definedName name="_QU10">!#REF!</definedName>
    <definedName name="_QU11">!#REF!</definedName>
    <definedName name="_QU12">!#REF!</definedName>
    <definedName name="_QU13">!#REF!</definedName>
    <definedName name="_QU14">!#REF!</definedName>
    <definedName name="_QU15">!#REF!</definedName>
    <definedName name="_QU16">!#REF!</definedName>
    <definedName name="_qu17">!#REF!</definedName>
    <definedName name="_QU2">!#REF!</definedName>
    <definedName name="_QU3">!#REF!</definedName>
    <definedName name="_QU4">!#REF!</definedName>
    <definedName name="_QU5">!#REF!</definedName>
    <definedName name="_QU6">!#REF!</definedName>
    <definedName name="_QU7">!#REF!</definedName>
    <definedName name="_QU8">!#REF!</definedName>
    <definedName name="_QU9">!#REF!</definedName>
    <definedName name="_tab13" localSheetId="3">#REF!</definedName>
    <definedName name="_tab13">#REF!</definedName>
    <definedName name="_tab13n" localSheetId="3">#REF!</definedName>
    <definedName name="_tab13n">#REF!</definedName>
    <definedName name="_tab14" localSheetId="3">#REF!</definedName>
    <definedName name="_tab14">#REF!</definedName>
    <definedName name="_TAB2" localSheetId="3">!#REF!</definedName>
    <definedName name="_TAB2">!#REF!</definedName>
    <definedName name="_TAB9" localSheetId="3">!#REF!</definedName>
    <definedName name="_TAB9">!#REF!</definedName>
    <definedName name="_TRv2" localSheetId="3">!#REF!</definedName>
    <definedName name="_TRv2">!#REF!</definedName>
    <definedName name="_tuv2" localSheetId="3">!#REF!</definedName>
    <definedName name="_tuv2">!#REF!</definedName>
    <definedName name="_Yr01">!#REF!</definedName>
    <definedName name="_Yr02">!#REF!</definedName>
    <definedName name="a_lf">'[3]Manual labor'!$D$27</definedName>
    <definedName name="a_ml">'[3]Manual labor'!$D$36</definedName>
    <definedName name="activeCell" localSheetId="3">#REF!</definedName>
    <definedName name="activeCell">#REF!</definedName>
    <definedName name="ALL">#N/A</definedName>
    <definedName name="alpha_l">'[3]World Bank Employment Data'!$D$37</definedName>
    <definedName name="alpha_m">'[3]World Bank Employment Data'!$D$48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 localSheetId="3">#REF!</definedName>
    <definedName name="ANNUAL">#REF!</definedName>
    <definedName name="ANNUK">[1]TABLE1a!$E$8:$E$14</definedName>
    <definedName name="ANNUT">[1]TABLE1a!$M$8:$M$14</definedName>
    <definedName name="b_lf">'[3]Manual labor'!$D$28</definedName>
    <definedName name="b_ml">'[3]Manual labor'!$D$37</definedName>
    <definedName name="BARQTR" localSheetId="3">#REF!</definedName>
    <definedName name="BARQTR">#REF!</definedName>
    <definedName name="BELGIUM" localSheetId="3">#REF!</definedName>
    <definedName name="BELGIUM">#REF!</definedName>
    <definedName name="BOTO" localSheetId="3">!#REF!</definedName>
    <definedName name="BOTO">!#REF!</definedName>
    <definedName name="BOTO2" localSheetId="3">!#REF!</definedName>
    <definedName name="BOTO2">!#REF!</definedName>
    <definedName name="BULL">#N/A</definedName>
    <definedName name="CAMARA">[1]TABLE1a!$P$4</definedName>
    <definedName name="CategoryTitle" localSheetId="3">#REF!</definedName>
    <definedName name="CategoryTitle">#REF!</definedName>
    <definedName name="CLONE">[1]TABLE1a!$P$6</definedName>
    <definedName name="constant_l">'[3]World Bank Employment Data'!$D$38</definedName>
    <definedName name="constant_m">'[3]World Bank Employment Data'!$D$49</definedName>
    <definedName name="COP_max">'[4]Domestic refrigeration'!$B$12</definedName>
    <definedName name="d" localSheetId="3">#REF!</definedName>
    <definedName name="d">#REF!</definedName>
    <definedName name="DASH" localSheetId="3">!#REF!</definedName>
    <definedName name="DASH">!#REF!</definedName>
    <definedName name="Data_col1">!#REF!</definedName>
    <definedName name="DEFLATOR" localSheetId="3">#REF!</definedName>
    <definedName name="DEFLATOR">#REF!</definedName>
    <definedName name="delta_t">'[3]Manual labor'!$E$2:$BF$2</definedName>
    <definedName name="deltaE_feed_E_consumed_head">'[3]GH Feed'!$B$57</definedName>
    <definedName name="deltaE_food" localSheetId="3">#REF!</definedName>
    <definedName name="deltaE_food">#REF!</definedName>
    <definedName name="dgdsfyh" localSheetId="3">#REF!</definedName>
    <definedName name="dgdsfyh">#REF!</definedName>
    <definedName name="DK" localSheetId="3">#REF!</definedName>
    <definedName name="DK">#REF!</definedName>
    <definedName name="DNK_D">#REF!</definedName>
    <definedName name="DOVER">#N/A</definedName>
    <definedName name="E_consumed_head">'[3]GH Feed'!$B$55</definedName>
    <definedName name="EBAmount" localSheetId="3">#REF!</definedName>
    <definedName name="EBAmount">#REF!</definedName>
    <definedName name="Ef_feed">'[3]GH Feed'!$E$5:$AU$5</definedName>
    <definedName name="Ef_food">'[5]5 GB Food'!$R$13:$BH$13</definedName>
    <definedName name="EIRE" localSheetId="3">#REF!</definedName>
    <definedName name="EIRE">#REF!</definedName>
    <definedName name="ENGLISH">#N/A</definedName>
    <definedName name="Ep_feed">'[3]GH Feed'!$E$4:$AU$4</definedName>
    <definedName name="Ep_S_feed_2000">'[3]GH Feed'!$Q$74</definedName>
    <definedName name="Ep_tot_cap_2000" localSheetId="3">#REF!</definedName>
    <definedName name="Ep_tot_cap_2000">#REF!</definedName>
    <definedName name="eta_charcoal">'[4]Stove efficiencies'!$B$6</definedName>
    <definedName name="eta_chcl_stove">'[6]Residential--Stove Efficiency'!$F$91</definedName>
    <definedName name="eta_coke_ttl">'[6]Industry -- Coke furnace'!$L$4</definedName>
    <definedName name="eta_firewood">'[4]Stove efficiencies'!$B$5</definedName>
    <definedName name="eta_ker_light">'[6]Kerosene Use'!$O$30</definedName>
    <definedName name="eta_ker_stove">'[6]Kerosene Use'!$S$19</definedName>
    <definedName name="eta_kerosene" localSheetId="3">'[10]Stove efficiencies'!$B$7</definedName>
    <definedName name="eta_kerosene">'[4]Stove efficiencies'!$B$7</definedName>
    <definedName name="eta_LPG">'[4]Stove efficiencies'!$B$8</definedName>
    <definedName name="eta_lpg_stove">'[6]Residential--Stove Efficiency'!$F$92</definedName>
    <definedName name="Eu_feed">'[3]GH Feed'!$E$6:$AU$6</definedName>
    <definedName name="Eu_ME">'[5]5 GB Food'!$B$48</definedName>
    <definedName name="exchange_rate" localSheetId="3">!#REF!</definedName>
    <definedName name="exchange_rate">!#REF!</definedName>
    <definedName name="fbegyear" localSheetId="3">#REF!</definedName>
    <definedName name="fbegyear">#REF!</definedName>
    <definedName name="fendyear">[7]Year!$B$3</definedName>
    <definedName name="fixed77c" localSheetId="3">#REF!</definedName>
    <definedName name="fixed77c">#REF!</definedName>
    <definedName name="FL" localSheetId="3">#REF!</definedName>
    <definedName name="FL">#REF!</definedName>
    <definedName name="Footnotes" localSheetId="3">#REF!</definedName>
    <definedName name="Footnotes">#REF!</definedName>
    <definedName name="FOREIGN">[1]TABLE1a!$P$38:$P$52</definedName>
    <definedName name="FRANCE" localSheetId="3">#REF!</definedName>
    <definedName name="FRANCE">#REF!</definedName>
    <definedName name="FU_subdays">'[3]GH Feed'!$B$49</definedName>
    <definedName name="FU_workdays">'[3]GH Feed'!$B$48</definedName>
    <definedName name="fyear">[7]c11!$D$42</definedName>
    <definedName name="GE_cap_2000">'[5]5 GB Food'!$G$28</definedName>
    <definedName name="GEOG9703" localSheetId="3">!#REF!</definedName>
    <definedName name="GEOG9703">!#REF!</definedName>
    <definedName name="GERMANY" localSheetId="3">#REF!</definedName>
    <definedName name="GERMANY">#REF!</definedName>
    <definedName name="GraphData">'[8]TIS-INDEX'!$B$13:$Q$44,'[8]TIS-INDEX'!$E$9:$R$9</definedName>
    <definedName name="GraphTitle" localSheetId="3">#REF!</definedName>
    <definedName name="GraphTitle">#REF!</definedName>
    <definedName name="ITALY" localSheetId="3">#REF!</definedName>
    <definedName name="ITALY">#REF!</definedName>
    <definedName name="lf_1984">'[3]Manual labor'!$AC$25</definedName>
    <definedName name="Lon" localSheetId="3">!#REF!</definedName>
    <definedName name="Lon">!#REF!</definedName>
    <definedName name="ME_cap_2000">'[5]5 GB Food'!$G$27</definedName>
    <definedName name="MIN" localSheetId="3">!#REF!</definedName>
    <definedName name="MIN">!#REF!</definedName>
    <definedName name="mincheck" localSheetId="3">!#REF!</definedName>
    <definedName name="mincheck">!#REF!</definedName>
    <definedName name="ml_1984">'[3]Manual labor'!$AC$34</definedName>
    <definedName name="N_DA">'[3]GH Feed'!$E$3:$AU$3</definedName>
    <definedName name="N_ml" localSheetId="3">#REF!</definedName>
    <definedName name="N_ml">#REF!</definedName>
    <definedName name="name" localSheetId="3">!#REF!</definedName>
    <definedName name="name">!#REF!</definedName>
    <definedName name="NLS" localSheetId="3">#REF!</definedName>
    <definedName name="NLS">#REF!</definedName>
    <definedName name="NONEC" localSheetId="3">#REF!</definedName>
    <definedName name="NONEC">#REF!</definedName>
    <definedName name="NORTHSEA">#N/A</definedName>
    <definedName name="OldData" localSheetId="3">#REF!</definedName>
    <definedName name="OldData">#REF!</definedName>
    <definedName name="OTHER">#N/A</definedName>
    <definedName name="OTHEREC" localSheetId="3">#REF!</definedName>
    <definedName name="OTHEREC">#REF!</definedName>
    <definedName name="phi_100">'[6]Phi Values'!$C$9</definedName>
    <definedName name="phi_1000">'[6]Phi Values'!$C$12</definedName>
    <definedName name="phi_200">'[6]Phi Values'!$C$10</definedName>
    <definedName name="phi_Combustible_renewables">[9]phi_heat!$C$17</definedName>
    <definedName name="phi_Electricity">[9]phi_heat!$C$28</definedName>
    <definedName name="phi_Feed">[9]phi_heat!$C$27</definedName>
    <definedName name="phi_Food">[9]phi_heat!$C$26</definedName>
    <definedName name="phi_Hydro">[9]phi_heat!$C$19</definedName>
    <definedName name="phi_ker_light">'[6]Kerosene Use'!$O$32</definedName>
    <definedName name="phi_MTH.100.C">[10]phi_heat!$C$8</definedName>
    <definedName name="phi_MTH.200.C">'[5]3 Heat eta and phi'!$D$10</definedName>
    <definedName name="phi_Natural_gas">[9]phi_heat!$C$15</definedName>
    <definedName name="phi_Oil_and_oil_products">[9]phi_heat!$C$16</definedName>
    <definedName name="phi_Phytomass">[9]phi_heat!$C$29</definedName>
    <definedName name="PIE" localSheetId="3">#REF!</definedName>
    <definedName name="PIE">#REF!</definedName>
    <definedName name="PM">"['file:///C:/temp/Working%20files/6.11.9%20DW%20LHA%20&amp;%20HA%20roads%20casulties_1WIP.xls'#$Sheet1.$K$1:.$S$13]"</definedName>
    <definedName name="PopPopulationM" localSheetId="3">#REF!</definedName>
    <definedName name="PopPopulationM">#REF!</definedName>
    <definedName name="PR" localSheetId="3">!#REF!</definedName>
    <definedName name="PR">!#REF!</definedName>
    <definedName name="_xlnm.Print_Area" localSheetId="3">#REF!</definedName>
    <definedName name="_xlnm.Print_Area">#REF!</definedName>
    <definedName name="Print_Area_MI">[1]TABLE1a!$A$1:$O$37</definedName>
    <definedName name="PU" localSheetId="3">!#REF!</definedName>
    <definedName name="PU">!#REF!</definedName>
    <definedName name="PUBLISH_Print_Area" localSheetId="3">#REF!</definedName>
    <definedName name="PUBLISH_Print_Area">#REF!</definedName>
    <definedName name="PUBLISH1998_Print_Area" localSheetId="3">#REF!</definedName>
    <definedName name="PUBLISH1998_Print_Area">#REF!</definedName>
    <definedName name="qryNonEUBreakdown" localSheetId="3">#REF!</definedName>
    <definedName name="qryNonEUBreakdown">#REF!</definedName>
    <definedName name="QUARTER">#REF!</definedName>
    <definedName name="R_" localSheetId="3">!#REF!</definedName>
    <definedName name="R_">!#REF!</definedName>
    <definedName name="ratio_asses">'[3]Draught Animals'!$V$46</definedName>
    <definedName name="ratio_cattle">'[3]Draught Animals'!$Y$46</definedName>
    <definedName name="ratio_horses">'[3]Draught Animals'!$Z$46</definedName>
    <definedName name="region" localSheetId="3">!#REF!</definedName>
    <definedName name="region">!#REF!</definedName>
    <definedName name="S_food" localSheetId="3">#REF!</definedName>
    <definedName name="S_food">#REF!</definedName>
    <definedName name="S_food_2000" localSheetId="3">#REF!</definedName>
    <definedName name="S_food_2000">#REF!</definedName>
    <definedName name="S_food_S_food_2000" localSheetId="3">#REF!</definedName>
    <definedName name="S_food_S_food_2000">#REF!</definedName>
    <definedName name="SPAIN">#REF!</definedName>
    <definedName name="T_0_ref">'[4]Domestic refrigeration'!$B$10</definedName>
    <definedName name="T_ref">'[4]Domestic refrigeration'!$B$11</definedName>
    <definedName name="tab">[11]TABLE1a!$U$3:$U$3</definedName>
    <definedName name="TAB4ALL">#N/A</definedName>
    <definedName name="TAB4PV">#N/A</definedName>
    <definedName name="TAB4UT">#N/A</definedName>
    <definedName name="TAB5cQT" localSheetId="3">!#REF!</definedName>
    <definedName name="TAB5cQT">!#REF!</definedName>
    <definedName name="TableTitle" localSheetId="3">#REF!</definedName>
    <definedName name="TableTitle">#REF!</definedName>
    <definedName name="Tal">OFFSET(#REF!,0,0,COUNTA(#REF!))</definedName>
    <definedName name="TB6a_bik" localSheetId="3">!#REF!</definedName>
    <definedName name="TB6a_bik">!#REF!</definedName>
    <definedName name="TB6a_car" localSheetId="3">!#REF!</definedName>
    <definedName name="TB6a_car">!#REF!</definedName>
    <definedName name="TB6a_cyc" localSheetId="3">!#REF!</definedName>
    <definedName name="TB6a_cyc">!#REF!</definedName>
    <definedName name="TB6a_ped" localSheetId="3">!#REF!</definedName>
    <definedName name="TB6a_ped">!#REF!</definedName>
    <definedName name="TB6b_bik" localSheetId="3">!#REF!</definedName>
    <definedName name="TB6b_bik">!#REF!</definedName>
    <definedName name="TB6b_car">!#REF!</definedName>
    <definedName name="TB6b_cyc">!#REF!</definedName>
    <definedName name="TB6b_ped">!#REF!</definedName>
    <definedName name="TB6c_bik">!#REF!</definedName>
    <definedName name="TB6c_car">!#REF!</definedName>
    <definedName name="TB6c_cyc">!#REF!</definedName>
    <definedName name="TB6c_ped">!#REF!</definedName>
    <definedName name="temp02">!#REF!</definedName>
    <definedName name="testing" localSheetId="3">#REF!</definedName>
    <definedName name="testing">#REF!</definedName>
    <definedName name="TM">"['file:///C:/temp/Working%20files/6.11.9%20DW%20LHA%20&amp;%20HA%20roads%20casulties_1WIP.xls'#$Sheet1.$A$1:.$I$119]"</definedName>
    <definedName name="TOP" localSheetId="3">!#REF!</definedName>
    <definedName name="TOP">!#REF!</definedName>
    <definedName name="TR">"['file:///C:/temp/Working%20files/6.11.9%20DW%20LHA%20&amp;%20HA%20roads%20casulties_1WIP.xls'#$Sheet1.$U$1:.$AB$146]"</definedName>
    <definedName name="TU">"['file:///C:/temp/Working%20files/6.11.9%20DW%20LHA%20&amp;%20HA%20roads%20casulties_1WIP.xls'#$Sheet1.$AC$1:.$AJ$133]"</definedName>
    <definedName name="UK">#N/A</definedName>
    <definedName name="USA_Elec_Eta" localSheetId="3">#REF!</definedName>
    <definedName name="USA_Elec_Eta">#REF!</definedName>
    <definedName name="UT">#N/A</definedName>
    <definedName name="v" localSheetId="3">!#REF!</definedName>
    <definedName name="v">!#REF!</definedName>
    <definedName name="ValueTitle" localSheetId="3">#REF!</definedName>
    <definedName name="ValueTitle">#REF!</definedName>
    <definedName name="w" localSheetId="3">#REF!</definedName>
    <definedName name="w">#REF!</definedName>
    <definedName name="w_feed">'[3]GH Feed'!$O$40</definedName>
    <definedName name="xx" localSheetId="3">#REF!</definedName>
    <definedName name="xx">#REF!</definedName>
    <definedName name="Year">OFFSET(#REF!,0,0,COUNTA(#REF!))</definedName>
    <definedName name="Year_Food" localSheetId="3">#REF!</definedName>
    <definedName name="Year_Food">#REF!</definedName>
    <definedName name="Yr00" localSheetId="3">!#REF!</definedName>
    <definedName name="Yr00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4" i="1" l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Q3" i="3"/>
  <c r="BQ4" i="3"/>
  <c r="BQ5" i="3"/>
  <c r="BQ6" i="3"/>
  <c r="BQ7" i="3"/>
  <c r="BQ2" i="3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I1038" i="1"/>
  <c r="J1038" i="1"/>
  <c r="I1039" i="1"/>
  <c r="J1039" i="1"/>
  <c r="I1040" i="1"/>
  <c r="J1040" i="1"/>
  <c r="I1032" i="1"/>
  <c r="J1032" i="1"/>
  <c r="I1033" i="1"/>
  <c r="J1033" i="1"/>
  <c r="I1034" i="1"/>
  <c r="J1034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I996" i="1"/>
  <c r="J996" i="1"/>
  <c r="I997" i="1"/>
  <c r="J997" i="1"/>
  <c r="I998" i="1"/>
  <c r="J998" i="1"/>
  <c r="I990" i="1"/>
  <c r="J990" i="1"/>
  <c r="I991" i="1"/>
  <c r="J991" i="1"/>
  <c r="I992" i="1"/>
  <c r="J992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I984" i="1"/>
  <c r="J984" i="1"/>
  <c r="I985" i="1"/>
  <c r="J985" i="1"/>
  <c r="I986" i="1"/>
  <c r="J986" i="1"/>
  <c r="I978" i="1"/>
  <c r="J978" i="1"/>
  <c r="I979" i="1"/>
  <c r="J979" i="1"/>
  <c r="I980" i="1"/>
  <c r="J980" i="1"/>
  <c r="I972" i="1"/>
  <c r="J972" i="1"/>
  <c r="I973" i="1"/>
  <c r="J973" i="1"/>
  <c r="I974" i="1"/>
  <c r="J974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M16" i="4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BA16" i="4" s="1"/>
  <c r="BB16" i="4" s="1"/>
  <c r="BC16" i="4" s="1"/>
  <c r="BD16" i="4" s="1"/>
  <c r="BE16" i="4" s="1"/>
  <c r="BF16" i="4" s="1"/>
  <c r="BG16" i="4" s="1"/>
  <c r="L16" i="4"/>
  <c r="K16" i="4"/>
  <c r="N15" i="4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M15" i="4"/>
  <c r="L15" i="4"/>
  <c r="K15" i="4"/>
  <c r="O14" i="4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N14" i="4"/>
  <c r="M14" i="4"/>
  <c r="L14" i="4"/>
  <c r="K14" i="4"/>
  <c r="K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L11" i="4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K11" i="4"/>
  <c r="K10" i="4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K8" i="4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L7" i="4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K7" i="4"/>
  <c r="K6" i="4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L4" i="4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K4" i="4"/>
  <c r="M3" i="4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K3" i="4"/>
  <c r="L3" i="4" s="1"/>
  <c r="L2" i="4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19E5DB4D-9EAB-4AAA-930D-54616298FA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values based than 1971</t>
        </r>
      </text>
    </comment>
  </commentList>
</comments>
</file>

<file path=xl/sharedStrings.xml><?xml version="1.0" encoding="utf-8"?>
<sst xmlns="http://schemas.openxmlformats.org/spreadsheetml/2006/main" count="13709" uniqueCount="190">
  <si>
    <t>Country</t>
  </si>
  <si>
    <t>Method</t>
  </si>
  <si>
    <t>Energy.type</t>
  </si>
  <si>
    <t>Last.stage</t>
  </si>
  <si>
    <t>Ledger.side</t>
  </si>
  <si>
    <t>Flow.aggregation.point</t>
  </si>
  <si>
    <t>Unit</t>
  </si>
  <si>
    <t>Ef.product</t>
  </si>
  <si>
    <t>Machine</t>
  </si>
  <si>
    <t>Eu.product</t>
  </si>
  <si>
    <t>Destination</t>
  </si>
  <si>
    <t>Quantity</t>
  </si>
  <si>
    <t>Maximum.values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</si>
  <si>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</si>
  <si>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</si>
  <si>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</si>
  <si>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</si>
  <si>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</si>
  <si>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</si>
  <si>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</si>
  <si>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</si>
  <si>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</si>
  <si>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</si>
  <si>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</si>
  <si>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</si>
  <si>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</si>
  <si>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</si>
  <si>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</si>
  <si>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</si>
  <si>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</si>
  <si>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</si>
  <si>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</si>
  <si>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</si>
  <si>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</si>
  <si>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</si>
  <si>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</si>
  <si>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</si>
  <si>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</si>
  <si>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</si>
  <si>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</si>
  <si>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</si>
  <si>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</si>
  <si>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</si>
  <si>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</si>
  <si>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</si>
  <si>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</si>
  <si>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</si>
  <si>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</si>
  <si>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</si>
  <si>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</si>
  <si>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</si>
  <si>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</si>
  <si>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</si>
  <si>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</si>
  <si>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</si>
  <si>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</si>
  <si>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</si>
  <si>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</si>
  <si>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</si>
  <si>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</si>
  <si>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</si>
  <si>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</si>
  <si>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</si>
  <si>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ZAF</t>
  </si>
  <si>
    <t>PCM</t>
  </si>
  <si>
    <t>E</t>
  </si>
  <si>
    <t>Final</t>
  </si>
  <si>
    <t>Supply</t>
  </si>
  <si>
    <t>Energy industry own use</t>
  </si>
  <si>
    <t>TJ</t>
  </si>
  <si>
    <t>Hard coal (if no detail)</t>
  </si>
  <si>
    <t>Coal mines</t>
  </si>
  <si>
    <t>E.dot</t>
  </si>
  <si>
    <t>E.dot [%]</t>
  </si>
  <si>
    <t>C_1 [%]</t>
  </si>
  <si>
    <t>C_2 [%]</t>
  </si>
  <si>
    <t>C_3 [%]</t>
  </si>
  <si>
    <t>C_4 [%]</t>
  </si>
  <si>
    <t>Other bituminous coal</t>
  </si>
  <si>
    <t>Electricity</t>
  </si>
  <si>
    <t>Gas works gas</t>
  </si>
  <si>
    <t>Gas works</t>
  </si>
  <si>
    <t>Coke ovens</t>
  </si>
  <si>
    <t>Oil refineries</t>
  </si>
  <si>
    <t>Refinery gas</t>
  </si>
  <si>
    <t>Fuel oil</t>
  </si>
  <si>
    <t>Coal liquefaction plants</t>
  </si>
  <si>
    <t>Primary solid biofuels</t>
  </si>
  <si>
    <t>Main activity producer electricity plants</t>
  </si>
  <si>
    <t>Solar thermal</t>
  </si>
  <si>
    <t>Main activity producer CHP plants</t>
  </si>
  <si>
    <t>Oil extraction</t>
  </si>
  <si>
    <t>Natural gas extraction</t>
  </si>
  <si>
    <t>Consumption</t>
  </si>
  <si>
    <t>Industry</t>
  </si>
  <si>
    <t>Mining and quarrying</t>
  </si>
  <si>
    <t>Anthracite</t>
  </si>
  <si>
    <t>Liquefied petroleum gases (LPG)</t>
  </si>
  <si>
    <t>Motor gasoline excl. biofuels</t>
  </si>
  <si>
    <t>Other kerosene</t>
  </si>
  <si>
    <t>Gas/diesel oil excl. biofuels</t>
  </si>
  <si>
    <t>Construction</t>
  </si>
  <si>
    <t>Iron and steel</t>
  </si>
  <si>
    <t>Coke oven coke</t>
  </si>
  <si>
    <t>Coke oven gas</t>
  </si>
  <si>
    <t>Blast furnace gas</t>
  </si>
  <si>
    <t>Natural gas</t>
  </si>
  <si>
    <t>Chemical and petrochemical</t>
  </si>
  <si>
    <t>Other oil products</t>
  </si>
  <si>
    <t>Non-ferrous metals</t>
  </si>
  <si>
    <t>Non-metallic minerals</t>
  </si>
  <si>
    <t>Transport equipment</t>
  </si>
  <si>
    <t>Machinery</t>
  </si>
  <si>
    <t>Food and tobacco</t>
  </si>
  <si>
    <t>Paper, pulp and printing</t>
  </si>
  <si>
    <t>Wood and wood products</t>
  </si>
  <si>
    <t>Textile and leather</t>
  </si>
  <si>
    <t>Industry not elsewhere specified</t>
  </si>
  <si>
    <t>Naphtha</t>
  </si>
  <si>
    <t>Transport</t>
  </si>
  <si>
    <t>Aviation gasoline</t>
  </si>
  <si>
    <t>Domestic aviation</t>
  </si>
  <si>
    <t>Kerosene type jet fuel excl. biofuels</t>
  </si>
  <si>
    <t>Road</t>
  </si>
  <si>
    <t>Rail</t>
  </si>
  <si>
    <t>Pipeline transport</t>
  </si>
  <si>
    <t>Domestic navigation</t>
  </si>
  <si>
    <t>Transport not elsewhere specified</t>
  </si>
  <si>
    <t>Other</t>
  </si>
  <si>
    <t>Residential</t>
  </si>
  <si>
    <t>Charcoal</t>
  </si>
  <si>
    <t>Commercial and public services</t>
  </si>
  <si>
    <t>Agriculture/forestry</t>
  </si>
  <si>
    <t>Fishing</t>
  </si>
  <si>
    <t>Final consumption not elsewhere specified</t>
  </si>
  <si>
    <t>Non-energy use</t>
  </si>
  <si>
    <t>Non-energy use industry/transformation/energy</t>
  </si>
  <si>
    <t>White spirit &amp; SBP</t>
  </si>
  <si>
    <t>Lubricants</t>
  </si>
  <si>
    <t>Bitumen</t>
  </si>
  <si>
    <t>Paraffin waxes</t>
  </si>
  <si>
    <t>Non-energy use in chemical/petrochemical</t>
  </si>
  <si>
    <t>Non-energy use in transport</t>
  </si>
  <si>
    <t>Non-energy use in other</t>
  </si>
  <si>
    <t>Metric</t>
  </si>
  <si>
    <t>Units</t>
  </si>
  <si>
    <t>Industrial refrigerators</t>
  </si>
  <si>
    <t>LTC.-10.C</t>
  </si>
  <si>
    <t>C</t>
  </si>
  <si>
    <t>-</t>
  </si>
  <si>
    <t>Electric continuous miners</t>
  </si>
  <si>
    <t>MF</t>
  </si>
  <si>
    <t>Air compressors</t>
  </si>
  <si>
    <t>HPA</t>
  </si>
  <si>
    <t>Industrial fans</t>
  </si>
  <si>
    <t>KE</t>
  </si>
  <si>
    <t>Electric pumps</t>
  </si>
  <si>
    <t>HPL</t>
  </si>
  <si>
    <t>Electric cable cranes</t>
  </si>
  <si>
    <t>MacW</t>
  </si>
  <si>
    <t>Domestic electric lamps</t>
  </si>
  <si>
    <t>L</t>
  </si>
  <si>
    <t>[-]</t>
  </si>
  <si>
    <t>Electric water heaters</t>
  </si>
  <si>
    <t>MTH.100.C</t>
  </si>
  <si>
    <t>Refrigerators</t>
  </si>
  <si>
    <t>Domestic electric ovens</t>
  </si>
  <si>
    <t>MTH.200.C</t>
  </si>
  <si>
    <t>Televisions</t>
  </si>
  <si>
    <t>Domestic appliances</t>
  </si>
  <si>
    <t>MD</t>
  </si>
  <si>
    <t>End use</t>
  </si>
  <si>
    <t>Coal and coal products</t>
  </si>
  <si>
    <t>space heating</t>
  </si>
  <si>
    <t>Coal stoves</t>
  </si>
  <si>
    <t>LTH.20.C</t>
  </si>
  <si>
    <t>water heating</t>
  </si>
  <si>
    <t>cooking</t>
  </si>
  <si>
    <t>Gas and gas products</t>
  </si>
  <si>
    <t>Gas space heaters</t>
  </si>
  <si>
    <t>Gas water heaters</t>
  </si>
  <si>
    <t>Domestic gas ovens</t>
  </si>
  <si>
    <t>Oil and oil products</t>
  </si>
  <si>
    <t>Oil space heaters</t>
  </si>
  <si>
    <t>Oil water heaters</t>
  </si>
  <si>
    <t>Biomass</t>
  </si>
  <si>
    <t>Wood stoves</t>
  </si>
  <si>
    <t>#</t>
  </si>
  <si>
    <t>C_5 [%]</t>
  </si>
  <si>
    <t>C_6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</si>
</sst>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104273"/>
      <name val="Calibri"/>
    </font>
    <font>
      <sz val="11"/>
      <color rgb="FF9187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5A80B8"/>
      </patternFill>
    </fill>
    <fill>
      <patternFill patternType="solid">
        <fgColor rgb="FFB8D8F5"/>
      </patternFill>
    </fill>
    <fill>
      <patternFill patternType="solid">
        <fgColor rgb="FFFCFCAB"/>
      </patternFill>
    </fill>
    <fill>
      <patternFill patternType="solid">
        <fgColor rgb="FFA8A8A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5" borderId="0" xfId="0" applyFont="1" applyFill="1"/>
    <xf numFmtId="10" fontId="3" fillId="3" borderId="0" xfId="0" applyNumberFormat="1" applyFont="1" applyFill="1"/>
    <xf numFmtId="10" fontId="4" fillId="4" borderId="0" xfId="0" applyNumberFormat="1" applyFont="1" applyFill="1"/>
    <xf numFmtId="10" fontId="5" fillId="5" borderId="0" xfId="0" applyNumberFormat="1" applyFont="1" applyFill="1"/>
    <xf numFmtId="10" fontId="5" fillId="0" borderId="0" xfId="0" applyNumberFormat="1" applyFont="1"/>
    <xf numFmtId="0" fontId="1" fillId="0" borderId="0" xfId="1"/>
    <xf numFmtId="0" fontId="7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10" fontId="1" fillId="0" borderId="0" xfId="1" applyNumberFormat="1" applyAlignment="1">
      <alignment horizontal="center"/>
    </xf>
    <xf numFmtId="0" fontId="1" fillId="0" borderId="0" xfId="2"/>
    <xf numFmtId="0" fontId="7" fillId="0" borderId="1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>
      <alignment horizontal="center"/>
    </xf>
    <xf numFmtId="10" fontId="1" fillId="0" borderId="0" xfId="2" applyNumberFormat="1" applyAlignment="1">
      <alignment horizontal="center"/>
    </xf>
    <xf numFmtId="0" fontId="7" fillId="0" borderId="1" xfId="3" applyFont="1" applyBorder="1" applyAlignment="1">
      <alignment horizontal="center"/>
    </xf>
    <xf numFmtId="0" fontId="0" fillId="0" borderId="0" xfId="3" applyFont="1" applyAlignment="1">
      <alignment horizontal="center"/>
    </xf>
    <xf numFmtId="0" fontId="1" fillId="0" borderId="0" xfId="3" applyAlignment="1">
      <alignment horizontal="center"/>
    </xf>
    <xf numFmtId="164" fontId="1" fillId="0" borderId="0" xfId="3" applyNumberFormat="1" applyAlignment="1">
      <alignment horizontal="center"/>
    </xf>
    <xf numFmtId="0" fontId="1" fillId="0" borderId="0" xfId="3"/>
    <xf numFmtId="0" fontId="6" fillId="0" borderId="0" xfId="3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6" fillId="0" borderId="0" xfId="3" applyFont="1"/>
    <xf numFmtId="10" fontId="5" fillId="0" borderId="0" xfId="0" applyNumberFormat="1" applyFont="1" applyFill="1"/>
  </cellXfs>
  <cellStyles count="4">
    <cellStyle name="Normal" xfId="0" builtinId="0"/>
    <cellStyle name="Normal 2 2 2" xfId="2" xr:uid="{8CE620B1-1385-4386-9E66-26856298FF60}"/>
    <cellStyle name="Normal 5 2" xfId="1" xr:uid="{A55A66C6-7364-4605-8FA2-6481C801D668}"/>
    <cellStyle name="Normal 5 2 2" xfId="3" xr:uid="{AD84A198-79C4-42CF-BBE8-E0D07088C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'18%20Summer\GHUsefulWorkEfficienciesMatrix_10-y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Fellowship%201960-2015%20PFU%20database\InputData\v1.1%20-%20Backup\FU%20analysis%20data\ZAF\ZAF%20FU%20Analysis%20-%20Backup.xlsx" TargetMode="External"/><Relationship Id="rId1" Type="http://schemas.openxmlformats.org/officeDocument/2006/relationships/externalLinkPath" Target="/Users/User/Dropbox/Fellowship%201960-2015%20PFU%20database/InputData/v1.1%20-%20Backup/FU%20analysis%20data/ZAF/ZAF%20FU%20Analysis%20-%20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B%20work%20files/PB%20Work/UKERC/Phase%203%20Exergy-Economics/SA%20GH%20project%20with%20Matt/2016_11_11_GHFoodFe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B%20work%20files/PB%20Work/UKERC/Phase%203%20Exergy-Economics/SA%20GH%20project%20with%20Matt/2016_11_11_GHUsefulWorkEfficienciesMatri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BR/GBR%20FU%20Analys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pebr/Dropbox/Fellowship%201960-2015%20PFU%20database/Country-level%20exergy%20accounting%20data/HND/Details/HN_TFC_Efficienci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ke%20Marshall/Dropbox/Fellowship%201960-2015%20PFU%20database/Country-level%20exergy%20accounting%20data/GHA/GHA%20FU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H_TFC_Efficiencies"/>
      <sheetName val="PB Efficiencies"/>
      <sheetName val="phi_heat"/>
      <sheetName val="Stove efficiencies"/>
      <sheetName val="Domestic electricity allocation"/>
      <sheetName val="Fan efficiencies"/>
      <sheetName val="Electric lighting efficiencies"/>
      <sheetName val="TV lighting efficiencies"/>
      <sheetName val="Domestic refrigeration"/>
      <sheetName val="Non-spec. ind. elec. alloc."/>
      <sheetName val="FixedGHIndustryElectricity"/>
      <sheetName val="PSB"/>
      <sheetName val="FixedGHPSB"/>
      <sheetName val="Xf Eu Xu calcs"/>
      <sheetName val="GHPrimary"/>
      <sheetName val="TFCSummary"/>
      <sheetName val="GH_EIOU_Efficiencies"/>
    </sheetNames>
    <sheetDataSet>
      <sheetData sheetId="0" refreshError="1"/>
      <sheetData sheetId="1" refreshError="1"/>
      <sheetData sheetId="2" refreshError="1">
        <row r="8">
          <cell r="C8">
            <v>0.20099155835454907</v>
          </cell>
        </row>
      </sheetData>
      <sheetData sheetId="3" refreshError="1">
        <row r="7">
          <cell r="B7">
            <v>0.35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 Allocations"/>
      <sheetName val="ZAF_MQ_Elec"/>
      <sheetName val="ZAF_Res_Elec"/>
      <sheetName val="ZAF_Res_Fue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labor"/>
      <sheetName val="World Bank Employment Data"/>
      <sheetName val="GH Feed"/>
      <sheetName val="Draught Animals"/>
      <sheetName val="Meta"/>
      <sheetName val="1960 Census"/>
      <sheetName val="1984 Census"/>
      <sheetName val="GLSS Meta"/>
      <sheetName val="GLSS Data"/>
      <sheetName val="GH Food"/>
    </sheetNames>
    <sheetDataSet>
      <sheetData sheetId="0">
        <row r="2">
          <cell r="E2">
            <v>-24</v>
          </cell>
          <cell r="F2">
            <v>-23</v>
          </cell>
          <cell r="G2">
            <v>-22</v>
          </cell>
          <cell r="H2">
            <v>-21</v>
          </cell>
          <cell r="I2">
            <v>-20</v>
          </cell>
          <cell r="J2">
            <v>-19</v>
          </cell>
          <cell r="K2">
            <v>-18</v>
          </cell>
          <cell r="L2">
            <v>-17</v>
          </cell>
          <cell r="M2">
            <v>-16</v>
          </cell>
          <cell r="N2">
            <v>-15</v>
          </cell>
          <cell r="O2">
            <v>-14</v>
          </cell>
          <cell r="P2">
            <v>-13</v>
          </cell>
          <cell r="Q2">
            <v>-12</v>
          </cell>
          <cell r="R2">
            <v>-11</v>
          </cell>
          <cell r="S2">
            <v>-10</v>
          </cell>
          <cell r="T2">
            <v>-9</v>
          </cell>
          <cell r="U2">
            <v>-8</v>
          </cell>
          <cell r="V2">
            <v>-7</v>
          </cell>
          <cell r="W2">
            <v>-6</v>
          </cell>
          <cell r="X2">
            <v>-5</v>
          </cell>
          <cell r="Y2">
            <v>-4</v>
          </cell>
          <cell r="Z2">
            <v>-3</v>
          </cell>
          <cell r="AA2">
            <v>-2</v>
          </cell>
          <cell r="AB2">
            <v>-1</v>
          </cell>
          <cell r="AC2">
            <v>0</v>
          </cell>
          <cell r="AD2">
            <v>1</v>
          </cell>
          <cell r="AE2">
            <v>2</v>
          </cell>
          <cell r="AF2">
            <v>3</v>
          </cell>
          <cell r="AG2">
            <v>4</v>
          </cell>
          <cell r="AH2">
            <v>5</v>
          </cell>
          <cell r="AI2">
            <v>6</v>
          </cell>
          <cell r="AJ2">
            <v>7</v>
          </cell>
          <cell r="AK2">
            <v>8</v>
          </cell>
          <cell r="AL2">
            <v>9</v>
          </cell>
          <cell r="AM2">
            <v>10</v>
          </cell>
          <cell r="AN2">
            <v>11</v>
          </cell>
          <cell r="AO2">
            <v>12</v>
          </cell>
          <cell r="AP2">
            <v>13</v>
          </cell>
          <cell r="AQ2">
            <v>14</v>
          </cell>
          <cell r="AR2">
            <v>15</v>
          </cell>
          <cell r="AS2">
            <v>16</v>
          </cell>
          <cell r="AT2">
            <v>17</v>
          </cell>
          <cell r="AU2">
            <v>18</v>
          </cell>
          <cell r="AV2">
            <v>19</v>
          </cell>
          <cell r="AW2">
            <v>20</v>
          </cell>
          <cell r="AX2">
            <v>21</v>
          </cell>
          <cell r="AY2">
            <v>22</v>
          </cell>
          <cell r="AZ2">
            <v>23</v>
          </cell>
          <cell r="BA2">
            <v>24</v>
          </cell>
          <cell r="BB2">
            <v>25</v>
          </cell>
          <cell r="BC2">
            <v>26</v>
          </cell>
          <cell r="BD2">
            <v>27</v>
          </cell>
          <cell r="BE2">
            <v>28</v>
          </cell>
          <cell r="BF2">
            <v>29</v>
          </cell>
        </row>
        <row r="25">
          <cell r="AC25">
            <v>5.4224800000000002</v>
          </cell>
        </row>
        <row r="27">
          <cell r="D27">
            <v>0.96364419036661464</v>
          </cell>
        </row>
        <row r="28">
          <cell r="D28">
            <v>2.5893634798302471E-2</v>
          </cell>
        </row>
        <row r="34">
          <cell r="AC34">
            <v>3.6335109999999995</v>
          </cell>
        </row>
        <row r="36">
          <cell r="D36">
            <v>0.94932351956693595</v>
          </cell>
        </row>
        <row r="37">
          <cell r="D37">
            <v>1.8975725512330052E-2</v>
          </cell>
        </row>
      </sheetData>
      <sheetData sheetId="1">
        <row r="37">
          <cell r="D37">
            <v>2.5764662732070221E-2</v>
          </cell>
        </row>
        <row r="38">
          <cell r="D38">
            <v>1.0447356736757953</v>
          </cell>
        </row>
        <row r="48">
          <cell r="D48">
            <v>1.5198576566444928E-2</v>
          </cell>
        </row>
        <row r="49">
          <cell r="D49">
            <v>1.0340628543039574</v>
          </cell>
        </row>
      </sheetData>
      <sheetData sheetId="2">
        <row r="3">
          <cell r="E3">
            <v>321820.10390951153</v>
          </cell>
          <cell r="F3">
            <v>332572.75149465207</v>
          </cell>
          <cell r="G3">
            <v>342011.1294064906</v>
          </cell>
          <cell r="H3">
            <v>374231.79882966366</v>
          </cell>
          <cell r="I3">
            <v>321181.60573898477</v>
          </cell>
          <cell r="J3">
            <v>298724.77553495503</v>
          </cell>
          <cell r="K3">
            <v>276918.86794553488</v>
          </cell>
          <cell r="L3">
            <v>271386.0257213536</v>
          </cell>
          <cell r="M3">
            <v>282777.17147702089</v>
          </cell>
          <cell r="N3">
            <v>290588.24285233556</v>
          </cell>
          <cell r="O3">
            <v>297874.67139897955</v>
          </cell>
          <cell r="P3">
            <v>323965.05793878442</v>
          </cell>
          <cell r="Q3">
            <v>344430.09813275677</v>
          </cell>
          <cell r="R3">
            <v>368512.48603932996</v>
          </cell>
          <cell r="S3">
            <v>384888.73113632249</v>
          </cell>
          <cell r="T3">
            <v>384710.71628992999</v>
          </cell>
          <cell r="U3">
            <v>396401.27557487402</v>
          </cell>
          <cell r="V3">
            <v>384344.02923775127</v>
          </cell>
          <cell r="W3">
            <v>382141.50131953164</v>
          </cell>
          <cell r="X3">
            <v>384298.82720308186</v>
          </cell>
          <cell r="Y3">
            <v>402080.21819862531</v>
          </cell>
          <cell r="Z3">
            <v>391981.12331251573</v>
          </cell>
          <cell r="AA3">
            <v>393745.65766624402</v>
          </cell>
          <cell r="AB3">
            <v>399710.97904860176</v>
          </cell>
          <cell r="AC3">
            <v>410155.41582577256</v>
          </cell>
          <cell r="AD3">
            <v>422101.99765082134</v>
          </cell>
          <cell r="AE3">
            <v>426465.79837772954</v>
          </cell>
          <cell r="AF3">
            <v>431165.94359850237</v>
          </cell>
          <cell r="AG3">
            <v>436481.98041433789</v>
          </cell>
          <cell r="AH3">
            <v>440531.93907533732</v>
          </cell>
          <cell r="AI3">
            <v>444163.60332156677</v>
          </cell>
          <cell r="AJ3">
            <v>448649.99958473962</v>
          </cell>
          <cell r="AK3">
            <v>453916.76693060785</v>
          </cell>
          <cell r="AL3">
            <v>458996.4482133789</v>
          </cell>
          <cell r="AM3">
            <v>463552.90651564579</v>
          </cell>
          <cell r="AN3">
            <v>459293.090723178</v>
          </cell>
          <cell r="AO3">
            <v>464000.89414491167</v>
          </cell>
          <cell r="AP3">
            <v>469758.77299922658</v>
          </cell>
          <cell r="AQ3">
            <v>484808.8135519519</v>
          </cell>
          <cell r="AR3">
            <v>490095.01488553378</v>
          </cell>
          <cell r="AS3">
            <v>504493.08353799203</v>
          </cell>
          <cell r="AT3">
            <v>519209.26849815372</v>
          </cell>
          <cell r="AU3">
            <v>534715.8070729468</v>
          </cell>
        </row>
        <row r="4">
          <cell r="E4">
            <v>17969061.229465067</v>
          </cell>
          <cell r="F4">
            <v>18569443.183510356</v>
          </cell>
          <cell r="G4">
            <v>19096441.927666951</v>
          </cell>
          <cell r="H4">
            <v>20895506.605994642</v>
          </cell>
          <cell r="I4">
            <v>17933410.216424804</v>
          </cell>
          <cell r="J4">
            <v>16679516.652741866</v>
          </cell>
          <cell r="K4">
            <v>15461967.830035247</v>
          </cell>
          <cell r="L4">
            <v>15153037.531736551</v>
          </cell>
          <cell r="M4">
            <v>15789070.498822102</v>
          </cell>
          <cell r="N4">
            <v>16225207.390537905</v>
          </cell>
          <cell r="O4">
            <v>16632050.465623055</v>
          </cell>
          <cell r="P4">
            <v>18088826.308831364</v>
          </cell>
          <cell r="Q4">
            <v>19231506.818350907</v>
          </cell>
          <cell r="R4">
            <v>20576164.587048352</v>
          </cell>
          <cell r="S4">
            <v>21490544.227356113</v>
          </cell>
          <cell r="T4">
            <v>21480604.63801498</v>
          </cell>
          <cell r="U4">
            <v>22133355.578822948</v>
          </cell>
          <cell r="V4">
            <v>21460130.397864636</v>
          </cell>
          <cell r="W4">
            <v>21337150.638237119</v>
          </cell>
          <cell r="X4">
            <v>21457606.50914916</v>
          </cell>
          <cell r="Y4">
            <v>22450443.499947656</v>
          </cell>
          <cell r="Z4">
            <v>21886553.139568847</v>
          </cell>
          <cell r="AA4">
            <v>21985077.20770026</v>
          </cell>
          <cell r="AB4">
            <v>22318155.296579268</v>
          </cell>
          <cell r="AC4">
            <v>22901328.074402459</v>
          </cell>
          <cell r="AD4">
            <v>23568374.221269272</v>
          </cell>
          <cell r="AE4">
            <v>23812030.23126499</v>
          </cell>
          <cell r="AF4">
            <v>24074466.282442175</v>
          </cell>
          <cell r="AG4">
            <v>24371291.091959659</v>
          </cell>
          <cell r="AH4">
            <v>24597423.500321455</v>
          </cell>
          <cell r="AI4">
            <v>24800200.133641124</v>
          </cell>
          <cell r="AJ4">
            <v>25050701.355203286</v>
          </cell>
          <cell r="AK4">
            <v>25344775.167776119</v>
          </cell>
          <cell r="AL4">
            <v>25628402.892978594</v>
          </cell>
          <cell r="AM4">
            <v>25882816.079812814</v>
          </cell>
          <cell r="AN4">
            <v>25644966.144798752</v>
          </cell>
          <cell r="AO4">
            <v>25907829.797236092</v>
          </cell>
          <cell r="AP4">
            <v>26229325.180613749</v>
          </cell>
          <cell r="AQ4">
            <v>27069655.218770389</v>
          </cell>
          <cell r="AR4">
            <v>27364814.14228227</v>
          </cell>
          <cell r="AS4">
            <v>28168740.851829324</v>
          </cell>
          <cell r="AT4">
            <v>28990429.818431709</v>
          </cell>
          <cell r="AU4">
            <v>29856248.758027431</v>
          </cell>
        </row>
        <row r="5">
          <cell r="E5">
            <v>7937589.8804948507</v>
          </cell>
          <cell r="F5">
            <v>8202800.4923351146</v>
          </cell>
          <cell r="G5">
            <v>8435595.0632496811</v>
          </cell>
          <cell r="H5">
            <v>9230307.5639580283</v>
          </cell>
          <cell r="I5">
            <v>7921841.5274382234</v>
          </cell>
          <cell r="J5">
            <v>7367950.9966414943</v>
          </cell>
          <cell r="K5">
            <v>6830115.2638388751</v>
          </cell>
          <cell r="L5">
            <v>6693649.4808889562</v>
          </cell>
          <cell r="M5">
            <v>6974608.4457858484</v>
          </cell>
          <cell r="N5">
            <v>7167266.0217151446</v>
          </cell>
          <cell r="O5">
            <v>7346983.4501609839</v>
          </cell>
          <cell r="P5">
            <v>7990494.485241578</v>
          </cell>
          <cell r="Q5">
            <v>8495258.1528130434</v>
          </cell>
          <cell r="R5">
            <v>9089242.5441645421</v>
          </cell>
          <cell r="S5">
            <v>9493157.389083432</v>
          </cell>
          <cell r="T5">
            <v>9488766.70986191</v>
          </cell>
          <cell r="U5">
            <v>9777110.6136460844</v>
          </cell>
          <cell r="V5">
            <v>9479722.4910597783</v>
          </cell>
          <cell r="W5">
            <v>9425397.8447658252</v>
          </cell>
          <cell r="X5">
            <v>9478607.5973393098</v>
          </cell>
          <cell r="Y5">
            <v>9917179.9161992688</v>
          </cell>
          <cell r="Z5">
            <v>9668088.9725437406</v>
          </cell>
          <cell r="AA5">
            <v>9711610.6477274559</v>
          </cell>
          <cell r="AB5">
            <v>9858743.390720468</v>
          </cell>
          <cell r="AC5">
            <v>10116352.081609616</v>
          </cell>
          <cell r="AD5">
            <v>10411010.699418262</v>
          </cell>
          <cell r="AE5">
            <v>10518642.447931221</v>
          </cell>
          <cell r="AF5">
            <v>10634570.025755111</v>
          </cell>
          <cell r="AG5">
            <v>10765688.372685911</v>
          </cell>
          <cell r="AH5">
            <v>10865579.307072692</v>
          </cell>
          <cell r="AI5">
            <v>10955153.143573383</v>
          </cell>
          <cell r="AJ5">
            <v>11065808.671757735</v>
          </cell>
          <cell r="AK5">
            <v>11195711.802978026</v>
          </cell>
          <cell r="AL5">
            <v>11321000.516319562</v>
          </cell>
          <cell r="AM5">
            <v>11433384.102278318</v>
          </cell>
          <cell r="AN5">
            <v>11328317.108898154</v>
          </cell>
          <cell r="AO5">
            <v>11444433.573798122</v>
          </cell>
          <cell r="AP5">
            <v>11586449.813218564</v>
          </cell>
          <cell r="AQ5">
            <v>11957654.247438557</v>
          </cell>
          <cell r="AR5">
            <v>12088036.711746927</v>
          </cell>
          <cell r="AS5">
            <v>12443160.467677843</v>
          </cell>
          <cell r="AT5">
            <v>12806130.460541043</v>
          </cell>
          <cell r="AU5">
            <v>13188594.27239597</v>
          </cell>
        </row>
        <row r="6">
          <cell r="E6">
            <v>240642.27641515504</v>
          </cell>
          <cell r="F6">
            <v>248682.61187258709</v>
          </cell>
          <cell r="G6">
            <v>255740.19689844365</v>
          </cell>
          <cell r="H6">
            <v>279833.33198671229</v>
          </cell>
          <cell r="I6">
            <v>240164.83684138095</v>
          </cell>
          <cell r="J6">
            <v>223372.65177986029</v>
          </cell>
          <cell r="K6">
            <v>207067.19672012291</v>
          </cell>
          <cell r="L6">
            <v>202929.99170496562</v>
          </cell>
          <cell r="M6">
            <v>211447.76673617176</v>
          </cell>
          <cell r="N6">
            <v>217288.52675757022</v>
          </cell>
          <cell r="O6">
            <v>222736.98299476603</v>
          </cell>
          <cell r="P6">
            <v>242246.17441325905</v>
          </cell>
          <cell r="Q6">
            <v>257548.9904877634</v>
          </cell>
          <cell r="R6">
            <v>275556.69285610289</v>
          </cell>
          <cell r="S6">
            <v>287802.09595988441</v>
          </cell>
          <cell r="T6">
            <v>287668.98464287462</v>
          </cell>
          <cell r="U6">
            <v>296410.64734423987</v>
          </cell>
          <cell r="V6">
            <v>287394.79292552616</v>
          </cell>
          <cell r="W6">
            <v>285747.84382051515</v>
          </cell>
          <cell r="X6">
            <v>287360.99292238988</v>
          </cell>
          <cell r="Y6">
            <v>300657.09952049918</v>
          </cell>
          <cell r="Z6">
            <v>293105.46072104934</v>
          </cell>
          <cell r="AA6">
            <v>294424.89837747783</v>
          </cell>
          <cell r="AB6">
            <v>298885.49142172775</v>
          </cell>
          <cell r="AC6">
            <v>306695.36100849311</v>
          </cell>
          <cell r="AD6">
            <v>315628.46559343225</v>
          </cell>
          <cell r="AE6">
            <v>318891.51512945682</v>
          </cell>
          <cell r="AF6">
            <v>322406.06761287356</v>
          </cell>
          <cell r="AG6">
            <v>326381.15551238245</v>
          </cell>
          <cell r="AH6">
            <v>329409.52838197863</v>
          </cell>
          <cell r="AI6">
            <v>332125.119921387</v>
          </cell>
          <cell r="AJ6">
            <v>335479.84076248738</v>
          </cell>
          <cell r="AK6">
            <v>339418.08721776516</v>
          </cell>
          <cell r="AL6">
            <v>343216.43931727589</v>
          </cell>
          <cell r="AM6">
            <v>346623.54932975839</v>
          </cell>
          <cell r="AN6">
            <v>343438.25494648109</v>
          </cell>
          <cell r="AO6">
            <v>346958.53388045228</v>
          </cell>
          <cell r="AP6">
            <v>351264.01094043913</v>
          </cell>
          <cell r="AQ6">
            <v>362517.7392649026</v>
          </cell>
          <cell r="AR6">
            <v>366470.51756261778</v>
          </cell>
          <cell r="AS6">
            <v>377236.73127772944</v>
          </cell>
          <cell r="AT6">
            <v>388240.81774075388</v>
          </cell>
          <cell r="AU6">
            <v>399835.89429634047</v>
          </cell>
        </row>
        <row r="40">
          <cell r="O40">
            <v>0.1</v>
          </cell>
        </row>
        <row r="48">
          <cell r="B48">
            <v>8</v>
          </cell>
        </row>
        <row r="49">
          <cell r="B49">
            <v>3.3</v>
          </cell>
        </row>
        <row r="55">
          <cell r="B55">
            <v>22.198212000000002</v>
          </cell>
        </row>
        <row r="57">
          <cell r="B57">
            <v>0.31891433418150977</v>
          </cell>
        </row>
        <row r="74">
          <cell r="Q74">
            <v>2.2637931034482759</v>
          </cell>
        </row>
      </sheetData>
      <sheetData sheetId="3">
        <row r="46">
          <cell r="V46">
            <v>0.98880836599710686</v>
          </cell>
          <cell r="Y46">
            <v>0.32546130730477851</v>
          </cell>
          <cell r="Z46">
            <v>1.0492856573415033</v>
          </cell>
        </row>
      </sheetData>
      <sheetData sheetId="4"/>
      <sheetData sheetId="5">
        <row r="37">
          <cell r="D37">
            <v>2.5764662732070221E-2</v>
          </cell>
        </row>
      </sheetData>
      <sheetData sheetId="6">
        <row r="2">
          <cell r="E2">
            <v>-24</v>
          </cell>
        </row>
      </sheetData>
      <sheetData sheetId="7"/>
      <sheetData sheetId="8">
        <row r="46">
          <cell r="V46">
            <v>0.98880836599710686</v>
          </cell>
        </row>
      </sheetData>
      <sheetData sheetId="9">
        <row r="3">
          <cell r="E3">
            <v>321820.10390951153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estic refrigeration"/>
      <sheetName val="Stove efficiencies"/>
      <sheetName val="phi_heat"/>
      <sheetName val="Fan efficiencies"/>
      <sheetName val="PB Efficiencies"/>
      <sheetName val="Domestic electricity allocation"/>
      <sheetName val="Electric lighting efficiencies"/>
      <sheetName val="TV lighting efficiencies"/>
      <sheetName val="Non-spec. ind. elec. alloc."/>
      <sheetName val="GHUsefulWorkEfficienciesMatrix"/>
    </sheetNames>
    <sheetDataSet>
      <sheetData sheetId="0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">
        <row r="5">
          <cell r="B5">
            <v>0.14000000000000001</v>
          </cell>
        </row>
        <row r="6">
          <cell r="B6">
            <v>0.18</v>
          </cell>
        </row>
        <row r="7">
          <cell r="B7">
            <v>0.35</v>
          </cell>
        </row>
        <row r="8">
          <cell r="B8">
            <v>0.45</v>
          </cell>
        </row>
      </sheetData>
      <sheetData sheetId="2">
        <row r="6">
          <cell r="C6">
            <v>0.13300399011970354</v>
          </cell>
        </row>
      </sheetData>
      <sheetData sheetId="3">
        <row r="5">
          <cell r="B5">
            <v>0.14000000000000001</v>
          </cell>
        </row>
      </sheetData>
      <sheetData sheetId="4"/>
      <sheetData sheetId="5"/>
      <sheetData sheetId="6"/>
      <sheetData sheetId="7">
        <row r="10">
          <cell r="B10">
            <v>25</v>
          </cell>
        </row>
      </sheetData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U Allocations"/>
      <sheetName val="FU etas"/>
      <sheetName val="FU Allocations (2014)"/>
      <sheetName val="FU etas (2014)"/>
      <sheetName val="Allocations_changes"/>
      <sheetName val="etas_changes"/>
      <sheetName val="ISDE - MD"/>
      <sheetName val="USA_Elec_Eta"/>
      <sheetName val="Transport"/>
      <sheetName val="Computers"/>
      <sheetName val="TV"/>
      <sheetName val="Electric_lamps"/>
      <sheetName val="ResElec"/>
      <sheetName val="2020vs2017"/>
      <sheetName val="ECUK 2020 A1"/>
      <sheetName val="ECUK 2017"/>
      <sheetName val="4 - Electr UW allocation ktoe"/>
      <sheetName val="1 Lighting eta and phi"/>
      <sheetName val="2 MD eta and phi"/>
      <sheetName val="3 Heat eta and phi"/>
      <sheetName val="3a - LTH MTH1 orig UK data"/>
      <sheetName val="3b MTH2 HTH orig Uk data"/>
      <sheetName val="4a - Electricity useful work TJ"/>
      <sheetName val="5 GB Food"/>
      <sheetName val="GBFoodFe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0">
          <cell r="D10">
            <v>0.36986156609954557</v>
          </cell>
        </row>
      </sheetData>
      <sheetData sheetId="21" refreshError="1"/>
      <sheetData sheetId="22" refreshError="1"/>
      <sheetData sheetId="23" refreshError="1"/>
      <sheetData sheetId="24">
        <row r="13">
          <cell r="R13">
            <v>4270650.8875739705</v>
          </cell>
          <cell r="S13">
            <v>4233809.5238095243</v>
          </cell>
          <cell r="T13">
            <v>4196526.9461077889</v>
          </cell>
          <cell r="U13">
            <v>4158795.1807229002</v>
          </cell>
          <cell r="V13">
            <v>4120606.0606060643</v>
          </cell>
          <cell r="W13">
            <v>4081951.2195122028</v>
          </cell>
          <cell r="X13">
            <v>4042822.0858895732</v>
          </cell>
          <cell r="Y13">
            <v>4003209.8765432164</v>
          </cell>
          <cell r="Z13">
            <v>3963105.590062113</v>
          </cell>
          <cell r="AA13">
            <v>3922500.0000000051</v>
          </cell>
          <cell r="AB13">
            <v>3881383.6477987426</v>
          </cell>
          <cell r="AC13">
            <v>3839746.8354430422</v>
          </cell>
          <cell r="AD13">
            <v>3797579.6178344027</v>
          </cell>
          <cell r="AE13">
            <v>3754871.7948717978</v>
          </cell>
          <cell r="AF13">
            <v>3711612.90322582</v>
          </cell>
          <cell r="AG13">
            <v>3667792.2077922169</v>
          </cell>
          <cell r="AH13">
            <v>3623398.6928104698</v>
          </cell>
          <cell r="AI13">
            <v>3578421.0526315873</v>
          </cell>
          <cell r="AJ13">
            <v>3532847.6821192172</v>
          </cell>
          <cell r="AK13">
            <v>3486666.6666666819</v>
          </cell>
          <cell r="AL13">
            <v>3474966.4429530236</v>
          </cell>
          <cell r="AM13">
            <v>3463108.1081081084</v>
          </cell>
          <cell r="AN13">
            <v>3451088.4353741384</v>
          </cell>
          <cell r="AO13">
            <v>3438904.1095890258</v>
          </cell>
          <cell r="AP13">
            <v>3426551.7241379037</v>
          </cell>
          <cell r="AQ13">
            <v>3414027.7777777477</v>
          </cell>
          <cell r="AR13">
            <v>3401328.6713286284</v>
          </cell>
          <cell r="AS13">
            <v>3388450.7042253055</v>
          </cell>
          <cell r="AT13">
            <v>3375390.0709219347</v>
          </cell>
          <cell r="AU13">
            <v>3362142.8571427939</v>
          </cell>
          <cell r="AV13">
            <v>3348705.0359712304</v>
          </cell>
          <cell r="AW13">
            <v>3335072.463768187</v>
          </cell>
          <cell r="AX13">
            <v>3321240.8759125522</v>
          </cell>
          <cell r="AY13">
            <v>3307205.8823531508</v>
          </cell>
          <cell r="AZ13">
            <v>3292962.9629632467</v>
          </cell>
          <cell r="BA13">
            <v>3278507.4626869187</v>
          </cell>
          <cell r="BB13">
            <v>3263834.5864665946</v>
          </cell>
          <cell r="BC13">
            <v>3248939.3939399016</v>
          </cell>
          <cell r="BD13">
            <v>3233816.7938937079</v>
          </cell>
          <cell r="BE13">
            <v>3218461.5384621974</v>
          </cell>
          <cell r="BF13">
            <v>3202868.2170549957</v>
          </cell>
          <cell r="BG13">
            <v>3187031.2500008149</v>
          </cell>
          <cell r="BH13">
            <v>3170944.8818906546</v>
          </cell>
        </row>
        <row r="27">
          <cell r="G27">
            <v>14.3</v>
          </cell>
        </row>
        <row r="28">
          <cell r="G28">
            <v>17.600000000000001</v>
          </cell>
        </row>
        <row r="48">
          <cell r="B48">
            <v>0.13</v>
          </cell>
        </row>
      </sheetData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N_TFC_Efficiencies"/>
      <sheetName val="Ind. -- Elect. (fixed)"/>
      <sheetName val="PB-MH Efficiencies"/>
      <sheetName val="Phi Values"/>
      <sheetName val="Kerosene Use"/>
      <sheetName val="Industry -- Coke furnace"/>
      <sheetName val="Road--Automobile Efficiency"/>
      <sheetName val="Services--Electricity"/>
      <sheetName val="Lighting"/>
      <sheetName val="Industrial--Electricity"/>
      <sheetName val="Refrigerator Efficiency"/>
      <sheetName val="Industrial--Solid Biomass"/>
      <sheetName val="Residential--Electricity"/>
      <sheetName val="Residential--Census Data"/>
      <sheetName val="Residential--Fuel Oil"/>
      <sheetName val="Industrial -- Fuel oil"/>
      <sheetName val="Residential--Stove Efficiency"/>
    </sheetNames>
    <sheetDataSet>
      <sheetData sheetId="0"/>
      <sheetData sheetId="1"/>
      <sheetData sheetId="2"/>
      <sheetData sheetId="3">
        <row r="3">
          <cell r="B3">
            <v>25</v>
          </cell>
        </row>
        <row r="9">
          <cell r="C9">
            <v>0.20099155835454907</v>
          </cell>
        </row>
        <row r="10">
          <cell r="C10">
            <v>0.36986156609954557</v>
          </cell>
        </row>
        <row r="12">
          <cell r="C12">
            <v>0.76581706790244675</v>
          </cell>
        </row>
      </sheetData>
      <sheetData sheetId="4">
        <row r="19">
          <cell r="S19">
            <v>0.37790000000000001</v>
          </cell>
        </row>
        <row r="30">
          <cell r="O30">
            <v>0.246</v>
          </cell>
        </row>
        <row r="32">
          <cell r="O32">
            <v>3.6017569546120056E-3</v>
          </cell>
        </row>
      </sheetData>
      <sheetData sheetId="5">
        <row r="4">
          <cell r="L4">
            <v>0.47127999999999998</v>
          </cell>
        </row>
      </sheetData>
      <sheetData sheetId="6"/>
      <sheetData sheetId="7"/>
      <sheetData sheetId="8"/>
      <sheetData sheetId="9"/>
      <sheetData sheetId="10">
        <row r="38">
          <cell r="B38">
            <v>2.9704224460067142E-2</v>
          </cell>
        </row>
      </sheetData>
      <sheetData sheetId="11"/>
      <sheetData sheetId="12"/>
      <sheetData sheetId="13">
        <row r="7">
          <cell r="F7">
            <v>0.23057214414717275</v>
          </cell>
        </row>
      </sheetData>
      <sheetData sheetId="14"/>
      <sheetData sheetId="15"/>
      <sheetData sheetId="16">
        <row r="64">
          <cell r="B64">
            <v>0.58742499999999997</v>
          </cell>
        </row>
        <row r="91">
          <cell r="F91">
            <v>0.18</v>
          </cell>
        </row>
        <row r="92">
          <cell r="F92">
            <v>0.45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 Allocations"/>
      <sheetName val="FU etas"/>
      <sheetName val="Allocations+"/>
      <sheetName val="etas+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>
            <v>0.13300399011970354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0">
        <row r="5">
          <cell r="B5">
            <v>0.14000000000000001</v>
          </cell>
        </row>
      </sheetData>
      <sheetData sheetId="11"/>
      <sheetData sheetId="12"/>
      <sheetData sheetId="13"/>
      <sheetData sheetId="14">
        <row r="10">
          <cell r="B10">
            <v>25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343"/>
  <sheetViews>
    <sheetView tabSelected="1" topLeftCell="A1017" zoomScale="70" zoomScaleNormal="70" workbookViewId="0">
      <selection activeCell="K1051" sqref="K1051"/>
    </sheetView>
  </sheetViews>
  <sheetFormatPr defaultColWidth="11.42578125" defaultRowHeight="15" x14ac:dyDescent="0.25"/>
  <cols>
    <col min="1" max="1" width="7.7109375" customWidth="1"/>
    <col min="2" max="2" width="6.7109375" customWidth="1"/>
    <col min="3" max="3" width="11.7109375" customWidth="1"/>
    <col min="4" max="4" width="10.7109375" customWidth="1"/>
    <col min="5" max="5" width="11.7109375" customWidth="1"/>
    <col min="6" max="6" width="23.7109375" customWidth="1"/>
    <col min="7" max="7" width="4.7109375" customWidth="1"/>
    <col min="8" max="8" width="37.7109375" customWidth="1"/>
    <col min="9" max="9" width="26.42578125" bestFit="1" customWidth="1"/>
    <col min="10" max="10" width="14.28515625" bestFit="1" customWidth="1"/>
    <col min="11" max="11" width="45.7109375" customWidth="1"/>
    <col min="12" max="12" width="9.7109375" customWidth="1"/>
    <col min="13" max="13" width="14.7109375" customWidth="1"/>
    <col min="14" max="63" width="11.71093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/>
      <c r="J2" s="3"/>
      <c r="K2" s="3" t="s">
        <v>71</v>
      </c>
      <c r="L2" s="3" t="s">
        <v>72</v>
      </c>
      <c r="M2" s="3">
        <v>2132.6799999999998</v>
      </c>
      <c r="N2" s="3"/>
      <c r="O2" s="3">
        <v>971.86</v>
      </c>
      <c r="P2" s="3">
        <v>1241.82</v>
      </c>
      <c r="Q2" s="3">
        <v>890.87</v>
      </c>
      <c r="R2" s="3">
        <v>2132.6799999999998</v>
      </c>
      <c r="S2" s="3">
        <v>1376.8</v>
      </c>
      <c r="T2" s="3">
        <v>917.86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5">
      <c r="A3" s="3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/>
      <c r="J3" s="3"/>
      <c r="K3" s="3" t="s">
        <v>71</v>
      </c>
      <c r="L3" s="3" t="s">
        <v>73</v>
      </c>
      <c r="M3" s="6">
        <v>3.9687454872705703E-2</v>
      </c>
      <c r="N3" s="6"/>
      <c r="O3" s="6">
        <v>2.28445785437821E-2</v>
      </c>
      <c r="P3" s="6">
        <v>2.80847876441589E-2</v>
      </c>
      <c r="Q3" s="6">
        <v>1.99713187051406E-2</v>
      </c>
      <c r="R3" s="6">
        <v>3.9687454872705703E-2</v>
      </c>
      <c r="S3" s="6">
        <v>2.6273505513085198E-2</v>
      </c>
      <c r="T3" s="6">
        <v>1.742335685782E-2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K4" t="s">
        <v>71</v>
      </c>
      <c r="L4" t="s">
        <v>74</v>
      </c>
      <c r="M4" s="4"/>
      <c r="N4" s="7"/>
      <c r="O4" s="8"/>
      <c r="P4" s="8"/>
      <c r="Q4" s="8"/>
      <c r="R4" s="8"/>
      <c r="S4" s="8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K5" t="s">
        <v>71</v>
      </c>
      <c r="L5" t="s">
        <v>75</v>
      </c>
      <c r="M5" s="4"/>
      <c r="N5" s="7"/>
      <c r="O5" s="8"/>
      <c r="P5" s="8"/>
      <c r="Q5" s="8"/>
      <c r="R5" s="8"/>
      <c r="S5" s="8"/>
      <c r="T5" s="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K6" t="s">
        <v>71</v>
      </c>
      <c r="L6" t="s">
        <v>76</v>
      </c>
      <c r="M6" s="4"/>
      <c r="N6" s="7"/>
      <c r="O6" s="8"/>
      <c r="P6" s="8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x14ac:dyDescent="0.25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K7" t="s">
        <v>71</v>
      </c>
      <c r="L7" t="s">
        <v>77</v>
      </c>
      <c r="M7" s="4"/>
      <c r="N7" s="7"/>
      <c r="O7" s="8"/>
      <c r="P7" s="8"/>
      <c r="Q7" s="8"/>
      <c r="R7" s="8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x14ac:dyDescent="0.25">
      <c r="A8" s="3" t="s">
        <v>63</v>
      </c>
      <c r="B8" s="3" t="s">
        <v>64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78</v>
      </c>
      <c r="I8" s="3"/>
      <c r="J8" s="3"/>
      <c r="K8" s="3" t="s">
        <v>71</v>
      </c>
      <c r="L8" s="3" t="s">
        <v>72</v>
      </c>
      <c r="M8" s="3">
        <v>1781.73</v>
      </c>
      <c r="N8" s="3"/>
      <c r="O8" s="3"/>
      <c r="P8" s="3"/>
      <c r="Q8" s="3"/>
      <c r="R8" s="3"/>
      <c r="S8" s="3"/>
      <c r="T8" s="3"/>
      <c r="U8" s="3">
        <v>1781.73</v>
      </c>
      <c r="V8" s="3">
        <v>998.85</v>
      </c>
      <c r="W8" s="3">
        <v>539.91999999999996</v>
      </c>
      <c r="X8" s="3">
        <v>620.91</v>
      </c>
      <c r="Y8" s="3">
        <v>674.9</v>
      </c>
      <c r="Z8" s="3">
        <v>161.97</v>
      </c>
      <c r="AA8" s="3">
        <v>269.95999999999998</v>
      </c>
      <c r="AB8" s="3">
        <v>350.95</v>
      </c>
      <c r="AC8" s="3">
        <v>296.95999999999998</v>
      </c>
      <c r="AD8" s="3">
        <v>323.95</v>
      </c>
      <c r="AE8" s="3">
        <v>323.95</v>
      </c>
      <c r="AF8" s="3">
        <v>377.94</v>
      </c>
      <c r="AG8" s="3">
        <v>377.94</v>
      </c>
      <c r="AH8" s="3">
        <v>431.94</v>
      </c>
      <c r="AI8" s="3">
        <v>458.93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5">
      <c r="A9" s="3" t="s">
        <v>63</v>
      </c>
      <c r="B9" s="3" t="s">
        <v>64</v>
      </c>
      <c r="C9" s="3" t="s">
        <v>65</v>
      </c>
      <c r="D9" s="3" t="s">
        <v>66</v>
      </c>
      <c r="E9" s="3" t="s">
        <v>67</v>
      </c>
      <c r="F9" s="3" t="s">
        <v>68</v>
      </c>
      <c r="G9" s="3" t="s">
        <v>69</v>
      </c>
      <c r="H9" s="3" t="s">
        <v>78</v>
      </c>
      <c r="I9" s="3"/>
      <c r="J9" s="3"/>
      <c r="K9" s="3" t="s">
        <v>71</v>
      </c>
      <c r="L9" s="3" t="s">
        <v>73</v>
      </c>
      <c r="M9" s="6">
        <v>3.2283489819647099E-2</v>
      </c>
      <c r="N9" s="6"/>
      <c r="O9" s="6"/>
      <c r="P9" s="6"/>
      <c r="Q9" s="6"/>
      <c r="R9" s="6"/>
      <c r="S9" s="6"/>
      <c r="T9" s="6"/>
      <c r="U9" s="6">
        <v>3.2283489819647099E-2</v>
      </c>
      <c r="V9" s="6">
        <v>1.7369235143291601E-2</v>
      </c>
      <c r="W9" s="6">
        <v>9.2405978388858199E-3</v>
      </c>
      <c r="X9" s="6">
        <v>9.6167693150490206E-3</v>
      </c>
      <c r="Y9" s="6">
        <v>9.1599983877713193E-3</v>
      </c>
      <c r="Z9" s="6">
        <v>2.0549735494443501E-3</v>
      </c>
      <c r="AA9" s="6">
        <v>3.2462762920501599E-3</v>
      </c>
      <c r="AB9" s="6">
        <v>4.1450839497761396E-3</v>
      </c>
      <c r="AC9" s="6">
        <v>3.4395924062453802E-3</v>
      </c>
      <c r="AD9" s="6">
        <v>3.9349763990755198E-3</v>
      </c>
      <c r="AE9" s="6">
        <v>3.9123246722151603E-3</v>
      </c>
      <c r="AF9" s="6">
        <v>4.5336325649111397E-3</v>
      </c>
      <c r="AG9" s="6">
        <v>4.3526877895351396E-3</v>
      </c>
      <c r="AH9" s="6">
        <v>4.87928821490874E-3</v>
      </c>
      <c r="AI9" s="6">
        <v>3.68538090131443E-3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78</v>
      </c>
      <c r="K10" t="s">
        <v>71</v>
      </c>
      <c r="L10" t="s">
        <v>74</v>
      </c>
      <c r="M10" s="4"/>
      <c r="N10" s="7"/>
      <c r="O10" s="7"/>
      <c r="P10" s="7"/>
      <c r="Q10" s="7"/>
      <c r="R10" s="7"/>
      <c r="S10" s="7"/>
      <c r="T10" s="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x14ac:dyDescent="0.25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78</v>
      </c>
      <c r="K11" t="s">
        <v>71</v>
      </c>
      <c r="L11" t="s">
        <v>75</v>
      </c>
      <c r="M11" s="4"/>
      <c r="N11" s="7"/>
      <c r="O11" s="7"/>
      <c r="P11" s="7"/>
      <c r="Q11" s="7"/>
      <c r="R11" s="7"/>
      <c r="S11" s="7"/>
      <c r="T11" s="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78</v>
      </c>
      <c r="K12" t="s">
        <v>71</v>
      </c>
      <c r="L12" t="s">
        <v>76</v>
      </c>
      <c r="M12" s="4"/>
      <c r="N12" s="7"/>
      <c r="O12" s="7"/>
      <c r="P12" s="7"/>
      <c r="Q12" s="7"/>
      <c r="R12" s="7"/>
      <c r="S12" s="7"/>
      <c r="T12" s="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x14ac:dyDescent="0.25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78</v>
      </c>
      <c r="K13" t="s">
        <v>71</v>
      </c>
      <c r="L13" t="s">
        <v>77</v>
      </c>
      <c r="M13" s="4"/>
      <c r="N13" s="7"/>
      <c r="O13" s="7"/>
      <c r="P13" s="7"/>
      <c r="Q13" s="7"/>
      <c r="R13" s="7"/>
      <c r="S13" s="7"/>
      <c r="T13" s="7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</row>
    <row r="14" spans="1:63" x14ac:dyDescent="0.25">
      <c r="A14" s="3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3" t="s">
        <v>68</v>
      </c>
      <c r="G14" s="3" t="s">
        <v>69</v>
      </c>
      <c r="H14" s="3" t="s">
        <v>79</v>
      </c>
      <c r="I14" s="3"/>
      <c r="J14" s="3"/>
      <c r="K14" s="3" t="s">
        <v>71</v>
      </c>
      <c r="L14" s="3" t="s">
        <v>72</v>
      </c>
      <c r="M14" s="3">
        <v>11905.2</v>
      </c>
      <c r="N14" s="3">
        <v>2192.4</v>
      </c>
      <c r="O14" s="3">
        <v>2120.4</v>
      </c>
      <c r="P14" s="3">
        <v>2232</v>
      </c>
      <c r="Q14" s="3">
        <v>2332.8000000000002</v>
      </c>
      <c r="R14" s="3">
        <v>2538</v>
      </c>
      <c r="S14" s="3">
        <v>2923.2</v>
      </c>
      <c r="T14" s="3">
        <v>3387.6</v>
      </c>
      <c r="U14" s="3">
        <v>3880.8</v>
      </c>
      <c r="V14" s="3">
        <v>4492.8</v>
      </c>
      <c r="W14" s="3">
        <v>5133.6000000000004</v>
      </c>
      <c r="X14" s="3">
        <v>5479.2</v>
      </c>
      <c r="Y14" s="3">
        <v>6087.6</v>
      </c>
      <c r="Z14" s="3">
        <v>6591.6</v>
      </c>
      <c r="AA14" s="3">
        <v>6742.8</v>
      </c>
      <c r="AB14" s="3">
        <v>7722</v>
      </c>
      <c r="AC14" s="3">
        <v>7387.2</v>
      </c>
      <c r="AD14" s="3">
        <v>7430.4</v>
      </c>
      <c r="AE14" s="3">
        <v>8247.6</v>
      </c>
      <c r="AF14" s="3">
        <v>8362.7999999999993</v>
      </c>
      <c r="AG14" s="3">
        <v>8010</v>
      </c>
      <c r="AH14" s="3">
        <v>8568</v>
      </c>
      <c r="AI14" s="3">
        <v>8456.4</v>
      </c>
      <c r="AJ14" s="3">
        <v>8690.4</v>
      </c>
      <c r="AK14" s="3">
        <v>9093.6</v>
      </c>
      <c r="AL14" s="3">
        <v>9237.6</v>
      </c>
      <c r="AM14" s="3">
        <v>9835.2000000000007</v>
      </c>
      <c r="AN14" s="3">
        <v>10252.799999999999</v>
      </c>
      <c r="AO14" s="3">
        <v>10209.6</v>
      </c>
      <c r="AP14" s="3">
        <v>9810</v>
      </c>
      <c r="AQ14" s="3">
        <v>9939.6</v>
      </c>
      <c r="AR14" s="3">
        <v>9464.4</v>
      </c>
      <c r="AS14" s="3">
        <v>9932.4</v>
      </c>
      <c r="AT14" s="3">
        <v>10350</v>
      </c>
      <c r="AU14" s="3">
        <v>10753.2</v>
      </c>
      <c r="AV14" s="3">
        <v>10814.4</v>
      </c>
      <c r="AW14" s="3">
        <v>11181.6</v>
      </c>
      <c r="AX14" s="3">
        <v>11314.8</v>
      </c>
      <c r="AY14" s="3">
        <v>11523.6</v>
      </c>
      <c r="AZ14" s="3">
        <v>11397.6</v>
      </c>
      <c r="BA14" s="3">
        <v>11628</v>
      </c>
      <c r="BB14" s="3">
        <v>11548.8</v>
      </c>
      <c r="BC14" s="3">
        <v>11815.2</v>
      </c>
      <c r="BD14" s="3">
        <v>11710.8</v>
      </c>
      <c r="BE14" s="3">
        <v>11905.2</v>
      </c>
      <c r="BF14" s="3">
        <v>11703.6</v>
      </c>
      <c r="BG14" s="3">
        <v>11682</v>
      </c>
      <c r="BH14" s="3">
        <v>11682.72</v>
      </c>
      <c r="BI14" s="3">
        <v>11636.88</v>
      </c>
      <c r="BJ14" s="3">
        <v>11744.75</v>
      </c>
      <c r="BK14" s="3">
        <v>11227.69</v>
      </c>
    </row>
    <row r="15" spans="1:63" x14ac:dyDescent="0.25">
      <c r="A15" s="3" t="s">
        <v>63</v>
      </c>
      <c r="B15" s="3" t="s">
        <v>64</v>
      </c>
      <c r="C15" s="3" t="s">
        <v>65</v>
      </c>
      <c r="D15" s="3" t="s">
        <v>66</v>
      </c>
      <c r="E15" s="3" t="s">
        <v>67</v>
      </c>
      <c r="F15" s="3" t="s">
        <v>68</v>
      </c>
      <c r="G15" s="3" t="s">
        <v>69</v>
      </c>
      <c r="H15" s="3" t="s">
        <v>79</v>
      </c>
      <c r="I15" s="3"/>
      <c r="J15" s="3"/>
      <c r="K15" s="3" t="s">
        <v>71</v>
      </c>
      <c r="L15" s="3" t="s">
        <v>73</v>
      </c>
      <c r="M15" s="6">
        <v>0.10031714667364899</v>
      </c>
      <c r="N15" s="6">
        <v>5.5842528349176301E-2</v>
      </c>
      <c r="O15" s="6">
        <v>4.9842203963776303E-2</v>
      </c>
      <c r="P15" s="6">
        <v>5.0478528306648902E-2</v>
      </c>
      <c r="Q15" s="6">
        <v>5.2296173712609098E-2</v>
      </c>
      <c r="R15" s="6">
        <v>4.7230133197163703E-2</v>
      </c>
      <c r="S15" s="6">
        <v>5.5783491658810802E-2</v>
      </c>
      <c r="T15" s="6">
        <v>6.4305410075121694E-2</v>
      </c>
      <c r="U15" s="6">
        <v>7.0316920797251298E-2</v>
      </c>
      <c r="V15" s="6">
        <v>7.8126344948471399E-2</v>
      </c>
      <c r="W15" s="6">
        <v>8.78602997957183E-2</v>
      </c>
      <c r="X15" s="6">
        <v>8.4862866487923599E-2</v>
      </c>
      <c r="Y15" s="6">
        <v>8.2623212602454699E-2</v>
      </c>
      <c r="Z15" s="6">
        <v>8.3630077474330794E-2</v>
      </c>
      <c r="AA15" s="6">
        <v>8.1082352133782107E-2</v>
      </c>
      <c r="AB15" s="6">
        <v>9.1204839037388102E-2</v>
      </c>
      <c r="AC15" s="6">
        <v>8.5563567562688E-2</v>
      </c>
      <c r="AD15" s="6">
        <v>9.0256053822166102E-2</v>
      </c>
      <c r="AE15" s="6">
        <v>9.9605769305638997E-2</v>
      </c>
      <c r="AF15" s="6">
        <v>0.10031714667364899</v>
      </c>
      <c r="AG15" s="6">
        <v>9.2250169852824401E-2</v>
      </c>
      <c r="AH15" s="6">
        <v>9.6785992094592099E-2</v>
      </c>
      <c r="AI15" s="6">
        <v>6.7908079780958697E-2</v>
      </c>
      <c r="AJ15" s="6">
        <v>6.6839359110039104E-2</v>
      </c>
      <c r="AK15" s="6">
        <v>6.9062151835574098E-2</v>
      </c>
      <c r="AL15" s="6">
        <v>6.2269084467309298E-2</v>
      </c>
      <c r="AM15" s="6">
        <v>6.7868188649716193E-2</v>
      </c>
      <c r="AN15" s="6">
        <v>6.4721266397626001E-2</v>
      </c>
      <c r="AO15" s="6">
        <v>7.0631111283295106E-2</v>
      </c>
      <c r="AP15" s="6">
        <v>6.7174941076415098E-2</v>
      </c>
      <c r="AQ15" s="6">
        <v>6.69730661759603E-2</v>
      </c>
      <c r="AR15" s="6">
        <v>1.4336638492717E-2</v>
      </c>
      <c r="AS15" s="6">
        <v>1.5187810153841E-2</v>
      </c>
      <c r="AT15" s="6">
        <v>1.76386355855843E-2</v>
      </c>
      <c r="AU15" s="6">
        <v>1.7750447838457299E-2</v>
      </c>
      <c r="AV15" s="6">
        <v>1.9743788631920001E-2</v>
      </c>
      <c r="AW15" s="6">
        <v>2.0958619547185399E-2</v>
      </c>
      <c r="AX15" s="6">
        <v>1.89560473113107E-2</v>
      </c>
      <c r="AY15" s="6">
        <v>1.8930047547378901E-2</v>
      </c>
      <c r="AZ15" s="6">
        <v>2.6816911896223601E-2</v>
      </c>
      <c r="BA15" s="6">
        <v>1.5501378406883801E-2</v>
      </c>
      <c r="BB15" s="6">
        <v>1.5990334022526E-2</v>
      </c>
      <c r="BC15" s="6">
        <v>1.6068957796055799E-2</v>
      </c>
      <c r="BD15" s="6">
        <v>1.70229197301771E-2</v>
      </c>
      <c r="BE15" s="6">
        <v>1.6964808368074302E-2</v>
      </c>
      <c r="BF15" s="6">
        <v>1.6497815769033999E-2</v>
      </c>
      <c r="BG15" s="6">
        <v>1.6447146120264398E-2</v>
      </c>
      <c r="BH15" s="6">
        <v>1.5436014574177301E-2</v>
      </c>
      <c r="BI15" s="6">
        <v>1.5723789421251799E-2</v>
      </c>
      <c r="BJ15" s="6">
        <v>1.59616109716673E-2</v>
      </c>
      <c r="BK15" s="6">
        <v>1.63268238771298E-2</v>
      </c>
    </row>
    <row r="16" spans="1:63" x14ac:dyDescent="0.25">
      <c r="A16" t="s">
        <v>63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t="s">
        <v>79</v>
      </c>
      <c r="K16" t="s">
        <v>71</v>
      </c>
      <c r="L16" t="s">
        <v>74</v>
      </c>
      <c r="M16" s="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 x14ac:dyDescent="0.25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 t="s">
        <v>68</v>
      </c>
      <c r="G17" t="s">
        <v>69</v>
      </c>
      <c r="H17" t="s">
        <v>79</v>
      </c>
      <c r="K17" t="s">
        <v>71</v>
      </c>
      <c r="L17" t="s">
        <v>75</v>
      </c>
      <c r="M17" s="4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 x14ac:dyDescent="0.25">
      <c r="A18" t="s">
        <v>63</v>
      </c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69</v>
      </c>
      <c r="H18" t="s">
        <v>79</v>
      </c>
      <c r="K18" t="s">
        <v>71</v>
      </c>
      <c r="L18" t="s">
        <v>76</v>
      </c>
      <c r="M18" s="4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1:63" x14ac:dyDescent="0.25">
      <c r="A19" t="s">
        <v>63</v>
      </c>
      <c r="B19" t="s">
        <v>64</v>
      </c>
      <c r="C19" t="s">
        <v>65</v>
      </c>
      <c r="D19" t="s">
        <v>66</v>
      </c>
      <c r="E19" t="s">
        <v>67</v>
      </c>
      <c r="F19" t="s">
        <v>68</v>
      </c>
      <c r="G19" t="s">
        <v>69</v>
      </c>
      <c r="H19" t="s">
        <v>79</v>
      </c>
      <c r="K19" t="s">
        <v>71</v>
      </c>
      <c r="L19" t="s">
        <v>77</v>
      </c>
      <c r="M19" s="4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 x14ac:dyDescent="0.25">
      <c r="A20" s="3" t="s">
        <v>63</v>
      </c>
      <c r="B20" s="3" t="s">
        <v>64</v>
      </c>
      <c r="C20" s="3" t="s">
        <v>65</v>
      </c>
      <c r="D20" s="3" t="s">
        <v>66</v>
      </c>
      <c r="E20" s="3" t="s">
        <v>67</v>
      </c>
      <c r="F20" s="3" t="s">
        <v>68</v>
      </c>
      <c r="G20" s="3" t="s">
        <v>69</v>
      </c>
      <c r="H20" s="3" t="s">
        <v>80</v>
      </c>
      <c r="I20" s="3"/>
      <c r="J20" s="3"/>
      <c r="K20" s="3" t="s">
        <v>81</v>
      </c>
      <c r="L20" s="3" t="s">
        <v>72</v>
      </c>
      <c r="M20" s="3">
        <v>1180.8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>
        <v>1112.4000000000001</v>
      </c>
      <c r="BF20" s="3">
        <v>1148.4000000000001</v>
      </c>
      <c r="BG20" s="3">
        <v>1180.8</v>
      </c>
      <c r="BH20" s="3">
        <v>1065.1300000000001</v>
      </c>
      <c r="BI20" s="3">
        <v>1078.3499999999999</v>
      </c>
      <c r="BJ20" s="3">
        <v>1105.6300000000001</v>
      </c>
      <c r="BK20" s="3">
        <v>696.77</v>
      </c>
    </row>
    <row r="21" spans="1:63" x14ac:dyDescent="0.25">
      <c r="A21" s="3" t="s">
        <v>63</v>
      </c>
      <c r="B21" s="3" t="s">
        <v>64</v>
      </c>
      <c r="C21" s="3" t="s">
        <v>65</v>
      </c>
      <c r="D21" s="3" t="s">
        <v>66</v>
      </c>
      <c r="E21" s="3" t="s">
        <v>67</v>
      </c>
      <c r="F21" s="3" t="s">
        <v>68</v>
      </c>
      <c r="G21" s="3" t="s">
        <v>69</v>
      </c>
      <c r="H21" s="3" t="s">
        <v>80</v>
      </c>
      <c r="I21" s="3"/>
      <c r="J21" s="3"/>
      <c r="K21" s="3" t="s">
        <v>81</v>
      </c>
      <c r="L21" s="3" t="s">
        <v>73</v>
      </c>
      <c r="M21" s="6">
        <v>1.6624542149296501E-3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>
        <v>1.5851605036997099E-3</v>
      </c>
      <c r="BF21" s="6">
        <v>1.6188259705696201E-3</v>
      </c>
      <c r="BG21" s="6">
        <v>1.6624542149296501E-3</v>
      </c>
      <c r="BH21" s="6">
        <v>1.4073231407920001E-3</v>
      </c>
      <c r="BI21" s="6">
        <v>1.45706996397719E-3</v>
      </c>
      <c r="BJ21" s="6">
        <v>1.5025978363613201E-3</v>
      </c>
      <c r="BK21" s="6">
        <v>1.01321296481001E-3</v>
      </c>
    </row>
    <row r="22" spans="1:63" x14ac:dyDescent="0.25">
      <c r="A22" t="s">
        <v>63</v>
      </c>
      <c r="B22" t="s">
        <v>64</v>
      </c>
      <c r="C22" t="s">
        <v>65</v>
      </c>
      <c r="D22" t="s">
        <v>66</v>
      </c>
      <c r="E22" t="s">
        <v>67</v>
      </c>
      <c r="F22" t="s">
        <v>68</v>
      </c>
      <c r="G22" t="s">
        <v>69</v>
      </c>
      <c r="H22" t="s">
        <v>80</v>
      </c>
      <c r="K22" t="s">
        <v>81</v>
      </c>
      <c r="L22" t="s">
        <v>74</v>
      </c>
      <c r="M22" s="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8"/>
      <c r="BF22" s="8"/>
      <c r="BG22" s="8"/>
      <c r="BH22" s="8"/>
      <c r="BI22" s="8"/>
      <c r="BJ22" s="8"/>
      <c r="BK22" s="8"/>
    </row>
    <row r="23" spans="1:63" x14ac:dyDescent="0.25">
      <c r="A23" t="s">
        <v>63</v>
      </c>
      <c r="B23" t="s">
        <v>64</v>
      </c>
      <c r="C23" t="s">
        <v>65</v>
      </c>
      <c r="D23" t="s">
        <v>66</v>
      </c>
      <c r="E23" t="s">
        <v>67</v>
      </c>
      <c r="F23" t="s">
        <v>68</v>
      </c>
      <c r="G23" t="s">
        <v>69</v>
      </c>
      <c r="H23" t="s">
        <v>80</v>
      </c>
      <c r="K23" t="s">
        <v>81</v>
      </c>
      <c r="L23" t="s">
        <v>75</v>
      </c>
      <c r="M23" s="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8"/>
      <c r="BF23" s="8"/>
      <c r="BG23" s="8"/>
      <c r="BH23" s="8"/>
      <c r="BI23" s="8"/>
      <c r="BJ23" s="8"/>
      <c r="BK23" s="8"/>
    </row>
    <row r="24" spans="1:63" x14ac:dyDescent="0.25">
      <c r="A24" t="s">
        <v>63</v>
      </c>
      <c r="B24" t="s">
        <v>64</v>
      </c>
      <c r="C24" t="s">
        <v>65</v>
      </c>
      <c r="D24" t="s">
        <v>66</v>
      </c>
      <c r="E24" t="s">
        <v>67</v>
      </c>
      <c r="F24" t="s">
        <v>68</v>
      </c>
      <c r="G24" t="s">
        <v>69</v>
      </c>
      <c r="H24" t="s">
        <v>80</v>
      </c>
      <c r="K24" t="s">
        <v>81</v>
      </c>
      <c r="L24" t="s">
        <v>76</v>
      </c>
      <c r="M24" s="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8"/>
      <c r="BF24" s="8"/>
      <c r="BG24" s="8"/>
      <c r="BH24" s="8"/>
      <c r="BI24" s="8"/>
      <c r="BJ24" s="8"/>
      <c r="BK24" s="8"/>
    </row>
    <row r="25" spans="1:63" x14ac:dyDescent="0.25">
      <c r="A25" t="s">
        <v>63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  <c r="G25" t="s">
        <v>69</v>
      </c>
      <c r="H25" t="s">
        <v>80</v>
      </c>
      <c r="K25" t="s">
        <v>81</v>
      </c>
      <c r="L25" t="s">
        <v>77</v>
      </c>
      <c r="M25" s="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8"/>
      <c r="BF25" s="8"/>
      <c r="BG25" s="8"/>
      <c r="BH25" s="8"/>
      <c r="BI25" s="8"/>
      <c r="BJ25" s="8"/>
      <c r="BK25" s="8"/>
    </row>
    <row r="26" spans="1:63" x14ac:dyDescent="0.25">
      <c r="A26" s="3" t="s">
        <v>63</v>
      </c>
      <c r="B26" s="3" t="s">
        <v>64</v>
      </c>
      <c r="C26" s="3" t="s">
        <v>65</v>
      </c>
      <c r="D26" s="3" t="s">
        <v>66</v>
      </c>
      <c r="E26" s="3" t="s">
        <v>67</v>
      </c>
      <c r="F26" s="3" t="s">
        <v>68</v>
      </c>
      <c r="G26" s="3" t="s">
        <v>69</v>
      </c>
      <c r="H26" s="3" t="s">
        <v>79</v>
      </c>
      <c r="I26" s="3"/>
      <c r="J26" s="3"/>
      <c r="K26" s="3" t="s">
        <v>82</v>
      </c>
      <c r="L26" s="3" t="s">
        <v>72</v>
      </c>
      <c r="M26" s="3">
        <v>3.6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>
        <v>3.6</v>
      </c>
      <c r="AQ26" s="3">
        <v>3.6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5">
      <c r="A27" s="3" t="s">
        <v>63</v>
      </c>
      <c r="B27" s="3" t="s">
        <v>64</v>
      </c>
      <c r="C27" s="3" t="s">
        <v>65</v>
      </c>
      <c r="D27" s="3" t="s">
        <v>66</v>
      </c>
      <c r="E27" s="3" t="s">
        <v>67</v>
      </c>
      <c r="F27" s="3" t="s">
        <v>68</v>
      </c>
      <c r="G27" s="3" t="s">
        <v>69</v>
      </c>
      <c r="H27" s="3" t="s">
        <v>79</v>
      </c>
      <c r="I27" s="3"/>
      <c r="J27" s="3"/>
      <c r="K27" s="3" t="s">
        <v>82</v>
      </c>
      <c r="L27" s="3" t="s">
        <v>73</v>
      </c>
      <c r="M27" s="6">
        <v>2.4651354523455099E-5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>
        <v>2.4651354523455099E-5</v>
      </c>
      <c r="AQ27" s="6">
        <v>2.4256814985860298E-5</v>
      </c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t="s">
        <v>63</v>
      </c>
      <c r="B28" t="s">
        <v>64</v>
      </c>
      <c r="C28" t="s">
        <v>65</v>
      </c>
      <c r="D28" t="s">
        <v>66</v>
      </c>
      <c r="E28" t="s">
        <v>67</v>
      </c>
      <c r="F28" t="s">
        <v>68</v>
      </c>
      <c r="G28" t="s">
        <v>69</v>
      </c>
      <c r="H28" t="s">
        <v>79</v>
      </c>
      <c r="K28" t="s">
        <v>82</v>
      </c>
      <c r="L28" t="s">
        <v>74</v>
      </c>
      <c r="M28" s="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  <c r="AQ28" s="8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</row>
    <row r="29" spans="1:63" x14ac:dyDescent="0.25">
      <c r="A29" t="s">
        <v>63</v>
      </c>
      <c r="B29" t="s">
        <v>64</v>
      </c>
      <c r="C29" t="s">
        <v>65</v>
      </c>
      <c r="D29" t="s">
        <v>66</v>
      </c>
      <c r="E29" t="s">
        <v>67</v>
      </c>
      <c r="F29" t="s">
        <v>68</v>
      </c>
      <c r="G29" t="s">
        <v>69</v>
      </c>
      <c r="H29" t="s">
        <v>79</v>
      </c>
      <c r="K29" t="s">
        <v>82</v>
      </c>
      <c r="L29" t="s">
        <v>75</v>
      </c>
      <c r="M29" s="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8"/>
      <c r="AQ29" s="8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</row>
    <row r="30" spans="1:63" x14ac:dyDescent="0.25">
      <c r="A30" t="s">
        <v>63</v>
      </c>
      <c r="B30" t="s">
        <v>64</v>
      </c>
      <c r="C30" t="s">
        <v>65</v>
      </c>
      <c r="D30" t="s">
        <v>66</v>
      </c>
      <c r="E30" t="s">
        <v>67</v>
      </c>
      <c r="F30" t="s">
        <v>68</v>
      </c>
      <c r="G30" t="s">
        <v>69</v>
      </c>
      <c r="H30" t="s">
        <v>79</v>
      </c>
      <c r="K30" t="s">
        <v>82</v>
      </c>
      <c r="L30" t="s">
        <v>76</v>
      </c>
      <c r="M30" s="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8"/>
      <c r="AQ30" s="8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</row>
    <row r="31" spans="1:63" x14ac:dyDescent="0.25">
      <c r="A31" t="s">
        <v>63</v>
      </c>
      <c r="B31" t="s">
        <v>64</v>
      </c>
      <c r="C31" t="s">
        <v>65</v>
      </c>
      <c r="D31" t="s">
        <v>66</v>
      </c>
      <c r="E31" t="s">
        <v>67</v>
      </c>
      <c r="F31" t="s">
        <v>68</v>
      </c>
      <c r="G31" t="s">
        <v>69</v>
      </c>
      <c r="H31" t="s">
        <v>79</v>
      </c>
      <c r="K31" t="s">
        <v>82</v>
      </c>
      <c r="L31" t="s">
        <v>77</v>
      </c>
      <c r="M31" s="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8"/>
      <c r="AQ31" s="8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</row>
    <row r="32" spans="1:63" x14ac:dyDescent="0.25">
      <c r="A32" s="3" t="s">
        <v>63</v>
      </c>
      <c r="B32" s="3" t="s">
        <v>64</v>
      </c>
      <c r="C32" s="3" t="s">
        <v>65</v>
      </c>
      <c r="D32" s="3" t="s">
        <v>66</v>
      </c>
      <c r="E32" s="3" t="s">
        <v>67</v>
      </c>
      <c r="F32" s="3" t="s">
        <v>68</v>
      </c>
      <c r="G32" s="3" t="s">
        <v>69</v>
      </c>
      <c r="H32" s="3" t="s">
        <v>80</v>
      </c>
      <c r="I32" s="3"/>
      <c r="J32" s="3"/>
      <c r="K32" s="3" t="s">
        <v>83</v>
      </c>
      <c r="L32" s="3" t="s">
        <v>72</v>
      </c>
      <c r="M32" s="3">
        <v>221.4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221.4</v>
      </c>
      <c r="AK32" s="3"/>
      <c r="AL32" s="3"/>
      <c r="AM32" s="3">
        <v>47.7</v>
      </c>
      <c r="AN32" s="3">
        <v>6.3</v>
      </c>
      <c r="AO32" s="3">
        <v>168.3</v>
      </c>
      <c r="AP32" s="3">
        <v>131.4</v>
      </c>
      <c r="AQ32" s="3">
        <v>24.3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x14ac:dyDescent="0.25">
      <c r="A33" s="3" t="s">
        <v>63</v>
      </c>
      <c r="B33" s="3" t="s">
        <v>64</v>
      </c>
      <c r="C33" s="3" t="s">
        <v>65</v>
      </c>
      <c r="D33" s="3" t="s">
        <v>66</v>
      </c>
      <c r="E33" s="3" t="s">
        <v>67</v>
      </c>
      <c r="F33" s="3" t="s">
        <v>68</v>
      </c>
      <c r="G33" s="3" t="s">
        <v>69</v>
      </c>
      <c r="H33" s="3" t="s">
        <v>80</v>
      </c>
      <c r="I33" s="3"/>
      <c r="J33" s="3"/>
      <c r="K33" s="3" t="s">
        <v>83</v>
      </c>
      <c r="L33" s="3" t="s">
        <v>73</v>
      </c>
      <c r="M33" s="6">
        <v>1.7028254288597401E-3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>
        <v>1.7028254288597401E-3</v>
      </c>
      <c r="AK33" s="6"/>
      <c r="AL33" s="6"/>
      <c r="AM33" s="6">
        <v>3.2915574656249599E-4</v>
      </c>
      <c r="AN33" s="6">
        <v>3.9769036585619901E-5</v>
      </c>
      <c r="AO33" s="6">
        <v>1.16431750793161E-3</v>
      </c>
      <c r="AP33" s="6">
        <v>8.9977444010611095E-4</v>
      </c>
      <c r="AQ33" s="6">
        <v>1.6373350115455701E-4</v>
      </c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t="s">
        <v>63</v>
      </c>
      <c r="B34" t="s">
        <v>64</v>
      </c>
      <c r="C34" t="s">
        <v>65</v>
      </c>
      <c r="D34" t="s">
        <v>66</v>
      </c>
      <c r="E34" t="s">
        <v>67</v>
      </c>
      <c r="F34" t="s">
        <v>68</v>
      </c>
      <c r="G34" t="s">
        <v>69</v>
      </c>
      <c r="H34" t="s">
        <v>80</v>
      </c>
      <c r="K34" t="s">
        <v>83</v>
      </c>
      <c r="L34" t="s">
        <v>74</v>
      </c>
      <c r="M34" s="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7"/>
      <c r="AL34" s="7"/>
      <c r="AM34" s="8"/>
      <c r="AN34" s="8"/>
      <c r="AO34" s="8"/>
      <c r="AP34" s="8"/>
      <c r="AQ34" s="8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</row>
    <row r="35" spans="1:63" x14ac:dyDescent="0.25">
      <c r="A35" t="s">
        <v>63</v>
      </c>
      <c r="B35" t="s">
        <v>64</v>
      </c>
      <c r="C35" t="s">
        <v>65</v>
      </c>
      <c r="D35" t="s">
        <v>66</v>
      </c>
      <c r="E35" t="s">
        <v>67</v>
      </c>
      <c r="F35" t="s">
        <v>68</v>
      </c>
      <c r="G35" t="s">
        <v>69</v>
      </c>
      <c r="H35" t="s">
        <v>80</v>
      </c>
      <c r="K35" t="s">
        <v>83</v>
      </c>
      <c r="L35" t="s">
        <v>75</v>
      </c>
      <c r="M35" s="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7"/>
      <c r="AL35" s="7"/>
      <c r="AM35" s="8"/>
      <c r="AN35" s="8"/>
      <c r="AO35" s="8"/>
      <c r="AP35" s="8"/>
      <c r="AQ35" s="8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</row>
    <row r="36" spans="1:63" x14ac:dyDescent="0.25">
      <c r="A36" t="s">
        <v>63</v>
      </c>
      <c r="B36" t="s">
        <v>64</v>
      </c>
      <c r="C36" t="s">
        <v>65</v>
      </c>
      <c r="D36" t="s">
        <v>66</v>
      </c>
      <c r="E36" t="s">
        <v>67</v>
      </c>
      <c r="F36" t="s">
        <v>68</v>
      </c>
      <c r="G36" t="s">
        <v>69</v>
      </c>
      <c r="H36" t="s">
        <v>80</v>
      </c>
      <c r="K36" t="s">
        <v>83</v>
      </c>
      <c r="L36" t="s">
        <v>76</v>
      </c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7"/>
      <c r="AL36" s="7"/>
      <c r="AM36" s="8"/>
      <c r="AN36" s="8"/>
      <c r="AO36" s="8"/>
      <c r="AP36" s="8"/>
      <c r="AQ36" s="8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</row>
    <row r="37" spans="1:63" x14ac:dyDescent="0.25">
      <c r="A37" t="s">
        <v>63</v>
      </c>
      <c r="B37" t="s">
        <v>64</v>
      </c>
      <c r="C37" t="s">
        <v>65</v>
      </c>
      <c r="D37" t="s">
        <v>66</v>
      </c>
      <c r="E37" t="s">
        <v>67</v>
      </c>
      <c r="F37" t="s">
        <v>68</v>
      </c>
      <c r="G37" t="s">
        <v>69</v>
      </c>
      <c r="H37" t="s">
        <v>80</v>
      </c>
      <c r="K37" t="s">
        <v>83</v>
      </c>
      <c r="L37" t="s">
        <v>77</v>
      </c>
      <c r="M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7"/>
      <c r="AL37" s="7"/>
      <c r="AM37" s="8"/>
      <c r="AN37" s="8"/>
      <c r="AO37" s="8"/>
      <c r="AP37" s="8"/>
      <c r="AQ37" s="8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x14ac:dyDescent="0.25">
      <c r="A38" s="3" t="s">
        <v>63</v>
      </c>
      <c r="B38" s="3" t="s">
        <v>64</v>
      </c>
      <c r="C38" s="3" t="s">
        <v>65</v>
      </c>
      <c r="D38" s="3" t="s">
        <v>66</v>
      </c>
      <c r="E38" s="3" t="s">
        <v>67</v>
      </c>
      <c r="F38" s="3" t="s">
        <v>68</v>
      </c>
      <c r="G38" s="3" t="s">
        <v>69</v>
      </c>
      <c r="H38" s="3" t="s">
        <v>84</v>
      </c>
      <c r="I38" s="3"/>
      <c r="J38" s="3"/>
      <c r="K38" s="3" t="s">
        <v>83</v>
      </c>
      <c r="L38" s="3" t="s">
        <v>72</v>
      </c>
      <c r="M38" s="3">
        <v>60606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>
        <v>32227</v>
      </c>
      <c r="AK38" s="3">
        <v>34199.1</v>
      </c>
      <c r="AL38" s="3">
        <v>40259.699999999997</v>
      </c>
      <c r="AM38" s="3">
        <v>38528.1</v>
      </c>
      <c r="AN38" s="3">
        <v>52525.2</v>
      </c>
      <c r="AO38" s="3">
        <v>40163.5</v>
      </c>
      <c r="AP38" s="3">
        <v>42520.4</v>
      </c>
      <c r="AQ38" s="3">
        <v>44059.6</v>
      </c>
      <c r="AR38" s="3">
        <v>53968.2</v>
      </c>
      <c r="AS38" s="3">
        <v>59499.7</v>
      </c>
      <c r="AT38" s="3">
        <v>52140.4</v>
      </c>
      <c r="AU38" s="3">
        <v>47282.3</v>
      </c>
      <c r="AV38" s="3">
        <v>60606</v>
      </c>
      <c r="AW38" s="3">
        <v>48869.599999999999</v>
      </c>
      <c r="AX38" s="3">
        <v>46224.1</v>
      </c>
      <c r="AY38" s="3">
        <v>50986</v>
      </c>
      <c r="AZ38" s="3">
        <v>60557.9</v>
      </c>
      <c r="BA38" s="3">
        <v>55892.2</v>
      </c>
      <c r="BB38" s="3">
        <v>51034.1</v>
      </c>
      <c r="BC38" s="3">
        <v>46176</v>
      </c>
      <c r="BD38" s="3">
        <v>40452.1</v>
      </c>
      <c r="BE38" s="3">
        <v>41558.400000000001</v>
      </c>
      <c r="BF38" s="3">
        <v>42135.6</v>
      </c>
      <c r="BG38" s="3">
        <v>39538.199999999997</v>
      </c>
      <c r="BH38" s="3">
        <v>40904.239999999998</v>
      </c>
      <c r="BI38" s="3">
        <v>40495.919999999998</v>
      </c>
      <c r="BJ38" s="3">
        <v>38002.42</v>
      </c>
      <c r="BK38" s="3">
        <v>25227.200000000001</v>
      </c>
    </row>
    <row r="39" spans="1:63" x14ac:dyDescent="0.25">
      <c r="A39" s="3" t="s">
        <v>63</v>
      </c>
      <c r="B39" s="3" t="s">
        <v>64</v>
      </c>
      <c r="C39" s="3" t="s">
        <v>65</v>
      </c>
      <c r="D39" s="3" t="s">
        <v>66</v>
      </c>
      <c r="E39" s="3" t="s">
        <v>67</v>
      </c>
      <c r="F39" s="3" t="s">
        <v>68</v>
      </c>
      <c r="G39" s="3" t="s">
        <v>69</v>
      </c>
      <c r="H39" s="3" t="s">
        <v>84</v>
      </c>
      <c r="I39" s="3"/>
      <c r="J39" s="3"/>
      <c r="K39" s="3" t="s">
        <v>83</v>
      </c>
      <c r="L39" s="3" t="s">
        <v>73</v>
      </c>
      <c r="M39" s="6">
        <v>0.331567714359842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0.247863392483572</v>
      </c>
      <c r="AK39" s="6">
        <v>0.25972809853523199</v>
      </c>
      <c r="AL39" s="6">
        <v>0.27138376417343602</v>
      </c>
      <c r="AM39" s="6">
        <v>0.26586468593573398</v>
      </c>
      <c r="AN39" s="6">
        <v>0.331567714359842</v>
      </c>
      <c r="AO39" s="6">
        <v>0.27785541431854599</v>
      </c>
      <c r="AP39" s="6">
        <v>0.29116262635531098</v>
      </c>
      <c r="AQ39" s="6">
        <v>0.296873768208614</v>
      </c>
      <c r="AR39" s="6">
        <v>8.1750831907215701E-2</v>
      </c>
      <c r="AS39" s="6">
        <v>9.0982053462455706E-2</v>
      </c>
      <c r="AT39" s="6">
        <v>8.8858503853777707E-2</v>
      </c>
      <c r="AU39" s="6">
        <v>7.8049510827687296E-2</v>
      </c>
      <c r="AV39" s="6">
        <v>0.110648029833014</v>
      </c>
      <c r="AW39" s="6">
        <v>9.1600428724255195E-2</v>
      </c>
      <c r="AX39" s="6">
        <v>7.7440717160069603E-2</v>
      </c>
      <c r="AY39" s="6">
        <v>8.3755719067883205E-2</v>
      </c>
      <c r="AZ39" s="6">
        <v>0.14248402022533899</v>
      </c>
      <c r="BA39" s="6">
        <v>7.4510332145960798E-2</v>
      </c>
      <c r="BB39" s="6">
        <v>7.0661220692972093E-2</v>
      </c>
      <c r="BC39" s="6">
        <v>6.28004769441627E-2</v>
      </c>
      <c r="BD39" s="6">
        <v>5.88015209223193E-2</v>
      </c>
      <c r="BE39" s="6">
        <v>5.9220365225597003E-2</v>
      </c>
      <c r="BF39" s="6">
        <v>5.9395858207535103E-2</v>
      </c>
      <c r="BG39" s="6">
        <v>5.56660291672861E-2</v>
      </c>
      <c r="BH39" s="6">
        <v>5.4045500087791701E-2</v>
      </c>
      <c r="BI39" s="6">
        <v>5.4718216437727403E-2</v>
      </c>
      <c r="BJ39" s="6">
        <v>5.1646892783746803E-2</v>
      </c>
      <c r="BK39" s="6">
        <v>3.6684309177856603E-2</v>
      </c>
    </row>
    <row r="40" spans="1:63" x14ac:dyDescent="0.25">
      <c r="A40" t="s">
        <v>63</v>
      </c>
      <c r="B40" t="s">
        <v>64</v>
      </c>
      <c r="C40" t="s">
        <v>65</v>
      </c>
      <c r="D40" t="s">
        <v>66</v>
      </c>
      <c r="E40" t="s">
        <v>67</v>
      </c>
      <c r="F40" t="s">
        <v>68</v>
      </c>
      <c r="G40" t="s">
        <v>69</v>
      </c>
      <c r="H40" t="s">
        <v>84</v>
      </c>
      <c r="K40" t="s">
        <v>83</v>
      </c>
      <c r="L40" t="s">
        <v>74</v>
      </c>
      <c r="M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1:63" x14ac:dyDescent="0.25">
      <c r="A41" t="s">
        <v>63</v>
      </c>
      <c r="B41" t="s">
        <v>64</v>
      </c>
      <c r="C41" t="s">
        <v>65</v>
      </c>
      <c r="D41" t="s">
        <v>66</v>
      </c>
      <c r="E41" t="s">
        <v>67</v>
      </c>
      <c r="F41" t="s">
        <v>68</v>
      </c>
      <c r="G41" t="s">
        <v>69</v>
      </c>
      <c r="H41" t="s">
        <v>84</v>
      </c>
      <c r="K41" t="s">
        <v>83</v>
      </c>
      <c r="L41" t="s">
        <v>75</v>
      </c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1:63" x14ac:dyDescent="0.25">
      <c r="A42" t="s">
        <v>63</v>
      </c>
      <c r="B42" t="s">
        <v>64</v>
      </c>
      <c r="C42" t="s">
        <v>65</v>
      </c>
      <c r="D42" t="s">
        <v>66</v>
      </c>
      <c r="E42" t="s">
        <v>67</v>
      </c>
      <c r="F42" t="s">
        <v>68</v>
      </c>
      <c r="G42" t="s">
        <v>69</v>
      </c>
      <c r="H42" t="s">
        <v>84</v>
      </c>
      <c r="K42" t="s">
        <v>83</v>
      </c>
      <c r="L42" t="s">
        <v>76</v>
      </c>
      <c r="M42" s="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1:63" x14ac:dyDescent="0.25">
      <c r="A43" t="s">
        <v>63</v>
      </c>
      <c r="B43" t="s">
        <v>64</v>
      </c>
      <c r="C43" t="s">
        <v>65</v>
      </c>
      <c r="D43" t="s">
        <v>66</v>
      </c>
      <c r="E43" t="s">
        <v>67</v>
      </c>
      <c r="F43" t="s">
        <v>68</v>
      </c>
      <c r="G43" t="s">
        <v>69</v>
      </c>
      <c r="H43" t="s">
        <v>84</v>
      </c>
      <c r="K43" t="s">
        <v>83</v>
      </c>
      <c r="L43" t="s">
        <v>77</v>
      </c>
      <c r="M43" s="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 x14ac:dyDescent="0.25">
      <c r="A44" s="3" t="s">
        <v>63</v>
      </c>
      <c r="B44" s="3" t="s">
        <v>64</v>
      </c>
      <c r="C44" s="3" t="s">
        <v>65</v>
      </c>
      <c r="D44" s="3" t="s">
        <v>66</v>
      </c>
      <c r="E44" s="3" t="s">
        <v>67</v>
      </c>
      <c r="F44" s="3" t="s">
        <v>68</v>
      </c>
      <c r="G44" s="3" t="s">
        <v>69</v>
      </c>
      <c r="H44" s="3" t="s">
        <v>85</v>
      </c>
      <c r="I44" s="3"/>
      <c r="J44" s="3"/>
      <c r="K44" s="3" t="s">
        <v>83</v>
      </c>
      <c r="L44" s="3" t="s">
        <v>72</v>
      </c>
      <c r="M44" s="3">
        <v>32602.2</v>
      </c>
      <c r="N44" s="3">
        <v>24280.799999999999</v>
      </c>
      <c r="O44" s="3">
        <v>25647.599999999999</v>
      </c>
      <c r="P44" s="3">
        <v>25929</v>
      </c>
      <c r="Q44" s="3">
        <v>25446.6</v>
      </c>
      <c r="R44" s="3">
        <v>31959</v>
      </c>
      <c r="S44" s="3">
        <v>30592.2</v>
      </c>
      <c r="T44" s="3">
        <v>31436.400000000001</v>
      </c>
      <c r="U44" s="3">
        <v>31275.599999999999</v>
      </c>
      <c r="V44" s="3">
        <v>31516.799999999999</v>
      </c>
      <c r="W44" s="3">
        <v>29265.599999999999</v>
      </c>
      <c r="X44" s="3">
        <v>30310.799999999999</v>
      </c>
      <c r="Y44" s="3">
        <v>31396.2</v>
      </c>
      <c r="Z44" s="3">
        <v>32602.2</v>
      </c>
      <c r="AA44" s="3">
        <v>32481.599999999999</v>
      </c>
      <c r="AB44" s="3">
        <v>30954</v>
      </c>
      <c r="AC44" s="3">
        <v>30954</v>
      </c>
      <c r="AD44" s="3">
        <v>30954</v>
      </c>
      <c r="AE44" s="3">
        <v>30150</v>
      </c>
      <c r="AF44" s="3">
        <v>30150</v>
      </c>
      <c r="AG44" s="3">
        <v>30150</v>
      </c>
      <c r="AH44" s="3">
        <v>30150</v>
      </c>
      <c r="AI44" s="3">
        <v>30150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3" t="s">
        <v>63</v>
      </c>
      <c r="B45" s="3" t="s">
        <v>64</v>
      </c>
      <c r="C45" s="3" t="s">
        <v>65</v>
      </c>
      <c r="D45" s="3" t="s">
        <v>66</v>
      </c>
      <c r="E45" s="3" t="s">
        <v>67</v>
      </c>
      <c r="F45" s="3" t="s">
        <v>68</v>
      </c>
      <c r="G45" s="3" t="s">
        <v>69</v>
      </c>
      <c r="H45" s="3" t="s">
        <v>85</v>
      </c>
      <c r="I45" s="3"/>
      <c r="J45" s="3"/>
      <c r="K45" s="3" t="s">
        <v>83</v>
      </c>
      <c r="L45" s="3" t="s">
        <v>73</v>
      </c>
      <c r="M45" s="6">
        <v>0.61845523733838703</v>
      </c>
      <c r="N45" s="6">
        <v>0.61845523733838703</v>
      </c>
      <c r="O45" s="6">
        <v>0.60287347216626497</v>
      </c>
      <c r="P45" s="6">
        <v>0.58640580665909503</v>
      </c>
      <c r="Q45" s="6">
        <v>0.57045602451786703</v>
      </c>
      <c r="R45" s="6">
        <v>0.59473121625222702</v>
      </c>
      <c r="S45" s="6">
        <v>0.58379164392606497</v>
      </c>
      <c r="T45" s="6">
        <v>0.59674418269145002</v>
      </c>
      <c r="U45" s="6">
        <v>0.56668828285057504</v>
      </c>
      <c r="V45" s="6">
        <v>0.54805297108083595</v>
      </c>
      <c r="W45" s="6">
        <v>0.50087353703085002</v>
      </c>
      <c r="X45" s="6">
        <v>0.46945929579904999</v>
      </c>
      <c r="Y45" s="6">
        <v>0.426121116287073</v>
      </c>
      <c r="Z45" s="6">
        <v>0.41363622061921701</v>
      </c>
      <c r="AA45" s="6">
        <v>0.39059211737982102</v>
      </c>
      <c r="AB45" s="6">
        <v>0.36559888468833301</v>
      </c>
      <c r="AC45" s="6">
        <v>0.35853025102006802</v>
      </c>
      <c r="AD45" s="6">
        <v>0.37599400974528002</v>
      </c>
      <c r="AE45" s="6">
        <v>0.36411973720415802</v>
      </c>
      <c r="AF45" s="6">
        <v>0.361668576578481</v>
      </c>
      <c r="AG45" s="6">
        <v>0.34723378540108002</v>
      </c>
      <c r="AH45" s="6">
        <v>0.34058095957655798</v>
      </c>
      <c r="AI45" s="6">
        <v>0.242115865545138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t="s">
        <v>63</v>
      </c>
      <c r="B46" t="s">
        <v>64</v>
      </c>
      <c r="C46" t="s">
        <v>65</v>
      </c>
      <c r="D46" t="s">
        <v>66</v>
      </c>
      <c r="E46" t="s">
        <v>67</v>
      </c>
      <c r="F46" t="s">
        <v>68</v>
      </c>
      <c r="G46" t="s">
        <v>69</v>
      </c>
      <c r="H46" t="s">
        <v>85</v>
      </c>
      <c r="K46" t="s">
        <v>83</v>
      </c>
      <c r="L46" t="s">
        <v>74</v>
      </c>
      <c r="M46" s="4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1:63" x14ac:dyDescent="0.25">
      <c r="A47" t="s">
        <v>63</v>
      </c>
      <c r="B47" t="s">
        <v>64</v>
      </c>
      <c r="C47" t="s">
        <v>65</v>
      </c>
      <c r="D47" t="s">
        <v>66</v>
      </c>
      <c r="E47" t="s">
        <v>67</v>
      </c>
      <c r="F47" t="s">
        <v>68</v>
      </c>
      <c r="G47" t="s">
        <v>69</v>
      </c>
      <c r="H47" t="s">
        <v>85</v>
      </c>
      <c r="K47" t="s">
        <v>83</v>
      </c>
      <c r="L47" t="s">
        <v>75</v>
      </c>
      <c r="M47" s="4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  <row r="48" spans="1:63" x14ac:dyDescent="0.25">
      <c r="A48" t="s">
        <v>63</v>
      </c>
      <c r="B48" t="s">
        <v>64</v>
      </c>
      <c r="C48" t="s">
        <v>65</v>
      </c>
      <c r="D48" t="s">
        <v>66</v>
      </c>
      <c r="E48" t="s">
        <v>67</v>
      </c>
      <c r="F48" t="s">
        <v>68</v>
      </c>
      <c r="G48" t="s">
        <v>69</v>
      </c>
      <c r="H48" t="s">
        <v>85</v>
      </c>
      <c r="K48" t="s">
        <v>83</v>
      </c>
      <c r="L48" t="s">
        <v>76</v>
      </c>
      <c r="M48" s="4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</row>
    <row r="49" spans="1:63" x14ac:dyDescent="0.25">
      <c r="A49" t="s">
        <v>63</v>
      </c>
      <c r="B49" t="s">
        <v>64</v>
      </c>
      <c r="C49" t="s">
        <v>65</v>
      </c>
      <c r="D49" t="s">
        <v>66</v>
      </c>
      <c r="E49" t="s">
        <v>67</v>
      </c>
      <c r="F49" t="s">
        <v>68</v>
      </c>
      <c r="G49" t="s">
        <v>69</v>
      </c>
      <c r="H49" t="s">
        <v>85</v>
      </c>
      <c r="K49" t="s">
        <v>83</v>
      </c>
      <c r="L49" t="s">
        <v>77</v>
      </c>
      <c r="M49" s="4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</row>
    <row r="50" spans="1:63" x14ac:dyDescent="0.25">
      <c r="A50" s="3" t="s">
        <v>63</v>
      </c>
      <c r="B50" s="3" t="s">
        <v>64</v>
      </c>
      <c r="C50" s="3" t="s">
        <v>65</v>
      </c>
      <c r="D50" s="3" t="s">
        <v>66</v>
      </c>
      <c r="E50" s="3" t="s">
        <v>67</v>
      </c>
      <c r="F50" s="3" t="s">
        <v>68</v>
      </c>
      <c r="G50" s="3" t="s">
        <v>69</v>
      </c>
      <c r="H50" s="3" t="s">
        <v>79</v>
      </c>
      <c r="I50" s="3"/>
      <c r="J50" s="3"/>
      <c r="K50" s="3" t="s">
        <v>83</v>
      </c>
      <c r="L50" s="3" t="s">
        <v>72</v>
      </c>
      <c r="M50" s="3">
        <v>48610.8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>
        <v>40341.599999999999</v>
      </c>
      <c r="AJ50" s="3">
        <v>45550.8</v>
      </c>
      <c r="AK50" s="3">
        <v>45468</v>
      </c>
      <c r="AL50" s="3">
        <v>48610.8</v>
      </c>
      <c r="AM50" s="3">
        <v>48322.8</v>
      </c>
      <c r="AN50" s="3">
        <v>46468.800000000003</v>
      </c>
      <c r="AO50" s="3">
        <v>46195.199999999997</v>
      </c>
      <c r="AP50" s="3">
        <v>47818.8</v>
      </c>
      <c r="AQ50" s="3">
        <v>47991.6</v>
      </c>
      <c r="AR50" s="3">
        <v>41688</v>
      </c>
      <c r="AS50" s="3">
        <v>41655.599999999999</v>
      </c>
      <c r="AT50" s="3">
        <v>25153.200000000001</v>
      </c>
      <c r="AU50" s="3">
        <v>27266.400000000001</v>
      </c>
      <c r="AV50" s="3">
        <v>28234.799999999999</v>
      </c>
      <c r="AW50" s="3">
        <v>29224.799999999999</v>
      </c>
      <c r="AX50" s="3">
        <v>25678.799999999999</v>
      </c>
      <c r="AY50" s="3">
        <v>29764.799999999999</v>
      </c>
      <c r="AZ50" s="3">
        <v>34480.800000000003</v>
      </c>
      <c r="BA50" s="3">
        <v>27622.799999999999</v>
      </c>
      <c r="BB50" s="3">
        <v>30704.400000000001</v>
      </c>
      <c r="BC50" s="3">
        <v>28328.400000000001</v>
      </c>
      <c r="BD50" s="3">
        <v>30830.400000000001</v>
      </c>
      <c r="BE50" s="3">
        <v>31482</v>
      </c>
      <c r="BF50" s="3">
        <v>32122.799999999999</v>
      </c>
      <c r="BG50" s="3">
        <v>30538.799999999999</v>
      </c>
      <c r="BH50" s="3">
        <v>31198.2</v>
      </c>
      <c r="BI50" s="3">
        <v>31072.38</v>
      </c>
      <c r="BJ50" s="3">
        <v>29459.16</v>
      </c>
      <c r="BK50" s="3">
        <v>21349.58</v>
      </c>
    </row>
    <row r="51" spans="1:63" x14ac:dyDescent="0.25">
      <c r="A51" s="3" t="s">
        <v>63</v>
      </c>
      <c r="B51" s="3" t="s">
        <v>64</v>
      </c>
      <c r="C51" s="3" t="s">
        <v>65</v>
      </c>
      <c r="D51" s="3" t="s">
        <v>66</v>
      </c>
      <c r="E51" s="3" t="s">
        <v>67</v>
      </c>
      <c r="F51" s="3" t="s">
        <v>68</v>
      </c>
      <c r="G51" s="3" t="s">
        <v>69</v>
      </c>
      <c r="H51" s="3" t="s">
        <v>79</v>
      </c>
      <c r="I51" s="3"/>
      <c r="J51" s="3"/>
      <c r="K51" s="3" t="s">
        <v>83</v>
      </c>
      <c r="L51" s="3" t="s">
        <v>73</v>
      </c>
      <c r="M51" s="6">
        <v>0.35033902685141899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>
        <v>0.32395825543866502</v>
      </c>
      <c r="AJ51" s="6">
        <v>0.35033902685141899</v>
      </c>
      <c r="AK51" s="6">
        <v>0.34531075917787102</v>
      </c>
      <c r="AL51" s="6">
        <v>0.32767710349262602</v>
      </c>
      <c r="AM51" s="6">
        <v>0.333453402725161</v>
      </c>
      <c r="AN51" s="6">
        <v>0.293336413855532</v>
      </c>
      <c r="AO51" s="6">
        <v>0.31958336388830799</v>
      </c>
      <c r="AP51" s="6">
        <v>0.32744394213505401</v>
      </c>
      <c r="AQ51" s="6">
        <v>0.32336760057650399</v>
      </c>
      <c r="AR51" s="6">
        <v>6.3148829876631202E-2</v>
      </c>
      <c r="AS51" s="6">
        <v>6.3696321598439506E-2</v>
      </c>
      <c r="AT51" s="6">
        <v>4.2866485856166099E-2</v>
      </c>
      <c r="AU51" s="6">
        <v>4.5009002989111202E-2</v>
      </c>
      <c r="AV51" s="6">
        <v>5.1548113928145303E-2</v>
      </c>
      <c r="AW51" s="6">
        <v>5.4778516897634001E-2</v>
      </c>
      <c r="AX51" s="6">
        <v>4.30205171719946E-2</v>
      </c>
      <c r="AY51" s="6">
        <v>4.8895230590980499E-2</v>
      </c>
      <c r="AZ51" s="6">
        <v>8.1128358225530606E-2</v>
      </c>
      <c r="BA51" s="6">
        <v>3.6824172295981297E-2</v>
      </c>
      <c r="BB51" s="6">
        <v>4.2512954762507701E-2</v>
      </c>
      <c r="BC51" s="6">
        <v>3.8527309231311098E-2</v>
      </c>
      <c r="BD51" s="6">
        <v>4.4815334942894802E-2</v>
      </c>
      <c r="BE51" s="6">
        <v>4.4861581245482202E-2</v>
      </c>
      <c r="BF51" s="6">
        <v>4.5281454969883103E-2</v>
      </c>
      <c r="BG51" s="6">
        <v>4.2995728979415303E-2</v>
      </c>
      <c r="BH51" s="6">
        <v>4.1221211317920697E-2</v>
      </c>
      <c r="BI51" s="6">
        <v>4.1985099093323701E-2</v>
      </c>
      <c r="BJ51" s="6">
        <v>4.0036241850367499E-2</v>
      </c>
      <c r="BK51" s="6">
        <v>3.1045640956482799E-2</v>
      </c>
    </row>
    <row r="52" spans="1:63" x14ac:dyDescent="0.25">
      <c r="A52" t="s">
        <v>63</v>
      </c>
      <c r="B52" t="s">
        <v>64</v>
      </c>
      <c r="C52" t="s">
        <v>65</v>
      </c>
      <c r="D52" t="s">
        <v>66</v>
      </c>
      <c r="E52" t="s">
        <v>67</v>
      </c>
      <c r="F52" t="s">
        <v>68</v>
      </c>
      <c r="G52" t="s">
        <v>69</v>
      </c>
      <c r="H52" t="s">
        <v>79</v>
      </c>
      <c r="K52" t="s">
        <v>83</v>
      </c>
      <c r="L52" t="s">
        <v>74</v>
      </c>
      <c r="M52" s="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x14ac:dyDescent="0.25">
      <c r="A53" t="s">
        <v>63</v>
      </c>
      <c r="B53" t="s">
        <v>64</v>
      </c>
      <c r="C53" t="s">
        <v>65</v>
      </c>
      <c r="D53" t="s">
        <v>66</v>
      </c>
      <c r="E53" t="s">
        <v>67</v>
      </c>
      <c r="F53" t="s">
        <v>68</v>
      </c>
      <c r="G53" t="s">
        <v>69</v>
      </c>
      <c r="H53" t="s">
        <v>79</v>
      </c>
      <c r="K53" t="s">
        <v>83</v>
      </c>
      <c r="L53" t="s">
        <v>75</v>
      </c>
      <c r="M53" s="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</row>
    <row r="54" spans="1:63" x14ac:dyDescent="0.25">
      <c r="A54" t="s">
        <v>63</v>
      </c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79</v>
      </c>
      <c r="K54" t="s">
        <v>83</v>
      </c>
      <c r="L54" t="s">
        <v>76</v>
      </c>
      <c r="M54" s="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</row>
    <row r="55" spans="1:63" x14ac:dyDescent="0.25">
      <c r="A55" t="s">
        <v>63</v>
      </c>
      <c r="B55" t="s">
        <v>64</v>
      </c>
      <c r="C55" t="s">
        <v>65</v>
      </c>
      <c r="D55" t="s">
        <v>66</v>
      </c>
      <c r="E55" t="s">
        <v>67</v>
      </c>
      <c r="F55" t="s">
        <v>68</v>
      </c>
      <c r="G55" t="s">
        <v>69</v>
      </c>
      <c r="H55" t="s">
        <v>79</v>
      </c>
      <c r="K55" t="s">
        <v>83</v>
      </c>
      <c r="L55" t="s">
        <v>77</v>
      </c>
      <c r="M55" s="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x14ac:dyDescent="0.25">
      <c r="A56" s="3" t="s">
        <v>63</v>
      </c>
      <c r="B56" s="3" t="s">
        <v>64</v>
      </c>
      <c r="C56" s="3" t="s">
        <v>65</v>
      </c>
      <c r="D56" s="3" t="s">
        <v>66</v>
      </c>
      <c r="E56" s="3" t="s">
        <v>67</v>
      </c>
      <c r="F56" s="3" t="s">
        <v>68</v>
      </c>
      <c r="G56" s="3" t="s">
        <v>69</v>
      </c>
      <c r="H56" s="3" t="s">
        <v>78</v>
      </c>
      <c r="I56" s="3"/>
      <c r="J56" s="3"/>
      <c r="K56" s="3" t="s">
        <v>86</v>
      </c>
      <c r="L56" s="3" t="s">
        <v>72</v>
      </c>
      <c r="M56" s="3">
        <v>605525.01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>
        <v>508810.15</v>
      </c>
      <c r="AS56" s="3">
        <v>494395.73</v>
      </c>
      <c r="AT56" s="3">
        <v>447325.28</v>
      </c>
      <c r="AU56" s="3">
        <v>468062.9</v>
      </c>
      <c r="AV56" s="3">
        <v>393682.02</v>
      </c>
      <c r="AW56" s="3">
        <v>388274.02</v>
      </c>
      <c r="AX56" s="3">
        <v>455416.49</v>
      </c>
      <c r="AY56" s="3">
        <v>458890.09</v>
      </c>
      <c r="AZ56" s="3">
        <v>262912.28000000003</v>
      </c>
      <c r="BA56" s="3">
        <v>597751.04000000004</v>
      </c>
      <c r="BB56" s="3">
        <v>571439.02</v>
      </c>
      <c r="BC56" s="3">
        <v>592405.43999999994</v>
      </c>
      <c r="BD56" s="3">
        <v>548829.39</v>
      </c>
      <c r="BE56" s="3">
        <v>547206.99</v>
      </c>
      <c r="BF56" s="3">
        <v>555527</v>
      </c>
      <c r="BG56" s="3">
        <v>558355.80000000005</v>
      </c>
      <c r="BH56" s="3">
        <v>605525.01</v>
      </c>
      <c r="BI56" s="3">
        <v>587561.18000000005</v>
      </c>
      <c r="BJ56" s="3">
        <v>588038.12</v>
      </c>
      <c r="BK56" s="3">
        <v>562920.51</v>
      </c>
    </row>
    <row r="57" spans="1:63" x14ac:dyDescent="0.25">
      <c r="A57" s="3" t="s">
        <v>63</v>
      </c>
      <c r="B57" s="3" t="s">
        <v>64</v>
      </c>
      <c r="C57" s="3" t="s">
        <v>65</v>
      </c>
      <c r="D57" s="3" t="s">
        <v>66</v>
      </c>
      <c r="E57" s="3" t="s">
        <v>67</v>
      </c>
      <c r="F57" s="3" t="s">
        <v>68</v>
      </c>
      <c r="G57" s="3" t="s">
        <v>69</v>
      </c>
      <c r="H57" s="3" t="s">
        <v>78</v>
      </c>
      <c r="I57" s="3"/>
      <c r="J57" s="3"/>
      <c r="K57" s="3" t="s">
        <v>86</v>
      </c>
      <c r="L57" s="3" t="s">
        <v>73</v>
      </c>
      <c r="M57" s="6">
        <v>0.81857479353224705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>
        <v>0.77074375364261205</v>
      </c>
      <c r="AS57" s="6">
        <v>0.755989336727241</v>
      </c>
      <c r="AT57" s="6">
        <v>0.76233889875743599</v>
      </c>
      <c r="AU57" s="6">
        <v>0.77263754896840298</v>
      </c>
      <c r="AV57" s="6">
        <v>0.71874302698876402</v>
      </c>
      <c r="AW57" s="6">
        <v>0.72777486810798597</v>
      </c>
      <c r="AX57" s="6">
        <v>0.76297385113223704</v>
      </c>
      <c r="AY57" s="6">
        <v>0.75382790297484903</v>
      </c>
      <c r="AZ57" s="6">
        <v>0.61859474355963295</v>
      </c>
      <c r="BA57" s="6">
        <v>0.79686662058379398</v>
      </c>
      <c r="BB57" s="6">
        <v>0.79120781408500795</v>
      </c>
      <c r="BC57" s="6">
        <v>0.805685728004084</v>
      </c>
      <c r="BD57" s="6">
        <v>0.79778312767121495</v>
      </c>
      <c r="BE57" s="6">
        <v>0.77976528937109302</v>
      </c>
      <c r="BF57" s="6">
        <v>0.78309085244917198</v>
      </c>
      <c r="BG57" s="6">
        <v>0.78611191830997296</v>
      </c>
      <c r="BH57" s="6">
        <v>0.80006136237013803</v>
      </c>
      <c r="BI57" s="6">
        <v>0.79391454293781905</v>
      </c>
      <c r="BJ57" s="6">
        <v>0.79916862495588503</v>
      </c>
      <c r="BK57" s="6">
        <v>0.81857479353224705</v>
      </c>
    </row>
    <row r="58" spans="1:63" x14ac:dyDescent="0.25">
      <c r="A58" t="s">
        <v>63</v>
      </c>
      <c r="B58" t="s">
        <v>64</v>
      </c>
      <c r="C58" t="s">
        <v>65</v>
      </c>
      <c r="D58" t="s">
        <v>66</v>
      </c>
      <c r="E58" t="s">
        <v>67</v>
      </c>
      <c r="F58" t="s">
        <v>68</v>
      </c>
      <c r="G58" t="s">
        <v>69</v>
      </c>
      <c r="H58" t="s">
        <v>78</v>
      </c>
      <c r="K58" t="s">
        <v>86</v>
      </c>
      <c r="L58" t="s">
        <v>74</v>
      </c>
      <c r="M58" s="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 spans="1:63" x14ac:dyDescent="0.25">
      <c r="A59" t="s">
        <v>63</v>
      </c>
      <c r="B59" t="s">
        <v>64</v>
      </c>
      <c r="C59" t="s">
        <v>65</v>
      </c>
      <c r="D59" t="s">
        <v>66</v>
      </c>
      <c r="E59" t="s">
        <v>67</v>
      </c>
      <c r="F59" t="s">
        <v>68</v>
      </c>
      <c r="G59" t="s">
        <v>69</v>
      </c>
      <c r="H59" t="s">
        <v>78</v>
      </c>
      <c r="K59" t="s">
        <v>86</v>
      </c>
      <c r="L59" t="s">
        <v>75</v>
      </c>
      <c r="M59" s="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  <row r="60" spans="1:63" x14ac:dyDescent="0.25">
      <c r="A60" t="s">
        <v>63</v>
      </c>
      <c r="B60" t="s">
        <v>64</v>
      </c>
      <c r="C60" t="s">
        <v>65</v>
      </c>
      <c r="D60" t="s">
        <v>66</v>
      </c>
      <c r="E60" t="s">
        <v>67</v>
      </c>
      <c r="F60" t="s">
        <v>68</v>
      </c>
      <c r="G60" t="s">
        <v>69</v>
      </c>
      <c r="H60" t="s">
        <v>78</v>
      </c>
      <c r="K60" t="s">
        <v>86</v>
      </c>
      <c r="L60" t="s">
        <v>76</v>
      </c>
      <c r="M60" s="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</row>
    <row r="61" spans="1:63" x14ac:dyDescent="0.25">
      <c r="A61" t="s">
        <v>63</v>
      </c>
      <c r="B61" t="s">
        <v>64</v>
      </c>
      <c r="C61" t="s">
        <v>65</v>
      </c>
      <c r="D61" t="s">
        <v>66</v>
      </c>
      <c r="E61" t="s">
        <v>67</v>
      </c>
      <c r="F61" t="s">
        <v>68</v>
      </c>
      <c r="G61" t="s">
        <v>69</v>
      </c>
      <c r="H61" t="s">
        <v>78</v>
      </c>
      <c r="K61" t="s">
        <v>86</v>
      </c>
      <c r="L61" t="s">
        <v>77</v>
      </c>
      <c r="M61" s="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</row>
    <row r="62" spans="1:63" x14ac:dyDescent="0.25">
      <c r="A62" s="3" t="s">
        <v>63</v>
      </c>
      <c r="B62" s="3" t="s">
        <v>64</v>
      </c>
      <c r="C62" s="3" t="s">
        <v>65</v>
      </c>
      <c r="D62" s="3" t="s">
        <v>66</v>
      </c>
      <c r="E62" s="3" t="s">
        <v>67</v>
      </c>
      <c r="F62" s="3" t="s">
        <v>68</v>
      </c>
      <c r="G62" s="3" t="s">
        <v>69</v>
      </c>
      <c r="H62" s="3" t="s">
        <v>79</v>
      </c>
      <c r="I62" s="3"/>
      <c r="J62" s="3"/>
      <c r="K62" s="3" t="s">
        <v>86</v>
      </c>
      <c r="L62" s="3" t="s">
        <v>72</v>
      </c>
      <c r="M62" s="3">
        <v>14115.6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>
        <v>13172.4</v>
      </c>
      <c r="BF62" s="3">
        <v>12531.6</v>
      </c>
      <c r="BG62" s="3">
        <v>14115.6</v>
      </c>
      <c r="BH62" s="3">
        <v>13457.21</v>
      </c>
      <c r="BI62" s="3">
        <v>13057.98</v>
      </c>
      <c r="BJ62" s="3">
        <v>13068.58</v>
      </c>
      <c r="BK62" s="3">
        <v>12510.36</v>
      </c>
    </row>
    <row r="63" spans="1:63" x14ac:dyDescent="0.25">
      <c r="A63" s="3" t="s">
        <v>63</v>
      </c>
      <c r="B63" s="3" t="s">
        <v>64</v>
      </c>
      <c r="C63" s="3" t="s">
        <v>65</v>
      </c>
      <c r="D63" s="3" t="s">
        <v>66</v>
      </c>
      <c r="E63" s="3" t="s">
        <v>67</v>
      </c>
      <c r="F63" s="3" t="s">
        <v>68</v>
      </c>
      <c r="G63" s="3" t="s">
        <v>69</v>
      </c>
      <c r="H63" s="3" t="s">
        <v>79</v>
      </c>
      <c r="I63" s="3"/>
      <c r="J63" s="3"/>
      <c r="K63" s="3" t="s">
        <v>86</v>
      </c>
      <c r="L63" s="3" t="s">
        <v>73</v>
      </c>
      <c r="M63" s="6">
        <v>1.9873423709570601E-2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>
        <v>1.87705575502824E-2</v>
      </c>
      <c r="BF63" s="6">
        <v>1.7664994368504199E-2</v>
      </c>
      <c r="BG63" s="6">
        <v>1.9873423709570601E-2</v>
      </c>
      <c r="BH63" s="6">
        <v>1.7780593020098399E-2</v>
      </c>
      <c r="BI63" s="6">
        <v>1.7643984279885901E-2</v>
      </c>
      <c r="BJ63" s="6">
        <v>1.7760751817800499E-2</v>
      </c>
      <c r="BK63" s="6">
        <v>1.81920274214455E-2</v>
      </c>
    </row>
    <row r="64" spans="1:63" x14ac:dyDescent="0.25">
      <c r="A64" t="s">
        <v>63</v>
      </c>
      <c r="B64" t="s">
        <v>64</v>
      </c>
      <c r="C64" t="s">
        <v>65</v>
      </c>
      <c r="D64" t="s">
        <v>66</v>
      </c>
      <c r="E64" t="s">
        <v>67</v>
      </c>
      <c r="F64" t="s">
        <v>68</v>
      </c>
      <c r="G64" t="s">
        <v>69</v>
      </c>
      <c r="H64" t="s">
        <v>79</v>
      </c>
      <c r="K64" t="s">
        <v>86</v>
      </c>
      <c r="L64" t="s">
        <v>74</v>
      </c>
      <c r="M64" s="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8"/>
      <c r="BF64" s="8"/>
      <c r="BG64" s="8"/>
      <c r="BH64" s="8"/>
      <c r="BI64" s="8"/>
      <c r="BJ64" s="8"/>
      <c r="BK64" s="8"/>
    </row>
    <row r="65" spans="1:63" x14ac:dyDescent="0.25">
      <c r="A65" t="s">
        <v>63</v>
      </c>
      <c r="B65" t="s">
        <v>64</v>
      </c>
      <c r="C65" t="s">
        <v>65</v>
      </c>
      <c r="D65" t="s">
        <v>66</v>
      </c>
      <c r="E65" t="s">
        <v>67</v>
      </c>
      <c r="F65" t="s">
        <v>68</v>
      </c>
      <c r="G65" t="s">
        <v>69</v>
      </c>
      <c r="H65" t="s">
        <v>79</v>
      </c>
      <c r="K65" t="s">
        <v>86</v>
      </c>
      <c r="L65" t="s">
        <v>75</v>
      </c>
      <c r="M65" s="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8"/>
      <c r="BF65" s="8"/>
      <c r="BG65" s="8"/>
      <c r="BH65" s="8"/>
      <c r="BI65" s="8"/>
      <c r="BJ65" s="8"/>
      <c r="BK65" s="8"/>
    </row>
    <row r="66" spans="1:63" x14ac:dyDescent="0.25">
      <c r="A66" t="s">
        <v>63</v>
      </c>
      <c r="B66" t="s">
        <v>64</v>
      </c>
      <c r="C66" t="s">
        <v>65</v>
      </c>
      <c r="D66" t="s">
        <v>66</v>
      </c>
      <c r="E66" t="s">
        <v>67</v>
      </c>
      <c r="F66" t="s">
        <v>68</v>
      </c>
      <c r="G66" t="s">
        <v>69</v>
      </c>
      <c r="H66" t="s">
        <v>79</v>
      </c>
      <c r="K66" t="s">
        <v>86</v>
      </c>
      <c r="L66" t="s">
        <v>76</v>
      </c>
      <c r="M66" s="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8"/>
      <c r="BF66" s="8"/>
      <c r="BG66" s="8"/>
      <c r="BH66" s="8"/>
      <c r="BI66" s="8"/>
      <c r="BJ66" s="8"/>
      <c r="BK66" s="8"/>
    </row>
    <row r="67" spans="1:63" x14ac:dyDescent="0.25">
      <c r="A67" t="s">
        <v>63</v>
      </c>
      <c r="B67" t="s">
        <v>64</v>
      </c>
      <c r="C67" t="s">
        <v>65</v>
      </c>
      <c r="D67" t="s">
        <v>66</v>
      </c>
      <c r="E67" t="s">
        <v>67</v>
      </c>
      <c r="F67" t="s">
        <v>68</v>
      </c>
      <c r="G67" t="s">
        <v>69</v>
      </c>
      <c r="H67" t="s">
        <v>79</v>
      </c>
      <c r="K67" t="s">
        <v>86</v>
      </c>
      <c r="L67" t="s">
        <v>77</v>
      </c>
      <c r="M67" s="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8"/>
      <c r="BF67" s="8"/>
      <c r="BG67" s="8"/>
      <c r="BH67" s="8"/>
      <c r="BI67" s="8"/>
      <c r="BJ67" s="8"/>
      <c r="BK67" s="8"/>
    </row>
    <row r="68" spans="1:63" x14ac:dyDescent="0.25">
      <c r="A68" s="3" t="s">
        <v>63</v>
      </c>
      <c r="B68" s="3" t="s">
        <v>64</v>
      </c>
      <c r="C68" s="3" t="s">
        <v>65</v>
      </c>
      <c r="D68" s="3" t="s">
        <v>66</v>
      </c>
      <c r="E68" s="3" t="s">
        <v>67</v>
      </c>
      <c r="F68" s="3" t="s">
        <v>68</v>
      </c>
      <c r="G68" s="3" t="s">
        <v>69</v>
      </c>
      <c r="H68" s="3" t="s">
        <v>87</v>
      </c>
      <c r="I68" s="3"/>
      <c r="J68" s="3"/>
      <c r="K68" s="3" t="s">
        <v>88</v>
      </c>
      <c r="L68" s="3" t="s">
        <v>72</v>
      </c>
      <c r="M68" s="3">
        <v>206.886138570394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>
        <v>205.847968600277</v>
      </c>
      <c r="BI68" s="3">
        <v>193.05785190175999</v>
      </c>
      <c r="BJ68" s="3">
        <v>206.886138570394</v>
      </c>
      <c r="BK68" s="3">
        <v>193.47525347712599</v>
      </c>
    </row>
    <row r="69" spans="1:63" x14ac:dyDescent="0.25">
      <c r="A69" s="3" t="s">
        <v>63</v>
      </c>
      <c r="B69" s="3" t="s">
        <v>64</v>
      </c>
      <c r="C69" s="3" t="s">
        <v>65</v>
      </c>
      <c r="D69" s="3" t="s">
        <v>66</v>
      </c>
      <c r="E69" s="3" t="s">
        <v>67</v>
      </c>
      <c r="F69" s="3" t="s">
        <v>68</v>
      </c>
      <c r="G69" s="3" t="s">
        <v>69</v>
      </c>
      <c r="H69" s="3" t="s">
        <v>87</v>
      </c>
      <c r="I69" s="3"/>
      <c r="J69" s="3"/>
      <c r="K69" s="3" t="s">
        <v>88</v>
      </c>
      <c r="L69" s="3" t="s">
        <v>73</v>
      </c>
      <c r="M69" s="6">
        <v>2.8134339192693099E-4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>
        <v>2.7198051852468099E-4</v>
      </c>
      <c r="BI69" s="6">
        <v>2.6086038606761502E-4</v>
      </c>
      <c r="BJ69" s="6">
        <v>2.8116699455425499E-4</v>
      </c>
      <c r="BK69" s="6">
        <v>2.8134339192693099E-4</v>
      </c>
    </row>
    <row r="70" spans="1:63" x14ac:dyDescent="0.25">
      <c r="A70" t="s">
        <v>63</v>
      </c>
      <c r="B70" t="s">
        <v>64</v>
      </c>
      <c r="C70" t="s">
        <v>65</v>
      </c>
      <c r="D70" t="s">
        <v>66</v>
      </c>
      <c r="E70" t="s">
        <v>67</v>
      </c>
      <c r="F70" t="s">
        <v>68</v>
      </c>
      <c r="G70" t="s">
        <v>69</v>
      </c>
      <c r="H70" t="s">
        <v>87</v>
      </c>
      <c r="K70" t="s">
        <v>88</v>
      </c>
      <c r="L70" t="s">
        <v>74</v>
      </c>
      <c r="M70" s="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8"/>
      <c r="BI70" s="8"/>
      <c r="BJ70" s="8"/>
      <c r="BK70" s="8"/>
    </row>
    <row r="71" spans="1:63" x14ac:dyDescent="0.25">
      <c r="A71" t="s">
        <v>63</v>
      </c>
      <c r="B71" t="s">
        <v>64</v>
      </c>
      <c r="C71" t="s">
        <v>65</v>
      </c>
      <c r="D71" t="s">
        <v>66</v>
      </c>
      <c r="E71" t="s">
        <v>67</v>
      </c>
      <c r="F71" t="s">
        <v>68</v>
      </c>
      <c r="G71" t="s">
        <v>69</v>
      </c>
      <c r="H71" t="s">
        <v>87</v>
      </c>
      <c r="K71" t="s">
        <v>88</v>
      </c>
      <c r="L71" t="s">
        <v>75</v>
      </c>
      <c r="M71" s="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8"/>
      <c r="BI71" s="8"/>
      <c r="BJ71" s="8"/>
      <c r="BK71" s="8"/>
    </row>
    <row r="72" spans="1:63" x14ac:dyDescent="0.25">
      <c r="A72" t="s">
        <v>63</v>
      </c>
      <c r="B72" t="s">
        <v>64</v>
      </c>
      <c r="C72" t="s">
        <v>65</v>
      </c>
      <c r="D72" t="s">
        <v>66</v>
      </c>
      <c r="E72" t="s">
        <v>67</v>
      </c>
      <c r="F72" t="s">
        <v>68</v>
      </c>
      <c r="G72" t="s">
        <v>69</v>
      </c>
      <c r="H72" t="s">
        <v>87</v>
      </c>
      <c r="K72" t="s">
        <v>88</v>
      </c>
      <c r="L72" t="s">
        <v>76</v>
      </c>
      <c r="M72" s="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8"/>
      <c r="BI72" s="8"/>
      <c r="BJ72" s="8"/>
      <c r="BK72" s="8"/>
    </row>
    <row r="73" spans="1:63" x14ac:dyDescent="0.25">
      <c r="A73" t="s">
        <v>63</v>
      </c>
      <c r="B73" t="s">
        <v>64</v>
      </c>
      <c r="C73" t="s">
        <v>65</v>
      </c>
      <c r="D73" t="s">
        <v>66</v>
      </c>
      <c r="E73" t="s">
        <v>67</v>
      </c>
      <c r="F73" t="s">
        <v>68</v>
      </c>
      <c r="G73" t="s">
        <v>69</v>
      </c>
      <c r="H73" t="s">
        <v>87</v>
      </c>
      <c r="K73" t="s">
        <v>88</v>
      </c>
      <c r="L73" t="s">
        <v>77</v>
      </c>
      <c r="M73" s="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8"/>
      <c r="BI73" s="8"/>
      <c r="BJ73" s="8"/>
      <c r="BK73" s="8"/>
    </row>
    <row r="74" spans="1:63" x14ac:dyDescent="0.25">
      <c r="A74" s="3" t="s">
        <v>63</v>
      </c>
      <c r="B74" s="3" t="s">
        <v>64</v>
      </c>
      <c r="C74" s="3" t="s">
        <v>65</v>
      </c>
      <c r="D74" s="3" t="s">
        <v>66</v>
      </c>
      <c r="E74" s="3" t="s">
        <v>67</v>
      </c>
      <c r="F74" s="3" t="s">
        <v>68</v>
      </c>
      <c r="G74" s="3" t="s">
        <v>69</v>
      </c>
      <c r="H74" s="3" t="s">
        <v>89</v>
      </c>
      <c r="I74" s="3"/>
      <c r="J74" s="3"/>
      <c r="K74" s="3" t="s">
        <v>88</v>
      </c>
      <c r="L74" s="3" t="s">
        <v>72</v>
      </c>
      <c r="M74" s="3">
        <v>161.513564781855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>
        <v>73.422141809483406</v>
      </c>
      <c r="BI74" s="3">
        <v>106.94219192817999</v>
      </c>
      <c r="BJ74" s="3">
        <v>161.513564781855</v>
      </c>
      <c r="BK74" s="3">
        <v>148.41334621541299</v>
      </c>
    </row>
    <row r="75" spans="1:63" x14ac:dyDescent="0.25">
      <c r="A75" s="3" t="s">
        <v>63</v>
      </c>
      <c r="B75" s="3" t="s">
        <v>64</v>
      </c>
      <c r="C75" s="3" t="s">
        <v>65</v>
      </c>
      <c r="D75" s="3" t="s">
        <v>66</v>
      </c>
      <c r="E75" s="3" t="s">
        <v>67</v>
      </c>
      <c r="F75" s="3" t="s">
        <v>68</v>
      </c>
      <c r="G75" s="3" t="s">
        <v>69</v>
      </c>
      <c r="H75" s="3" t="s">
        <v>89</v>
      </c>
      <c r="I75" s="3"/>
      <c r="J75" s="3"/>
      <c r="K75" s="3" t="s">
        <v>88</v>
      </c>
      <c r="L75" s="3" t="s">
        <v>73</v>
      </c>
      <c r="M75" s="6">
        <v>2.1950375169289699E-4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>
        <v>9.7010392360554496E-5</v>
      </c>
      <c r="BI75" s="6">
        <v>1.44500631279673E-4</v>
      </c>
      <c r="BJ75" s="6">
        <v>2.1950375169289699E-4</v>
      </c>
      <c r="BK75" s="6">
        <v>2.15816304571514E-4</v>
      </c>
    </row>
    <row r="76" spans="1:63" x14ac:dyDescent="0.25">
      <c r="A76" t="s">
        <v>63</v>
      </c>
      <c r="B76" t="s">
        <v>64</v>
      </c>
      <c r="C76" t="s">
        <v>65</v>
      </c>
      <c r="D76" t="s">
        <v>66</v>
      </c>
      <c r="E76" t="s">
        <v>67</v>
      </c>
      <c r="F76" t="s">
        <v>68</v>
      </c>
      <c r="G76" t="s">
        <v>69</v>
      </c>
      <c r="H76" t="s">
        <v>89</v>
      </c>
      <c r="K76" t="s">
        <v>88</v>
      </c>
      <c r="L76" t="s">
        <v>74</v>
      </c>
      <c r="M76" s="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8"/>
      <c r="BI76" s="8"/>
      <c r="BJ76" s="8"/>
      <c r="BK76" s="8"/>
    </row>
    <row r="77" spans="1:63" x14ac:dyDescent="0.25">
      <c r="A77" t="s">
        <v>63</v>
      </c>
      <c r="B77" t="s">
        <v>64</v>
      </c>
      <c r="C77" t="s">
        <v>65</v>
      </c>
      <c r="D77" t="s">
        <v>66</v>
      </c>
      <c r="E77" t="s">
        <v>67</v>
      </c>
      <c r="F77" t="s">
        <v>68</v>
      </c>
      <c r="G77" t="s">
        <v>69</v>
      </c>
      <c r="H77" t="s">
        <v>89</v>
      </c>
      <c r="K77" t="s">
        <v>88</v>
      </c>
      <c r="L77" t="s">
        <v>75</v>
      </c>
      <c r="M77" s="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8"/>
      <c r="BI77" s="8"/>
      <c r="BJ77" s="8"/>
      <c r="BK77" s="8"/>
    </row>
    <row r="78" spans="1:63" x14ac:dyDescent="0.25">
      <c r="A78" t="s">
        <v>63</v>
      </c>
      <c r="B78" t="s">
        <v>64</v>
      </c>
      <c r="C78" t="s">
        <v>65</v>
      </c>
      <c r="D78" t="s">
        <v>66</v>
      </c>
      <c r="E78" t="s">
        <v>67</v>
      </c>
      <c r="F78" t="s">
        <v>68</v>
      </c>
      <c r="G78" t="s">
        <v>69</v>
      </c>
      <c r="H78" t="s">
        <v>89</v>
      </c>
      <c r="K78" t="s">
        <v>88</v>
      </c>
      <c r="L78" t="s">
        <v>76</v>
      </c>
      <c r="M78" s="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8"/>
      <c r="BI78" s="8"/>
      <c r="BJ78" s="8"/>
      <c r="BK78" s="8"/>
    </row>
    <row r="79" spans="1:63" x14ac:dyDescent="0.25">
      <c r="A79" t="s">
        <v>63</v>
      </c>
      <c r="B79" t="s">
        <v>64</v>
      </c>
      <c r="C79" t="s">
        <v>65</v>
      </c>
      <c r="D79" t="s">
        <v>66</v>
      </c>
      <c r="E79" t="s">
        <v>67</v>
      </c>
      <c r="F79" t="s">
        <v>68</v>
      </c>
      <c r="G79" t="s">
        <v>69</v>
      </c>
      <c r="H79" t="s">
        <v>89</v>
      </c>
      <c r="K79" t="s">
        <v>88</v>
      </c>
      <c r="L79" t="s">
        <v>77</v>
      </c>
      <c r="M79" s="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8"/>
      <c r="BI79" s="8"/>
      <c r="BJ79" s="8"/>
      <c r="BK79" s="8"/>
    </row>
    <row r="80" spans="1:63" x14ac:dyDescent="0.25">
      <c r="A80" s="3" t="s">
        <v>63</v>
      </c>
      <c r="B80" s="3" t="s">
        <v>64</v>
      </c>
      <c r="C80" s="3" t="s">
        <v>65</v>
      </c>
      <c r="D80" s="3" t="s">
        <v>66</v>
      </c>
      <c r="E80" s="3" t="s">
        <v>67</v>
      </c>
      <c r="F80" s="3" t="s">
        <v>68</v>
      </c>
      <c r="G80" s="3" t="s">
        <v>69</v>
      </c>
      <c r="H80" s="3" t="s">
        <v>79</v>
      </c>
      <c r="I80" s="3"/>
      <c r="J80" s="3"/>
      <c r="K80" s="3" t="s">
        <v>88</v>
      </c>
      <c r="L80" s="3" t="s">
        <v>72</v>
      </c>
      <c r="M80" s="3">
        <v>58262.400000000001</v>
      </c>
      <c r="N80" s="3">
        <v>12787.2</v>
      </c>
      <c r="O80" s="3">
        <v>13802.4</v>
      </c>
      <c r="P80" s="3">
        <v>14814</v>
      </c>
      <c r="Q80" s="3">
        <v>15937.2</v>
      </c>
      <c r="R80" s="3">
        <v>17107.2</v>
      </c>
      <c r="S80" s="3">
        <v>17510.400000000001</v>
      </c>
      <c r="T80" s="3">
        <v>16938</v>
      </c>
      <c r="U80" s="3">
        <v>18252</v>
      </c>
      <c r="V80" s="3">
        <v>20498.400000000001</v>
      </c>
      <c r="W80" s="3">
        <v>23490</v>
      </c>
      <c r="X80" s="3">
        <v>28154.432024826801</v>
      </c>
      <c r="Y80" s="3">
        <v>35520.352269375697</v>
      </c>
      <c r="Z80" s="3">
        <v>39462.762746465603</v>
      </c>
      <c r="AA80" s="3">
        <v>43665.536359132399</v>
      </c>
      <c r="AB80" s="3">
        <v>45639.610256024098</v>
      </c>
      <c r="AC80" s="3">
        <v>47697.6510283069</v>
      </c>
      <c r="AD80" s="3">
        <v>43617.429660612201</v>
      </c>
      <c r="AE80" s="3">
        <v>44080.882605006504</v>
      </c>
      <c r="AF80" s="3">
        <v>44472.875067778899</v>
      </c>
      <c r="AG80" s="3">
        <v>48291.168420929003</v>
      </c>
      <c r="AH80" s="3">
        <v>49375.267156281603</v>
      </c>
      <c r="AI80" s="3">
        <v>45120.225344056103</v>
      </c>
      <c r="AJ80" s="3">
        <v>43329.599999999999</v>
      </c>
      <c r="AK80" s="3">
        <v>42912</v>
      </c>
      <c r="AL80" s="3">
        <v>50241.599999999999</v>
      </c>
      <c r="AM80" s="3">
        <v>48182.400000000001</v>
      </c>
      <c r="AN80" s="3">
        <v>49161.599999999999</v>
      </c>
      <c r="AO80" s="3">
        <v>47811.6</v>
      </c>
      <c r="AP80" s="3">
        <v>45752.4</v>
      </c>
      <c r="AQ80" s="3">
        <v>46389.599999999999</v>
      </c>
      <c r="AR80" s="3">
        <v>46224</v>
      </c>
      <c r="AS80" s="3">
        <v>48488.4</v>
      </c>
      <c r="AT80" s="3">
        <v>51811.199999999997</v>
      </c>
      <c r="AU80" s="3">
        <v>52434</v>
      </c>
      <c r="AV80" s="3">
        <v>54399.6</v>
      </c>
      <c r="AW80" s="3">
        <v>55958.400000000001</v>
      </c>
      <c r="AX80" s="3">
        <v>58262.400000000001</v>
      </c>
      <c r="AY80" s="3">
        <v>57582</v>
      </c>
      <c r="AZ80" s="3">
        <v>55666.8</v>
      </c>
      <c r="BA80" s="3">
        <v>57232.800000000003</v>
      </c>
      <c r="BB80" s="3">
        <v>57510</v>
      </c>
      <c r="BC80" s="3">
        <v>56556</v>
      </c>
      <c r="BD80" s="3">
        <v>56120.4</v>
      </c>
      <c r="BE80" s="3">
        <v>55321.2</v>
      </c>
      <c r="BF80" s="3">
        <v>54234</v>
      </c>
      <c r="BG80" s="3">
        <v>54864</v>
      </c>
      <c r="BH80" s="3">
        <v>52731.354277593498</v>
      </c>
      <c r="BI80" s="3">
        <v>54870.096869968998</v>
      </c>
      <c r="BJ80" s="3">
        <v>54017.283377113003</v>
      </c>
      <c r="BK80" s="3">
        <v>53401.192745618398</v>
      </c>
    </row>
    <row r="81" spans="1:63" x14ac:dyDescent="0.25">
      <c r="A81" s="3" t="s">
        <v>63</v>
      </c>
      <c r="B81" s="3" t="s">
        <v>64</v>
      </c>
      <c r="C81" s="3" t="s">
        <v>65</v>
      </c>
      <c r="D81" s="3" t="s">
        <v>66</v>
      </c>
      <c r="E81" s="3" t="s">
        <v>67</v>
      </c>
      <c r="F81" s="3" t="s">
        <v>68</v>
      </c>
      <c r="G81" s="3" t="s">
        <v>69</v>
      </c>
      <c r="H81" s="3" t="s">
        <v>79</v>
      </c>
      <c r="I81" s="3"/>
      <c r="J81" s="3"/>
      <c r="K81" s="3" t="s">
        <v>88</v>
      </c>
      <c r="L81" s="3" t="s">
        <v>73</v>
      </c>
      <c r="M81" s="6">
        <v>0.55775376011394096</v>
      </c>
      <c r="N81" s="6">
        <v>0.325702234312437</v>
      </c>
      <c r="O81" s="6">
        <v>0.32443974532617698</v>
      </c>
      <c r="P81" s="6">
        <v>0.33503087739009701</v>
      </c>
      <c r="Q81" s="6">
        <v>0.35727648306438398</v>
      </c>
      <c r="R81" s="6">
        <v>0.31835119567790299</v>
      </c>
      <c r="S81" s="6">
        <v>0.33415135890203901</v>
      </c>
      <c r="T81" s="6">
        <v>0.32152705037560803</v>
      </c>
      <c r="U81" s="6">
        <v>0.33071130653252701</v>
      </c>
      <c r="V81" s="6">
        <v>0.35645144882740099</v>
      </c>
      <c r="W81" s="6">
        <v>0.40202556533454598</v>
      </c>
      <c r="X81" s="6">
        <v>0.43606106839797798</v>
      </c>
      <c r="Y81" s="6">
        <v>0.48209567272270099</v>
      </c>
      <c r="Z81" s="6">
        <v>0.500678728357008</v>
      </c>
      <c r="AA81" s="6">
        <v>0.52507925419434698</v>
      </c>
      <c r="AB81" s="6">
        <v>0.53905119232450205</v>
      </c>
      <c r="AC81" s="6">
        <v>0.55246658901099899</v>
      </c>
      <c r="AD81" s="6">
        <v>0.52981496003347806</v>
      </c>
      <c r="AE81" s="6">
        <v>0.53236216881798804</v>
      </c>
      <c r="AF81" s="6">
        <v>0.53348064418295904</v>
      </c>
      <c r="AG81" s="6">
        <v>0.55616335695656005</v>
      </c>
      <c r="AH81" s="6">
        <v>0.55775376011394096</v>
      </c>
      <c r="AI81" s="6">
        <v>0.36233241833392399</v>
      </c>
      <c r="AJ81" s="6">
        <v>0.33325539612611099</v>
      </c>
      <c r="AK81" s="6">
        <v>0.32589899045132398</v>
      </c>
      <c r="AL81" s="6">
        <v>0.33867004786662902</v>
      </c>
      <c r="AM81" s="6">
        <v>0.33248456694282602</v>
      </c>
      <c r="AN81" s="6">
        <v>0.31033483635041398</v>
      </c>
      <c r="AO81" s="6">
        <v>0.330765793001919</v>
      </c>
      <c r="AP81" s="6">
        <v>0.313294064638591</v>
      </c>
      <c r="AQ81" s="6">
        <v>0.31257331790779602</v>
      </c>
      <c r="AR81" s="6">
        <v>7.0019946080824194E-2</v>
      </c>
      <c r="AS81" s="6">
        <v>7.4144478058022795E-2</v>
      </c>
      <c r="AT81" s="6">
        <v>8.82974759470362E-2</v>
      </c>
      <c r="AU81" s="6">
        <v>8.6553489376340803E-2</v>
      </c>
      <c r="AV81" s="6">
        <v>9.9317040618156702E-2</v>
      </c>
      <c r="AW81" s="6">
        <v>0.104887566722939</v>
      </c>
      <c r="AX81" s="6">
        <v>9.7608867224388093E-2</v>
      </c>
      <c r="AY81" s="6">
        <v>9.4591099818908203E-2</v>
      </c>
      <c r="AZ81" s="6">
        <v>0.130975966093274</v>
      </c>
      <c r="BA81" s="6">
        <v>7.6297496567380496E-2</v>
      </c>
      <c r="BB81" s="6">
        <v>7.9627676436986705E-2</v>
      </c>
      <c r="BC81" s="6">
        <v>7.6917528024386395E-2</v>
      </c>
      <c r="BD81" s="6">
        <v>8.1577096733394E-2</v>
      </c>
      <c r="BE81" s="6">
        <v>7.8832237735771804E-2</v>
      </c>
      <c r="BF81" s="6">
        <v>7.6450198265302E-2</v>
      </c>
      <c r="BG81" s="6">
        <v>7.7243299498560597E-2</v>
      </c>
      <c r="BH81" s="6">
        <v>6.9672298329929994E-2</v>
      </c>
      <c r="BI81" s="6">
        <v>7.4140650131915301E-2</v>
      </c>
      <c r="BJ81" s="6">
        <v>7.34117680675868E-2</v>
      </c>
      <c r="BK81" s="6">
        <v>7.7653717620131305E-2</v>
      </c>
    </row>
    <row r="82" spans="1:63" x14ac:dyDescent="0.25">
      <c r="A82" t="s">
        <v>63</v>
      </c>
      <c r="B82" t="s">
        <v>64</v>
      </c>
      <c r="C82" t="s">
        <v>65</v>
      </c>
      <c r="D82" t="s">
        <v>66</v>
      </c>
      <c r="E82" t="s">
        <v>67</v>
      </c>
      <c r="F82" t="s">
        <v>68</v>
      </c>
      <c r="G82" t="s">
        <v>69</v>
      </c>
      <c r="H82" t="s">
        <v>79</v>
      </c>
      <c r="K82" t="s">
        <v>88</v>
      </c>
      <c r="L82" t="s">
        <v>74</v>
      </c>
      <c r="M82" s="4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</row>
    <row r="83" spans="1:63" x14ac:dyDescent="0.25">
      <c r="A83" t="s">
        <v>63</v>
      </c>
      <c r="B83" t="s">
        <v>64</v>
      </c>
      <c r="C83" t="s">
        <v>65</v>
      </c>
      <c r="D83" t="s">
        <v>66</v>
      </c>
      <c r="E83" t="s">
        <v>67</v>
      </c>
      <c r="F83" t="s">
        <v>68</v>
      </c>
      <c r="G83" t="s">
        <v>69</v>
      </c>
      <c r="H83" t="s">
        <v>79</v>
      </c>
      <c r="K83" t="s">
        <v>88</v>
      </c>
      <c r="L83" t="s">
        <v>75</v>
      </c>
      <c r="M83" s="4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</row>
    <row r="84" spans="1:63" x14ac:dyDescent="0.25">
      <c r="A84" t="s">
        <v>63</v>
      </c>
      <c r="B84" t="s">
        <v>64</v>
      </c>
      <c r="C84" t="s">
        <v>65</v>
      </c>
      <c r="D84" t="s">
        <v>66</v>
      </c>
      <c r="E84" t="s">
        <v>67</v>
      </c>
      <c r="F84" t="s">
        <v>68</v>
      </c>
      <c r="G84" t="s">
        <v>69</v>
      </c>
      <c r="H84" t="s">
        <v>79</v>
      </c>
      <c r="K84" t="s">
        <v>88</v>
      </c>
      <c r="L84" t="s">
        <v>76</v>
      </c>
      <c r="M84" s="4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</row>
    <row r="85" spans="1:63" x14ac:dyDescent="0.25">
      <c r="A85" t="s">
        <v>63</v>
      </c>
      <c r="B85" t="s">
        <v>64</v>
      </c>
      <c r="C85" t="s">
        <v>65</v>
      </c>
      <c r="D85" t="s">
        <v>66</v>
      </c>
      <c r="E85" t="s">
        <v>67</v>
      </c>
      <c r="F85" t="s">
        <v>68</v>
      </c>
      <c r="G85" t="s">
        <v>69</v>
      </c>
      <c r="H85" t="s">
        <v>79</v>
      </c>
      <c r="K85" t="s">
        <v>88</v>
      </c>
      <c r="L85" t="s">
        <v>77</v>
      </c>
      <c r="M85" s="4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</row>
    <row r="86" spans="1:63" x14ac:dyDescent="0.25">
      <c r="A86" s="3" t="s">
        <v>63</v>
      </c>
      <c r="B86" s="3" t="s">
        <v>64</v>
      </c>
      <c r="C86" s="3" t="s">
        <v>65</v>
      </c>
      <c r="D86" s="3" t="s">
        <v>66</v>
      </c>
      <c r="E86" s="3" t="s">
        <v>67</v>
      </c>
      <c r="F86" s="3" t="s">
        <v>68</v>
      </c>
      <c r="G86" s="3" t="s">
        <v>69</v>
      </c>
      <c r="H86" s="3" t="s">
        <v>87</v>
      </c>
      <c r="I86" s="3"/>
      <c r="J86" s="3"/>
      <c r="K86" s="3" t="s">
        <v>90</v>
      </c>
      <c r="L86" s="3" t="s">
        <v>72</v>
      </c>
      <c r="M86" s="3">
        <v>3.4746522873772098E-2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>
        <v>2.2031399723009999E-2</v>
      </c>
      <c r="BI86" s="3">
        <v>3.2148098239524601E-2</v>
      </c>
      <c r="BJ86" s="3">
        <v>3.3861429606335099E-2</v>
      </c>
      <c r="BK86" s="3">
        <v>3.4746522873772098E-2</v>
      </c>
    </row>
    <row r="87" spans="1:63" x14ac:dyDescent="0.25">
      <c r="A87" s="3" t="s">
        <v>63</v>
      </c>
      <c r="B87" s="3" t="s">
        <v>64</v>
      </c>
      <c r="C87" s="3" t="s">
        <v>65</v>
      </c>
      <c r="D87" s="3" t="s">
        <v>66</v>
      </c>
      <c r="E87" s="3" t="s">
        <v>67</v>
      </c>
      <c r="F87" s="3" t="s">
        <v>68</v>
      </c>
      <c r="G87" s="3" t="s">
        <v>69</v>
      </c>
      <c r="H87" s="3" t="s">
        <v>87</v>
      </c>
      <c r="I87" s="3"/>
      <c r="J87" s="3"/>
      <c r="K87" s="3" t="s">
        <v>90</v>
      </c>
      <c r="L87" s="3" t="s">
        <v>73</v>
      </c>
      <c r="M87" s="6">
        <v>5.0526899059622997E-8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>
        <v>2.9109403222358201E-8</v>
      </c>
      <c r="BI87" s="6">
        <v>4.3438613014141402E-8</v>
      </c>
      <c r="BJ87" s="6">
        <v>4.6019112056094902E-8</v>
      </c>
      <c r="BK87" s="6">
        <v>5.0526899059622997E-8</v>
      </c>
    </row>
    <row r="88" spans="1:63" x14ac:dyDescent="0.25">
      <c r="A88" t="s">
        <v>63</v>
      </c>
      <c r="B88" t="s">
        <v>64</v>
      </c>
      <c r="C88" t="s">
        <v>65</v>
      </c>
      <c r="D88" t="s">
        <v>66</v>
      </c>
      <c r="E88" t="s">
        <v>67</v>
      </c>
      <c r="F88" t="s">
        <v>68</v>
      </c>
      <c r="G88" t="s">
        <v>69</v>
      </c>
      <c r="H88" t="s">
        <v>87</v>
      </c>
      <c r="K88" t="s">
        <v>90</v>
      </c>
      <c r="L88" t="s">
        <v>74</v>
      </c>
      <c r="M88" s="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8"/>
      <c r="BI88" s="8"/>
      <c r="BJ88" s="8"/>
      <c r="BK88" s="8"/>
    </row>
    <row r="89" spans="1:63" x14ac:dyDescent="0.25">
      <c r="A89" t="s">
        <v>63</v>
      </c>
      <c r="B89" t="s">
        <v>64</v>
      </c>
      <c r="C89" t="s">
        <v>65</v>
      </c>
      <c r="D89" t="s">
        <v>66</v>
      </c>
      <c r="E89" t="s">
        <v>67</v>
      </c>
      <c r="F89" t="s">
        <v>68</v>
      </c>
      <c r="G89" t="s">
        <v>69</v>
      </c>
      <c r="H89" t="s">
        <v>87</v>
      </c>
      <c r="K89" t="s">
        <v>90</v>
      </c>
      <c r="L89" t="s">
        <v>75</v>
      </c>
      <c r="M89" s="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8"/>
      <c r="BI89" s="8"/>
      <c r="BJ89" s="8"/>
      <c r="BK89" s="8"/>
    </row>
    <row r="90" spans="1:63" x14ac:dyDescent="0.25">
      <c r="A90" t="s">
        <v>63</v>
      </c>
      <c r="B90" t="s">
        <v>64</v>
      </c>
      <c r="C90" t="s">
        <v>65</v>
      </c>
      <c r="D90" t="s">
        <v>66</v>
      </c>
      <c r="E90" t="s">
        <v>67</v>
      </c>
      <c r="F90" t="s">
        <v>68</v>
      </c>
      <c r="G90" t="s">
        <v>69</v>
      </c>
      <c r="H90" t="s">
        <v>87</v>
      </c>
      <c r="K90" t="s">
        <v>90</v>
      </c>
      <c r="L90" t="s">
        <v>76</v>
      </c>
      <c r="M90" s="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8"/>
      <c r="BI90" s="8"/>
      <c r="BJ90" s="8"/>
      <c r="BK90" s="8"/>
    </row>
    <row r="91" spans="1:63" x14ac:dyDescent="0.25">
      <c r="A91" t="s">
        <v>63</v>
      </c>
      <c r="B91" t="s">
        <v>64</v>
      </c>
      <c r="C91" t="s">
        <v>65</v>
      </c>
      <c r="D91" t="s">
        <v>66</v>
      </c>
      <c r="E91" t="s">
        <v>67</v>
      </c>
      <c r="F91" t="s">
        <v>68</v>
      </c>
      <c r="G91" t="s">
        <v>69</v>
      </c>
      <c r="H91" t="s">
        <v>87</v>
      </c>
      <c r="K91" t="s">
        <v>90</v>
      </c>
      <c r="L91" t="s">
        <v>77</v>
      </c>
      <c r="M91" s="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8"/>
      <c r="BI91" s="8"/>
      <c r="BJ91" s="8"/>
      <c r="BK91" s="8"/>
    </row>
    <row r="92" spans="1:63" x14ac:dyDescent="0.25">
      <c r="A92" s="3" t="s">
        <v>63</v>
      </c>
      <c r="B92" s="3" t="s">
        <v>64</v>
      </c>
      <c r="C92" s="3" t="s">
        <v>65</v>
      </c>
      <c r="D92" s="3" t="s">
        <v>66</v>
      </c>
      <c r="E92" s="3" t="s">
        <v>67</v>
      </c>
      <c r="F92" s="3" t="s">
        <v>68</v>
      </c>
      <c r="G92" s="3" t="s">
        <v>69</v>
      </c>
      <c r="H92" s="3" t="s">
        <v>89</v>
      </c>
      <c r="I92" s="3"/>
      <c r="J92" s="3"/>
      <c r="K92" s="3" t="s">
        <v>90</v>
      </c>
      <c r="L92" s="3" t="s">
        <v>72</v>
      </c>
      <c r="M92" s="3">
        <v>2.6653784586753802E-2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>
        <v>7.8581905166397598E-3</v>
      </c>
      <c r="BI92" s="3">
        <v>1.7808071819874399E-2</v>
      </c>
      <c r="BJ92" s="3">
        <v>2.6435218145212502E-2</v>
      </c>
      <c r="BK92" s="3">
        <v>2.6653784586753802E-2</v>
      </c>
    </row>
    <row r="93" spans="1:63" x14ac:dyDescent="0.25">
      <c r="A93" s="3" t="s">
        <v>63</v>
      </c>
      <c r="B93" s="3" t="s">
        <v>64</v>
      </c>
      <c r="C93" s="3" t="s">
        <v>65</v>
      </c>
      <c r="D93" s="3" t="s">
        <v>66</v>
      </c>
      <c r="E93" s="3" t="s">
        <v>67</v>
      </c>
      <c r="F93" s="3" t="s">
        <v>68</v>
      </c>
      <c r="G93" s="3" t="s">
        <v>69</v>
      </c>
      <c r="H93" s="3" t="s">
        <v>89</v>
      </c>
      <c r="I93" s="3"/>
      <c r="J93" s="3"/>
      <c r="K93" s="3" t="s">
        <v>90</v>
      </c>
      <c r="L93" s="3" t="s">
        <v>73</v>
      </c>
      <c r="M93" s="6">
        <v>3.8758787124233599E-8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>
        <v>1.03827827202495E-8</v>
      </c>
      <c r="BI93" s="6">
        <v>2.4062323517492199E-8</v>
      </c>
      <c r="BJ93" s="6">
        <v>3.59265772353642E-8</v>
      </c>
      <c r="BK93" s="6">
        <v>3.8758787124233599E-8</v>
      </c>
    </row>
    <row r="94" spans="1:63" x14ac:dyDescent="0.25">
      <c r="A94" t="s">
        <v>63</v>
      </c>
      <c r="B94" t="s">
        <v>64</v>
      </c>
      <c r="C94" t="s">
        <v>65</v>
      </c>
      <c r="D94" t="s">
        <v>66</v>
      </c>
      <c r="E94" t="s">
        <v>67</v>
      </c>
      <c r="F94" t="s">
        <v>68</v>
      </c>
      <c r="G94" t="s">
        <v>69</v>
      </c>
      <c r="H94" t="s">
        <v>89</v>
      </c>
      <c r="K94" t="s">
        <v>90</v>
      </c>
      <c r="L94" t="s">
        <v>74</v>
      </c>
      <c r="M94" s="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8"/>
      <c r="BI94" s="8"/>
      <c r="BJ94" s="8"/>
      <c r="BK94" s="8"/>
    </row>
    <row r="95" spans="1:63" x14ac:dyDescent="0.25">
      <c r="A95" t="s">
        <v>63</v>
      </c>
      <c r="B95" t="s">
        <v>64</v>
      </c>
      <c r="C95" t="s">
        <v>65</v>
      </c>
      <c r="D95" t="s">
        <v>66</v>
      </c>
      <c r="E95" t="s">
        <v>67</v>
      </c>
      <c r="F95" t="s">
        <v>68</v>
      </c>
      <c r="G95" t="s">
        <v>69</v>
      </c>
      <c r="H95" t="s">
        <v>89</v>
      </c>
      <c r="K95" t="s">
        <v>90</v>
      </c>
      <c r="L95" t="s">
        <v>75</v>
      </c>
      <c r="M95" s="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8"/>
      <c r="BI95" s="8"/>
      <c r="BJ95" s="8"/>
      <c r="BK95" s="8"/>
    </row>
    <row r="96" spans="1:63" x14ac:dyDescent="0.25">
      <c r="A96" t="s">
        <v>63</v>
      </c>
      <c r="B96" t="s">
        <v>64</v>
      </c>
      <c r="C96" t="s">
        <v>65</v>
      </c>
      <c r="D96" t="s">
        <v>66</v>
      </c>
      <c r="E96" t="s">
        <v>67</v>
      </c>
      <c r="F96" t="s">
        <v>68</v>
      </c>
      <c r="G96" t="s">
        <v>69</v>
      </c>
      <c r="H96" t="s">
        <v>89</v>
      </c>
      <c r="K96" t="s">
        <v>90</v>
      </c>
      <c r="L96" t="s">
        <v>76</v>
      </c>
      <c r="M96" s="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8"/>
      <c r="BI96" s="8"/>
      <c r="BJ96" s="8"/>
      <c r="BK96" s="8"/>
    </row>
    <row r="97" spans="1:63" x14ac:dyDescent="0.25">
      <c r="A97" t="s">
        <v>63</v>
      </c>
      <c r="B97" t="s">
        <v>64</v>
      </c>
      <c r="C97" t="s">
        <v>65</v>
      </c>
      <c r="D97" t="s">
        <v>66</v>
      </c>
      <c r="E97" t="s">
        <v>67</v>
      </c>
      <c r="F97" t="s">
        <v>68</v>
      </c>
      <c r="G97" t="s">
        <v>69</v>
      </c>
      <c r="H97" t="s">
        <v>89</v>
      </c>
      <c r="K97" t="s">
        <v>90</v>
      </c>
      <c r="L97" t="s">
        <v>77</v>
      </c>
      <c r="M97" s="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8"/>
      <c r="BI97" s="8"/>
      <c r="BJ97" s="8"/>
      <c r="BK97" s="8"/>
    </row>
    <row r="98" spans="1:63" x14ac:dyDescent="0.25">
      <c r="A98" s="3" t="s">
        <v>63</v>
      </c>
      <c r="B98" s="3" t="s">
        <v>64</v>
      </c>
      <c r="C98" s="3" t="s">
        <v>65</v>
      </c>
      <c r="D98" s="3" t="s">
        <v>66</v>
      </c>
      <c r="E98" s="3" t="s">
        <v>67</v>
      </c>
      <c r="F98" s="3" t="s">
        <v>68</v>
      </c>
      <c r="G98" s="3" t="s">
        <v>69</v>
      </c>
      <c r="H98" s="3" t="s">
        <v>79</v>
      </c>
      <c r="I98" s="3"/>
      <c r="J98" s="3"/>
      <c r="K98" s="3" t="s">
        <v>90</v>
      </c>
      <c r="L98" s="3" t="s">
        <v>72</v>
      </c>
      <c r="M98" s="3">
        <v>8.4072543816164895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>
        <v>5.0457224064708104</v>
      </c>
      <c r="BI98" s="3">
        <v>8.3031300309891005</v>
      </c>
      <c r="BJ98" s="3">
        <v>7.9166228870082902</v>
      </c>
      <c r="BK98" s="3">
        <v>8.4072543816164895</v>
      </c>
    </row>
    <row r="99" spans="1:63" x14ac:dyDescent="0.25">
      <c r="A99" s="3" t="s">
        <v>63</v>
      </c>
      <c r="B99" s="3" t="s">
        <v>64</v>
      </c>
      <c r="C99" s="3" t="s">
        <v>65</v>
      </c>
      <c r="D99" s="3" t="s">
        <v>66</v>
      </c>
      <c r="E99" s="3" t="s">
        <v>67</v>
      </c>
      <c r="F99" s="3" t="s">
        <v>68</v>
      </c>
      <c r="G99" s="3" t="s">
        <v>69</v>
      </c>
      <c r="H99" s="3" t="s">
        <v>79</v>
      </c>
      <c r="I99" s="3"/>
      <c r="J99" s="3"/>
      <c r="K99" s="3" t="s">
        <v>90</v>
      </c>
      <c r="L99" s="3" t="s">
        <v>73</v>
      </c>
      <c r="M99" s="6">
        <v>1.22254677123148E-5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>
        <v>6.6667560810784104E-6</v>
      </c>
      <c r="BI99" s="6">
        <v>1.121921581597E-5</v>
      </c>
      <c r="BJ99" s="6">
        <v>1.07590246477638E-5</v>
      </c>
      <c r="BK99" s="6">
        <v>1.22254677123148E-5</v>
      </c>
    </row>
    <row r="100" spans="1:63" x14ac:dyDescent="0.25">
      <c r="A100" t="s">
        <v>63</v>
      </c>
      <c r="B100" t="s">
        <v>64</v>
      </c>
      <c r="C100" t="s">
        <v>65</v>
      </c>
      <c r="D100" t="s">
        <v>66</v>
      </c>
      <c r="E100" t="s">
        <v>67</v>
      </c>
      <c r="F100" t="s">
        <v>68</v>
      </c>
      <c r="G100" t="s">
        <v>69</v>
      </c>
      <c r="H100" t="s">
        <v>79</v>
      </c>
      <c r="K100" t="s">
        <v>90</v>
      </c>
      <c r="L100" t="s">
        <v>74</v>
      </c>
      <c r="M100" s="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8"/>
      <c r="BI100" s="8"/>
      <c r="BJ100" s="8"/>
      <c r="BK100" s="8"/>
    </row>
    <row r="101" spans="1:63" x14ac:dyDescent="0.25">
      <c r="A101" t="s">
        <v>63</v>
      </c>
      <c r="B101" t="s">
        <v>64</v>
      </c>
      <c r="C101" t="s">
        <v>65</v>
      </c>
      <c r="D101" t="s">
        <v>66</v>
      </c>
      <c r="E101" t="s">
        <v>67</v>
      </c>
      <c r="F101" t="s">
        <v>68</v>
      </c>
      <c r="G101" t="s">
        <v>69</v>
      </c>
      <c r="H101" t="s">
        <v>79</v>
      </c>
      <c r="K101" t="s">
        <v>90</v>
      </c>
      <c r="L101" t="s">
        <v>75</v>
      </c>
      <c r="M101" s="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8"/>
      <c r="BI101" s="8"/>
      <c r="BJ101" s="8"/>
      <c r="BK101" s="8"/>
    </row>
    <row r="102" spans="1:63" x14ac:dyDescent="0.25">
      <c r="A102" t="s">
        <v>63</v>
      </c>
      <c r="B102" t="s">
        <v>64</v>
      </c>
      <c r="C102" t="s">
        <v>65</v>
      </c>
      <c r="D102" t="s">
        <v>66</v>
      </c>
      <c r="E102" t="s">
        <v>67</v>
      </c>
      <c r="F102" t="s">
        <v>68</v>
      </c>
      <c r="G102" t="s">
        <v>69</v>
      </c>
      <c r="H102" t="s">
        <v>79</v>
      </c>
      <c r="K102" t="s">
        <v>90</v>
      </c>
      <c r="L102" t="s">
        <v>76</v>
      </c>
      <c r="M102" s="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8"/>
      <c r="BI102" s="8"/>
      <c r="BJ102" s="8"/>
      <c r="BK102" s="8"/>
    </row>
    <row r="103" spans="1:63" x14ac:dyDescent="0.25">
      <c r="A103" t="s">
        <v>63</v>
      </c>
      <c r="B103" t="s">
        <v>64</v>
      </c>
      <c r="C103" t="s">
        <v>65</v>
      </c>
      <c r="D103" t="s">
        <v>66</v>
      </c>
      <c r="E103" t="s">
        <v>67</v>
      </c>
      <c r="F103" t="s">
        <v>68</v>
      </c>
      <c r="G103" t="s">
        <v>69</v>
      </c>
      <c r="H103" t="s">
        <v>79</v>
      </c>
      <c r="K103" t="s">
        <v>90</v>
      </c>
      <c r="L103" t="s">
        <v>77</v>
      </c>
      <c r="M103" s="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8"/>
      <c r="BI103" s="8"/>
      <c r="BJ103" s="8"/>
      <c r="BK103" s="8"/>
    </row>
    <row r="104" spans="1:63" x14ac:dyDescent="0.25">
      <c r="A104" s="3" t="s">
        <v>63</v>
      </c>
      <c r="B104" s="3" t="s">
        <v>64</v>
      </c>
      <c r="C104" s="3" t="s">
        <v>65</v>
      </c>
      <c r="D104" s="3" t="s">
        <v>66</v>
      </c>
      <c r="E104" s="3" t="s">
        <v>67</v>
      </c>
      <c r="F104" s="3" t="s">
        <v>68</v>
      </c>
      <c r="G104" s="3" t="s">
        <v>69</v>
      </c>
      <c r="H104" s="3" t="s">
        <v>79</v>
      </c>
      <c r="I104" s="3"/>
      <c r="J104" s="3"/>
      <c r="K104" s="3" t="s">
        <v>91</v>
      </c>
      <c r="L104" s="3" t="s">
        <v>72</v>
      </c>
      <c r="M104" s="3">
        <v>1.45073640197329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>
        <v>1.45073640197329</v>
      </c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x14ac:dyDescent="0.25">
      <c r="A105" s="3" t="s">
        <v>63</v>
      </c>
      <c r="B105" s="3" t="s">
        <v>64</v>
      </c>
      <c r="C105" s="3" t="s">
        <v>65</v>
      </c>
      <c r="D105" s="3" t="s">
        <v>66</v>
      </c>
      <c r="E105" s="3" t="s">
        <v>67</v>
      </c>
      <c r="F105" s="3" t="s">
        <v>68</v>
      </c>
      <c r="G105" s="3" t="s">
        <v>69</v>
      </c>
      <c r="H105" s="3" t="s">
        <v>79</v>
      </c>
      <c r="I105" s="3"/>
      <c r="J105" s="3"/>
      <c r="K105" s="3" t="s">
        <v>91</v>
      </c>
      <c r="L105" s="3" t="s">
        <v>73</v>
      </c>
      <c r="M105" s="6">
        <v>9.7750679155329696E-6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v>9.7750679155329696E-6</v>
      </c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</row>
    <row r="106" spans="1:63" x14ac:dyDescent="0.25">
      <c r="A106" t="s">
        <v>63</v>
      </c>
      <c r="B106" t="s">
        <v>64</v>
      </c>
      <c r="C106" t="s">
        <v>65</v>
      </c>
      <c r="D106" t="s">
        <v>66</v>
      </c>
      <c r="E106" t="s">
        <v>67</v>
      </c>
      <c r="F106" t="s">
        <v>68</v>
      </c>
      <c r="G106" t="s">
        <v>69</v>
      </c>
      <c r="H106" t="s">
        <v>79</v>
      </c>
      <c r="K106" t="s">
        <v>91</v>
      </c>
      <c r="L106" t="s">
        <v>74</v>
      </c>
      <c r="M106" s="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8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</row>
    <row r="107" spans="1:63" x14ac:dyDescent="0.25">
      <c r="A107" t="s">
        <v>63</v>
      </c>
      <c r="B107" t="s">
        <v>64</v>
      </c>
      <c r="C107" t="s">
        <v>65</v>
      </c>
      <c r="D107" t="s">
        <v>66</v>
      </c>
      <c r="E107" t="s">
        <v>67</v>
      </c>
      <c r="F107" t="s">
        <v>68</v>
      </c>
      <c r="G107" t="s">
        <v>69</v>
      </c>
      <c r="H107" t="s">
        <v>79</v>
      </c>
      <c r="K107" t="s">
        <v>91</v>
      </c>
      <c r="L107" t="s">
        <v>75</v>
      </c>
      <c r="M107" s="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8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</row>
    <row r="108" spans="1:63" x14ac:dyDescent="0.25">
      <c r="A108" t="s">
        <v>63</v>
      </c>
      <c r="B108" t="s">
        <v>64</v>
      </c>
      <c r="C108" t="s">
        <v>65</v>
      </c>
      <c r="D108" t="s">
        <v>66</v>
      </c>
      <c r="E108" t="s">
        <v>67</v>
      </c>
      <c r="F108" t="s">
        <v>68</v>
      </c>
      <c r="G108" t="s">
        <v>69</v>
      </c>
      <c r="H108" t="s">
        <v>79</v>
      </c>
      <c r="K108" t="s">
        <v>91</v>
      </c>
      <c r="L108" t="s">
        <v>76</v>
      </c>
      <c r="M108" s="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8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</row>
    <row r="109" spans="1:63" x14ac:dyDescent="0.25">
      <c r="A109" t="s">
        <v>63</v>
      </c>
      <c r="B109" t="s">
        <v>64</v>
      </c>
      <c r="C109" t="s">
        <v>65</v>
      </c>
      <c r="D109" t="s">
        <v>66</v>
      </c>
      <c r="E109" t="s">
        <v>67</v>
      </c>
      <c r="F109" t="s">
        <v>68</v>
      </c>
      <c r="G109" t="s">
        <v>69</v>
      </c>
      <c r="H109" t="s">
        <v>79</v>
      </c>
      <c r="K109" t="s">
        <v>91</v>
      </c>
      <c r="L109" t="s">
        <v>77</v>
      </c>
      <c r="M109" s="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8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</row>
    <row r="110" spans="1:63" x14ac:dyDescent="0.25">
      <c r="A110" s="3" t="s">
        <v>63</v>
      </c>
      <c r="B110" s="3" t="s">
        <v>64</v>
      </c>
      <c r="C110" s="3" t="s">
        <v>65</v>
      </c>
      <c r="D110" s="3" t="s">
        <v>66</v>
      </c>
      <c r="E110" s="3" t="s">
        <v>67</v>
      </c>
      <c r="F110" s="3" t="s">
        <v>68</v>
      </c>
      <c r="G110" s="3" t="s">
        <v>69</v>
      </c>
      <c r="H110" s="3" t="s">
        <v>79</v>
      </c>
      <c r="I110" s="3"/>
      <c r="J110" s="3"/>
      <c r="K110" s="3" t="s">
        <v>92</v>
      </c>
      <c r="L110" s="3" t="s">
        <v>72</v>
      </c>
      <c r="M110" s="3">
        <v>2.1492635980267099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>
        <v>2.1492635980267099</v>
      </c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</row>
    <row r="111" spans="1:63" x14ac:dyDescent="0.25">
      <c r="A111" s="3" t="s">
        <v>63</v>
      </c>
      <c r="B111" s="3" t="s">
        <v>64</v>
      </c>
      <c r="C111" s="3" t="s">
        <v>65</v>
      </c>
      <c r="D111" s="3" t="s">
        <v>66</v>
      </c>
      <c r="E111" s="3" t="s">
        <v>67</v>
      </c>
      <c r="F111" s="3" t="s">
        <v>68</v>
      </c>
      <c r="G111" s="3" t="s">
        <v>69</v>
      </c>
      <c r="H111" s="3" t="s">
        <v>79</v>
      </c>
      <c r="I111" s="3"/>
      <c r="J111" s="3"/>
      <c r="K111" s="3" t="s">
        <v>92</v>
      </c>
      <c r="L111" s="3" t="s">
        <v>73</v>
      </c>
      <c r="M111" s="6">
        <v>1.44817470703273E-5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1.44817470703273E-5</v>
      </c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</row>
    <row r="112" spans="1:63" x14ac:dyDescent="0.25">
      <c r="A112" t="s">
        <v>63</v>
      </c>
      <c r="B112" t="s">
        <v>64</v>
      </c>
      <c r="C112" t="s">
        <v>65</v>
      </c>
      <c r="D112" t="s">
        <v>66</v>
      </c>
      <c r="E112" t="s">
        <v>67</v>
      </c>
      <c r="F112" t="s">
        <v>68</v>
      </c>
      <c r="G112" t="s">
        <v>69</v>
      </c>
      <c r="H112" t="s">
        <v>79</v>
      </c>
      <c r="K112" t="s">
        <v>92</v>
      </c>
      <c r="L112" t="s">
        <v>74</v>
      </c>
      <c r="M112" s="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8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</row>
    <row r="113" spans="1:63" x14ac:dyDescent="0.25">
      <c r="A113" t="s">
        <v>63</v>
      </c>
      <c r="B113" t="s">
        <v>64</v>
      </c>
      <c r="C113" t="s">
        <v>65</v>
      </c>
      <c r="D113" t="s">
        <v>66</v>
      </c>
      <c r="E113" t="s">
        <v>67</v>
      </c>
      <c r="F113" t="s">
        <v>68</v>
      </c>
      <c r="G113" t="s">
        <v>69</v>
      </c>
      <c r="H113" t="s">
        <v>79</v>
      </c>
      <c r="K113" t="s">
        <v>92</v>
      </c>
      <c r="L113" t="s">
        <v>75</v>
      </c>
      <c r="M113" s="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8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</row>
    <row r="114" spans="1:63" x14ac:dyDescent="0.25">
      <c r="A114" t="s">
        <v>63</v>
      </c>
      <c r="B114" t="s">
        <v>64</v>
      </c>
      <c r="C114" t="s">
        <v>65</v>
      </c>
      <c r="D114" t="s">
        <v>66</v>
      </c>
      <c r="E114" t="s">
        <v>67</v>
      </c>
      <c r="F114" t="s">
        <v>68</v>
      </c>
      <c r="G114" t="s">
        <v>69</v>
      </c>
      <c r="H114" t="s">
        <v>79</v>
      </c>
      <c r="K114" t="s">
        <v>92</v>
      </c>
      <c r="L114" t="s">
        <v>76</v>
      </c>
      <c r="M114" s="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8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</row>
    <row r="115" spans="1:63" x14ac:dyDescent="0.25">
      <c r="A115" t="s">
        <v>63</v>
      </c>
      <c r="B115" t="s">
        <v>64</v>
      </c>
      <c r="C115" t="s">
        <v>65</v>
      </c>
      <c r="D115" t="s">
        <v>66</v>
      </c>
      <c r="E115" t="s">
        <v>67</v>
      </c>
      <c r="F115" t="s">
        <v>68</v>
      </c>
      <c r="G115" t="s">
        <v>69</v>
      </c>
      <c r="H115" t="s">
        <v>79</v>
      </c>
      <c r="K115" t="s">
        <v>92</v>
      </c>
      <c r="L115" t="s">
        <v>77</v>
      </c>
      <c r="M115" s="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8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</row>
    <row r="116" spans="1:63" x14ac:dyDescent="0.25">
      <c r="A116" s="2" t="s">
        <v>63</v>
      </c>
      <c r="B116" s="2" t="s">
        <v>64</v>
      </c>
      <c r="C116" s="2" t="s">
        <v>65</v>
      </c>
      <c r="D116" s="2" t="s">
        <v>66</v>
      </c>
      <c r="E116" s="2" t="s">
        <v>93</v>
      </c>
      <c r="F116" s="2" t="s">
        <v>94</v>
      </c>
      <c r="G116" s="2" t="s">
        <v>69</v>
      </c>
      <c r="H116" s="2" t="s">
        <v>70</v>
      </c>
      <c r="I116" s="2"/>
      <c r="J116" s="2"/>
      <c r="K116" s="2" t="s">
        <v>95</v>
      </c>
      <c r="L116" s="2" t="s">
        <v>72</v>
      </c>
      <c r="M116" s="2">
        <v>36687.56</v>
      </c>
      <c r="N116" s="2">
        <v>36687.56</v>
      </c>
      <c r="O116" s="2">
        <v>35580.730000000003</v>
      </c>
      <c r="P116" s="2">
        <v>29506.63</v>
      </c>
      <c r="Q116" s="2">
        <v>30046.55</v>
      </c>
      <c r="R116" s="2">
        <v>20651.939999999999</v>
      </c>
      <c r="S116" s="2">
        <v>22028.74</v>
      </c>
      <c r="T116" s="2">
        <v>33475.040000000001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5">
      <c r="A117" s="2" t="s">
        <v>63</v>
      </c>
      <c r="B117" s="2" t="s">
        <v>64</v>
      </c>
      <c r="C117" s="2" t="s">
        <v>65</v>
      </c>
      <c r="D117" s="2" t="s">
        <v>66</v>
      </c>
      <c r="E117" s="2" t="s">
        <v>93</v>
      </c>
      <c r="F117" s="2" t="s">
        <v>94</v>
      </c>
      <c r="G117" s="2" t="s">
        <v>69</v>
      </c>
      <c r="H117" s="2" t="s">
        <v>70</v>
      </c>
      <c r="I117" s="2"/>
      <c r="J117" s="2"/>
      <c r="K117" s="2" t="s">
        <v>95</v>
      </c>
      <c r="L117" s="2" t="s">
        <v>73</v>
      </c>
      <c r="M117" s="5">
        <v>2.63870324995071E-2</v>
      </c>
      <c r="N117" s="5">
        <v>2.63870324995071E-2</v>
      </c>
      <c r="O117" s="5">
        <v>2.4632400465267299E-2</v>
      </c>
      <c r="P117" s="5">
        <v>1.9000854575873E-2</v>
      </c>
      <c r="Q117" s="5">
        <v>1.92514460264906E-2</v>
      </c>
      <c r="R117" s="5">
        <v>1.23829263820536E-2</v>
      </c>
      <c r="S117" s="5">
        <v>1.27475195006973E-2</v>
      </c>
      <c r="T117" s="5">
        <v>1.9164440660147001E-2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 spans="1:63" x14ac:dyDescent="0.25">
      <c r="A118" t="s">
        <v>63</v>
      </c>
      <c r="B118" t="s">
        <v>64</v>
      </c>
      <c r="C118" t="s">
        <v>65</v>
      </c>
      <c r="D118" t="s">
        <v>66</v>
      </c>
      <c r="E118" t="s">
        <v>93</v>
      </c>
      <c r="F118" t="s">
        <v>94</v>
      </c>
      <c r="G118" t="s">
        <v>69</v>
      </c>
      <c r="H118" t="s">
        <v>70</v>
      </c>
      <c r="K118" t="s">
        <v>95</v>
      </c>
      <c r="L118" t="s">
        <v>74</v>
      </c>
      <c r="M118" s="4"/>
      <c r="N118" s="8"/>
      <c r="O118" s="8"/>
      <c r="P118" s="8"/>
      <c r="Q118" s="8"/>
      <c r="R118" s="8"/>
      <c r="S118" s="8"/>
      <c r="T118" s="8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</row>
    <row r="119" spans="1:63" x14ac:dyDescent="0.25">
      <c r="A119" t="s">
        <v>63</v>
      </c>
      <c r="B119" t="s">
        <v>64</v>
      </c>
      <c r="C119" t="s">
        <v>65</v>
      </c>
      <c r="D119" t="s">
        <v>66</v>
      </c>
      <c r="E119" t="s">
        <v>93</v>
      </c>
      <c r="F119" t="s">
        <v>94</v>
      </c>
      <c r="G119" t="s">
        <v>69</v>
      </c>
      <c r="H119" t="s">
        <v>70</v>
      </c>
      <c r="K119" t="s">
        <v>95</v>
      </c>
      <c r="L119" t="s">
        <v>75</v>
      </c>
      <c r="M119" s="4"/>
      <c r="N119" s="8"/>
      <c r="O119" s="8"/>
      <c r="P119" s="8"/>
      <c r="Q119" s="8"/>
      <c r="R119" s="8"/>
      <c r="S119" s="8"/>
      <c r="T119" s="8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</row>
    <row r="120" spans="1:63" x14ac:dyDescent="0.25">
      <c r="A120" t="s">
        <v>63</v>
      </c>
      <c r="B120" t="s">
        <v>64</v>
      </c>
      <c r="C120" t="s">
        <v>65</v>
      </c>
      <c r="D120" t="s">
        <v>66</v>
      </c>
      <c r="E120" t="s">
        <v>93</v>
      </c>
      <c r="F120" t="s">
        <v>94</v>
      </c>
      <c r="G120" t="s">
        <v>69</v>
      </c>
      <c r="H120" t="s">
        <v>70</v>
      </c>
      <c r="K120" t="s">
        <v>95</v>
      </c>
      <c r="L120" t="s">
        <v>76</v>
      </c>
      <c r="M120" s="4"/>
      <c r="N120" s="8"/>
      <c r="O120" s="8"/>
      <c r="P120" s="8"/>
      <c r="Q120" s="8"/>
      <c r="R120" s="8"/>
      <c r="S120" s="8"/>
      <c r="T120" s="8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</row>
    <row r="121" spans="1:63" x14ac:dyDescent="0.25">
      <c r="A121" t="s">
        <v>63</v>
      </c>
      <c r="B121" t="s">
        <v>64</v>
      </c>
      <c r="C121" t="s">
        <v>65</v>
      </c>
      <c r="D121" t="s">
        <v>66</v>
      </c>
      <c r="E121" t="s">
        <v>93</v>
      </c>
      <c r="F121" t="s">
        <v>94</v>
      </c>
      <c r="G121" t="s">
        <v>69</v>
      </c>
      <c r="H121" t="s">
        <v>70</v>
      </c>
      <c r="K121" t="s">
        <v>95</v>
      </c>
      <c r="L121" t="s">
        <v>77</v>
      </c>
      <c r="M121" s="4"/>
      <c r="N121" s="8"/>
      <c r="O121" s="8"/>
      <c r="P121" s="8"/>
      <c r="Q121" s="8"/>
      <c r="R121" s="8"/>
      <c r="S121" s="8"/>
      <c r="T121" s="8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</row>
    <row r="122" spans="1:63" x14ac:dyDescent="0.25">
      <c r="A122" s="2" t="s">
        <v>63</v>
      </c>
      <c r="B122" s="2" t="s">
        <v>64</v>
      </c>
      <c r="C122" s="2" t="s">
        <v>65</v>
      </c>
      <c r="D122" s="2" t="s">
        <v>66</v>
      </c>
      <c r="E122" s="2" t="s">
        <v>93</v>
      </c>
      <c r="F122" s="2" t="s">
        <v>94</v>
      </c>
      <c r="G122" s="2" t="s">
        <v>69</v>
      </c>
      <c r="H122" s="2" t="s">
        <v>96</v>
      </c>
      <c r="I122" s="2"/>
      <c r="J122" s="2"/>
      <c r="K122" s="2" t="s">
        <v>95</v>
      </c>
      <c r="L122" s="2" t="s">
        <v>72</v>
      </c>
      <c r="M122" s="2">
        <v>80.989999999999995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>
        <v>80.989999999999995</v>
      </c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25">
      <c r="A123" s="2" t="s">
        <v>63</v>
      </c>
      <c r="B123" s="2" t="s">
        <v>64</v>
      </c>
      <c r="C123" s="2" t="s">
        <v>65</v>
      </c>
      <c r="D123" s="2" t="s">
        <v>66</v>
      </c>
      <c r="E123" s="2" t="s">
        <v>93</v>
      </c>
      <c r="F123" s="2" t="s">
        <v>94</v>
      </c>
      <c r="G123" s="2" t="s">
        <v>69</v>
      </c>
      <c r="H123" s="2" t="s">
        <v>96</v>
      </c>
      <c r="I123" s="2"/>
      <c r="J123" s="2"/>
      <c r="K123" s="2" t="s">
        <v>95</v>
      </c>
      <c r="L123" s="2" t="s">
        <v>73</v>
      </c>
      <c r="M123" s="5">
        <v>3.1598024377124801E-5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>
        <v>3.1598024377124801E-5</v>
      </c>
      <c r="BB123" s="5"/>
      <c r="BC123" s="5"/>
      <c r="BD123" s="5"/>
      <c r="BE123" s="5"/>
      <c r="BF123" s="5"/>
      <c r="BG123" s="5"/>
      <c r="BH123" s="5"/>
      <c r="BI123" s="5"/>
      <c r="BJ123" s="5"/>
      <c r="BK123" s="5"/>
    </row>
    <row r="124" spans="1:63" x14ac:dyDescent="0.25">
      <c r="A124" t="s">
        <v>63</v>
      </c>
      <c r="B124" t="s">
        <v>64</v>
      </c>
      <c r="C124" t="s">
        <v>65</v>
      </c>
      <c r="D124" t="s">
        <v>66</v>
      </c>
      <c r="E124" t="s">
        <v>93</v>
      </c>
      <c r="F124" t="s">
        <v>94</v>
      </c>
      <c r="G124" t="s">
        <v>69</v>
      </c>
      <c r="H124" t="s">
        <v>96</v>
      </c>
      <c r="K124" t="s">
        <v>95</v>
      </c>
      <c r="L124" t="s">
        <v>74</v>
      </c>
      <c r="M124" s="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8"/>
      <c r="BB124" s="7"/>
      <c r="BC124" s="7"/>
      <c r="BD124" s="7"/>
      <c r="BE124" s="7"/>
      <c r="BF124" s="7"/>
      <c r="BG124" s="7"/>
      <c r="BH124" s="7"/>
      <c r="BI124" s="7"/>
      <c r="BJ124" s="7"/>
      <c r="BK124" s="7"/>
    </row>
    <row r="125" spans="1:63" x14ac:dyDescent="0.25">
      <c r="A125" t="s">
        <v>63</v>
      </c>
      <c r="B125" t="s">
        <v>64</v>
      </c>
      <c r="C125" t="s">
        <v>65</v>
      </c>
      <c r="D125" t="s">
        <v>66</v>
      </c>
      <c r="E125" t="s">
        <v>93</v>
      </c>
      <c r="F125" t="s">
        <v>94</v>
      </c>
      <c r="G125" t="s">
        <v>69</v>
      </c>
      <c r="H125" t="s">
        <v>96</v>
      </c>
      <c r="K125" t="s">
        <v>95</v>
      </c>
      <c r="L125" t="s">
        <v>75</v>
      </c>
      <c r="M125" s="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8"/>
      <c r="BB125" s="7"/>
      <c r="BC125" s="7"/>
      <c r="BD125" s="7"/>
      <c r="BE125" s="7"/>
      <c r="BF125" s="7"/>
      <c r="BG125" s="7"/>
      <c r="BH125" s="7"/>
      <c r="BI125" s="7"/>
      <c r="BJ125" s="7"/>
      <c r="BK125" s="7"/>
    </row>
    <row r="126" spans="1:63" x14ac:dyDescent="0.25">
      <c r="A126" t="s">
        <v>63</v>
      </c>
      <c r="B126" t="s">
        <v>64</v>
      </c>
      <c r="C126" t="s">
        <v>65</v>
      </c>
      <c r="D126" t="s">
        <v>66</v>
      </c>
      <c r="E126" t="s">
        <v>93</v>
      </c>
      <c r="F126" t="s">
        <v>94</v>
      </c>
      <c r="G126" t="s">
        <v>69</v>
      </c>
      <c r="H126" t="s">
        <v>96</v>
      </c>
      <c r="K126" t="s">
        <v>95</v>
      </c>
      <c r="L126" t="s">
        <v>76</v>
      </c>
      <c r="M126" s="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8"/>
      <c r="BB126" s="7"/>
      <c r="BC126" s="7"/>
      <c r="BD126" s="7"/>
      <c r="BE126" s="7"/>
      <c r="BF126" s="7"/>
      <c r="BG126" s="7"/>
      <c r="BH126" s="7"/>
      <c r="BI126" s="7"/>
      <c r="BJ126" s="7"/>
      <c r="BK126" s="7"/>
    </row>
    <row r="127" spans="1:63" x14ac:dyDescent="0.25">
      <c r="A127" t="s">
        <v>63</v>
      </c>
      <c r="B127" t="s">
        <v>64</v>
      </c>
      <c r="C127" t="s">
        <v>65</v>
      </c>
      <c r="D127" t="s">
        <v>66</v>
      </c>
      <c r="E127" t="s">
        <v>93</v>
      </c>
      <c r="F127" t="s">
        <v>94</v>
      </c>
      <c r="G127" t="s">
        <v>69</v>
      </c>
      <c r="H127" t="s">
        <v>96</v>
      </c>
      <c r="K127" t="s">
        <v>95</v>
      </c>
      <c r="L127" t="s">
        <v>77</v>
      </c>
      <c r="M127" s="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8"/>
      <c r="BB127" s="7"/>
      <c r="BC127" s="7"/>
      <c r="BD127" s="7"/>
      <c r="BE127" s="7"/>
      <c r="BF127" s="7"/>
      <c r="BG127" s="7"/>
      <c r="BH127" s="7"/>
      <c r="BI127" s="7"/>
      <c r="BJ127" s="7"/>
      <c r="BK127" s="7"/>
    </row>
    <row r="128" spans="1:63" x14ac:dyDescent="0.25">
      <c r="A128" s="2" t="s">
        <v>63</v>
      </c>
      <c r="B128" s="2" t="s">
        <v>64</v>
      </c>
      <c r="C128" s="2" t="s">
        <v>65</v>
      </c>
      <c r="D128" s="2" t="s">
        <v>66</v>
      </c>
      <c r="E128" s="2" t="s">
        <v>93</v>
      </c>
      <c r="F128" s="2" t="s">
        <v>94</v>
      </c>
      <c r="G128" s="2" t="s">
        <v>69</v>
      </c>
      <c r="H128" s="2" t="s">
        <v>78</v>
      </c>
      <c r="I128" s="2"/>
      <c r="J128" s="2"/>
      <c r="K128" s="2" t="s">
        <v>95</v>
      </c>
      <c r="L128" s="2" t="s">
        <v>72</v>
      </c>
      <c r="M128" s="2">
        <v>57015.55</v>
      </c>
      <c r="N128" s="2"/>
      <c r="O128" s="2"/>
      <c r="P128" s="2"/>
      <c r="Q128" s="2"/>
      <c r="R128" s="2"/>
      <c r="S128" s="2"/>
      <c r="T128" s="2"/>
      <c r="U128" s="2">
        <v>30640.46</v>
      </c>
      <c r="V128" s="2">
        <v>22676.639999999999</v>
      </c>
      <c r="W128" s="2">
        <v>24566.36</v>
      </c>
      <c r="X128" s="2">
        <v>29614.61</v>
      </c>
      <c r="Y128" s="2">
        <v>23837.47</v>
      </c>
      <c r="Z128" s="2">
        <v>21245.85</v>
      </c>
      <c r="AA128" s="2">
        <v>23081.58</v>
      </c>
      <c r="AB128" s="2">
        <v>19707.080000000002</v>
      </c>
      <c r="AC128" s="2">
        <v>19194.150000000001</v>
      </c>
      <c r="AD128" s="2">
        <v>17007.48</v>
      </c>
      <c r="AE128" s="2">
        <v>20058.03</v>
      </c>
      <c r="AF128" s="2">
        <v>9232.6299999999992</v>
      </c>
      <c r="AG128" s="2">
        <v>12202.19</v>
      </c>
      <c r="AH128" s="2">
        <v>11392.31</v>
      </c>
      <c r="AI128" s="2">
        <v>13632.98</v>
      </c>
      <c r="AJ128" s="2">
        <v>12688.12</v>
      </c>
      <c r="AK128" s="2">
        <v>10474.450000000001</v>
      </c>
      <c r="AL128" s="2">
        <v>16278.59</v>
      </c>
      <c r="AM128" s="2">
        <v>14982.78</v>
      </c>
      <c r="AN128" s="2">
        <v>33691.01</v>
      </c>
      <c r="AO128" s="2">
        <v>40952.93</v>
      </c>
      <c r="AP128" s="2">
        <v>20274</v>
      </c>
      <c r="AQ128" s="2">
        <v>3914.42</v>
      </c>
      <c r="AR128" s="2">
        <v>41249.89</v>
      </c>
      <c r="AS128" s="2">
        <v>40709.97</v>
      </c>
      <c r="AT128" s="2">
        <v>38172.35</v>
      </c>
      <c r="AU128" s="2">
        <v>40386.019999999997</v>
      </c>
      <c r="AV128" s="2">
        <v>57015.55</v>
      </c>
      <c r="AW128" s="2">
        <v>53263.11</v>
      </c>
      <c r="AX128" s="2">
        <v>53047.14</v>
      </c>
      <c r="AY128" s="2">
        <v>51373.39</v>
      </c>
      <c r="AZ128" s="2">
        <v>51049.43</v>
      </c>
      <c r="BA128" s="2">
        <v>5696.15</v>
      </c>
      <c r="BB128" s="2">
        <v>9205.6299999999992</v>
      </c>
      <c r="BC128" s="2">
        <v>10447.450000000001</v>
      </c>
      <c r="BD128" s="2">
        <v>10123.5</v>
      </c>
      <c r="BE128" s="2">
        <v>4319.3599999999997</v>
      </c>
      <c r="BF128" s="2">
        <v>4427.34</v>
      </c>
      <c r="BG128" s="2">
        <v>6236.08</v>
      </c>
      <c r="BH128" s="2">
        <v>1408.87</v>
      </c>
      <c r="BI128" s="2">
        <v>6700.65</v>
      </c>
      <c r="BJ128" s="2">
        <v>10928.98</v>
      </c>
      <c r="BK128" s="2">
        <v>10226.030000000001</v>
      </c>
    </row>
    <row r="129" spans="1:63" x14ac:dyDescent="0.25">
      <c r="A129" s="2" t="s">
        <v>63</v>
      </c>
      <c r="B129" s="2" t="s">
        <v>64</v>
      </c>
      <c r="C129" s="2" t="s">
        <v>65</v>
      </c>
      <c r="D129" s="2" t="s">
        <v>66</v>
      </c>
      <c r="E129" s="2" t="s">
        <v>93</v>
      </c>
      <c r="F129" s="2" t="s">
        <v>94</v>
      </c>
      <c r="G129" s="2" t="s">
        <v>69</v>
      </c>
      <c r="H129" s="2" t="s">
        <v>78</v>
      </c>
      <c r="I129" s="2"/>
      <c r="J129" s="2"/>
      <c r="K129" s="2" t="s">
        <v>95</v>
      </c>
      <c r="L129" s="2" t="s">
        <v>73</v>
      </c>
      <c r="M129" s="5">
        <v>2.2731974552347201E-2</v>
      </c>
      <c r="N129" s="5"/>
      <c r="O129" s="5"/>
      <c r="P129" s="5"/>
      <c r="Q129" s="5"/>
      <c r="R129" s="5"/>
      <c r="S129" s="5"/>
      <c r="T129" s="5"/>
      <c r="U129" s="5">
        <v>1.71884723941963E-2</v>
      </c>
      <c r="V129" s="5">
        <v>1.28598693978634E-2</v>
      </c>
      <c r="W129" s="5">
        <v>1.3413728838188499E-2</v>
      </c>
      <c r="X129" s="5">
        <v>1.5367661512820201E-2</v>
      </c>
      <c r="Y129" s="5">
        <v>1.29202016121585E-2</v>
      </c>
      <c r="Z129" s="5">
        <v>1.1857078188799299E-2</v>
      </c>
      <c r="AA129" s="5">
        <v>1.20841645894651E-2</v>
      </c>
      <c r="AB129" s="5">
        <v>1.02772655983488E-2</v>
      </c>
      <c r="AC129" s="5">
        <v>1.00549687815354E-2</v>
      </c>
      <c r="AD129" s="5">
        <v>8.6210105708105292E-3</v>
      </c>
      <c r="AE129" s="5">
        <v>9.6459485910988605E-3</v>
      </c>
      <c r="AF129" s="5">
        <v>4.3388030831690702E-3</v>
      </c>
      <c r="AG129" s="5">
        <v>5.7020215412384497E-3</v>
      </c>
      <c r="AH129" s="5">
        <v>5.4032915900897004E-3</v>
      </c>
      <c r="AI129" s="5">
        <v>6.7939829792797802E-3</v>
      </c>
      <c r="AJ129" s="5">
        <v>6.3529561397768696E-3</v>
      </c>
      <c r="AK129" s="5">
        <v>5.0996123682127701E-3</v>
      </c>
      <c r="AL129" s="5">
        <v>7.43626799305608E-3</v>
      </c>
      <c r="AM129" s="5">
        <v>6.4632370012314101E-3</v>
      </c>
      <c r="AN129" s="5">
        <v>1.40392152489793E-2</v>
      </c>
      <c r="AO129" s="5">
        <v>1.7096134177693598E-2</v>
      </c>
      <c r="AP129" s="5">
        <v>8.7717636297074998E-3</v>
      </c>
      <c r="AQ129" s="5">
        <v>1.70966649116877E-3</v>
      </c>
      <c r="AR129" s="5">
        <v>1.86500067332355E-2</v>
      </c>
      <c r="AS129" s="5">
        <v>1.76504866272232E-2</v>
      </c>
      <c r="AT129" s="5">
        <v>1.58550279578334E-2</v>
      </c>
      <c r="AU129" s="5">
        <v>1.6158598764906901E-2</v>
      </c>
      <c r="AV129" s="5">
        <v>2.2731974552347201E-2</v>
      </c>
      <c r="AW129" s="5">
        <v>2.1110719528235702E-2</v>
      </c>
      <c r="AX129" s="5">
        <v>1.9644791321406101E-2</v>
      </c>
      <c r="AY129" s="5">
        <v>1.8761047133763E-2</v>
      </c>
      <c r="AZ129" s="5">
        <v>1.80097539164552E-2</v>
      </c>
      <c r="BA129" s="5">
        <v>2.2223371595969802E-3</v>
      </c>
      <c r="BB129" s="5">
        <v>3.53625225261715E-3</v>
      </c>
      <c r="BC129" s="5">
        <v>3.9182671256471199E-3</v>
      </c>
      <c r="BD129" s="5">
        <v>3.6270549948277E-3</v>
      </c>
      <c r="BE129" s="5">
        <v>1.5585490385322501E-3</v>
      </c>
      <c r="BF129" s="5">
        <v>1.6435917901043099E-3</v>
      </c>
      <c r="BG129" s="5">
        <v>2.3236452802007901E-3</v>
      </c>
      <c r="BH129" s="5">
        <v>4.8491256341931098E-4</v>
      </c>
      <c r="BI129" s="5">
        <v>2.3510985645893499E-3</v>
      </c>
      <c r="BJ129" s="5">
        <v>4.11482865084567E-3</v>
      </c>
      <c r="BK129" s="5">
        <v>4.0946576194565701E-3</v>
      </c>
    </row>
    <row r="130" spans="1:63" x14ac:dyDescent="0.25">
      <c r="A130" t="s">
        <v>63</v>
      </c>
      <c r="B130" t="s">
        <v>64</v>
      </c>
      <c r="C130" t="s">
        <v>65</v>
      </c>
      <c r="D130" t="s">
        <v>66</v>
      </c>
      <c r="E130" t="s">
        <v>93</v>
      </c>
      <c r="F130" t="s">
        <v>94</v>
      </c>
      <c r="G130" t="s">
        <v>69</v>
      </c>
      <c r="H130" t="s">
        <v>78</v>
      </c>
      <c r="K130" t="s">
        <v>95</v>
      </c>
      <c r="L130" t="s">
        <v>74</v>
      </c>
      <c r="M130" s="4"/>
      <c r="N130" s="7"/>
      <c r="O130" s="7"/>
      <c r="P130" s="7"/>
      <c r="Q130" s="7"/>
      <c r="R130" s="7"/>
      <c r="S130" s="7"/>
      <c r="T130" s="7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</row>
    <row r="131" spans="1:63" x14ac:dyDescent="0.25">
      <c r="A131" t="s">
        <v>63</v>
      </c>
      <c r="B131" t="s">
        <v>64</v>
      </c>
      <c r="C131" t="s">
        <v>65</v>
      </c>
      <c r="D131" t="s">
        <v>66</v>
      </c>
      <c r="E131" t="s">
        <v>93</v>
      </c>
      <c r="F131" t="s">
        <v>94</v>
      </c>
      <c r="G131" t="s">
        <v>69</v>
      </c>
      <c r="H131" t="s">
        <v>78</v>
      </c>
      <c r="K131" t="s">
        <v>95</v>
      </c>
      <c r="L131" t="s">
        <v>75</v>
      </c>
      <c r="M131" s="4"/>
      <c r="N131" s="7"/>
      <c r="O131" s="7"/>
      <c r="P131" s="7"/>
      <c r="Q131" s="7"/>
      <c r="R131" s="7"/>
      <c r="S131" s="7"/>
      <c r="T131" s="7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</row>
    <row r="132" spans="1:63" x14ac:dyDescent="0.25">
      <c r="A132" t="s">
        <v>63</v>
      </c>
      <c r="B132" t="s">
        <v>64</v>
      </c>
      <c r="C132" t="s">
        <v>65</v>
      </c>
      <c r="D132" t="s">
        <v>66</v>
      </c>
      <c r="E132" t="s">
        <v>93</v>
      </c>
      <c r="F132" t="s">
        <v>94</v>
      </c>
      <c r="G132" t="s">
        <v>69</v>
      </c>
      <c r="H132" t="s">
        <v>78</v>
      </c>
      <c r="K132" t="s">
        <v>95</v>
      </c>
      <c r="L132" t="s">
        <v>76</v>
      </c>
      <c r="M132" s="4"/>
      <c r="N132" s="7"/>
      <c r="O132" s="7"/>
      <c r="P132" s="7"/>
      <c r="Q132" s="7"/>
      <c r="R132" s="7"/>
      <c r="S132" s="7"/>
      <c r="T132" s="7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</row>
    <row r="133" spans="1:63" x14ac:dyDescent="0.25">
      <c r="A133" t="s">
        <v>63</v>
      </c>
      <c r="B133" t="s">
        <v>64</v>
      </c>
      <c r="C133" t="s">
        <v>65</v>
      </c>
      <c r="D133" t="s">
        <v>66</v>
      </c>
      <c r="E133" t="s">
        <v>93</v>
      </c>
      <c r="F133" t="s">
        <v>94</v>
      </c>
      <c r="G133" t="s">
        <v>69</v>
      </c>
      <c r="H133" t="s">
        <v>78</v>
      </c>
      <c r="K133" t="s">
        <v>95</v>
      </c>
      <c r="L133" t="s">
        <v>77</v>
      </c>
      <c r="M133" s="4"/>
      <c r="N133" s="7"/>
      <c r="O133" s="7"/>
      <c r="P133" s="7"/>
      <c r="Q133" s="7"/>
      <c r="R133" s="7"/>
      <c r="S133" s="7"/>
      <c r="T133" s="7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1:63" x14ac:dyDescent="0.25">
      <c r="A134" s="2" t="s">
        <v>63</v>
      </c>
      <c r="B134" s="2" t="s">
        <v>64</v>
      </c>
      <c r="C134" s="2" t="s">
        <v>65</v>
      </c>
      <c r="D134" s="2" t="s">
        <v>66</v>
      </c>
      <c r="E134" s="2" t="s">
        <v>93</v>
      </c>
      <c r="F134" s="2" t="s">
        <v>94</v>
      </c>
      <c r="G134" s="2" t="s">
        <v>69</v>
      </c>
      <c r="H134" s="2" t="s">
        <v>80</v>
      </c>
      <c r="I134" s="2"/>
      <c r="J134" s="2"/>
      <c r="K134" s="2" t="s">
        <v>95</v>
      </c>
      <c r="L134" s="2" t="s">
        <v>72</v>
      </c>
      <c r="M134" s="2">
        <v>2610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>
        <v>432</v>
      </c>
      <c r="AI134" s="2">
        <v>387</v>
      </c>
      <c r="AJ134" s="2">
        <v>419.4</v>
      </c>
      <c r="AK134" s="2">
        <v>387</v>
      </c>
      <c r="AL134" s="2">
        <v>430.2</v>
      </c>
      <c r="AM134" s="2">
        <v>292.5</v>
      </c>
      <c r="AN134" s="2">
        <v>494.1</v>
      </c>
      <c r="AO134" s="2">
        <v>448.2</v>
      </c>
      <c r="AP134" s="2">
        <v>306.89999999999998</v>
      </c>
      <c r="AQ134" s="2">
        <v>340.2</v>
      </c>
      <c r="AR134" s="2">
        <v>1583.1</v>
      </c>
      <c r="AS134" s="2">
        <v>1802.7</v>
      </c>
      <c r="AT134" s="2">
        <v>2100.6</v>
      </c>
      <c r="AU134" s="2">
        <v>2080.8000000000002</v>
      </c>
      <c r="AV134" s="2">
        <v>2301.3000000000002</v>
      </c>
      <c r="AW134" s="2">
        <v>2610</v>
      </c>
      <c r="AX134" s="2">
        <v>2443.5</v>
      </c>
      <c r="AY134" s="2">
        <v>2221.1999999999998</v>
      </c>
      <c r="AZ134" s="2">
        <v>2010.6</v>
      </c>
      <c r="BA134" s="2">
        <v>239.4</v>
      </c>
      <c r="BB134" s="2">
        <v>251.1</v>
      </c>
      <c r="BC134" s="2">
        <v>222.3</v>
      </c>
      <c r="BD134" s="2">
        <v>215.1</v>
      </c>
      <c r="BE134" s="2">
        <v>224.1</v>
      </c>
      <c r="BF134" s="2">
        <v>153</v>
      </c>
      <c r="BG134" s="2">
        <v>247.5</v>
      </c>
      <c r="BH134" s="2">
        <v>901.32</v>
      </c>
      <c r="BI134" s="2">
        <v>313.14</v>
      </c>
      <c r="BJ134" s="2">
        <v>270.89999999999998</v>
      </c>
      <c r="BK134" s="2">
        <v>170.72</v>
      </c>
    </row>
    <row r="135" spans="1:63" x14ac:dyDescent="0.25">
      <c r="A135" s="2" t="s">
        <v>63</v>
      </c>
      <c r="B135" s="2" t="s">
        <v>64</v>
      </c>
      <c r="C135" s="2" t="s">
        <v>65</v>
      </c>
      <c r="D135" s="2" t="s">
        <v>66</v>
      </c>
      <c r="E135" s="2" t="s">
        <v>93</v>
      </c>
      <c r="F135" s="2" t="s">
        <v>94</v>
      </c>
      <c r="G135" s="2" t="s">
        <v>69</v>
      </c>
      <c r="H135" s="2" t="s">
        <v>80</v>
      </c>
      <c r="I135" s="2"/>
      <c r="J135" s="2"/>
      <c r="K135" s="2" t="s">
        <v>95</v>
      </c>
      <c r="L135" s="2" t="s">
        <v>73</v>
      </c>
      <c r="M135" s="5">
        <v>1.03446790787649E-3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>
        <v>2.04894526827197E-4</v>
      </c>
      <c r="AI135" s="5">
        <v>1.9286109221764301E-4</v>
      </c>
      <c r="AJ135" s="5">
        <v>2.0999405782908901E-4</v>
      </c>
      <c r="AK135" s="5">
        <v>1.8841561957891299E-4</v>
      </c>
      <c r="AL135" s="5">
        <v>1.9652085903095601E-4</v>
      </c>
      <c r="AM135" s="5">
        <v>1.26177973837978E-4</v>
      </c>
      <c r="AN135" s="5">
        <v>2.05893983425272E-4</v>
      </c>
      <c r="AO135" s="5">
        <v>1.87104740453059E-4</v>
      </c>
      <c r="AP135" s="5">
        <v>1.3278357788089299E-4</v>
      </c>
      <c r="AQ135" s="5">
        <v>1.48586135441678E-4</v>
      </c>
      <c r="AR135" s="5">
        <v>7.1575525799911696E-4</v>
      </c>
      <c r="AS135" s="5">
        <v>7.8159065808437603E-4</v>
      </c>
      <c r="AT135" s="5">
        <v>8.7249204537380605E-4</v>
      </c>
      <c r="AU135" s="5">
        <v>8.3253591985588604E-4</v>
      </c>
      <c r="AV135" s="5">
        <v>9.1752325527538704E-4</v>
      </c>
      <c r="AW135" s="5">
        <v>1.03446790787649E-3</v>
      </c>
      <c r="AX135" s="5">
        <v>9.0489416759990905E-4</v>
      </c>
      <c r="AY135" s="5">
        <v>8.1115997783121497E-4</v>
      </c>
      <c r="AZ135" s="5">
        <v>7.0932057859264801E-4</v>
      </c>
      <c r="BA135" s="5">
        <v>9.3401247510602206E-5</v>
      </c>
      <c r="BB135" s="5">
        <v>9.6457596126736206E-5</v>
      </c>
      <c r="BC135" s="5">
        <v>8.3372572448908995E-5</v>
      </c>
      <c r="BD135" s="5">
        <v>7.7066185547235397E-5</v>
      </c>
      <c r="BE135" s="5">
        <v>8.0861710886584201E-5</v>
      </c>
      <c r="BF135" s="5">
        <v>5.6799239246581499E-5</v>
      </c>
      <c r="BG135" s="5">
        <v>9.2221749376161707E-5</v>
      </c>
      <c r="BH135" s="5">
        <v>3.1022123521765201E-4</v>
      </c>
      <c r="BI135" s="5">
        <v>1.0987337116779899E-4</v>
      </c>
      <c r="BJ135" s="5">
        <v>1.01995527626008E-4</v>
      </c>
      <c r="BK135" s="5">
        <v>6.8358879134290199E-5</v>
      </c>
    </row>
    <row r="136" spans="1:63" x14ac:dyDescent="0.25">
      <c r="A136" t="s">
        <v>63</v>
      </c>
      <c r="B136" t="s">
        <v>64</v>
      </c>
      <c r="C136" t="s">
        <v>65</v>
      </c>
      <c r="D136" t="s">
        <v>66</v>
      </c>
      <c r="E136" t="s">
        <v>93</v>
      </c>
      <c r="F136" t="s">
        <v>94</v>
      </c>
      <c r="G136" t="s">
        <v>69</v>
      </c>
      <c r="H136" t="s">
        <v>80</v>
      </c>
      <c r="K136" t="s">
        <v>95</v>
      </c>
      <c r="L136" t="s">
        <v>74</v>
      </c>
      <c r="M136" s="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</row>
    <row r="137" spans="1:63" x14ac:dyDescent="0.25">
      <c r="A137" t="s">
        <v>63</v>
      </c>
      <c r="B137" t="s">
        <v>64</v>
      </c>
      <c r="C137" t="s">
        <v>65</v>
      </c>
      <c r="D137" t="s">
        <v>66</v>
      </c>
      <c r="E137" t="s">
        <v>93</v>
      </c>
      <c r="F137" t="s">
        <v>94</v>
      </c>
      <c r="G137" t="s">
        <v>69</v>
      </c>
      <c r="H137" t="s">
        <v>80</v>
      </c>
      <c r="K137" t="s">
        <v>95</v>
      </c>
      <c r="L137" t="s">
        <v>75</v>
      </c>
      <c r="M137" s="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</row>
    <row r="138" spans="1:63" x14ac:dyDescent="0.25">
      <c r="A138" t="s">
        <v>63</v>
      </c>
      <c r="B138" t="s">
        <v>64</v>
      </c>
      <c r="C138" t="s">
        <v>65</v>
      </c>
      <c r="D138" t="s">
        <v>66</v>
      </c>
      <c r="E138" t="s">
        <v>93</v>
      </c>
      <c r="F138" t="s">
        <v>94</v>
      </c>
      <c r="G138" t="s">
        <v>69</v>
      </c>
      <c r="H138" t="s">
        <v>80</v>
      </c>
      <c r="K138" t="s">
        <v>95</v>
      </c>
      <c r="L138" t="s">
        <v>76</v>
      </c>
      <c r="M138" s="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</row>
    <row r="139" spans="1:63" x14ac:dyDescent="0.25">
      <c r="A139" t="s">
        <v>63</v>
      </c>
      <c r="B139" t="s">
        <v>64</v>
      </c>
      <c r="C139" t="s">
        <v>65</v>
      </c>
      <c r="D139" t="s">
        <v>66</v>
      </c>
      <c r="E139" t="s">
        <v>93</v>
      </c>
      <c r="F139" t="s">
        <v>94</v>
      </c>
      <c r="G139" t="s">
        <v>69</v>
      </c>
      <c r="H139" t="s">
        <v>80</v>
      </c>
      <c r="K139" t="s">
        <v>95</v>
      </c>
      <c r="L139" t="s">
        <v>77</v>
      </c>
      <c r="M139" s="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</row>
    <row r="140" spans="1:63" x14ac:dyDescent="0.25">
      <c r="A140" s="2" t="s">
        <v>63</v>
      </c>
      <c r="B140" s="2" t="s">
        <v>64</v>
      </c>
      <c r="C140" s="2" t="s">
        <v>65</v>
      </c>
      <c r="D140" s="2" t="s">
        <v>66</v>
      </c>
      <c r="E140" s="2" t="s">
        <v>93</v>
      </c>
      <c r="F140" s="2" t="s">
        <v>94</v>
      </c>
      <c r="G140" s="2" t="s">
        <v>69</v>
      </c>
      <c r="H140" s="2" t="s">
        <v>97</v>
      </c>
      <c r="I140" s="2"/>
      <c r="J140" s="2"/>
      <c r="K140" s="2" t="s">
        <v>95</v>
      </c>
      <c r="L140" s="2" t="s">
        <v>72</v>
      </c>
      <c r="M140" s="2">
        <v>294.87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>
        <v>93.53</v>
      </c>
      <c r="AK140" s="2">
        <v>93.53</v>
      </c>
      <c r="AL140" s="2">
        <v>93.53</v>
      </c>
      <c r="AM140" s="2">
        <v>93.53</v>
      </c>
      <c r="AN140" s="2">
        <v>93.53</v>
      </c>
      <c r="AO140" s="2">
        <v>46.77</v>
      </c>
      <c r="AP140" s="2">
        <v>140.30000000000001</v>
      </c>
      <c r="AQ140" s="2">
        <v>187.07</v>
      </c>
      <c r="AR140" s="2">
        <v>187.07</v>
      </c>
      <c r="AS140" s="2">
        <v>233.84</v>
      </c>
      <c r="AT140" s="2">
        <v>233.84</v>
      </c>
      <c r="AU140" s="2">
        <v>187.07</v>
      </c>
      <c r="AV140" s="2">
        <v>187.07</v>
      </c>
      <c r="AW140" s="2"/>
      <c r="AX140" s="2"/>
      <c r="AY140" s="2"/>
      <c r="AZ140" s="2"/>
      <c r="BA140" s="2"/>
      <c r="BB140" s="2"/>
      <c r="BC140" s="2"/>
      <c r="BD140" s="2"/>
      <c r="BE140" s="2"/>
      <c r="BF140" s="2">
        <v>46.77</v>
      </c>
      <c r="BG140" s="2">
        <v>46.77</v>
      </c>
      <c r="BH140" s="2">
        <v>128.47</v>
      </c>
      <c r="BI140" s="2">
        <v>294.87</v>
      </c>
      <c r="BJ140" s="2">
        <v>194.41</v>
      </c>
      <c r="BK140" s="2">
        <v>173.51</v>
      </c>
    </row>
    <row r="141" spans="1:63" x14ac:dyDescent="0.25">
      <c r="A141" s="2" t="s">
        <v>63</v>
      </c>
      <c r="B141" s="2" t="s">
        <v>64</v>
      </c>
      <c r="C141" s="2" t="s">
        <v>65</v>
      </c>
      <c r="D141" s="2" t="s">
        <v>66</v>
      </c>
      <c r="E141" s="2" t="s">
        <v>93</v>
      </c>
      <c r="F141" s="2" t="s">
        <v>94</v>
      </c>
      <c r="G141" s="2" t="s">
        <v>69</v>
      </c>
      <c r="H141" s="2" t="s">
        <v>97</v>
      </c>
      <c r="I141" s="2"/>
      <c r="J141" s="2"/>
      <c r="K141" s="2" t="s">
        <v>95</v>
      </c>
      <c r="L141" s="2" t="s">
        <v>73</v>
      </c>
      <c r="M141" s="5">
        <v>1.03462863116334E-4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4.6830577560216203E-5</v>
      </c>
      <c r="AK141" s="5">
        <v>4.5536209041901003E-5</v>
      </c>
      <c r="AL141" s="5">
        <v>4.2725699547106699E-5</v>
      </c>
      <c r="AM141" s="5">
        <v>4.0346755189969698E-5</v>
      </c>
      <c r="AN141" s="5">
        <v>3.8974426775482003E-5</v>
      </c>
      <c r="AO141" s="5">
        <v>1.9524517427464398E-5</v>
      </c>
      <c r="AP141" s="5">
        <v>6.0702300347635498E-5</v>
      </c>
      <c r="AQ141" s="5">
        <v>8.1704904047838803E-5</v>
      </c>
      <c r="AR141" s="5">
        <v>8.4578571229799006E-5</v>
      </c>
      <c r="AS141" s="5">
        <v>1.01385232976341E-4</v>
      </c>
      <c r="AT141" s="5">
        <v>9.7126316238317994E-5</v>
      </c>
      <c r="AU141" s="5">
        <v>7.4847411825951904E-5</v>
      </c>
      <c r="AV141" s="5">
        <v>7.4584398107316105E-5</v>
      </c>
      <c r="AW141" s="5"/>
      <c r="AX141" s="5"/>
      <c r="AY141" s="5"/>
      <c r="AZ141" s="5"/>
      <c r="BA141" s="5"/>
      <c r="BB141" s="5"/>
      <c r="BC141" s="5"/>
      <c r="BD141" s="5"/>
      <c r="BE141" s="5"/>
      <c r="BF141" s="5">
        <v>1.7362747840278501E-5</v>
      </c>
      <c r="BG141" s="5">
        <v>1.7427116033628599E-5</v>
      </c>
      <c r="BH141" s="5">
        <v>4.4217505534562298E-5</v>
      </c>
      <c r="BI141" s="5">
        <v>1.03462863116334E-4</v>
      </c>
      <c r="BJ141" s="5">
        <v>7.3196568939727804E-5</v>
      </c>
      <c r="BK141" s="5">
        <v>6.9476037480029805E-5</v>
      </c>
    </row>
    <row r="142" spans="1:63" x14ac:dyDescent="0.25">
      <c r="A142" t="s">
        <v>63</v>
      </c>
      <c r="B142" t="s">
        <v>64</v>
      </c>
      <c r="C142" t="s">
        <v>65</v>
      </c>
      <c r="D142" t="s">
        <v>66</v>
      </c>
      <c r="E142" t="s">
        <v>93</v>
      </c>
      <c r="F142" t="s">
        <v>94</v>
      </c>
      <c r="G142" t="s">
        <v>69</v>
      </c>
      <c r="H142" t="s">
        <v>97</v>
      </c>
      <c r="K142" t="s">
        <v>95</v>
      </c>
      <c r="L142" t="s">
        <v>74</v>
      </c>
      <c r="M142" s="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7"/>
      <c r="AX142" s="7"/>
      <c r="AY142" s="7"/>
      <c r="AZ142" s="7"/>
      <c r="BA142" s="7"/>
      <c r="BB142" s="7"/>
      <c r="BC142" s="7"/>
      <c r="BD142" s="7"/>
      <c r="BE142" s="7"/>
      <c r="BF142" s="8"/>
      <c r="BG142" s="8"/>
      <c r="BH142" s="8"/>
      <c r="BI142" s="8"/>
      <c r="BJ142" s="8"/>
      <c r="BK142" s="8"/>
    </row>
    <row r="143" spans="1:63" x14ac:dyDescent="0.25">
      <c r="A143" t="s">
        <v>63</v>
      </c>
      <c r="B143" t="s">
        <v>64</v>
      </c>
      <c r="C143" t="s">
        <v>65</v>
      </c>
      <c r="D143" t="s">
        <v>66</v>
      </c>
      <c r="E143" t="s">
        <v>93</v>
      </c>
      <c r="F143" t="s">
        <v>94</v>
      </c>
      <c r="G143" t="s">
        <v>69</v>
      </c>
      <c r="H143" t="s">
        <v>97</v>
      </c>
      <c r="K143" t="s">
        <v>95</v>
      </c>
      <c r="L143" t="s">
        <v>75</v>
      </c>
      <c r="M143" s="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7"/>
      <c r="AX143" s="7"/>
      <c r="AY143" s="7"/>
      <c r="AZ143" s="7"/>
      <c r="BA143" s="7"/>
      <c r="BB143" s="7"/>
      <c r="BC143" s="7"/>
      <c r="BD143" s="7"/>
      <c r="BE143" s="7"/>
      <c r="BF143" s="8"/>
      <c r="BG143" s="8"/>
      <c r="BH143" s="8"/>
      <c r="BI143" s="8"/>
      <c r="BJ143" s="8"/>
      <c r="BK143" s="8"/>
    </row>
    <row r="144" spans="1:63" x14ac:dyDescent="0.25">
      <c r="A144" t="s">
        <v>63</v>
      </c>
      <c r="B144" t="s">
        <v>64</v>
      </c>
      <c r="C144" t="s">
        <v>65</v>
      </c>
      <c r="D144" t="s">
        <v>66</v>
      </c>
      <c r="E144" t="s">
        <v>93</v>
      </c>
      <c r="F144" t="s">
        <v>94</v>
      </c>
      <c r="G144" t="s">
        <v>69</v>
      </c>
      <c r="H144" t="s">
        <v>97</v>
      </c>
      <c r="K144" t="s">
        <v>95</v>
      </c>
      <c r="L144" t="s">
        <v>76</v>
      </c>
      <c r="M144" s="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7"/>
      <c r="AX144" s="7"/>
      <c r="AY144" s="7"/>
      <c r="AZ144" s="7"/>
      <c r="BA144" s="7"/>
      <c r="BB144" s="7"/>
      <c r="BC144" s="7"/>
      <c r="BD144" s="7"/>
      <c r="BE144" s="7"/>
      <c r="BF144" s="8"/>
      <c r="BG144" s="8"/>
      <c r="BH144" s="8"/>
      <c r="BI144" s="8"/>
      <c r="BJ144" s="8"/>
      <c r="BK144" s="8"/>
    </row>
    <row r="145" spans="1:63" x14ac:dyDescent="0.25">
      <c r="A145" t="s">
        <v>63</v>
      </c>
      <c r="B145" t="s">
        <v>64</v>
      </c>
      <c r="C145" t="s">
        <v>65</v>
      </c>
      <c r="D145" t="s">
        <v>66</v>
      </c>
      <c r="E145" t="s">
        <v>93</v>
      </c>
      <c r="F145" t="s">
        <v>94</v>
      </c>
      <c r="G145" t="s">
        <v>69</v>
      </c>
      <c r="H145" t="s">
        <v>97</v>
      </c>
      <c r="K145" t="s">
        <v>95</v>
      </c>
      <c r="L145" t="s">
        <v>77</v>
      </c>
      <c r="M145" s="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7"/>
      <c r="AX145" s="7"/>
      <c r="AY145" s="7"/>
      <c r="AZ145" s="7"/>
      <c r="BA145" s="7"/>
      <c r="BB145" s="7"/>
      <c r="BC145" s="7"/>
      <c r="BD145" s="7"/>
      <c r="BE145" s="7"/>
      <c r="BF145" s="8"/>
      <c r="BG145" s="8"/>
      <c r="BH145" s="8"/>
      <c r="BI145" s="8"/>
      <c r="BJ145" s="8"/>
      <c r="BK145" s="8"/>
    </row>
    <row r="146" spans="1:63" x14ac:dyDescent="0.25">
      <c r="A146" s="2" t="s">
        <v>63</v>
      </c>
      <c r="B146" s="2" t="s">
        <v>64</v>
      </c>
      <c r="C146" s="2" t="s">
        <v>65</v>
      </c>
      <c r="D146" s="2" t="s">
        <v>66</v>
      </c>
      <c r="E146" s="2" t="s">
        <v>93</v>
      </c>
      <c r="F146" s="2" t="s">
        <v>94</v>
      </c>
      <c r="G146" s="2" t="s">
        <v>69</v>
      </c>
      <c r="H146" s="2" t="s">
        <v>98</v>
      </c>
      <c r="I146" s="2"/>
      <c r="J146" s="2"/>
      <c r="K146" s="2" t="s">
        <v>95</v>
      </c>
      <c r="L146" s="2" t="s">
        <v>72</v>
      </c>
      <c r="M146" s="2">
        <v>5195.99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>
        <v>880.9</v>
      </c>
      <c r="AP146" s="2">
        <v>792.81</v>
      </c>
      <c r="AQ146" s="2">
        <v>704.72</v>
      </c>
      <c r="AR146" s="2">
        <v>660.68</v>
      </c>
      <c r="AS146" s="2">
        <v>616.63</v>
      </c>
      <c r="AT146" s="2">
        <v>572.59</v>
      </c>
      <c r="AU146" s="2">
        <v>528.54</v>
      </c>
      <c r="AV146" s="2">
        <v>484.5</v>
      </c>
      <c r="AW146" s="2">
        <v>440.45</v>
      </c>
      <c r="AX146" s="2">
        <v>396.41</v>
      </c>
      <c r="AY146" s="2">
        <v>308.32</v>
      </c>
      <c r="AZ146" s="2">
        <v>264.27</v>
      </c>
      <c r="BA146" s="2">
        <v>264.27</v>
      </c>
      <c r="BB146" s="2">
        <v>308.32</v>
      </c>
      <c r="BC146" s="2">
        <v>396.41</v>
      </c>
      <c r="BD146" s="2">
        <v>792.81</v>
      </c>
      <c r="BE146" s="2">
        <v>528.54</v>
      </c>
      <c r="BF146" s="2">
        <v>176.18</v>
      </c>
      <c r="BG146" s="2">
        <v>176.18</v>
      </c>
      <c r="BH146" s="2">
        <v>2356.54</v>
      </c>
      <c r="BI146" s="2">
        <v>5195.99</v>
      </c>
      <c r="BJ146" s="2">
        <v>5167.1400000000003</v>
      </c>
      <c r="BK146" s="2">
        <v>4191.76</v>
      </c>
    </row>
    <row r="147" spans="1:63" x14ac:dyDescent="0.25">
      <c r="A147" s="2" t="s">
        <v>63</v>
      </c>
      <c r="B147" s="2" t="s">
        <v>64</v>
      </c>
      <c r="C147" s="2" t="s">
        <v>65</v>
      </c>
      <c r="D147" s="2" t="s">
        <v>66</v>
      </c>
      <c r="E147" s="2" t="s">
        <v>93</v>
      </c>
      <c r="F147" s="2" t="s">
        <v>94</v>
      </c>
      <c r="G147" s="2" t="s">
        <v>69</v>
      </c>
      <c r="H147" s="2" t="s">
        <v>98</v>
      </c>
      <c r="I147" s="2"/>
      <c r="J147" s="2"/>
      <c r="K147" s="2" t="s">
        <v>95</v>
      </c>
      <c r="L147" s="2" t="s">
        <v>73</v>
      </c>
      <c r="M147" s="5">
        <v>1.94546020899761E-3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>
        <v>3.6773887966331902E-4</v>
      </c>
      <c r="AP147" s="5">
        <v>3.4301775294803198E-4</v>
      </c>
      <c r="AQ147" s="5">
        <v>3.0779430149459E-4</v>
      </c>
      <c r="AR147" s="5">
        <v>2.9870834682259897E-4</v>
      </c>
      <c r="AS147" s="5">
        <v>2.6735022327318398E-4</v>
      </c>
      <c r="AT147" s="5">
        <v>2.3782739229771899E-4</v>
      </c>
      <c r="AU147" s="5">
        <v>2.11470845386693E-4</v>
      </c>
      <c r="AV147" s="5">
        <v>1.9316908581276901E-4</v>
      </c>
      <c r="AW147" s="5">
        <v>1.7457141380237501E-4</v>
      </c>
      <c r="AX147" s="5">
        <v>1.4680134928515701E-4</v>
      </c>
      <c r="AY147" s="5">
        <v>1.12595373836179E-4</v>
      </c>
      <c r="AZ147" s="5">
        <v>9.3231945342026802E-5</v>
      </c>
      <c r="BA147" s="5">
        <v>1.03104209188082E-4</v>
      </c>
      <c r="BB147" s="5">
        <v>1.18438096526465E-4</v>
      </c>
      <c r="BC147" s="5">
        <v>1.4867171140113401E-4</v>
      </c>
      <c r="BD147" s="5">
        <v>2.8404854748351302E-4</v>
      </c>
      <c r="BE147" s="5">
        <v>1.9071239925031301E-4</v>
      </c>
      <c r="BF147" s="5">
        <v>6.5404509610867502E-5</v>
      </c>
      <c r="BG147" s="5">
        <v>6.5646981030675506E-5</v>
      </c>
      <c r="BH147" s="5">
        <v>8.1108679452337204E-4</v>
      </c>
      <c r="BI147" s="5">
        <v>1.82314919158897E-3</v>
      </c>
      <c r="BJ147" s="5">
        <v>1.94546020899761E-3</v>
      </c>
      <c r="BK147" s="5">
        <v>1.6784443252105901E-3</v>
      </c>
    </row>
    <row r="148" spans="1:63" x14ac:dyDescent="0.25">
      <c r="A148" t="s">
        <v>63</v>
      </c>
      <c r="B148" t="s">
        <v>64</v>
      </c>
      <c r="C148" t="s">
        <v>65</v>
      </c>
      <c r="D148" t="s">
        <v>66</v>
      </c>
      <c r="E148" t="s">
        <v>93</v>
      </c>
      <c r="F148" t="s">
        <v>94</v>
      </c>
      <c r="G148" t="s">
        <v>69</v>
      </c>
      <c r="H148" t="s">
        <v>98</v>
      </c>
      <c r="K148" t="s">
        <v>95</v>
      </c>
      <c r="L148" t="s">
        <v>74</v>
      </c>
      <c r="M148" s="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49" spans="1:63" x14ac:dyDescent="0.25">
      <c r="A149" t="s">
        <v>63</v>
      </c>
      <c r="B149" t="s">
        <v>64</v>
      </c>
      <c r="C149" t="s">
        <v>65</v>
      </c>
      <c r="D149" t="s">
        <v>66</v>
      </c>
      <c r="E149" t="s">
        <v>93</v>
      </c>
      <c r="F149" t="s">
        <v>94</v>
      </c>
      <c r="G149" t="s">
        <v>69</v>
      </c>
      <c r="H149" t="s">
        <v>98</v>
      </c>
      <c r="K149" t="s">
        <v>95</v>
      </c>
      <c r="L149" t="s">
        <v>75</v>
      </c>
      <c r="M149" s="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</row>
    <row r="150" spans="1:63" x14ac:dyDescent="0.25">
      <c r="A150" t="s">
        <v>63</v>
      </c>
      <c r="B150" t="s">
        <v>64</v>
      </c>
      <c r="C150" t="s">
        <v>65</v>
      </c>
      <c r="D150" t="s">
        <v>66</v>
      </c>
      <c r="E150" t="s">
        <v>93</v>
      </c>
      <c r="F150" t="s">
        <v>94</v>
      </c>
      <c r="G150" t="s">
        <v>69</v>
      </c>
      <c r="H150" t="s">
        <v>98</v>
      </c>
      <c r="K150" t="s">
        <v>95</v>
      </c>
      <c r="L150" t="s">
        <v>76</v>
      </c>
      <c r="M150" s="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</row>
    <row r="151" spans="1:63" x14ac:dyDescent="0.25">
      <c r="A151" t="s">
        <v>63</v>
      </c>
      <c r="B151" t="s">
        <v>64</v>
      </c>
      <c r="C151" t="s">
        <v>65</v>
      </c>
      <c r="D151" t="s">
        <v>66</v>
      </c>
      <c r="E151" t="s">
        <v>93</v>
      </c>
      <c r="F151" t="s">
        <v>94</v>
      </c>
      <c r="G151" t="s">
        <v>69</v>
      </c>
      <c r="H151" t="s">
        <v>98</v>
      </c>
      <c r="K151" t="s">
        <v>95</v>
      </c>
      <c r="L151" t="s">
        <v>77</v>
      </c>
      <c r="M151" s="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1:63" x14ac:dyDescent="0.25">
      <c r="A152" s="2" t="s">
        <v>63</v>
      </c>
      <c r="B152" s="2" t="s">
        <v>64</v>
      </c>
      <c r="C152" s="2" t="s">
        <v>65</v>
      </c>
      <c r="D152" s="2" t="s">
        <v>66</v>
      </c>
      <c r="E152" s="2" t="s">
        <v>93</v>
      </c>
      <c r="F152" s="2" t="s">
        <v>94</v>
      </c>
      <c r="G152" s="2" t="s">
        <v>69</v>
      </c>
      <c r="H152" s="2" t="s">
        <v>99</v>
      </c>
      <c r="I152" s="2"/>
      <c r="J152" s="2"/>
      <c r="K152" s="2" t="s">
        <v>95</v>
      </c>
      <c r="L152" s="2" t="s">
        <v>72</v>
      </c>
      <c r="M152" s="2">
        <v>2378.75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>
        <v>2378.75</v>
      </c>
      <c r="AK152" s="2">
        <v>1427.25</v>
      </c>
      <c r="AL152" s="2">
        <v>259.5</v>
      </c>
      <c r="AM152" s="2">
        <v>302.75</v>
      </c>
      <c r="AN152" s="2">
        <v>432.5</v>
      </c>
      <c r="AO152" s="2">
        <v>692</v>
      </c>
      <c r="AP152" s="2">
        <v>735.25</v>
      </c>
      <c r="AQ152" s="2">
        <v>605.5</v>
      </c>
      <c r="AR152" s="2">
        <v>475.75</v>
      </c>
      <c r="AS152" s="2">
        <v>519</v>
      </c>
      <c r="AT152" s="2">
        <v>519</v>
      </c>
      <c r="AU152" s="2">
        <v>475.75</v>
      </c>
      <c r="AV152" s="2">
        <v>475.75</v>
      </c>
      <c r="AW152" s="2">
        <v>475.75</v>
      </c>
      <c r="AX152" s="2">
        <v>475.75</v>
      </c>
      <c r="AY152" s="2">
        <v>519</v>
      </c>
      <c r="AZ152" s="2">
        <v>432.5</v>
      </c>
      <c r="BA152" s="2">
        <v>519</v>
      </c>
      <c r="BB152" s="2">
        <v>519</v>
      </c>
      <c r="BC152" s="2">
        <v>432.5</v>
      </c>
      <c r="BD152" s="2">
        <v>432.5</v>
      </c>
      <c r="BE152" s="2">
        <v>432.5</v>
      </c>
      <c r="BF152" s="2">
        <v>346</v>
      </c>
      <c r="BG152" s="2">
        <v>389.25</v>
      </c>
      <c r="BH152" s="2">
        <v>433.75</v>
      </c>
      <c r="BI152" s="2">
        <v>295.18</v>
      </c>
      <c r="BJ152" s="2">
        <v>103.93</v>
      </c>
      <c r="BK152" s="2">
        <v>87.97</v>
      </c>
    </row>
    <row r="153" spans="1:63" x14ac:dyDescent="0.25">
      <c r="A153" s="2" t="s">
        <v>63</v>
      </c>
      <c r="B153" s="2" t="s">
        <v>64</v>
      </c>
      <c r="C153" s="2" t="s">
        <v>65</v>
      </c>
      <c r="D153" s="2" t="s">
        <v>66</v>
      </c>
      <c r="E153" s="2" t="s">
        <v>93</v>
      </c>
      <c r="F153" s="2" t="s">
        <v>94</v>
      </c>
      <c r="G153" s="2" t="s">
        <v>69</v>
      </c>
      <c r="H153" s="2" t="s">
        <v>99</v>
      </c>
      <c r="I153" s="2"/>
      <c r="J153" s="2"/>
      <c r="K153" s="2" t="s">
        <v>95</v>
      </c>
      <c r="L153" s="2" t="s">
        <v>73</v>
      </c>
      <c r="M153" s="5">
        <v>1.1910428351476999E-3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1.1910428351476999E-3</v>
      </c>
      <c r="AK153" s="5">
        <v>6.9487388383463302E-4</v>
      </c>
      <c r="AL153" s="5">
        <v>1.18542917058422E-4</v>
      </c>
      <c r="AM153" s="5">
        <v>1.30599595143412E-4</v>
      </c>
      <c r="AN153" s="5">
        <v>1.8022495007372999E-4</v>
      </c>
      <c r="AO153" s="5">
        <v>2.8888103613011301E-4</v>
      </c>
      <c r="AP153" s="5">
        <v>3.1811380135851098E-4</v>
      </c>
      <c r="AQ153" s="5">
        <v>2.6445886246306897E-4</v>
      </c>
      <c r="AR153" s="5">
        <v>2.1509731791616399E-4</v>
      </c>
      <c r="AS153" s="5">
        <v>2.2502110808553301E-4</v>
      </c>
      <c r="AT153" s="5">
        <v>2.1556858590355399E-4</v>
      </c>
      <c r="AU153" s="5">
        <v>1.90349367489157E-4</v>
      </c>
      <c r="AV153" s="5">
        <v>1.8968048003183699E-4</v>
      </c>
      <c r="AW153" s="5">
        <v>1.8856249316943999E-4</v>
      </c>
      <c r="AX153" s="5">
        <v>1.7618309811158499E-4</v>
      </c>
      <c r="AY153" s="5">
        <v>1.89533598277688E-4</v>
      </c>
      <c r="AZ153" s="5">
        <v>1.5258189109784199E-4</v>
      </c>
      <c r="BA153" s="5">
        <v>2.0248641377611701E-4</v>
      </c>
      <c r="BB153" s="5">
        <v>1.9936874707198799E-4</v>
      </c>
      <c r="BC153" s="5">
        <v>1.62207096644863E-4</v>
      </c>
      <c r="BD153" s="5">
        <v>1.54956416779076E-4</v>
      </c>
      <c r="BE153" s="5">
        <v>1.5605841123805301E-4</v>
      </c>
      <c r="BF153" s="5">
        <v>1.28447952805995E-4</v>
      </c>
      <c r="BG153" s="5">
        <v>1.45039660382509E-4</v>
      </c>
      <c r="BH153" s="5">
        <v>1.49290441547571E-4</v>
      </c>
      <c r="BI153" s="5">
        <v>1.03571634736255E-4</v>
      </c>
      <c r="BJ153" s="5">
        <v>3.9130288616356698E-5</v>
      </c>
      <c r="BK153" s="5">
        <v>3.5224523180901502E-5</v>
      </c>
    </row>
    <row r="154" spans="1:63" x14ac:dyDescent="0.25">
      <c r="A154" t="s">
        <v>63</v>
      </c>
      <c r="B154" t="s">
        <v>64</v>
      </c>
      <c r="C154" t="s">
        <v>65</v>
      </c>
      <c r="D154" t="s">
        <v>66</v>
      </c>
      <c r="E154" t="s">
        <v>93</v>
      </c>
      <c r="F154" t="s">
        <v>94</v>
      </c>
      <c r="G154" t="s">
        <v>69</v>
      </c>
      <c r="H154" t="s">
        <v>99</v>
      </c>
      <c r="K154" t="s">
        <v>95</v>
      </c>
      <c r="L154" t="s">
        <v>74</v>
      </c>
      <c r="M154" s="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</row>
    <row r="155" spans="1:63" x14ac:dyDescent="0.25">
      <c r="A155" t="s">
        <v>63</v>
      </c>
      <c r="B155" t="s">
        <v>64</v>
      </c>
      <c r="C155" t="s">
        <v>65</v>
      </c>
      <c r="D155" t="s">
        <v>66</v>
      </c>
      <c r="E155" t="s">
        <v>93</v>
      </c>
      <c r="F155" t="s">
        <v>94</v>
      </c>
      <c r="G155" t="s">
        <v>69</v>
      </c>
      <c r="H155" t="s">
        <v>99</v>
      </c>
      <c r="K155" t="s">
        <v>95</v>
      </c>
      <c r="L155" t="s">
        <v>75</v>
      </c>
      <c r="M155" s="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</row>
    <row r="156" spans="1:63" x14ac:dyDescent="0.25">
      <c r="A156" t="s">
        <v>63</v>
      </c>
      <c r="B156" t="s">
        <v>64</v>
      </c>
      <c r="C156" t="s">
        <v>65</v>
      </c>
      <c r="D156" t="s">
        <v>66</v>
      </c>
      <c r="E156" t="s">
        <v>93</v>
      </c>
      <c r="F156" t="s">
        <v>94</v>
      </c>
      <c r="G156" t="s">
        <v>69</v>
      </c>
      <c r="H156" t="s">
        <v>99</v>
      </c>
      <c r="K156" t="s">
        <v>95</v>
      </c>
      <c r="L156" t="s">
        <v>76</v>
      </c>
      <c r="M156" s="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</row>
    <row r="157" spans="1:63" x14ac:dyDescent="0.25">
      <c r="A157" t="s">
        <v>63</v>
      </c>
      <c r="B157" t="s">
        <v>64</v>
      </c>
      <c r="C157" t="s">
        <v>65</v>
      </c>
      <c r="D157" t="s">
        <v>66</v>
      </c>
      <c r="E157" t="s">
        <v>93</v>
      </c>
      <c r="F157" t="s">
        <v>94</v>
      </c>
      <c r="G157" t="s">
        <v>69</v>
      </c>
      <c r="H157" t="s">
        <v>99</v>
      </c>
      <c r="K157" t="s">
        <v>95</v>
      </c>
      <c r="L157" t="s">
        <v>77</v>
      </c>
      <c r="M157" s="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</row>
    <row r="158" spans="1:63" x14ac:dyDescent="0.25">
      <c r="A158" s="2" t="s">
        <v>63</v>
      </c>
      <c r="B158" s="2" t="s">
        <v>64</v>
      </c>
      <c r="C158" s="2" t="s">
        <v>65</v>
      </c>
      <c r="D158" s="2" t="s">
        <v>66</v>
      </c>
      <c r="E158" s="2" t="s">
        <v>93</v>
      </c>
      <c r="F158" s="2" t="s">
        <v>94</v>
      </c>
      <c r="G158" s="2" t="s">
        <v>69</v>
      </c>
      <c r="H158" s="2" t="s">
        <v>100</v>
      </c>
      <c r="I158" s="2"/>
      <c r="J158" s="2"/>
      <c r="K158" s="2" t="s">
        <v>95</v>
      </c>
      <c r="L158" s="2" t="s">
        <v>72</v>
      </c>
      <c r="M158" s="2">
        <v>67891.53</v>
      </c>
      <c r="N158" s="2"/>
      <c r="O158" s="2"/>
      <c r="P158" s="2"/>
      <c r="Q158" s="2"/>
      <c r="R158" s="2"/>
      <c r="S158" s="2"/>
      <c r="T158" s="2"/>
      <c r="U158" s="2"/>
      <c r="V158" s="2">
        <v>11777.6</v>
      </c>
      <c r="W158" s="2">
        <v>11950.8</v>
      </c>
      <c r="X158" s="2">
        <v>13033.3</v>
      </c>
      <c r="Y158" s="2">
        <v>12167.3</v>
      </c>
      <c r="Z158" s="2">
        <v>11864.2</v>
      </c>
      <c r="AA158" s="2">
        <v>12816.8</v>
      </c>
      <c r="AB158" s="2">
        <v>12557</v>
      </c>
      <c r="AC158" s="2">
        <v>12037.4</v>
      </c>
      <c r="AD158" s="2">
        <v>12470.4</v>
      </c>
      <c r="AE158" s="2">
        <v>13379.7</v>
      </c>
      <c r="AF158" s="2">
        <v>13423</v>
      </c>
      <c r="AG158" s="2">
        <v>12686.9</v>
      </c>
      <c r="AH158" s="2">
        <v>12816.8</v>
      </c>
      <c r="AI158" s="2">
        <v>11171.4</v>
      </c>
      <c r="AJ158" s="2">
        <v>13131.99</v>
      </c>
      <c r="AK158" s="2">
        <v>15749.8</v>
      </c>
      <c r="AL158" s="2">
        <v>16007.3</v>
      </c>
      <c r="AM158" s="2">
        <v>17208.919999999998</v>
      </c>
      <c r="AN158" s="2">
        <v>18195.96</v>
      </c>
      <c r="AO158" s="2">
        <v>18453.45</v>
      </c>
      <c r="AP158" s="2">
        <v>18753.849999999999</v>
      </c>
      <c r="AQ158" s="2">
        <v>19912.560000000001</v>
      </c>
      <c r="AR158" s="2">
        <v>21242.92</v>
      </c>
      <c r="AS158" s="2">
        <v>23603.25</v>
      </c>
      <c r="AT158" s="2">
        <v>25362.76</v>
      </c>
      <c r="AU158" s="2">
        <v>25491.51</v>
      </c>
      <c r="AV158" s="2">
        <v>26864.79</v>
      </c>
      <c r="AW158" s="2">
        <v>27508.52</v>
      </c>
      <c r="AX158" s="2">
        <v>27379.77</v>
      </c>
      <c r="AY158" s="2">
        <v>27208.11</v>
      </c>
      <c r="AZ158" s="2">
        <v>25062.36</v>
      </c>
      <c r="BA158" s="2">
        <v>30598.39</v>
      </c>
      <c r="BB158" s="2">
        <v>41541.72</v>
      </c>
      <c r="BC158" s="2">
        <v>44846.18</v>
      </c>
      <c r="BD158" s="2">
        <v>47335.24</v>
      </c>
      <c r="BE158" s="2">
        <v>56261.57</v>
      </c>
      <c r="BF158" s="2">
        <v>67891.53</v>
      </c>
      <c r="BG158" s="2">
        <v>61025.13</v>
      </c>
      <c r="BH158" s="2">
        <v>48550.559999999998</v>
      </c>
      <c r="BI158" s="2">
        <v>61606.239999999998</v>
      </c>
      <c r="BJ158" s="2">
        <v>62245.63</v>
      </c>
      <c r="BK158" s="2">
        <v>56369.15</v>
      </c>
    </row>
    <row r="159" spans="1:63" x14ac:dyDescent="0.25">
      <c r="A159" s="2" t="s">
        <v>63</v>
      </c>
      <c r="B159" s="2" t="s">
        <v>64</v>
      </c>
      <c r="C159" s="2" t="s">
        <v>65</v>
      </c>
      <c r="D159" s="2" t="s">
        <v>66</v>
      </c>
      <c r="E159" s="2" t="s">
        <v>93</v>
      </c>
      <c r="F159" s="2" t="s">
        <v>94</v>
      </c>
      <c r="G159" s="2" t="s">
        <v>69</v>
      </c>
      <c r="H159" s="2" t="s">
        <v>100</v>
      </c>
      <c r="I159" s="2"/>
      <c r="J159" s="2"/>
      <c r="K159" s="2" t="s">
        <v>95</v>
      </c>
      <c r="L159" s="2" t="s">
        <v>73</v>
      </c>
      <c r="M159" s="5">
        <v>2.52038382698462E-2</v>
      </c>
      <c r="N159" s="5"/>
      <c r="O159" s="5"/>
      <c r="P159" s="5"/>
      <c r="Q159" s="5"/>
      <c r="R159" s="5"/>
      <c r="S159" s="5"/>
      <c r="T159" s="5"/>
      <c r="U159" s="5"/>
      <c r="V159" s="5">
        <v>6.6790493574125703E-3</v>
      </c>
      <c r="W159" s="5">
        <v>6.5253782245079696E-3</v>
      </c>
      <c r="X159" s="5">
        <v>6.7632612009761398E-3</v>
      </c>
      <c r="Y159" s="5">
        <v>6.5948260900010099E-3</v>
      </c>
      <c r="Z159" s="5">
        <v>6.6212811936238198E-3</v>
      </c>
      <c r="AA159" s="5">
        <v>6.7101264605913804E-3</v>
      </c>
      <c r="AB159" s="5">
        <v>6.5484903962670397E-3</v>
      </c>
      <c r="AC159" s="5">
        <v>6.3058630473792499E-3</v>
      </c>
      <c r="AD159" s="5">
        <v>6.3211863381427303E-3</v>
      </c>
      <c r="AE159" s="5">
        <v>6.4343257221335E-3</v>
      </c>
      <c r="AF159" s="5">
        <v>6.3080350653474098E-3</v>
      </c>
      <c r="AG159" s="5">
        <v>5.92852406752707E-3</v>
      </c>
      <c r="AH159" s="5">
        <v>6.0789170635157999E-3</v>
      </c>
      <c r="AI159" s="5">
        <v>5.5672568620159504E-3</v>
      </c>
      <c r="AJ159" s="5">
        <v>6.5752023544850199E-3</v>
      </c>
      <c r="AK159" s="5">
        <v>7.6679801685890399E-3</v>
      </c>
      <c r="AL159" s="5">
        <v>7.3123392532920004E-3</v>
      </c>
      <c r="AM159" s="5">
        <v>7.4235441283414198E-3</v>
      </c>
      <c r="AN159" s="5">
        <v>7.58234909258634E-3</v>
      </c>
      <c r="AO159" s="5">
        <v>7.7035430002532299E-3</v>
      </c>
      <c r="AP159" s="5">
        <v>8.1140544217712402E-3</v>
      </c>
      <c r="AQ159" s="5">
        <v>8.6970321491785605E-3</v>
      </c>
      <c r="AR159" s="5">
        <v>9.60440381861828E-3</v>
      </c>
      <c r="AS159" s="5">
        <v>1.02335827927165E-2</v>
      </c>
      <c r="AT159" s="5">
        <v>1.05345169707345E-2</v>
      </c>
      <c r="AU159" s="5">
        <v>1.01992491956774E-2</v>
      </c>
      <c r="AV159" s="5">
        <v>1.0710932765432399E-2</v>
      </c>
      <c r="AW159" s="5">
        <v>1.0902942962903599E-2</v>
      </c>
      <c r="AX159" s="5">
        <v>1.01394696882451E-2</v>
      </c>
      <c r="AY159" s="5">
        <v>9.9361290763683007E-3</v>
      </c>
      <c r="AZ159" s="5">
        <v>8.8417625067627702E-3</v>
      </c>
      <c r="BA159" s="5">
        <v>1.1937877183859399E-2</v>
      </c>
      <c r="BB159" s="5">
        <v>1.5957843290203E-2</v>
      </c>
      <c r="BC159" s="5">
        <v>1.681934948766E-2</v>
      </c>
      <c r="BD159" s="5">
        <v>1.6959304457289302E-2</v>
      </c>
      <c r="BE159" s="5">
        <v>2.0300788966377999E-2</v>
      </c>
      <c r="BF159" s="5">
        <v>2.52038382698462E-2</v>
      </c>
      <c r="BG159" s="5">
        <v>2.2738764624273499E-2</v>
      </c>
      <c r="BH159" s="5">
        <v>1.6710396633502801E-2</v>
      </c>
      <c r="BI159" s="5">
        <v>2.16161629743006E-2</v>
      </c>
      <c r="BJ159" s="5">
        <v>2.3435865168930502E-2</v>
      </c>
      <c r="BK159" s="5">
        <v>2.2571063213171701E-2</v>
      </c>
    </row>
    <row r="160" spans="1:63" x14ac:dyDescent="0.25">
      <c r="A160" t="s">
        <v>63</v>
      </c>
      <c r="B160" t="s">
        <v>64</v>
      </c>
      <c r="C160" t="s">
        <v>65</v>
      </c>
      <c r="D160" t="s">
        <v>66</v>
      </c>
      <c r="E160" t="s">
        <v>93</v>
      </c>
      <c r="F160" t="s">
        <v>94</v>
      </c>
      <c r="G160" t="s">
        <v>69</v>
      </c>
      <c r="H160" t="s">
        <v>100</v>
      </c>
      <c r="K160" t="s">
        <v>95</v>
      </c>
      <c r="L160" t="s">
        <v>74</v>
      </c>
      <c r="M160" s="4"/>
      <c r="N160" s="7"/>
      <c r="O160" s="7"/>
      <c r="P160" s="7"/>
      <c r="Q160" s="7"/>
      <c r="R160" s="7"/>
      <c r="S160" s="7"/>
      <c r="T160" s="7"/>
      <c r="U160" s="7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</row>
    <row r="161" spans="1:63" x14ac:dyDescent="0.25">
      <c r="A161" t="s">
        <v>63</v>
      </c>
      <c r="B161" t="s">
        <v>64</v>
      </c>
      <c r="C161" t="s">
        <v>65</v>
      </c>
      <c r="D161" t="s">
        <v>66</v>
      </c>
      <c r="E161" t="s">
        <v>93</v>
      </c>
      <c r="F161" t="s">
        <v>94</v>
      </c>
      <c r="G161" t="s">
        <v>69</v>
      </c>
      <c r="H161" t="s">
        <v>100</v>
      </c>
      <c r="K161" t="s">
        <v>95</v>
      </c>
      <c r="L161" t="s">
        <v>75</v>
      </c>
      <c r="M161" s="4"/>
      <c r="N161" s="7"/>
      <c r="O161" s="7"/>
      <c r="P161" s="7"/>
      <c r="Q161" s="7"/>
      <c r="R161" s="7"/>
      <c r="S161" s="7"/>
      <c r="T161" s="7"/>
      <c r="U161" s="7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</row>
    <row r="162" spans="1:63" x14ac:dyDescent="0.25">
      <c r="A162" t="s">
        <v>63</v>
      </c>
      <c r="B162" t="s">
        <v>64</v>
      </c>
      <c r="C162" t="s">
        <v>65</v>
      </c>
      <c r="D162" t="s">
        <v>66</v>
      </c>
      <c r="E162" t="s">
        <v>93</v>
      </c>
      <c r="F162" t="s">
        <v>94</v>
      </c>
      <c r="G162" t="s">
        <v>69</v>
      </c>
      <c r="H162" t="s">
        <v>100</v>
      </c>
      <c r="K162" t="s">
        <v>95</v>
      </c>
      <c r="L162" t="s">
        <v>76</v>
      </c>
      <c r="M162" s="4"/>
      <c r="N162" s="7"/>
      <c r="O162" s="7"/>
      <c r="P162" s="7"/>
      <c r="Q162" s="7"/>
      <c r="R162" s="7"/>
      <c r="S162" s="7"/>
      <c r="T162" s="7"/>
      <c r="U162" s="7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</row>
    <row r="163" spans="1:63" x14ac:dyDescent="0.25">
      <c r="A163" t="s">
        <v>63</v>
      </c>
      <c r="B163" t="s">
        <v>64</v>
      </c>
      <c r="C163" t="s">
        <v>65</v>
      </c>
      <c r="D163" t="s">
        <v>66</v>
      </c>
      <c r="E163" t="s">
        <v>93</v>
      </c>
      <c r="F163" t="s">
        <v>94</v>
      </c>
      <c r="G163" t="s">
        <v>69</v>
      </c>
      <c r="H163" t="s">
        <v>100</v>
      </c>
      <c r="K163" t="s">
        <v>95</v>
      </c>
      <c r="L163" t="s">
        <v>77</v>
      </c>
      <c r="M163" s="4"/>
      <c r="N163" s="7"/>
      <c r="O163" s="7"/>
      <c r="P163" s="7"/>
      <c r="Q163" s="7"/>
      <c r="R163" s="7"/>
      <c r="S163" s="7"/>
      <c r="T163" s="7"/>
      <c r="U163" s="7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</row>
    <row r="164" spans="1:63" x14ac:dyDescent="0.25">
      <c r="A164" s="2" t="s">
        <v>63</v>
      </c>
      <c r="B164" s="2" t="s">
        <v>64</v>
      </c>
      <c r="C164" s="2" t="s">
        <v>65</v>
      </c>
      <c r="D164" s="2" t="s">
        <v>66</v>
      </c>
      <c r="E164" s="2" t="s">
        <v>93</v>
      </c>
      <c r="F164" s="2" t="s">
        <v>94</v>
      </c>
      <c r="G164" s="2" t="s">
        <v>69</v>
      </c>
      <c r="H164" s="2" t="s">
        <v>85</v>
      </c>
      <c r="I164" s="2"/>
      <c r="J164" s="2"/>
      <c r="K164" s="2" t="s">
        <v>95</v>
      </c>
      <c r="L164" s="2" t="s">
        <v>72</v>
      </c>
      <c r="M164" s="2">
        <v>3714.11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>
        <v>460.09</v>
      </c>
      <c r="AL164" s="2">
        <v>627.39</v>
      </c>
      <c r="AM164" s="2">
        <v>878.34</v>
      </c>
      <c r="AN164" s="2">
        <v>794.69</v>
      </c>
      <c r="AO164" s="2">
        <v>1296.6099999999999</v>
      </c>
      <c r="AP164" s="2">
        <v>962</v>
      </c>
      <c r="AQ164" s="2">
        <v>962</v>
      </c>
      <c r="AR164" s="2">
        <v>962</v>
      </c>
      <c r="AS164" s="2">
        <v>962</v>
      </c>
      <c r="AT164" s="2">
        <v>1254.78</v>
      </c>
      <c r="AU164" s="2">
        <v>1380.26</v>
      </c>
      <c r="AV164" s="2">
        <v>1338.43</v>
      </c>
      <c r="AW164" s="2">
        <v>1756.69</v>
      </c>
      <c r="AX164" s="2">
        <v>1924</v>
      </c>
      <c r="AY164" s="2">
        <v>2091.3000000000002</v>
      </c>
      <c r="AZ164" s="2">
        <v>1714.87</v>
      </c>
      <c r="BA164" s="2">
        <v>1087.48</v>
      </c>
      <c r="BB164" s="2">
        <v>878.34</v>
      </c>
      <c r="BC164" s="2">
        <v>920.17</v>
      </c>
      <c r="BD164" s="2">
        <v>878.34</v>
      </c>
      <c r="BE164" s="2">
        <v>836.52</v>
      </c>
      <c r="BF164" s="2">
        <v>962</v>
      </c>
      <c r="BG164" s="2">
        <v>878.34</v>
      </c>
      <c r="BH164" s="2">
        <v>347.41</v>
      </c>
      <c r="BI164" s="2">
        <v>1619.96</v>
      </c>
      <c r="BJ164" s="2">
        <v>3131.18</v>
      </c>
      <c r="BK164" s="2">
        <v>3714.11</v>
      </c>
    </row>
    <row r="165" spans="1:63" x14ac:dyDescent="0.25">
      <c r="A165" s="2" t="s">
        <v>63</v>
      </c>
      <c r="B165" s="2" t="s">
        <v>64</v>
      </c>
      <c r="C165" s="2" t="s">
        <v>65</v>
      </c>
      <c r="D165" s="2" t="s">
        <v>66</v>
      </c>
      <c r="E165" s="2" t="s">
        <v>93</v>
      </c>
      <c r="F165" s="2" t="s">
        <v>94</v>
      </c>
      <c r="G165" s="2" t="s">
        <v>69</v>
      </c>
      <c r="H165" s="2" t="s">
        <v>85</v>
      </c>
      <c r="I165" s="2"/>
      <c r="J165" s="2"/>
      <c r="K165" s="2" t="s">
        <v>95</v>
      </c>
      <c r="L165" s="2" t="s">
        <v>73</v>
      </c>
      <c r="M165" s="5">
        <v>1.48718601558961E-3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>
        <v>2.2400036798982399E-4</v>
      </c>
      <c r="AL165" s="5">
        <v>2.8659977161188101E-4</v>
      </c>
      <c r="AM165" s="5">
        <v>3.7889627877213698E-4</v>
      </c>
      <c r="AN165" s="5">
        <v>3.3115136548923199E-4</v>
      </c>
      <c r="AO165" s="5">
        <v>5.4128040499518203E-4</v>
      </c>
      <c r="AP165" s="5">
        <v>4.1621962177067299E-4</v>
      </c>
      <c r="AQ165" s="5">
        <v>4.2016420427658599E-4</v>
      </c>
      <c r="AR165" s="5">
        <v>4.34941922932948E-4</v>
      </c>
      <c r="AS165" s="5">
        <v>4.1709114832039098E-4</v>
      </c>
      <c r="AT165" s="5">
        <v>5.2117755341052297E-4</v>
      </c>
      <c r="AU165" s="5">
        <v>5.5224722642266703E-4</v>
      </c>
      <c r="AV165" s="5">
        <v>5.3362910118552001E-4</v>
      </c>
      <c r="AW165" s="5">
        <v>6.96260317658064E-4</v>
      </c>
      <c r="AX165" s="5">
        <v>7.12509260676172E-4</v>
      </c>
      <c r="AY165" s="5">
        <v>7.6372179976518103E-4</v>
      </c>
      <c r="AZ165" s="5">
        <v>6.0498984413168903E-4</v>
      </c>
      <c r="BA165" s="5">
        <v>4.2427731262668997E-4</v>
      </c>
      <c r="BB165" s="5">
        <v>3.3740567495801497E-4</v>
      </c>
      <c r="BC165" s="5">
        <v>3.4510544305133901E-4</v>
      </c>
      <c r="BD165" s="5">
        <v>3.1469229852886497E-4</v>
      </c>
      <c r="BE165" s="5">
        <v>3.0184042119966699E-4</v>
      </c>
      <c r="BF165" s="5">
        <v>3.5712985722360398E-4</v>
      </c>
      <c r="BG165" s="5">
        <v>3.2728101554366798E-4</v>
      </c>
      <c r="BH165" s="5">
        <v>1.1957346927502401E-4</v>
      </c>
      <c r="BI165" s="5">
        <v>5.6840539808707602E-4</v>
      </c>
      <c r="BJ165" s="5">
        <v>1.1789086607309101E-3</v>
      </c>
      <c r="BK165" s="5">
        <v>1.48718601558961E-3</v>
      </c>
    </row>
    <row r="166" spans="1:63" x14ac:dyDescent="0.25">
      <c r="A166" t="s">
        <v>63</v>
      </c>
      <c r="B166" t="s">
        <v>64</v>
      </c>
      <c r="C166" t="s">
        <v>65</v>
      </c>
      <c r="D166" t="s">
        <v>66</v>
      </c>
      <c r="E166" t="s">
        <v>93</v>
      </c>
      <c r="F166" t="s">
        <v>94</v>
      </c>
      <c r="G166" t="s">
        <v>69</v>
      </c>
      <c r="H166" t="s">
        <v>85</v>
      </c>
      <c r="K166" t="s">
        <v>95</v>
      </c>
      <c r="L166" t="s">
        <v>74</v>
      </c>
      <c r="M166" s="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</row>
    <row r="167" spans="1:63" x14ac:dyDescent="0.25">
      <c r="A167" t="s">
        <v>63</v>
      </c>
      <c r="B167" t="s">
        <v>64</v>
      </c>
      <c r="C167" t="s">
        <v>65</v>
      </c>
      <c r="D167" t="s">
        <v>66</v>
      </c>
      <c r="E167" t="s">
        <v>93</v>
      </c>
      <c r="F167" t="s">
        <v>94</v>
      </c>
      <c r="G167" t="s">
        <v>69</v>
      </c>
      <c r="H167" t="s">
        <v>85</v>
      </c>
      <c r="K167" t="s">
        <v>95</v>
      </c>
      <c r="L167" t="s">
        <v>75</v>
      </c>
      <c r="M167" s="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</row>
    <row r="168" spans="1:63" x14ac:dyDescent="0.25">
      <c r="A168" t="s">
        <v>63</v>
      </c>
      <c r="B168" t="s">
        <v>64</v>
      </c>
      <c r="C168" t="s">
        <v>65</v>
      </c>
      <c r="D168" t="s">
        <v>66</v>
      </c>
      <c r="E168" t="s">
        <v>93</v>
      </c>
      <c r="F168" t="s">
        <v>94</v>
      </c>
      <c r="G168" t="s">
        <v>69</v>
      </c>
      <c r="H168" t="s">
        <v>85</v>
      </c>
      <c r="K168" t="s">
        <v>95</v>
      </c>
      <c r="L168" t="s">
        <v>76</v>
      </c>
      <c r="M168" s="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</row>
    <row r="169" spans="1:63" x14ac:dyDescent="0.25">
      <c r="A169" t="s">
        <v>63</v>
      </c>
      <c r="B169" t="s">
        <v>64</v>
      </c>
      <c r="C169" t="s">
        <v>65</v>
      </c>
      <c r="D169" t="s">
        <v>66</v>
      </c>
      <c r="E169" t="s">
        <v>93</v>
      </c>
      <c r="F169" t="s">
        <v>94</v>
      </c>
      <c r="G169" t="s">
        <v>69</v>
      </c>
      <c r="H169" t="s">
        <v>85</v>
      </c>
      <c r="K169" t="s">
        <v>95</v>
      </c>
      <c r="L169" t="s">
        <v>77</v>
      </c>
      <c r="M169" s="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</row>
    <row r="170" spans="1:63" x14ac:dyDescent="0.25">
      <c r="A170" s="2" t="s">
        <v>63</v>
      </c>
      <c r="B170" s="2" t="s">
        <v>64</v>
      </c>
      <c r="C170" s="2" t="s">
        <v>65</v>
      </c>
      <c r="D170" s="2" t="s">
        <v>66</v>
      </c>
      <c r="E170" s="2" t="s">
        <v>93</v>
      </c>
      <c r="F170" s="2" t="s">
        <v>94</v>
      </c>
      <c r="G170" s="2" t="s">
        <v>69</v>
      </c>
      <c r="H170" s="2" t="s">
        <v>79</v>
      </c>
      <c r="I170" s="2"/>
      <c r="J170" s="2"/>
      <c r="K170" s="2" t="s">
        <v>95</v>
      </c>
      <c r="L170" s="2" t="s">
        <v>72</v>
      </c>
      <c r="M170" s="2">
        <v>125391.6</v>
      </c>
      <c r="N170" s="2">
        <v>49852.800000000003</v>
      </c>
      <c r="O170" s="2">
        <v>50112</v>
      </c>
      <c r="P170" s="2">
        <v>54648</v>
      </c>
      <c r="Q170" s="2">
        <v>58654.8</v>
      </c>
      <c r="R170" s="2">
        <v>60260.4</v>
      </c>
      <c r="S170" s="2">
        <v>64562.400000000001</v>
      </c>
      <c r="T170" s="2">
        <v>69112.800000000003</v>
      </c>
      <c r="U170" s="2">
        <v>76107.600000000006</v>
      </c>
      <c r="V170" s="2">
        <v>81907.199999999997</v>
      </c>
      <c r="W170" s="2">
        <v>88041.600000000006</v>
      </c>
      <c r="X170" s="2">
        <v>92192.4</v>
      </c>
      <c r="Y170" s="2">
        <v>92451.6</v>
      </c>
      <c r="Z170" s="2">
        <v>93510</v>
      </c>
      <c r="AA170" s="2">
        <v>99478.8</v>
      </c>
      <c r="AB170" s="2">
        <v>105170.4</v>
      </c>
      <c r="AC170" s="2">
        <v>107308.8</v>
      </c>
      <c r="AD170" s="2">
        <v>110826</v>
      </c>
      <c r="AE170" s="2">
        <v>115380</v>
      </c>
      <c r="AF170" s="2">
        <v>124779.6</v>
      </c>
      <c r="AG170" s="2">
        <v>120106.8</v>
      </c>
      <c r="AH170" s="2">
        <v>111596.4</v>
      </c>
      <c r="AI170" s="2">
        <v>122263.2</v>
      </c>
      <c r="AJ170" s="2">
        <v>115293.6</v>
      </c>
      <c r="AK170" s="2">
        <v>117604.8</v>
      </c>
      <c r="AL170" s="2">
        <v>119433.60000000001</v>
      </c>
      <c r="AM170" s="2">
        <v>125391.6</v>
      </c>
      <c r="AN170" s="2">
        <v>109404</v>
      </c>
      <c r="AO170" s="2">
        <v>105134.39999999999</v>
      </c>
      <c r="AP170" s="2">
        <v>103957.2</v>
      </c>
      <c r="AQ170" s="2">
        <v>104536.8</v>
      </c>
      <c r="AR170" s="2">
        <v>104623.2</v>
      </c>
      <c r="AS170" s="2">
        <v>106002</v>
      </c>
      <c r="AT170" s="2">
        <v>100504.8</v>
      </c>
      <c r="AU170" s="2">
        <v>107427.6</v>
      </c>
      <c r="AV170" s="2">
        <v>102610.8</v>
      </c>
      <c r="AW170" s="2">
        <v>102229.2</v>
      </c>
      <c r="AX170" s="2">
        <v>105832.8</v>
      </c>
      <c r="AY170" s="2">
        <v>104756.4</v>
      </c>
      <c r="AZ170" s="2">
        <v>100684.8</v>
      </c>
      <c r="BA170" s="2">
        <v>115326</v>
      </c>
      <c r="BB170" s="2">
        <v>115264.8</v>
      </c>
      <c r="BC170" s="2">
        <v>111499.2</v>
      </c>
      <c r="BD170" s="2">
        <v>110919.6</v>
      </c>
      <c r="BE170" s="2">
        <v>110192.4</v>
      </c>
      <c r="BF170" s="2">
        <v>110271.6</v>
      </c>
      <c r="BG170" s="2">
        <v>110073.60000000001</v>
      </c>
      <c r="BH170" s="2">
        <v>110071.94</v>
      </c>
      <c r="BI170" s="2">
        <v>105742.67</v>
      </c>
      <c r="BJ170" s="2">
        <v>103375.19</v>
      </c>
      <c r="BK170" s="2">
        <v>98459.27</v>
      </c>
    </row>
    <row r="171" spans="1:63" x14ac:dyDescent="0.25">
      <c r="A171" s="2" t="s">
        <v>63</v>
      </c>
      <c r="B171" s="2" t="s">
        <v>64</v>
      </c>
      <c r="C171" s="2" t="s">
        <v>65</v>
      </c>
      <c r="D171" s="2" t="s">
        <v>66</v>
      </c>
      <c r="E171" s="2" t="s">
        <v>93</v>
      </c>
      <c r="F171" s="2" t="s">
        <v>94</v>
      </c>
      <c r="G171" s="2" t="s">
        <v>69</v>
      </c>
      <c r="H171" s="2" t="s">
        <v>79</v>
      </c>
      <c r="I171" s="2"/>
      <c r="J171" s="2"/>
      <c r="K171" s="2" t="s">
        <v>95</v>
      </c>
      <c r="L171" s="2" t="s">
        <v>73</v>
      </c>
      <c r="M171" s="5">
        <v>6.0929752687400703E-2</v>
      </c>
      <c r="N171" s="5">
        <v>3.5855953729041302E-2</v>
      </c>
      <c r="O171" s="5">
        <v>3.4692341953508898E-2</v>
      </c>
      <c r="P171" s="5">
        <v>3.51906910705257E-2</v>
      </c>
      <c r="Q171" s="5">
        <v>3.75813434951634E-2</v>
      </c>
      <c r="R171" s="5">
        <v>3.6132203413001503E-2</v>
      </c>
      <c r="S171" s="5">
        <v>3.7360759308604198E-2</v>
      </c>
      <c r="T171" s="5">
        <v>3.9567037244962501E-2</v>
      </c>
      <c r="U171" s="5">
        <v>4.26943127351396E-2</v>
      </c>
      <c r="V171" s="5">
        <v>4.6449381158085098E-2</v>
      </c>
      <c r="W171" s="5">
        <v>4.8072492175489603E-2</v>
      </c>
      <c r="X171" s="5">
        <v>4.7840629920654999E-2</v>
      </c>
      <c r="Y171" s="5">
        <v>5.0109903079757802E-2</v>
      </c>
      <c r="Z171" s="5">
        <v>5.2186915629858201E-2</v>
      </c>
      <c r="AA171" s="5">
        <v>5.2081278333739899E-2</v>
      </c>
      <c r="AB171" s="5">
        <v>5.4846488362790699E-2</v>
      </c>
      <c r="AC171" s="5">
        <v>5.6214348329258E-2</v>
      </c>
      <c r="AD171" s="5">
        <v>5.6177171310543901E-2</v>
      </c>
      <c r="AE171" s="5">
        <v>5.5486483390491802E-2</v>
      </c>
      <c r="AF171" s="5">
        <v>5.8639208242570497E-2</v>
      </c>
      <c r="AG171" s="5">
        <v>5.6125298888905897E-2</v>
      </c>
      <c r="AH171" s="5">
        <v>5.2929378642635798E-2</v>
      </c>
      <c r="AI171" s="5">
        <v>6.0929752687400703E-2</v>
      </c>
      <c r="AJ171" s="5">
        <v>5.7727636875831802E-2</v>
      </c>
      <c r="AK171" s="5">
        <v>5.7257315910734102E-2</v>
      </c>
      <c r="AL171" s="5">
        <v>5.4558795139840903E-2</v>
      </c>
      <c r="AM171" s="5">
        <v>5.4091138544623101E-2</v>
      </c>
      <c r="AN171" s="5">
        <v>4.5589203324546503E-2</v>
      </c>
      <c r="AO171" s="5">
        <v>4.38892115678002E-2</v>
      </c>
      <c r="AP171" s="5">
        <v>4.49781979878775E-2</v>
      </c>
      <c r="AQ171" s="5">
        <v>4.5657610592121201E-2</v>
      </c>
      <c r="AR171" s="5">
        <v>4.7302511217669901E-2</v>
      </c>
      <c r="AS171" s="5">
        <v>4.5958935451411803E-2</v>
      </c>
      <c r="AT171" s="5">
        <v>4.1745043569401799E-2</v>
      </c>
      <c r="AU171" s="5">
        <v>4.2982187516296698E-2</v>
      </c>
      <c r="AV171" s="5">
        <v>4.0910700578982197E-2</v>
      </c>
      <c r="AW171" s="5">
        <v>4.0518324386163602E-2</v>
      </c>
      <c r="AX171" s="5">
        <v>3.9192749523539003E-2</v>
      </c>
      <c r="AY171" s="5">
        <v>3.8255987349936002E-2</v>
      </c>
      <c r="AZ171" s="5">
        <v>3.5520640898977898E-2</v>
      </c>
      <c r="BA171" s="5">
        <v>4.4994119759430698E-2</v>
      </c>
      <c r="BB171" s="5">
        <v>4.4277839609832802E-2</v>
      </c>
      <c r="BC171" s="5">
        <v>4.1817252046762898E-2</v>
      </c>
      <c r="BD171" s="5">
        <v>3.9740355529637998E-2</v>
      </c>
      <c r="BE171" s="5">
        <v>3.9760580056666002E-2</v>
      </c>
      <c r="BF171" s="5">
        <v>4.0936882290871501E-2</v>
      </c>
      <c r="BG171" s="5">
        <v>4.1014868493462101E-2</v>
      </c>
      <c r="BH171" s="5">
        <v>3.7885160863625901E-2</v>
      </c>
      <c r="BI171" s="5">
        <v>3.7102585518247598E-2</v>
      </c>
      <c r="BJ171" s="5">
        <v>3.8921399215536501E-2</v>
      </c>
      <c r="BK171" s="5">
        <v>3.9424586091731703E-2</v>
      </c>
    </row>
    <row r="172" spans="1:63" x14ac:dyDescent="0.25">
      <c r="A172" t="s">
        <v>63</v>
      </c>
      <c r="B172" t="s">
        <v>64</v>
      </c>
      <c r="C172" t="s">
        <v>65</v>
      </c>
      <c r="D172" t="s">
        <v>66</v>
      </c>
      <c r="E172" t="s">
        <v>93</v>
      </c>
      <c r="F172" t="s">
        <v>94</v>
      </c>
      <c r="G172" t="s">
        <v>69</v>
      </c>
      <c r="H172" t="s">
        <v>79</v>
      </c>
      <c r="I172" t="str">
        <f>ZAF_MQ_Elec!E2</f>
        <v>Industrial refrigerators</v>
      </c>
      <c r="J172" t="str">
        <f>ZAF_MQ_Elec!F2</f>
        <v>LTC.-10.C</v>
      </c>
      <c r="K172" t="s">
        <v>95</v>
      </c>
      <c r="L172" t="s">
        <v>74</v>
      </c>
      <c r="M172" s="4"/>
      <c r="N172" s="8">
        <f>ZAF_MQ_Elec!T2</f>
        <v>0.22093023255813954</v>
      </c>
      <c r="O172" s="8">
        <f>ZAF_MQ_Elec!U2</f>
        <v>0.22093023255813954</v>
      </c>
      <c r="P172" s="8">
        <f>ZAF_MQ_Elec!V2</f>
        <v>0.22093023255813954</v>
      </c>
      <c r="Q172" s="8">
        <f>ZAF_MQ_Elec!W2</f>
        <v>0.22093023255813954</v>
      </c>
      <c r="R172" s="8">
        <f>ZAF_MQ_Elec!X2</f>
        <v>0.22093023255813954</v>
      </c>
      <c r="S172" s="8">
        <f>ZAF_MQ_Elec!Y2</f>
        <v>0.22093023255813954</v>
      </c>
      <c r="T172" s="8">
        <f>ZAF_MQ_Elec!Z2</f>
        <v>0.22093023255813954</v>
      </c>
      <c r="U172" s="8">
        <f>ZAF_MQ_Elec!AA2</f>
        <v>0.22093023255813954</v>
      </c>
      <c r="V172" s="8">
        <f>ZAF_MQ_Elec!AB2</f>
        <v>0.22093023255813954</v>
      </c>
      <c r="W172" s="8">
        <f>ZAF_MQ_Elec!AC2</f>
        <v>0.22093023255813954</v>
      </c>
      <c r="X172" s="8">
        <f>ZAF_MQ_Elec!AD2</f>
        <v>0.22093023255813954</v>
      </c>
      <c r="Y172" s="8">
        <f>ZAF_MQ_Elec!AE2</f>
        <v>0.22093023255813954</v>
      </c>
      <c r="Z172" s="8">
        <f>ZAF_MQ_Elec!AF2</f>
        <v>0.22093023255813954</v>
      </c>
      <c r="AA172" s="8">
        <f>ZAF_MQ_Elec!AG2</f>
        <v>0.22093023255813954</v>
      </c>
      <c r="AB172" s="8">
        <f>ZAF_MQ_Elec!AH2</f>
        <v>0.22093023255813954</v>
      </c>
      <c r="AC172" s="8">
        <f>ZAF_MQ_Elec!AI2</f>
        <v>0.22093023255813954</v>
      </c>
      <c r="AD172" s="8">
        <f>ZAF_MQ_Elec!AJ2</f>
        <v>0.22093023255813954</v>
      </c>
      <c r="AE172" s="8">
        <f>ZAF_MQ_Elec!AK2</f>
        <v>0.22093023255813954</v>
      </c>
      <c r="AF172" s="8">
        <f>ZAF_MQ_Elec!AL2</f>
        <v>0.22093023255813954</v>
      </c>
      <c r="AG172" s="8">
        <f>ZAF_MQ_Elec!AM2</f>
        <v>0.22093023255813954</v>
      </c>
      <c r="AH172" s="8">
        <f>ZAF_MQ_Elec!AN2</f>
        <v>0.22093023255813954</v>
      </c>
      <c r="AI172" s="8">
        <f>ZAF_MQ_Elec!AO2</f>
        <v>0.22093023255813954</v>
      </c>
      <c r="AJ172" s="8">
        <f>ZAF_MQ_Elec!AP2</f>
        <v>0.22093023255813954</v>
      </c>
      <c r="AK172" s="8">
        <f>ZAF_MQ_Elec!AQ2</f>
        <v>0.22093023255813954</v>
      </c>
      <c r="AL172" s="8">
        <f>ZAF_MQ_Elec!AR2</f>
        <v>0.22093023255813954</v>
      </c>
      <c r="AM172" s="8">
        <f>ZAF_MQ_Elec!AS2</f>
        <v>0.22093023255813954</v>
      </c>
      <c r="AN172" s="8">
        <f>ZAF_MQ_Elec!AT2</f>
        <v>0.22093023255813954</v>
      </c>
      <c r="AO172" s="8">
        <f>ZAF_MQ_Elec!AU2</f>
        <v>0.22093023255813954</v>
      </c>
      <c r="AP172" s="8">
        <f>ZAF_MQ_Elec!AV2</f>
        <v>0.22093023255813954</v>
      </c>
      <c r="AQ172" s="8">
        <f>ZAF_MQ_Elec!AW2</f>
        <v>0.22093023255813954</v>
      </c>
      <c r="AR172" s="8">
        <f>ZAF_MQ_Elec!AX2</f>
        <v>0.22093023255813954</v>
      </c>
      <c r="AS172" s="8">
        <f>ZAF_MQ_Elec!AY2</f>
        <v>0.22093023255813954</v>
      </c>
      <c r="AT172" s="8">
        <f>ZAF_MQ_Elec!AZ2</f>
        <v>0.22093023255813954</v>
      </c>
      <c r="AU172" s="8">
        <f>ZAF_MQ_Elec!BA2</f>
        <v>0.22093023255813954</v>
      </c>
      <c r="AV172" s="8">
        <f>ZAF_MQ_Elec!BB2</f>
        <v>0.22093023255813954</v>
      </c>
      <c r="AW172" s="8">
        <f>ZAF_MQ_Elec!BC2</f>
        <v>0.22093023255813954</v>
      </c>
      <c r="AX172" s="8">
        <f>ZAF_MQ_Elec!BD2</f>
        <v>0.22093023255813954</v>
      </c>
      <c r="AY172" s="8">
        <f>ZAF_MQ_Elec!BE2</f>
        <v>0.22093023255813954</v>
      </c>
      <c r="AZ172" s="8">
        <f>ZAF_MQ_Elec!BF2</f>
        <v>0.22093023255813954</v>
      </c>
      <c r="BA172" s="8">
        <f>ZAF_MQ_Elec!BG2</f>
        <v>0.22093023255813954</v>
      </c>
      <c r="BB172" s="8">
        <f>ZAF_MQ_Elec!BH2</f>
        <v>0.22093023255813954</v>
      </c>
      <c r="BC172" s="8">
        <f>ZAF_MQ_Elec!BI2</f>
        <v>0.22093023255813954</v>
      </c>
      <c r="BD172" s="8">
        <f>ZAF_MQ_Elec!BJ2</f>
        <v>0.22093023255813954</v>
      </c>
      <c r="BE172" s="8">
        <f>ZAF_MQ_Elec!BK2</f>
        <v>0.22093023255813954</v>
      </c>
      <c r="BF172" s="8">
        <f>ZAF_MQ_Elec!BL2</f>
        <v>0.22093023255813954</v>
      </c>
      <c r="BG172" s="8">
        <f>ZAF_MQ_Elec!BM2</f>
        <v>0.22093023255813954</v>
      </c>
      <c r="BH172" s="8">
        <f>ZAF_MQ_Elec!BN2</f>
        <v>0.22093023255813954</v>
      </c>
      <c r="BI172" s="8">
        <f>ZAF_MQ_Elec!BO2</f>
        <v>0.22093023255813954</v>
      </c>
      <c r="BJ172" s="8">
        <f>ZAF_MQ_Elec!BP2</f>
        <v>0.22093023255813954</v>
      </c>
      <c r="BK172" s="8">
        <f>ZAF_MQ_Elec!BQ2</f>
        <v>0.22093023255813954</v>
      </c>
    </row>
    <row r="173" spans="1:63" x14ac:dyDescent="0.25">
      <c r="A173" t="s">
        <v>63</v>
      </c>
      <c r="B173" t="s">
        <v>64</v>
      </c>
      <c r="C173" t="s">
        <v>65</v>
      </c>
      <c r="D173" t="s">
        <v>66</v>
      </c>
      <c r="E173" t="s">
        <v>93</v>
      </c>
      <c r="F173" t="s">
        <v>94</v>
      </c>
      <c r="G173" t="s">
        <v>69</v>
      </c>
      <c r="H173" t="s">
        <v>79</v>
      </c>
      <c r="I173" t="str">
        <f>ZAF_MQ_Elec!E3</f>
        <v>Electric continuous miners</v>
      </c>
      <c r="J173" t="str">
        <f>ZAF_MQ_Elec!F3</f>
        <v>MF</v>
      </c>
      <c r="K173" t="s">
        <v>95</v>
      </c>
      <c r="L173" t="s">
        <v>75</v>
      </c>
      <c r="M173" s="4"/>
      <c r="N173" s="8">
        <f>ZAF_MQ_Elec!T3</f>
        <v>0.20930232558139533</v>
      </c>
      <c r="O173" s="8">
        <f>ZAF_MQ_Elec!U3</f>
        <v>0.20930232558139533</v>
      </c>
      <c r="P173" s="8">
        <f>ZAF_MQ_Elec!V3</f>
        <v>0.20930232558139533</v>
      </c>
      <c r="Q173" s="8">
        <f>ZAF_MQ_Elec!W3</f>
        <v>0.20930232558139533</v>
      </c>
      <c r="R173" s="8">
        <f>ZAF_MQ_Elec!X3</f>
        <v>0.20930232558139533</v>
      </c>
      <c r="S173" s="8">
        <f>ZAF_MQ_Elec!Y3</f>
        <v>0.20930232558139533</v>
      </c>
      <c r="T173" s="8">
        <f>ZAF_MQ_Elec!Z3</f>
        <v>0.20930232558139533</v>
      </c>
      <c r="U173" s="8">
        <f>ZAF_MQ_Elec!AA3</f>
        <v>0.20930232558139533</v>
      </c>
      <c r="V173" s="8">
        <f>ZAF_MQ_Elec!AB3</f>
        <v>0.20930232558139533</v>
      </c>
      <c r="W173" s="8">
        <f>ZAF_MQ_Elec!AC3</f>
        <v>0.20930232558139533</v>
      </c>
      <c r="X173" s="8">
        <f>ZAF_MQ_Elec!AD3</f>
        <v>0.20930232558139533</v>
      </c>
      <c r="Y173" s="8">
        <f>ZAF_MQ_Elec!AE3</f>
        <v>0.20930232558139533</v>
      </c>
      <c r="Z173" s="8">
        <f>ZAF_MQ_Elec!AF3</f>
        <v>0.20930232558139533</v>
      </c>
      <c r="AA173" s="8">
        <f>ZAF_MQ_Elec!AG3</f>
        <v>0.20930232558139533</v>
      </c>
      <c r="AB173" s="8">
        <f>ZAF_MQ_Elec!AH3</f>
        <v>0.20930232558139533</v>
      </c>
      <c r="AC173" s="8">
        <f>ZAF_MQ_Elec!AI3</f>
        <v>0.20930232558139533</v>
      </c>
      <c r="AD173" s="8">
        <f>ZAF_MQ_Elec!AJ3</f>
        <v>0.20930232558139533</v>
      </c>
      <c r="AE173" s="8">
        <f>ZAF_MQ_Elec!AK3</f>
        <v>0.20930232558139533</v>
      </c>
      <c r="AF173" s="8">
        <f>ZAF_MQ_Elec!AL3</f>
        <v>0.20930232558139533</v>
      </c>
      <c r="AG173" s="8">
        <f>ZAF_MQ_Elec!AM3</f>
        <v>0.20930232558139533</v>
      </c>
      <c r="AH173" s="8">
        <f>ZAF_MQ_Elec!AN3</f>
        <v>0.20930232558139533</v>
      </c>
      <c r="AI173" s="8">
        <f>ZAF_MQ_Elec!AO3</f>
        <v>0.20930232558139533</v>
      </c>
      <c r="AJ173" s="8">
        <f>ZAF_MQ_Elec!AP3</f>
        <v>0.20930232558139533</v>
      </c>
      <c r="AK173" s="8">
        <f>ZAF_MQ_Elec!AQ3</f>
        <v>0.20930232558139533</v>
      </c>
      <c r="AL173" s="8">
        <f>ZAF_MQ_Elec!AR3</f>
        <v>0.20930232558139533</v>
      </c>
      <c r="AM173" s="8">
        <f>ZAF_MQ_Elec!AS3</f>
        <v>0.20930232558139533</v>
      </c>
      <c r="AN173" s="8">
        <f>ZAF_MQ_Elec!AT3</f>
        <v>0.20930232558139533</v>
      </c>
      <c r="AO173" s="8">
        <f>ZAF_MQ_Elec!AU3</f>
        <v>0.20930232558139533</v>
      </c>
      <c r="AP173" s="8">
        <f>ZAF_MQ_Elec!AV3</f>
        <v>0.20930232558139533</v>
      </c>
      <c r="AQ173" s="8">
        <f>ZAF_MQ_Elec!AW3</f>
        <v>0.20930232558139533</v>
      </c>
      <c r="AR173" s="8">
        <f>ZAF_MQ_Elec!AX3</f>
        <v>0.20930232558139533</v>
      </c>
      <c r="AS173" s="8">
        <f>ZAF_MQ_Elec!AY3</f>
        <v>0.20930232558139533</v>
      </c>
      <c r="AT173" s="8">
        <f>ZAF_MQ_Elec!AZ3</f>
        <v>0.20930232558139533</v>
      </c>
      <c r="AU173" s="8">
        <f>ZAF_MQ_Elec!BA3</f>
        <v>0.20930232558139533</v>
      </c>
      <c r="AV173" s="8">
        <f>ZAF_MQ_Elec!BB3</f>
        <v>0.20930232558139533</v>
      </c>
      <c r="AW173" s="8">
        <f>ZAF_MQ_Elec!BC3</f>
        <v>0.20930232558139533</v>
      </c>
      <c r="AX173" s="8">
        <f>ZAF_MQ_Elec!BD3</f>
        <v>0.20930232558139533</v>
      </c>
      <c r="AY173" s="8">
        <f>ZAF_MQ_Elec!BE3</f>
        <v>0.20930232558139533</v>
      </c>
      <c r="AZ173" s="8">
        <f>ZAF_MQ_Elec!BF3</f>
        <v>0.20930232558139533</v>
      </c>
      <c r="BA173" s="8">
        <f>ZAF_MQ_Elec!BG3</f>
        <v>0.20930232558139533</v>
      </c>
      <c r="BB173" s="8">
        <f>ZAF_MQ_Elec!BH3</f>
        <v>0.20930232558139533</v>
      </c>
      <c r="BC173" s="8">
        <f>ZAF_MQ_Elec!BI3</f>
        <v>0.20930232558139533</v>
      </c>
      <c r="BD173" s="8">
        <f>ZAF_MQ_Elec!BJ3</f>
        <v>0.20930232558139533</v>
      </c>
      <c r="BE173" s="8">
        <f>ZAF_MQ_Elec!BK3</f>
        <v>0.20930232558139533</v>
      </c>
      <c r="BF173" s="8">
        <f>ZAF_MQ_Elec!BL3</f>
        <v>0.20930232558139533</v>
      </c>
      <c r="BG173" s="8">
        <f>ZAF_MQ_Elec!BM3</f>
        <v>0.20930232558139533</v>
      </c>
      <c r="BH173" s="8">
        <f>ZAF_MQ_Elec!BN3</f>
        <v>0.20930232558139533</v>
      </c>
      <c r="BI173" s="8">
        <f>ZAF_MQ_Elec!BO3</f>
        <v>0.20930232558139533</v>
      </c>
      <c r="BJ173" s="8">
        <f>ZAF_MQ_Elec!BP3</f>
        <v>0.20930232558139533</v>
      </c>
      <c r="BK173" s="8">
        <f>ZAF_MQ_Elec!BQ3</f>
        <v>0.20930232558139533</v>
      </c>
    </row>
    <row r="174" spans="1:63" x14ac:dyDescent="0.25">
      <c r="A174" t="s">
        <v>63</v>
      </c>
      <c r="B174" t="s">
        <v>64</v>
      </c>
      <c r="C174" t="s">
        <v>65</v>
      </c>
      <c r="D174" t="s">
        <v>66</v>
      </c>
      <c r="E174" t="s">
        <v>93</v>
      </c>
      <c r="F174" t="s">
        <v>94</v>
      </c>
      <c r="G174" t="s">
        <v>69</v>
      </c>
      <c r="H174" t="s">
        <v>79</v>
      </c>
      <c r="I174" t="str">
        <f>ZAF_MQ_Elec!E4</f>
        <v>Air compressors</v>
      </c>
      <c r="J174" t="str">
        <f>ZAF_MQ_Elec!F4</f>
        <v>HPA</v>
      </c>
      <c r="K174" t="s">
        <v>95</v>
      </c>
      <c r="L174" t="s">
        <v>76</v>
      </c>
      <c r="M174" s="4"/>
      <c r="N174" s="8">
        <f>ZAF_MQ_Elec!T4</f>
        <v>0.1744186046511628</v>
      </c>
      <c r="O174" s="8">
        <f>ZAF_MQ_Elec!U4</f>
        <v>0.1744186046511628</v>
      </c>
      <c r="P174" s="8">
        <f>ZAF_MQ_Elec!V4</f>
        <v>0.1744186046511628</v>
      </c>
      <c r="Q174" s="8">
        <f>ZAF_MQ_Elec!W4</f>
        <v>0.1744186046511628</v>
      </c>
      <c r="R174" s="8">
        <f>ZAF_MQ_Elec!X4</f>
        <v>0.1744186046511628</v>
      </c>
      <c r="S174" s="8">
        <f>ZAF_MQ_Elec!Y4</f>
        <v>0.1744186046511628</v>
      </c>
      <c r="T174" s="8">
        <f>ZAF_MQ_Elec!Z4</f>
        <v>0.1744186046511628</v>
      </c>
      <c r="U174" s="8">
        <f>ZAF_MQ_Elec!AA4</f>
        <v>0.1744186046511628</v>
      </c>
      <c r="V174" s="8">
        <f>ZAF_MQ_Elec!AB4</f>
        <v>0.1744186046511628</v>
      </c>
      <c r="W174" s="8">
        <f>ZAF_MQ_Elec!AC4</f>
        <v>0.1744186046511628</v>
      </c>
      <c r="X174" s="8">
        <f>ZAF_MQ_Elec!AD4</f>
        <v>0.1744186046511628</v>
      </c>
      <c r="Y174" s="8">
        <f>ZAF_MQ_Elec!AE4</f>
        <v>0.1744186046511628</v>
      </c>
      <c r="Z174" s="8">
        <f>ZAF_MQ_Elec!AF4</f>
        <v>0.1744186046511628</v>
      </c>
      <c r="AA174" s="8">
        <f>ZAF_MQ_Elec!AG4</f>
        <v>0.1744186046511628</v>
      </c>
      <c r="AB174" s="8">
        <f>ZAF_MQ_Elec!AH4</f>
        <v>0.1744186046511628</v>
      </c>
      <c r="AC174" s="8">
        <f>ZAF_MQ_Elec!AI4</f>
        <v>0.1744186046511628</v>
      </c>
      <c r="AD174" s="8">
        <f>ZAF_MQ_Elec!AJ4</f>
        <v>0.1744186046511628</v>
      </c>
      <c r="AE174" s="8">
        <f>ZAF_MQ_Elec!AK4</f>
        <v>0.1744186046511628</v>
      </c>
      <c r="AF174" s="8">
        <f>ZAF_MQ_Elec!AL4</f>
        <v>0.1744186046511628</v>
      </c>
      <c r="AG174" s="8">
        <f>ZAF_MQ_Elec!AM4</f>
        <v>0.1744186046511628</v>
      </c>
      <c r="AH174" s="8">
        <f>ZAF_MQ_Elec!AN4</f>
        <v>0.1744186046511628</v>
      </c>
      <c r="AI174" s="8">
        <f>ZAF_MQ_Elec!AO4</f>
        <v>0.1744186046511628</v>
      </c>
      <c r="AJ174" s="8">
        <f>ZAF_MQ_Elec!AP4</f>
        <v>0.1744186046511628</v>
      </c>
      <c r="AK174" s="8">
        <f>ZAF_MQ_Elec!AQ4</f>
        <v>0.1744186046511628</v>
      </c>
      <c r="AL174" s="8">
        <f>ZAF_MQ_Elec!AR4</f>
        <v>0.1744186046511628</v>
      </c>
      <c r="AM174" s="8">
        <f>ZAF_MQ_Elec!AS4</f>
        <v>0.1744186046511628</v>
      </c>
      <c r="AN174" s="8">
        <f>ZAF_MQ_Elec!AT4</f>
        <v>0.1744186046511628</v>
      </c>
      <c r="AO174" s="8">
        <f>ZAF_MQ_Elec!AU4</f>
        <v>0.1744186046511628</v>
      </c>
      <c r="AP174" s="8">
        <f>ZAF_MQ_Elec!AV4</f>
        <v>0.1744186046511628</v>
      </c>
      <c r="AQ174" s="8">
        <f>ZAF_MQ_Elec!AW4</f>
        <v>0.1744186046511628</v>
      </c>
      <c r="AR174" s="8">
        <f>ZAF_MQ_Elec!AX4</f>
        <v>0.1744186046511628</v>
      </c>
      <c r="AS174" s="8">
        <f>ZAF_MQ_Elec!AY4</f>
        <v>0.1744186046511628</v>
      </c>
      <c r="AT174" s="8">
        <f>ZAF_MQ_Elec!AZ4</f>
        <v>0.1744186046511628</v>
      </c>
      <c r="AU174" s="8">
        <f>ZAF_MQ_Elec!BA4</f>
        <v>0.1744186046511628</v>
      </c>
      <c r="AV174" s="8">
        <f>ZAF_MQ_Elec!BB4</f>
        <v>0.1744186046511628</v>
      </c>
      <c r="AW174" s="8">
        <f>ZAF_MQ_Elec!BC4</f>
        <v>0.1744186046511628</v>
      </c>
      <c r="AX174" s="8">
        <f>ZAF_MQ_Elec!BD4</f>
        <v>0.1744186046511628</v>
      </c>
      <c r="AY174" s="8">
        <f>ZAF_MQ_Elec!BE4</f>
        <v>0.1744186046511628</v>
      </c>
      <c r="AZ174" s="8">
        <f>ZAF_MQ_Elec!BF4</f>
        <v>0.1744186046511628</v>
      </c>
      <c r="BA174" s="8">
        <f>ZAF_MQ_Elec!BG4</f>
        <v>0.1744186046511628</v>
      </c>
      <c r="BB174" s="8">
        <f>ZAF_MQ_Elec!BH4</f>
        <v>0.1744186046511628</v>
      </c>
      <c r="BC174" s="8">
        <f>ZAF_MQ_Elec!BI4</f>
        <v>0.1744186046511628</v>
      </c>
      <c r="BD174" s="8">
        <f>ZAF_MQ_Elec!BJ4</f>
        <v>0.1744186046511628</v>
      </c>
      <c r="BE174" s="8">
        <f>ZAF_MQ_Elec!BK4</f>
        <v>0.1744186046511628</v>
      </c>
      <c r="BF174" s="8">
        <f>ZAF_MQ_Elec!BL4</f>
        <v>0.1744186046511628</v>
      </c>
      <c r="BG174" s="8">
        <f>ZAF_MQ_Elec!BM4</f>
        <v>0.1744186046511628</v>
      </c>
      <c r="BH174" s="8">
        <f>ZAF_MQ_Elec!BN4</f>
        <v>0.1744186046511628</v>
      </c>
      <c r="BI174" s="8">
        <f>ZAF_MQ_Elec!BO4</f>
        <v>0.1744186046511628</v>
      </c>
      <c r="BJ174" s="8">
        <f>ZAF_MQ_Elec!BP4</f>
        <v>0.1744186046511628</v>
      </c>
      <c r="BK174" s="8">
        <f>ZAF_MQ_Elec!BQ4</f>
        <v>0.1744186046511628</v>
      </c>
    </row>
    <row r="175" spans="1:63" x14ac:dyDescent="0.25">
      <c r="A175" t="s">
        <v>63</v>
      </c>
      <c r="B175" t="s">
        <v>64</v>
      </c>
      <c r="C175" t="s">
        <v>65</v>
      </c>
      <c r="D175" t="s">
        <v>66</v>
      </c>
      <c r="E175" t="s">
        <v>93</v>
      </c>
      <c r="F175" t="s">
        <v>94</v>
      </c>
      <c r="G175" t="s">
        <v>69</v>
      </c>
      <c r="H175" t="s">
        <v>79</v>
      </c>
      <c r="I175" t="str">
        <f>ZAF_MQ_Elec!E5</f>
        <v>Industrial fans</v>
      </c>
      <c r="J175" t="str">
        <f>ZAF_MQ_Elec!F5</f>
        <v>KE</v>
      </c>
      <c r="K175" t="s">
        <v>95</v>
      </c>
      <c r="L175" t="s">
        <v>77</v>
      </c>
      <c r="M175" s="4"/>
      <c r="N175" s="8">
        <f>ZAF_MQ_Elec!T5</f>
        <v>0.13953488372093023</v>
      </c>
      <c r="O175" s="8">
        <f>ZAF_MQ_Elec!U5</f>
        <v>0.13953488372093023</v>
      </c>
      <c r="P175" s="8">
        <f>ZAF_MQ_Elec!V5</f>
        <v>0.13953488372093023</v>
      </c>
      <c r="Q175" s="8">
        <f>ZAF_MQ_Elec!W5</f>
        <v>0.13953488372093023</v>
      </c>
      <c r="R175" s="8">
        <f>ZAF_MQ_Elec!X5</f>
        <v>0.13953488372093023</v>
      </c>
      <c r="S175" s="8">
        <f>ZAF_MQ_Elec!Y5</f>
        <v>0.13953488372093023</v>
      </c>
      <c r="T175" s="8">
        <f>ZAF_MQ_Elec!Z5</f>
        <v>0.13953488372093023</v>
      </c>
      <c r="U175" s="8">
        <f>ZAF_MQ_Elec!AA5</f>
        <v>0.13953488372093023</v>
      </c>
      <c r="V175" s="8">
        <f>ZAF_MQ_Elec!AB5</f>
        <v>0.13953488372093023</v>
      </c>
      <c r="W175" s="8">
        <f>ZAF_MQ_Elec!AC5</f>
        <v>0.13953488372093023</v>
      </c>
      <c r="X175" s="8">
        <f>ZAF_MQ_Elec!AD5</f>
        <v>0.13953488372093023</v>
      </c>
      <c r="Y175" s="8">
        <f>ZAF_MQ_Elec!AE5</f>
        <v>0.13953488372093023</v>
      </c>
      <c r="Z175" s="8">
        <f>ZAF_MQ_Elec!AF5</f>
        <v>0.13953488372093023</v>
      </c>
      <c r="AA175" s="8">
        <f>ZAF_MQ_Elec!AG5</f>
        <v>0.13953488372093023</v>
      </c>
      <c r="AB175" s="8">
        <f>ZAF_MQ_Elec!AH5</f>
        <v>0.13953488372093023</v>
      </c>
      <c r="AC175" s="8">
        <f>ZAF_MQ_Elec!AI5</f>
        <v>0.13953488372093023</v>
      </c>
      <c r="AD175" s="8">
        <f>ZAF_MQ_Elec!AJ5</f>
        <v>0.13953488372093023</v>
      </c>
      <c r="AE175" s="8">
        <f>ZAF_MQ_Elec!AK5</f>
        <v>0.13953488372093023</v>
      </c>
      <c r="AF175" s="8">
        <f>ZAF_MQ_Elec!AL5</f>
        <v>0.13953488372093023</v>
      </c>
      <c r="AG175" s="8">
        <f>ZAF_MQ_Elec!AM5</f>
        <v>0.13953488372093023</v>
      </c>
      <c r="AH175" s="8">
        <f>ZAF_MQ_Elec!AN5</f>
        <v>0.13953488372093023</v>
      </c>
      <c r="AI175" s="8">
        <f>ZAF_MQ_Elec!AO5</f>
        <v>0.13953488372093023</v>
      </c>
      <c r="AJ175" s="8">
        <f>ZAF_MQ_Elec!AP5</f>
        <v>0.13953488372093023</v>
      </c>
      <c r="AK175" s="8">
        <f>ZAF_MQ_Elec!AQ5</f>
        <v>0.13953488372093023</v>
      </c>
      <c r="AL175" s="8">
        <f>ZAF_MQ_Elec!AR5</f>
        <v>0.13953488372093023</v>
      </c>
      <c r="AM175" s="8">
        <f>ZAF_MQ_Elec!AS5</f>
        <v>0.13953488372093023</v>
      </c>
      <c r="AN175" s="8">
        <f>ZAF_MQ_Elec!AT5</f>
        <v>0.13953488372093023</v>
      </c>
      <c r="AO175" s="8">
        <f>ZAF_MQ_Elec!AU5</f>
        <v>0.13953488372093023</v>
      </c>
      <c r="AP175" s="8">
        <f>ZAF_MQ_Elec!AV5</f>
        <v>0.13953488372093023</v>
      </c>
      <c r="AQ175" s="8">
        <f>ZAF_MQ_Elec!AW5</f>
        <v>0.13953488372093023</v>
      </c>
      <c r="AR175" s="8">
        <f>ZAF_MQ_Elec!AX5</f>
        <v>0.13953488372093023</v>
      </c>
      <c r="AS175" s="8">
        <f>ZAF_MQ_Elec!AY5</f>
        <v>0.13953488372093023</v>
      </c>
      <c r="AT175" s="8">
        <f>ZAF_MQ_Elec!AZ5</f>
        <v>0.13953488372093023</v>
      </c>
      <c r="AU175" s="8">
        <f>ZAF_MQ_Elec!BA5</f>
        <v>0.13953488372093023</v>
      </c>
      <c r="AV175" s="8">
        <f>ZAF_MQ_Elec!BB5</f>
        <v>0.13953488372093023</v>
      </c>
      <c r="AW175" s="8">
        <f>ZAF_MQ_Elec!BC5</f>
        <v>0.13953488372093023</v>
      </c>
      <c r="AX175" s="8">
        <f>ZAF_MQ_Elec!BD5</f>
        <v>0.13953488372093023</v>
      </c>
      <c r="AY175" s="8">
        <f>ZAF_MQ_Elec!BE5</f>
        <v>0.13953488372093023</v>
      </c>
      <c r="AZ175" s="8">
        <f>ZAF_MQ_Elec!BF5</f>
        <v>0.13953488372093023</v>
      </c>
      <c r="BA175" s="8">
        <f>ZAF_MQ_Elec!BG5</f>
        <v>0.13953488372093023</v>
      </c>
      <c r="BB175" s="8">
        <f>ZAF_MQ_Elec!BH5</f>
        <v>0.13953488372093023</v>
      </c>
      <c r="BC175" s="8">
        <f>ZAF_MQ_Elec!BI5</f>
        <v>0.13953488372093023</v>
      </c>
      <c r="BD175" s="8">
        <f>ZAF_MQ_Elec!BJ5</f>
        <v>0.13953488372093023</v>
      </c>
      <c r="BE175" s="8">
        <f>ZAF_MQ_Elec!BK5</f>
        <v>0.13953488372093023</v>
      </c>
      <c r="BF175" s="8">
        <f>ZAF_MQ_Elec!BL5</f>
        <v>0.13953488372093023</v>
      </c>
      <c r="BG175" s="8">
        <f>ZAF_MQ_Elec!BM5</f>
        <v>0.13953488372093023</v>
      </c>
      <c r="BH175" s="8">
        <f>ZAF_MQ_Elec!BN5</f>
        <v>0.13953488372093023</v>
      </c>
      <c r="BI175" s="8">
        <f>ZAF_MQ_Elec!BO5</f>
        <v>0.13953488372093023</v>
      </c>
      <c r="BJ175" s="8">
        <f>ZAF_MQ_Elec!BP5</f>
        <v>0.13953488372093023</v>
      </c>
      <c r="BK175" s="8">
        <f>ZAF_MQ_Elec!BQ5</f>
        <v>0.13953488372093023</v>
      </c>
    </row>
    <row r="176" spans="1:63" x14ac:dyDescent="0.25">
      <c r="A176" t="s">
        <v>63</v>
      </c>
      <c r="B176" t="s">
        <v>64</v>
      </c>
      <c r="C176" t="s">
        <v>65</v>
      </c>
      <c r="D176" t="s">
        <v>66</v>
      </c>
      <c r="E176" t="s">
        <v>93</v>
      </c>
      <c r="F176" t="s">
        <v>94</v>
      </c>
      <c r="G176" t="s">
        <v>69</v>
      </c>
      <c r="H176" t="s">
        <v>79</v>
      </c>
      <c r="I176" t="str">
        <f>ZAF_MQ_Elec!E6</f>
        <v>Electric pumps</v>
      </c>
      <c r="J176" t="str">
        <f>ZAF_MQ_Elec!F6</f>
        <v>HPL</v>
      </c>
      <c r="K176" t="s">
        <v>95</v>
      </c>
      <c r="L176" t="s">
        <v>188</v>
      </c>
      <c r="M176" s="4"/>
      <c r="N176" s="8">
        <f>ZAF_MQ_Elec!T6</f>
        <v>0.1744186046511628</v>
      </c>
      <c r="O176" s="8">
        <f>ZAF_MQ_Elec!U6</f>
        <v>0.1744186046511628</v>
      </c>
      <c r="P176" s="8">
        <f>ZAF_MQ_Elec!V6</f>
        <v>0.1744186046511628</v>
      </c>
      <c r="Q176" s="8">
        <f>ZAF_MQ_Elec!W6</f>
        <v>0.1744186046511628</v>
      </c>
      <c r="R176" s="8">
        <f>ZAF_MQ_Elec!X6</f>
        <v>0.1744186046511628</v>
      </c>
      <c r="S176" s="8">
        <f>ZAF_MQ_Elec!Y6</f>
        <v>0.1744186046511628</v>
      </c>
      <c r="T176" s="8">
        <f>ZAF_MQ_Elec!Z6</f>
        <v>0.1744186046511628</v>
      </c>
      <c r="U176" s="8">
        <f>ZAF_MQ_Elec!AA6</f>
        <v>0.1744186046511628</v>
      </c>
      <c r="V176" s="8">
        <f>ZAF_MQ_Elec!AB6</f>
        <v>0.1744186046511628</v>
      </c>
      <c r="W176" s="8">
        <f>ZAF_MQ_Elec!AC6</f>
        <v>0.1744186046511628</v>
      </c>
      <c r="X176" s="8">
        <f>ZAF_MQ_Elec!AD6</f>
        <v>0.1744186046511628</v>
      </c>
      <c r="Y176" s="8">
        <f>ZAF_MQ_Elec!AE6</f>
        <v>0.1744186046511628</v>
      </c>
      <c r="Z176" s="8">
        <f>ZAF_MQ_Elec!AF6</f>
        <v>0.1744186046511628</v>
      </c>
      <c r="AA176" s="8">
        <f>ZAF_MQ_Elec!AG6</f>
        <v>0.1744186046511628</v>
      </c>
      <c r="AB176" s="8">
        <f>ZAF_MQ_Elec!AH6</f>
        <v>0.1744186046511628</v>
      </c>
      <c r="AC176" s="8">
        <f>ZAF_MQ_Elec!AI6</f>
        <v>0.1744186046511628</v>
      </c>
      <c r="AD176" s="8">
        <f>ZAF_MQ_Elec!AJ6</f>
        <v>0.1744186046511628</v>
      </c>
      <c r="AE176" s="8">
        <f>ZAF_MQ_Elec!AK6</f>
        <v>0.1744186046511628</v>
      </c>
      <c r="AF176" s="8">
        <f>ZAF_MQ_Elec!AL6</f>
        <v>0.1744186046511628</v>
      </c>
      <c r="AG176" s="8">
        <f>ZAF_MQ_Elec!AM6</f>
        <v>0.1744186046511628</v>
      </c>
      <c r="AH176" s="8">
        <f>ZAF_MQ_Elec!AN6</f>
        <v>0.1744186046511628</v>
      </c>
      <c r="AI176" s="8">
        <f>ZAF_MQ_Elec!AO6</f>
        <v>0.1744186046511628</v>
      </c>
      <c r="AJ176" s="8">
        <f>ZAF_MQ_Elec!AP6</f>
        <v>0.1744186046511628</v>
      </c>
      <c r="AK176" s="8">
        <f>ZAF_MQ_Elec!AQ6</f>
        <v>0.1744186046511628</v>
      </c>
      <c r="AL176" s="8">
        <f>ZAF_MQ_Elec!AR6</f>
        <v>0.1744186046511628</v>
      </c>
      <c r="AM176" s="8">
        <f>ZAF_MQ_Elec!AS6</f>
        <v>0.1744186046511628</v>
      </c>
      <c r="AN176" s="8">
        <f>ZAF_MQ_Elec!AT6</f>
        <v>0.1744186046511628</v>
      </c>
      <c r="AO176" s="8">
        <f>ZAF_MQ_Elec!AU6</f>
        <v>0.1744186046511628</v>
      </c>
      <c r="AP176" s="8">
        <f>ZAF_MQ_Elec!AV6</f>
        <v>0.1744186046511628</v>
      </c>
      <c r="AQ176" s="8">
        <f>ZAF_MQ_Elec!AW6</f>
        <v>0.1744186046511628</v>
      </c>
      <c r="AR176" s="8">
        <f>ZAF_MQ_Elec!AX6</f>
        <v>0.1744186046511628</v>
      </c>
      <c r="AS176" s="8">
        <f>ZAF_MQ_Elec!AY6</f>
        <v>0.1744186046511628</v>
      </c>
      <c r="AT176" s="8">
        <f>ZAF_MQ_Elec!AZ6</f>
        <v>0.1744186046511628</v>
      </c>
      <c r="AU176" s="8">
        <f>ZAF_MQ_Elec!BA6</f>
        <v>0.1744186046511628</v>
      </c>
      <c r="AV176" s="8">
        <f>ZAF_MQ_Elec!BB6</f>
        <v>0.1744186046511628</v>
      </c>
      <c r="AW176" s="8">
        <f>ZAF_MQ_Elec!BC6</f>
        <v>0.1744186046511628</v>
      </c>
      <c r="AX176" s="8">
        <f>ZAF_MQ_Elec!BD6</f>
        <v>0.1744186046511628</v>
      </c>
      <c r="AY176" s="8">
        <f>ZAF_MQ_Elec!BE6</f>
        <v>0.1744186046511628</v>
      </c>
      <c r="AZ176" s="8">
        <f>ZAF_MQ_Elec!BF6</f>
        <v>0.1744186046511628</v>
      </c>
      <c r="BA176" s="8">
        <f>ZAF_MQ_Elec!BG6</f>
        <v>0.1744186046511628</v>
      </c>
      <c r="BB176" s="8">
        <f>ZAF_MQ_Elec!BH6</f>
        <v>0.1744186046511628</v>
      </c>
      <c r="BC176" s="8">
        <f>ZAF_MQ_Elec!BI6</f>
        <v>0.1744186046511628</v>
      </c>
      <c r="BD176" s="8">
        <f>ZAF_MQ_Elec!BJ6</f>
        <v>0.1744186046511628</v>
      </c>
      <c r="BE176" s="8">
        <f>ZAF_MQ_Elec!BK6</f>
        <v>0.1744186046511628</v>
      </c>
      <c r="BF176" s="8">
        <f>ZAF_MQ_Elec!BL6</f>
        <v>0.1744186046511628</v>
      </c>
      <c r="BG176" s="8">
        <f>ZAF_MQ_Elec!BM6</f>
        <v>0.1744186046511628</v>
      </c>
      <c r="BH176" s="8">
        <f>ZAF_MQ_Elec!BN6</f>
        <v>0.1744186046511628</v>
      </c>
      <c r="BI176" s="8">
        <f>ZAF_MQ_Elec!BO6</f>
        <v>0.1744186046511628</v>
      </c>
      <c r="BJ176" s="8">
        <f>ZAF_MQ_Elec!BP6</f>
        <v>0.1744186046511628</v>
      </c>
      <c r="BK176" s="8">
        <f>ZAF_MQ_Elec!BQ6</f>
        <v>0.1744186046511628</v>
      </c>
    </row>
    <row r="177" spans="1:63" x14ac:dyDescent="0.25">
      <c r="A177" t="s">
        <v>63</v>
      </c>
      <c r="B177" t="s">
        <v>64</v>
      </c>
      <c r="C177" t="s">
        <v>65</v>
      </c>
      <c r="D177" t="s">
        <v>66</v>
      </c>
      <c r="E177" t="s">
        <v>93</v>
      </c>
      <c r="F177" t="s">
        <v>94</v>
      </c>
      <c r="G177" t="s">
        <v>69</v>
      </c>
      <c r="H177" t="s">
        <v>79</v>
      </c>
      <c r="I177" t="str">
        <f>ZAF_MQ_Elec!E7</f>
        <v>Electric cable cranes</v>
      </c>
      <c r="J177" t="str">
        <f>ZAF_MQ_Elec!F7</f>
        <v>MacW</v>
      </c>
      <c r="K177" t="s">
        <v>95</v>
      </c>
      <c r="L177" t="s">
        <v>189</v>
      </c>
      <c r="M177" s="4"/>
      <c r="N177" s="8">
        <f>ZAF_MQ_Elec!T7</f>
        <v>8.1395348837209308E-2</v>
      </c>
      <c r="O177" s="8">
        <f>ZAF_MQ_Elec!U7</f>
        <v>8.1395348837209308E-2</v>
      </c>
      <c r="P177" s="8">
        <f>ZAF_MQ_Elec!V7</f>
        <v>8.1395348837209308E-2</v>
      </c>
      <c r="Q177" s="8">
        <f>ZAF_MQ_Elec!W7</f>
        <v>8.1395348837209308E-2</v>
      </c>
      <c r="R177" s="8">
        <f>ZAF_MQ_Elec!X7</f>
        <v>8.1395348837209308E-2</v>
      </c>
      <c r="S177" s="8">
        <f>ZAF_MQ_Elec!Y7</f>
        <v>8.1395348837209308E-2</v>
      </c>
      <c r="T177" s="8">
        <f>ZAF_MQ_Elec!Z7</f>
        <v>8.1395348837209308E-2</v>
      </c>
      <c r="U177" s="8">
        <f>ZAF_MQ_Elec!AA7</f>
        <v>8.1395348837209308E-2</v>
      </c>
      <c r="V177" s="8">
        <f>ZAF_MQ_Elec!AB7</f>
        <v>8.1395348837209308E-2</v>
      </c>
      <c r="W177" s="8">
        <f>ZAF_MQ_Elec!AC7</f>
        <v>8.1395348837209308E-2</v>
      </c>
      <c r="X177" s="8">
        <f>ZAF_MQ_Elec!AD7</f>
        <v>8.1395348837209308E-2</v>
      </c>
      <c r="Y177" s="8">
        <f>ZAF_MQ_Elec!AE7</f>
        <v>8.1395348837209308E-2</v>
      </c>
      <c r="Z177" s="8">
        <f>ZAF_MQ_Elec!AF7</f>
        <v>8.1395348837209308E-2</v>
      </c>
      <c r="AA177" s="8">
        <f>ZAF_MQ_Elec!AG7</f>
        <v>8.1395348837209308E-2</v>
      </c>
      <c r="AB177" s="8">
        <f>ZAF_MQ_Elec!AH7</f>
        <v>8.1395348837209308E-2</v>
      </c>
      <c r="AC177" s="8">
        <f>ZAF_MQ_Elec!AI7</f>
        <v>8.1395348837209308E-2</v>
      </c>
      <c r="AD177" s="8">
        <f>ZAF_MQ_Elec!AJ7</f>
        <v>8.1395348837209308E-2</v>
      </c>
      <c r="AE177" s="8">
        <f>ZAF_MQ_Elec!AK7</f>
        <v>8.1395348837209308E-2</v>
      </c>
      <c r="AF177" s="8">
        <f>ZAF_MQ_Elec!AL7</f>
        <v>8.1395348837209308E-2</v>
      </c>
      <c r="AG177" s="8">
        <f>ZAF_MQ_Elec!AM7</f>
        <v>8.1395348837209308E-2</v>
      </c>
      <c r="AH177" s="8">
        <f>ZAF_MQ_Elec!AN7</f>
        <v>8.1395348837209308E-2</v>
      </c>
      <c r="AI177" s="8">
        <f>ZAF_MQ_Elec!AO7</f>
        <v>8.1395348837209308E-2</v>
      </c>
      <c r="AJ177" s="8">
        <f>ZAF_MQ_Elec!AP7</f>
        <v>8.1395348837209308E-2</v>
      </c>
      <c r="AK177" s="8">
        <f>ZAF_MQ_Elec!AQ7</f>
        <v>8.1395348837209308E-2</v>
      </c>
      <c r="AL177" s="8">
        <f>ZAF_MQ_Elec!AR7</f>
        <v>8.1395348837209308E-2</v>
      </c>
      <c r="AM177" s="8">
        <f>ZAF_MQ_Elec!AS7</f>
        <v>8.1395348837209308E-2</v>
      </c>
      <c r="AN177" s="8">
        <f>ZAF_MQ_Elec!AT7</f>
        <v>8.1395348837209308E-2</v>
      </c>
      <c r="AO177" s="8">
        <f>ZAF_MQ_Elec!AU7</f>
        <v>8.1395348837209308E-2</v>
      </c>
      <c r="AP177" s="8">
        <f>ZAF_MQ_Elec!AV7</f>
        <v>8.1395348837209308E-2</v>
      </c>
      <c r="AQ177" s="8">
        <f>ZAF_MQ_Elec!AW7</f>
        <v>8.1395348837209308E-2</v>
      </c>
      <c r="AR177" s="8">
        <f>ZAF_MQ_Elec!AX7</f>
        <v>8.1395348837209308E-2</v>
      </c>
      <c r="AS177" s="8">
        <f>ZAF_MQ_Elec!AY7</f>
        <v>8.1395348837209308E-2</v>
      </c>
      <c r="AT177" s="8">
        <f>ZAF_MQ_Elec!AZ7</f>
        <v>8.1395348837209308E-2</v>
      </c>
      <c r="AU177" s="8">
        <f>ZAF_MQ_Elec!BA7</f>
        <v>8.1395348837209308E-2</v>
      </c>
      <c r="AV177" s="8">
        <f>ZAF_MQ_Elec!BB7</f>
        <v>8.1395348837209308E-2</v>
      </c>
      <c r="AW177" s="8">
        <f>ZAF_MQ_Elec!BC7</f>
        <v>8.1395348837209308E-2</v>
      </c>
      <c r="AX177" s="8">
        <f>ZAF_MQ_Elec!BD7</f>
        <v>8.1395348837209308E-2</v>
      </c>
      <c r="AY177" s="8">
        <f>ZAF_MQ_Elec!BE7</f>
        <v>8.1395348837209308E-2</v>
      </c>
      <c r="AZ177" s="8">
        <f>ZAF_MQ_Elec!BF7</f>
        <v>8.1395348837209308E-2</v>
      </c>
      <c r="BA177" s="8">
        <f>ZAF_MQ_Elec!BG7</f>
        <v>8.1395348837209308E-2</v>
      </c>
      <c r="BB177" s="8">
        <f>ZAF_MQ_Elec!BH7</f>
        <v>8.1395348837209308E-2</v>
      </c>
      <c r="BC177" s="8">
        <f>ZAF_MQ_Elec!BI7</f>
        <v>8.1395348837209308E-2</v>
      </c>
      <c r="BD177" s="8">
        <f>ZAF_MQ_Elec!BJ7</f>
        <v>8.1395348837209308E-2</v>
      </c>
      <c r="BE177" s="8">
        <f>ZAF_MQ_Elec!BK7</f>
        <v>8.1395348837209308E-2</v>
      </c>
      <c r="BF177" s="8">
        <f>ZAF_MQ_Elec!BL7</f>
        <v>8.1395348837209308E-2</v>
      </c>
      <c r="BG177" s="8">
        <f>ZAF_MQ_Elec!BM7</f>
        <v>8.1395348837209308E-2</v>
      </c>
      <c r="BH177" s="8">
        <f>ZAF_MQ_Elec!BN7</f>
        <v>8.1395348837209308E-2</v>
      </c>
      <c r="BI177" s="8">
        <f>ZAF_MQ_Elec!BO7</f>
        <v>8.1395348837209308E-2</v>
      </c>
      <c r="BJ177" s="8">
        <f>ZAF_MQ_Elec!BP7</f>
        <v>8.1395348837209308E-2</v>
      </c>
      <c r="BK177" s="8">
        <f>ZAF_MQ_Elec!BQ7</f>
        <v>8.1395348837209308E-2</v>
      </c>
    </row>
    <row r="178" spans="1:63" x14ac:dyDescent="0.25">
      <c r="A178" s="2" t="s">
        <v>63</v>
      </c>
      <c r="B178" s="2" t="s">
        <v>64</v>
      </c>
      <c r="C178" s="2" t="s">
        <v>65</v>
      </c>
      <c r="D178" s="2" t="s">
        <v>66</v>
      </c>
      <c r="E178" s="2" t="s">
        <v>93</v>
      </c>
      <c r="F178" s="2" t="s">
        <v>94</v>
      </c>
      <c r="G178" s="2" t="s">
        <v>69</v>
      </c>
      <c r="H178" s="2" t="s">
        <v>97</v>
      </c>
      <c r="I178" s="2"/>
      <c r="J178" s="2"/>
      <c r="K178" s="2" t="s">
        <v>101</v>
      </c>
      <c r="L178" s="2" t="s">
        <v>72</v>
      </c>
      <c r="M178" s="2">
        <v>187.07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>
        <v>46.77</v>
      </c>
      <c r="AK178" s="2">
        <v>46.77</v>
      </c>
      <c r="AL178" s="2">
        <v>46.77</v>
      </c>
      <c r="AM178" s="2">
        <v>46.77</v>
      </c>
      <c r="AN178" s="2"/>
      <c r="AO178" s="2">
        <v>46.77</v>
      </c>
      <c r="AP178" s="2">
        <v>46.77</v>
      </c>
      <c r="AQ178" s="2">
        <v>46.77</v>
      </c>
      <c r="AR178" s="2">
        <v>46.77</v>
      </c>
      <c r="AS178" s="2">
        <v>46.77</v>
      </c>
      <c r="AT178" s="2">
        <v>93.53</v>
      </c>
      <c r="AU178" s="2"/>
      <c r="AV178" s="2">
        <v>187.07</v>
      </c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>
        <v>42.89</v>
      </c>
      <c r="BJ178" s="2"/>
      <c r="BK178" s="2"/>
    </row>
    <row r="179" spans="1:63" x14ac:dyDescent="0.25">
      <c r="A179" s="2" t="s">
        <v>63</v>
      </c>
      <c r="B179" s="2" t="s">
        <v>64</v>
      </c>
      <c r="C179" s="2" t="s">
        <v>65</v>
      </c>
      <c r="D179" s="2" t="s">
        <v>66</v>
      </c>
      <c r="E179" s="2" t="s">
        <v>93</v>
      </c>
      <c r="F179" s="2" t="s">
        <v>94</v>
      </c>
      <c r="G179" s="2" t="s">
        <v>69</v>
      </c>
      <c r="H179" s="2" t="s">
        <v>97</v>
      </c>
      <c r="I179" s="2"/>
      <c r="J179" s="2"/>
      <c r="K179" s="2" t="s">
        <v>101</v>
      </c>
      <c r="L179" s="2" t="s">
        <v>73</v>
      </c>
      <c r="M179" s="5">
        <v>7.4584398107316105E-5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2.3417792285804701E-5</v>
      </c>
      <c r="AK179" s="5">
        <v>2.2770538831281E-5</v>
      </c>
      <c r="AL179" s="5">
        <v>2.1365133837465802E-5</v>
      </c>
      <c r="AM179" s="5">
        <v>2.0175534483426501E-5</v>
      </c>
      <c r="AN179" s="5"/>
      <c r="AO179" s="5">
        <v>1.9524517427464398E-5</v>
      </c>
      <c r="AP179" s="5">
        <v>2.0235542318310199E-5</v>
      </c>
      <c r="AQ179" s="5">
        <v>2.04273179147775E-5</v>
      </c>
      <c r="AR179" s="5">
        <v>2.1145773113902299E-5</v>
      </c>
      <c r="AS179" s="5">
        <v>2.0277913728632801E-5</v>
      </c>
      <c r="AT179" s="5">
        <v>3.8848034372946802E-5</v>
      </c>
      <c r="AU179" s="5"/>
      <c r="AV179" s="5">
        <v>7.4584398107316105E-5</v>
      </c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>
        <v>1.50490799303407E-5</v>
      </c>
      <c r="BJ179" s="5"/>
      <c r="BK179" s="5"/>
    </row>
    <row r="180" spans="1:63" x14ac:dyDescent="0.25">
      <c r="A180" t="s">
        <v>63</v>
      </c>
      <c r="B180" t="s">
        <v>64</v>
      </c>
      <c r="C180" t="s">
        <v>65</v>
      </c>
      <c r="D180" t="s">
        <v>66</v>
      </c>
      <c r="E180" t="s">
        <v>93</v>
      </c>
      <c r="F180" t="s">
        <v>94</v>
      </c>
      <c r="G180" t="s">
        <v>69</v>
      </c>
      <c r="H180" t="s">
        <v>97</v>
      </c>
      <c r="K180" t="s">
        <v>101</v>
      </c>
      <c r="L180" t="s">
        <v>74</v>
      </c>
      <c r="M180" s="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8"/>
      <c r="AK180" s="8"/>
      <c r="AL180" s="8"/>
      <c r="AM180" s="8"/>
      <c r="AN180" s="7"/>
      <c r="AO180" s="8"/>
      <c r="AP180" s="8"/>
      <c r="AQ180" s="8"/>
      <c r="AR180" s="8"/>
      <c r="AS180" s="8"/>
      <c r="AT180" s="8"/>
      <c r="AU180" s="7"/>
      <c r="AV180" s="8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8"/>
      <c r="BJ180" s="7"/>
      <c r="BK180" s="7"/>
    </row>
    <row r="181" spans="1:63" x14ac:dyDescent="0.25">
      <c r="A181" t="s">
        <v>63</v>
      </c>
      <c r="B181" t="s">
        <v>64</v>
      </c>
      <c r="C181" t="s">
        <v>65</v>
      </c>
      <c r="D181" t="s">
        <v>66</v>
      </c>
      <c r="E181" t="s">
        <v>93</v>
      </c>
      <c r="F181" t="s">
        <v>94</v>
      </c>
      <c r="G181" t="s">
        <v>69</v>
      </c>
      <c r="H181" t="s">
        <v>97</v>
      </c>
      <c r="K181" t="s">
        <v>101</v>
      </c>
      <c r="L181" t="s">
        <v>75</v>
      </c>
      <c r="M181" s="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8"/>
      <c r="AK181" s="8"/>
      <c r="AL181" s="8"/>
      <c r="AM181" s="8"/>
      <c r="AN181" s="7"/>
      <c r="AO181" s="8"/>
      <c r="AP181" s="8"/>
      <c r="AQ181" s="8"/>
      <c r="AR181" s="8"/>
      <c r="AS181" s="8"/>
      <c r="AT181" s="8"/>
      <c r="AU181" s="7"/>
      <c r="AV181" s="8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8"/>
      <c r="BJ181" s="7"/>
      <c r="BK181" s="7"/>
    </row>
    <row r="182" spans="1:63" x14ac:dyDescent="0.25">
      <c r="A182" t="s">
        <v>63</v>
      </c>
      <c r="B182" t="s">
        <v>64</v>
      </c>
      <c r="C182" t="s">
        <v>65</v>
      </c>
      <c r="D182" t="s">
        <v>66</v>
      </c>
      <c r="E182" t="s">
        <v>93</v>
      </c>
      <c r="F182" t="s">
        <v>94</v>
      </c>
      <c r="G182" t="s">
        <v>69</v>
      </c>
      <c r="H182" t="s">
        <v>97</v>
      </c>
      <c r="K182" t="s">
        <v>101</v>
      </c>
      <c r="L182" t="s">
        <v>76</v>
      </c>
      <c r="M182" s="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8"/>
      <c r="AK182" s="8"/>
      <c r="AL182" s="8"/>
      <c r="AM182" s="8"/>
      <c r="AN182" s="7"/>
      <c r="AO182" s="8"/>
      <c r="AP182" s="8"/>
      <c r="AQ182" s="8"/>
      <c r="AR182" s="8"/>
      <c r="AS182" s="8"/>
      <c r="AT182" s="8"/>
      <c r="AU182" s="7"/>
      <c r="AV182" s="8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8"/>
      <c r="BJ182" s="7"/>
      <c r="BK182" s="7"/>
    </row>
    <row r="183" spans="1:63" x14ac:dyDescent="0.25">
      <c r="A183" t="s">
        <v>63</v>
      </c>
      <c r="B183" t="s">
        <v>64</v>
      </c>
      <c r="C183" t="s">
        <v>65</v>
      </c>
      <c r="D183" t="s">
        <v>66</v>
      </c>
      <c r="E183" t="s">
        <v>93</v>
      </c>
      <c r="F183" t="s">
        <v>94</v>
      </c>
      <c r="G183" t="s">
        <v>69</v>
      </c>
      <c r="H183" t="s">
        <v>97</v>
      </c>
      <c r="K183" t="s">
        <v>101</v>
      </c>
      <c r="L183" t="s">
        <v>77</v>
      </c>
      <c r="M183" s="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8"/>
      <c r="AK183" s="8"/>
      <c r="AL183" s="8"/>
      <c r="AM183" s="8"/>
      <c r="AN183" s="7"/>
      <c r="AO183" s="8"/>
      <c r="AP183" s="8"/>
      <c r="AQ183" s="8"/>
      <c r="AR183" s="8"/>
      <c r="AS183" s="8"/>
      <c r="AT183" s="8"/>
      <c r="AU183" s="7"/>
      <c r="AV183" s="8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8"/>
      <c r="BJ183" s="7"/>
      <c r="BK183" s="7"/>
    </row>
    <row r="184" spans="1:63" x14ac:dyDescent="0.25">
      <c r="A184" s="2" t="s">
        <v>63</v>
      </c>
      <c r="B184" s="2" t="s">
        <v>64</v>
      </c>
      <c r="C184" s="2" t="s">
        <v>65</v>
      </c>
      <c r="D184" s="2" t="s">
        <v>66</v>
      </c>
      <c r="E184" s="2" t="s">
        <v>93</v>
      </c>
      <c r="F184" s="2" t="s">
        <v>94</v>
      </c>
      <c r="G184" s="2" t="s">
        <v>69</v>
      </c>
      <c r="H184" s="2" t="s">
        <v>98</v>
      </c>
      <c r="I184" s="2"/>
      <c r="J184" s="2"/>
      <c r="K184" s="2" t="s">
        <v>101</v>
      </c>
      <c r="L184" s="2" t="s">
        <v>72</v>
      </c>
      <c r="M184" s="2">
        <v>396.41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>
        <v>352.36</v>
      </c>
      <c r="AK184" s="2">
        <v>352.36</v>
      </c>
      <c r="AL184" s="2">
        <v>352.36</v>
      </c>
      <c r="AM184" s="2">
        <v>308.32</v>
      </c>
      <c r="AN184" s="2">
        <v>308.32</v>
      </c>
      <c r="AO184" s="2">
        <v>176.18</v>
      </c>
      <c r="AP184" s="2">
        <v>132.13999999999999</v>
      </c>
      <c r="AQ184" s="2">
        <v>132.13999999999999</v>
      </c>
      <c r="AR184" s="2">
        <v>132.13999999999999</v>
      </c>
      <c r="AS184" s="2">
        <v>88.09</v>
      </c>
      <c r="AT184" s="2">
        <v>88.09</v>
      </c>
      <c r="AU184" s="2">
        <v>88.09</v>
      </c>
      <c r="AV184" s="2">
        <v>264.27</v>
      </c>
      <c r="AW184" s="2">
        <v>44.05</v>
      </c>
      <c r="AX184" s="2">
        <v>44.05</v>
      </c>
      <c r="AY184" s="2">
        <v>44.05</v>
      </c>
      <c r="AZ184" s="2">
        <v>44.05</v>
      </c>
      <c r="BA184" s="2">
        <v>44.05</v>
      </c>
      <c r="BB184" s="2">
        <v>44.05</v>
      </c>
      <c r="BC184" s="2">
        <v>44.05</v>
      </c>
      <c r="BD184" s="2">
        <v>396.41</v>
      </c>
      <c r="BE184" s="2">
        <v>220.23</v>
      </c>
      <c r="BF184" s="2"/>
      <c r="BG184" s="2"/>
      <c r="BH184" s="2">
        <v>215.95</v>
      </c>
      <c r="BI184" s="2">
        <v>44.62</v>
      </c>
      <c r="BJ184" s="2">
        <v>18.59</v>
      </c>
      <c r="BK184" s="2">
        <v>15.06</v>
      </c>
    </row>
    <row r="185" spans="1:63" x14ac:dyDescent="0.25">
      <c r="A185" s="2" t="s">
        <v>63</v>
      </c>
      <c r="B185" s="2" t="s">
        <v>64</v>
      </c>
      <c r="C185" s="2" t="s">
        <v>65</v>
      </c>
      <c r="D185" s="2" t="s">
        <v>66</v>
      </c>
      <c r="E185" s="2" t="s">
        <v>93</v>
      </c>
      <c r="F185" s="2" t="s">
        <v>94</v>
      </c>
      <c r="G185" s="2" t="s">
        <v>69</v>
      </c>
      <c r="H185" s="2" t="s">
        <v>98</v>
      </c>
      <c r="I185" s="2"/>
      <c r="J185" s="2"/>
      <c r="K185" s="2" t="s">
        <v>101</v>
      </c>
      <c r="L185" s="2" t="s">
        <v>73</v>
      </c>
      <c r="M185" s="5">
        <v>1.7642705344935101E-4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1.7642705344935101E-4</v>
      </c>
      <c r="AK185" s="5">
        <v>1.71550717609369E-4</v>
      </c>
      <c r="AL185" s="5">
        <v>1.60962552041254E-4</v>
      </c>
      <c r="AM185" s="5">
        <v>1.3300236886743799E-4</v>
      </c>
      <c r="AN185" s="5">
        <v>1.2847851238550901E-4</v>
      </c>
      <c r="AO185" s="5">
        <v>7.3547775932663803E-5</v>
      </c>
      <c r="AP185" s="5">
        <v>5.7171788794986202E-5</v>
      </c>
      <c r="AQ185" s="5">
        <v>5.77136153358712E-5</v>
      </c>
      <c r="AR185" s="5">
        <v>5.9743477854843803E-5</v>
      </c>
      <c r="AS185" s="5">
        <v>3.8192889039026299E-5</v>
      </c>
      <c r="AT185" s="5">
        <v>3.65885100813951E-5</v>
      </c>
      <c r="AU185" s="5">
        <v>3.5245140897782101E-5</v>
      </c>
      <c r="AV185" s="5">
        <v>1.0536386854022799E-4</v>
      </c>
      <c r="AW185" s="5">
        <v>1.7459123119524599E-5</v>
      </c>
      <c r="AX185" s="5">
        <v>1.63129069297221E-5</v>
      </c>
      <c r="AY185" s="5">
        <v>1.60866185050716E-5</v>
      </c>
      <c r="AZ185" s="5">
        <v>1.55404215095027E-5</v>
      </c>
      <c r="BA185" s="5">
        <v>1.7185985600843899E-5</v>
      </c>
      <c r="BB185" s="5">
        <v>1.6921374390214E-5</v>
      </c>
      <c r="BC185" s="5">
        <v>1.65207459126156E-5</v>
      </c>
      <c r="BD185" s="5">
        <v>1.4202606514541899E-4</v>
      </c>
      <c r="BE185" s="5">
        <v>7.94653038311131E-5</v>
      </c>
      <c r="BF185" s="5"/>
      <c r="BG185" s="5"/>
      <c r="BH185" s="5">
        <v>7.4326849226969202E-5</v>
      </c>
      <c r="BI185" s="5">
        <v>1.56560957447377E-5</v>
      </c>
      <c r="BJ185" s="5">
        <v>6.9992501239110098E-6</v>
      </c>
      <c r="BK185" s="5">
        <v>6.0302525759279001E-6</v>
      </c>
    </row>
    <row r="186" spans="1:63" x14ac:dyDescent="0.25">
      <c r="A186" t="s">
        <v>63</v>
      </c>
      <c r="B186" t="s">
        <v>64</v>
      </c>
      <c r="C186" t="s">
        <v>65</v>
      </c>
      <c r="D186" t="s">
        <v>66</v>
      </c>
      <c r="E186" t="s">
        <v>93</v>
      </c>
      <c r="F186" t="s">
        <v>94</v>
      </c>
      <c r="G186" t="s">
        <v>69</v>
      </c>
      <c r="H186" t="s">
        <v>98</v>
      </c>
      <c r="K186" t="s">
        <v>101</v>
      </c>
      <c r="L186" t="s">
        <v>74</v>
      </c>
      <c r="M186" s="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7"/>
      <c r="BG186" s="7"/>
      <c r="BH186" s="8"/>
      <c r="BI186" s="8"/>
      <c r="BJ186" s="8"/>
      <c r="BK186" s="8"/>
    </row>
    <row r="187" spans="1:63" x14ac:dyDescent="0.25">
      <c r="A187" t="s">
        <v>63</v>
      </c>
      <c r="B187" t="s">
        <v>64</v>
      </c>
      <c r="C187" t="s">
        <v>65</v>
      </c>
      <c r="D187" t="s">
        <v>66</v>
      </c>
      <c r="E187" t="s">
        <v>93</v>
      </c>
      <c r="F187" t="s">
        <v>94</v>
      </c>
      <c r="G187" t="s">
        <v>69</v>
      </c>
      <c r="H187" t="s">
        <v>98</v>
      </c>
      <c r="K187" t="s">
        <v>101</v>
      </c>
      <c r="L187" t="s">
        <v>75</v>
      </c>
      <c r="M187" s="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7"/>
      <c r="BG187" s="7"/>
      <c r="BH187" s="8"/>
      <c r="BI187" s="8"/>
      <c r="BJ187" s="8"/>
      <c r="BK187" s="8"/>
    </row>
    <row r="188" spans="1:63" x14ac:dyDescent="0.25">
      <c r="A188" t="s">
        <v>63</v>
      </c>
      <c r="B188" t="s">
        <v>64</v>
      </c>
      <c r="C188" t="s">
        <v>65</v>
      </c>
      <c r="D188" t="s">
        <v>66</v>
      </c>
      <c r="E188" t="s">
        <v>93</v>
      </c>
      <c r="F188" t="s">
        <v>94</v>
      </c>
      <c r="G188" t="s">
        <v>69</v>
      </c>
      <c r="H188" t="s">
        <v>98</v>
      </c>
      <c r="K188" t="s">
        <v>101</v>
      </c>
      <c r="L188" t="s">
        <v>76</v>
      </c>
      <c r="M188" s="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7"/>
      <c r="BG188" s="7"/>
      <c r="BH188" s="8"/>
      <c r="BI188" s="8"/>
      <c r="BJ188" s="8"/>
      <c r="BK188" s="8"/>
    </row>
    <row r="189" spans="1:63" x14ac:dyDescent="0.25">
      <c r="A189" t="s">
        <v>63</v>
      </c>
      <c r="B189" t="s">
        <v>64</v>
      </c>
      <c r="C189" t="s">
        <v>65</v>
      </c>
      <c r="D189" t="s">
        <v>66</v>
      </c>
      <c r="E189" t="s">
        <v>93</v>
      </c>
      <c r="F189" t="s">
        <v>94</v>
      </c>
      <c r="G189" t="s">
        <v>69</v>
      </c>
      <c r="H189" t="s">
        <v>98</v>
      </c>
      <c r="K189" t="s">
        <v>101</v>
      </c>
      <c r="L189" t="s">
        <v>77</v>
      </c>
      <c r="M189" s="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7"/>
      <c r="BG189" s="7"/>
      <c r="BH189" s="8"/>
      <c r="BI189" s="8"/>
      <c r="BJ189" s="8"/>
      <c r="BK189" s="8"/>
    </row>
    <row r="190" spans="1:63" x14ac:dyDescent="0.25">
      <c r="A190" s="2" t="s">
        <v>63</v>
      </c>
      <c r="B190" s="2" t="s">
        <v>64</v>
      </c>
      <c r="C190" s="2" t="s">
        <v>65</v>
      </c>
      <c r="D190" s="2" t="s">
        <v>66</v>
      </c>
      <c r="E190" s="2" t="s">
        <v>93</v>
      </c>
      <c r="F190" s="2" t="s">
        <v>94</v>
      </c>
      <c r="G190" s="2" t="s">
        <v>69</v>
      </c>
      <c r="H190" s="2" t="s">
        <v>99</v>
      </c>
      <c r="I190" s="2"/>
      <c r="J190" s="2"/>
      <c r="K190" s="2" t="s">
        <v>101</v>
      </c>
      <c r="L190" s="2" t="s">
        <v>72</v>
      </c>
      <c r="M190" s="2">
        <v>605.5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>
        <v>346</v>
      </c>
      <c r="AK190" s="2">
        <v>605.5</v>
      </c>
      <c r="AL190" s="2">
        <v>519</v>
      </c>
      <c r="AM190" s="2">
        <v>475.75</v>
      </c>
      <c r="AN190" s="2">
        <v>302.75</v>
      </c>
      <c r="AO190" s="2">
        <v>173</v>
      </c>
      <c r="AP190" s="2">
        <v>173</v>
      </c>
      <c r="AQ190" s="2">
        <v>173</v>
      </c>
      <c r="AR190" s="2">
        <v>129.75</v>
      </c>
      <c r="AS190" s="2">
        <v>129.75</v>
      </c>
      <c r="AT190" s="2">
        <v>129.75</v>
      </c>
      <c r="AU190" s="2">
        <v>129.75</v>
      </c>
      <c r="AV190" s="2">
        <v>129.75</v>
      </c>
      <c r="AW190" s="2">
        <v>86.5</v>
      </c>
      <c r="AX190" s="2">
        <v>43.25</v>
      </c>
      <c r="AY190" s="2">
        <v>43.25</v>
      </c>
      <c r="AZ190" s="2">
        <v>43.25</v>
      </c>
      <c r="BA190" s="2">
        <v>43.25</v>
      </c>
      <c r="BB190" s="2">
        <v>43.25</v>
      </c>
      <c r="BC190" s="2">
        <v>86.5</v>
      </c>
      <c r="BD190" s="2">
        <v>475.75</v>
      </c>
      <c r="BE190" s="2">
        <v>389.25</v>
      </c>
      <c r="BF190" s="2">
        <v>43.25</v>
      </c>
      <c r="BG190" s="2">
        <v>43.25</v>
      </c>
      <c r="BH190" s="2">
        <v>280.91000000000003</v>
      </c>
      <c r="BI190" s="2">
        <v>144.58000000000001</v>
      </c>
      <c r="BJ190" s="2">
        <v>51.51</v>
      </c>
      <c r="BK190" s="2">
        <v>43.6</v>
      </c>
    </row>
    <row r="191" spans="1:63" x14ac:dyDescent="0.25">
      <c r="A191" s="2" t="s">
        <v>63</v>
      </c>
      <c r="B191" s="2" t="s">
        <v>64</v>
      </c>
      <c r="C191" s="2" t="s">
        <v>65</v>
      </c>
      <c r="D191" s="2" t="s">
        <v>66</v>
      </c>
      <c r="E191" s="2" t="s">
        <v>93</v>
      </c>
      <c r="F191" s="2" t="s">
        <v>94</v>
      </c>
      <c r="G191" s="2" t="s">
        <v>69</v>
      </c>
      <c r="H191" s="2" t="s">
        <v>99</v>
      </c>
      <c r="I191" s="2"/>
      <c r="J191" s="2"/>
      <c r="K191" s="2" t="s">
        <v>101</v>
      </c>
      <c r="L191" s="2" t="s">
        <v>73</v>
      </c>
      <c r="M191" s="5">
        <v>2.9479498102075299E-4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1.7324259420330201E-4</v>
      </c>
      <c r="AK191" s="5">
        <v>2.9479498102075299E-4</v>
      </c>
      <c r="AL191" s="5">
        <v>2.37085834116843E-4</v>
      </c>
      <c r="AM191" s="5">
        <v>2.0522793522536199E-4</v>
      </c>
      <c r="AN191" s="5">
        <v>1.26157465051611E-4</v>
      </c>
      <c r="AO191" s="5">
        <v>7.2220259032528306E-5</v>
      </c>
      <c r="AP191" s="5">
        <v>7.4850306202002505E-5</v>
      </c>
      <c r="AQ191" s="5">
        <v>7.5559674989448395E-5</v>
      </c>
      <c r="AR191" s="5">
        <v>5.86629048862266E-5</v>
      </c>
      <c r="AS191" s="5">
        <v>5.6255277021383401E-5</v>
      </c>
      <c r="AT191" s="5">
        <v>5.3892146475888498E-5</v>
      </c>
      <c r="AU191" s="5">
        <v>5.1913463860679199E-5</v>
      </c>
      <c r="AV191" s="5">
        <v>5.1731040008682697E-5</v>
      </c>
      <c r="AW191" s="5">
        <v>3.4284089667170897E-5</v>
      </c>
      <c r="AX191" s="5">
        <v>1.6016645282871299E-5</v>
      </c>
      <c r="AY191" s="5">
        <v>1.5794466523140701E-5</v>
      </c>
      <c r="AZ191" s="5">
        <v>1.52581891097842E-5</v>
      </c>
      <c r="BA191" s="5">
        <v>1.68738678146765E-5</v>
      </c>
      <c r="BB191" s="5">
        <v>1.6614062255999002E-5</v>
      </c>
      <c r="BC191" s="5">
        <v>3.2441419328972699E-5</v>
      </c>
      <c r="BD191" s="5">
        <v>1.7045205845698399E-4</v>
      </c>
      <c r="BE191" s="5">
        <v>1.40452570114248E-4</v>
      </c>
      <c r="BF191" s="5">
        <v>1.6055994100749301E-5</v>
      </c>
      <c r="BG191" s="5">
        <v>1.61155178202788E-5</v>
      </c>
      <c r="BH191" s="5">
        <v>9.66851364498631E-5</v>
      </c>
      <c r="BI191" s="5">
        <v>5.0729680026315201E-5</v>
      </c>
      <c r="BJ191" s="5">
        <v>1.9393833990460298E-5</v>
      </c>
      <c r="BK191" s="5">
        <v>1.7458101747042199E-5</v>
      </c>
    </row>
    <row r="192" spans="1:63" x14ac:dyDescent="0.25">
      <c r="A192" t="s">
        <v>63</v>
      </c>
      <c r="B192" t="s">
        <v>64</v>
      </c>
      <c r="C192" t="s">
        <v>65</v>
      </c>
      <c r="D192" t="s">
        <v>66</v>
      </c>
      <c r="E192" t="s">
        <v>93</v>
      </c>
      <c r="F192" t="s">
        <v>94</v>
      </c>
      <c r="G192" t="s">
        <v>69</v>
      </c>
      <c r="H192" t="s">
        <v>99</v>
      </c>
      <c r="K192" t="s">
        <v>101</v>
      </c>
      <c r="L192" t="s">
        <v>74</v>
      </c>
      <c r="M192" s="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</row>
    <row r="193" spans="1:63" x14ac:dyDescent="0.25">
      <c r="A193" t="s">
        <v>63</v>
      </c>
      <c r="B193" t="s">
        <v>64</v>
      </c>
      <c r="C193" t="s">
        <v>65</v>
      </c>
      <c r="D193" t="s">
        <v>66</v>
      </c>
      <c r="E193" t="s">
        <v>93</v>
      </c>
      <c r="F193" t="s">
        <v>94</v>
      </c>
      <c r="G193" t="s">
        <v>69</v>
      </c>
      <c r="H193" t="s">
        <v>99</v>
      </c>
      <c r="K193" t="s">
        <v>101</v>
      </c>
      <c r="L193" t="s">
        <v>75</v>
      </c>
      <c r="M193" s="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</row>
    <row r="194" spans="1:63" x14ac:dyDescent="0.25">
      <c r="A194" t="s">
        <v>63</v>
      </c>
      <c r="B194" t="s">
        <v>64</v>
      </c>
      <c r="C194" t="s">
        <v>65</v>
      </c>
      <c r="D194" t="s">
        <v>66</v>
      </c>
      <c r="E194" t="s">
        <v>93</v>
      </c>
      <c r="F194" t="s">
        <v>94</v>
      </c>
      <c r="G194" t="s">
        <v>69</v>
      </c>
      <c r="H194" t="s">
        <v>99</v>
      </c>
      <c r="K194" t="s">
        <v>101</v>
      </c>
      <c r="L194" t="s">
        <v>76</v>
      </c>
      <c r="M194" s="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</row>
    <row r="195" spans="1:63" x14ac:dyDescent="0.25">
      <c r="A195" t="s">
        <v>63</v>
      </c>
      <c r="B195" t="s">
        <v>64</v>
      </c>
      <c r="C195" t="s">
        <v>65</v>
      </c>
      <c r="D195" t="s">
        <v>66</v>
      </c>
      <c r="E195" t="s">
        <v>93</v>
      </c>
      <c r="F195" t="s">
        <v>94</v>
      </c>
      <c r="G195" t="s">
        <v>69</v>
      </c>
      <c r="H195" t="s">
        <v>99</v>
      </c>
      <c r="K195" t="s">
        <v>101</v>
      </c>
      <c r="L195" t="s">
        <v>77</v>
      </c>
      <c r="M195" s="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</row>
    <row r="196" spans="1:63" x14ac:dyDescent="0.25">
      <c r="A196" s="2" t="s">
        <v>63</v>
      </c>
      <c r="B196" s="2" t="s">
        <v>64</v>
      </c>
      <c r="C196" s="2" t="s">
        <v>65</v>
      </c>
      <c r="D196" s="2" t="s">
        <v>66</v>
      </c>
      <c r="E196" s="2" t="s">
        <v>93</v>
      </c>
      <c r="F196" s="2" t="s">
        <v>94</v>
      </c>
      <c r="G196" s="2" t="s">
        <v>69</v>
      </c>
      <c r="H196" s="2" t="s">
        <v>100</v>
      </c>
      <c r="I196" s="2"/>
      <c r="J196" s="2"/>
      <c r="K196" s="2" t="s">
        <v>101</v>
      </c>
      <c r="L196" s="2" t="s">
        <v>72</v>
      </c>
      <c r="M196" s="2">
        <v>12659.92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>
        <v>9055.06</v>
      </c>
      <c r="AK196" s="2">
        <v>9784.6200000000008</v>
      </c>
      <c r="AL196" s="2">
        <v>10685.84</v>
      </c>
      <c r="AM196" s="2">
        <v>12059.11</v>
      </c>
      <c r="AN196" s="2">
        <v>12659.92</v>
      </c>
      <c r="AO196" s="2">
        <v>10900.41</v>
      </c>
      <c r="AP196" s="2">
        <v>9698.7900000000009</v>
      </c>
      <c r="AQ196" s="2">
        <v>9570.0499999999993</v>
      </c>
      <c r="AR196" s="2">
        <v>8840.49</v>
      </c>
      <c r="AS196" s="2">
        <v>7896.36</v>
      </c>
      <c r="AT196" s="2">
        <v>8754.66</v>
      </c>
      <c r="AU196" s="2">
        <v>8025.1</v>
      </c>
      <c r="AV196" s="2">
        <v>8068.02</v>
      </c>
      <c r="AW196" s="2">
        <v>7638.87</v>
      </c>
      <c r="AX196" s="2">
        <v>8668.83</v>
      </c>
      <c r="AY196" s="2">
        <v>10600.01</v>
      </c>
      <c r="AZ196" s="2">
        <v>10642.92</v>
      </c>
      <c r="BA196" s="2">
        <v>8325.51</v>
      </c>
      <c r="BB196" s="2">
        <v>8196.77</v>
      </c>
      <c r="BC196" s="2">
        <v>8239.68</v>
      </c>
      <c r="BD196" s="2">
        <v>9741.7000000000007</v>
      </c>
      <c r="BE196" s="2">
        <v>5021.05</v>
      </c>
      <c r="BF196" s="2">
        <v>4291.5</v>
      </c>
      <c r="BG196" s="2">
        <v>3862.35</v>
      </c>
      <c r="BH196" s="2">
        <v>4647.01</v>
      </c>
      <c r="BI196" s="2">
        <v>2784.88</v>
      </c>
      <c r="BJ196" s="2"/>
      <c r="BK196" s="2"/>
    </row>
    <row r="197" spans="1:63" x14ac:dyDescent="0.25">
      <c r="A197" s="2" t="s">
        <v>63</v>
      </c>
      <c r="B197" s="2" t="s">
        <v>64</v>
      </c>
      <c r="C197" s="2" t="s">
        <v>65</v>
      </c>
      <c r="D197" s="2" t="s">
        <v>66</v>
      </c>
      <c r="E197" s="2" t="s">
        <v>93</v>
      </c>
      <c r="F197" s="2" t="s">
        <v>94</v>
      </c>
      <c r="G197" s="2" t="s">
        <v>69</v>
      </c>
      <c r="H197" s="2" t="s">
        <v>100</v>
      </c>
      <c r="I197" s="2"/>
      <c r="J197" s="2"/>
      <c r="K197" s="2" t="s">
        <v>101</v>
      </c>
      <c r="L197" s="2" t="s">
        <v>73</v>
      </c>
      <c r="M197" s="5">
        <v>5.2754530634391197E-3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4.5338788585738404E-3</v>
      </c>
      <c r="AK197" s="5">
        <v>4.7637603091581901E-3</v>
      </c>
      <c r="AL197" s="5">
        <v>4.8814283037362802E-3</v>
      </c>
      <c r="AM197" s="5">
        <v>5.2020309951771098E-3</v>
      </c>
      <c r="AN197" s="5">
        <v>5.2754530634391197E-3</v>
      </c>
      <c r="AO197" s="5">
        <v>4.5504649350332996E-3</v>
      </c>
      <c r="AP197" s="5">
        <v>4.1962855565833498E-3</v>
      </c>
      <c r="AQ197" s="5">
        <v>4.17982582446688E-3</v>
      </c>
      <c r="AR197" s="5">
        <v>3.9969851562053002E-3</v>
      </c>
      <c r="AS197" s="5">
        <v>3.4235986070178899E-3</v>
      </c>
      <c r="AT197" s="5">
        <v>3.6362806864478001E-3</v>
      </c>
      <c r="AU197" s="5">
        <v>3.2108727462684902E-3</v>
      </c>
      <c r="AV197" s="5">
        <v>3.2167018528774698E-3</v>
      </c>
      <c r="AW197" s="5">
        <v>3.02764975764002E-3</v>
      </c>
      <c r="AX197" s="5">
        <v>3.2103023150870098E-3</v>
      </c>
      <c r="AY197" s="5">
        <v>3.87101741248454E-3</v>
      </c>
      <c r="AZ197" s="5">
        <v>3.7547210645157E-3</v>
      </c>
      <c r="BA197" s="5">
        <v>3.2481746873934598E-3</v>
      </c>
      <c r="BB197" s="5">
        <v>3.1487086029619599E-3</v>
      </c>
      <c r="BC197" s="5">
        <v>3.0902533412317901E-3</v>
      </c>
      <c r="BD197" s="5">
        <v>3.4902634111831899E-3</v>
      </c>
      <c r="BE197" s="5">
        <v>1.8117389265822599E-3</v>
      </c>
      <c r="BF197" s="5">
        <v>1.5931629753379399E-3</v>
      </c>
      <c r="BG197" s="5">
        <v>1.4391623179919901E-3</v>
      </c>
      <c r="BH197" s="5">
        <v>1.59943325596767E-3</v>
      </c>
      <c r="BI197" s="5">
        <v>9.7714809317806395E-4</v>
      </c>
      <c r="BJ197" s="5"/>
      <c r="BK197" s="5"/>
    </row>
    <row r="198" spans="1:63" x14ac:dyDescent="0.25">
      <c r="A198" t="s">
        <v>63</v>
      </c>
      <c r="B198" t="s">
        <v>64</v>
      </c>
      <c r="C198" t="s">
        <v>65</v>
      </c>
      <c r="D198" t="s">
        <v>66</v>
      </c>
      <c r="E198" t="s">
        <v>93</v>
      </c>
      <c r="F198" t="s">
        <v>94</v>
      </c>
      <c r="G198" t="s">
        <v>69</v>
      </c>
      <c r="H198" t="s">
        <v>100</v>
      </c>
      <c r="K198" t="s">
        <v>101</v>
      </c>
      <c r="L198" t="s">
        <v>74</v>
      </c>
      <c r="M198" s="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7"/>
      <c r="BK198" s="7"/>
    </row>
    <row r="199" spans="1:63" x14ac:dyDescent="0.25">
      <c r="A199" t="s">
        <v>63</v>
      </c>
      <c r="B199" t="s">
        <v>64</v>
      </c>
      <c r="C199" t="s">
        <v>65</v>
      </c>
      <c r="D199" t="s">
        <v>66</v>
      </c>
      <c r="E199" t="s">
        <v>93</v>
      </c>
      <c r="F199" t="s">
        <v>94</v>
      </c>
      <c r="G199" t="s">
        <v>69</v>
      </c>
      <c r="H199" t="s">
        <v>100</v>
      </c>
      <c r="K199" t="s">
        <v>101</v>
      </c>
      <c r="L199" t="s">
        <v>75</v>
      </c>
      <c r="M199" s="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7"/>
      <c r="BK199" s="7"/>
    </row>
    <row r="200" spans="1:63" x14ac:dyDescent="0.25">
      <c r="A200" t="s">
        <v>63</v>
      </c>
      <c r="B200" t="s">
        <v>64</v>
      </c>
      <c r="C200" t="s">
        <v>65</v>
      </c>
      <c r="D200" t="s">
        <v>66</v>
      </c>
      <c r="E200" t="s">
        <v>93</v>
      </c>
      <c r="F200" t="s">
        <v>94</v>
      </c>
      <c r="G200" t="s">
        <v>69</v>
      </c>
      <c r="H200" t="s">
        <v>100</v>
      </c>
      <c r="K200" t="s">
        <v>101</v>
      </c>
      <c r="L200" t="s">
        <v>76</v>
      </c>
      <c r="M200" s="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7"/>
      <c r="BK200" s="7"/>
    </row>
    <row r="201" spans="1:63" x14ac:dyDescent="0.25">
      <c r="A201" t="s">
        <v>63</v>
      </c>
      <c r="B201" t="s">
        <v>64</v>
      </c>
      <c r="C201" t="s">
        <v>65</v>
      </c>
      <c r="D201" t="s">
        <v>66</v>
      </c>
      <c r="E201" t="s">
        <v>93</v>
      </c>
      <c r="F201" t="s">
        <v>94</v>
      </c>
      <c r="G201" t="s">
        <v>69</v>
      </c>
      <c r="H201" t="s">
        <v>100</v>
      </c>
      <c r="K201" t="s">
        <v>101</v>
      </c>
      <c r="L201" t="s">
        <v>77</v>
      </c>
      <c r="M201" s="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7"/>
      <c r="BK201" s="7"/>
    </row>
    <row r="202" spans="1:63" x14ac:dyDescent="0.25">
      <c r="A202" s="2" t="s">
        <v>63</v>
      </c>
      <c r="B202" s="2" t="s">
        <v>64</v>
      </c>
      <c r="C202" s="2" t="s">
        <v>65</v>
      </c>
      <c r="D202" s="2" t="s">
        <v>66</v>
      </c>
      <c r="E202" s="2" t="s">
        <v>93</v>
      </c>
      <c r="F202" s="2" t="s">
        <v>94</v>
      </c>
      <c r="G202" s="2" t="s">
        <v>69</v>
      </c>
      <c r="H202" s="2" t="s">
        <v>85</v>
      </c>
      <c r="I202" s="2"/>
      <c r="J202" s="2"/>
      <c r="K202" s="2" t="s">
        <v>101</v>
      </c>
      <c r="L202" s="2" t="s">
        <v>72</v>
      </c>
      <c r="M202" s="2">
        <v>12898.63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>
        <v>41.83</v>
      </c>
      <c r="AL202" s="2">
        <v>41.83</v>
      </c>
      <c r="AM202" s="2">
        <v>41.83</v>
      </c>
      <c r="AN202" s="2">
        <v>41.83</v>
      </c>
      <c r="AO202" s="2">
        <v>292.77999999999997</v>
      </c>
      <c r="AP202" s="2">
        <v>292.77999999999997</v>
      </c>
      <c r="AQ202" s="2">
        <v>167.3</v>
      </c>
      <c r="AR202" s="2">
        <v>167.3</v>
      </c>
      <c r="AS202" s="2">
        <v>167.3</v>
      </c>
      <c r="AT202" s="2">
        <v>167.3</v>
      </c>
      <c r="AU202" s="2">
        <v>167.3</v>
      </c>
      <c r="AV202" s="2">
        <v>167.3</v>
      </c>
      <c r="AW202" s="2">
        <v>125.48</v>
      </c>
      <c r="AX202" s="2">
        <v>83.65</v>
      </c>
      <c r="AY202" s="2">
        <v>83.65</v>
      </c>
      <c r="AZ202" s="2">
        <v>125.48</v>
      </c>
      <c r="BA202" s="2">
        <v>125.48</v>
      </c>
      <c r="BB202" s="2">
        <v>83.65</v>
      </c>
      <c r="BC202" s="2">
        <v>83.65</v>
      </c>
      <c r="BD202" s="2">
        <v>209.13</v>
      </c>
      <c r="BE202" s="2">
        <v>167.3</v>
      </c>
      <c r="BF202" s="2">
        <v>83.65</v>
      </c>
      <c r="BG202" s="2">
        <v>83.65</v>
      </c>
      <c r="BH202" s="2">
        <v>12898.63</v>
      </c>
      <c r="BI202" s="2">
        <v>7177.09</v>
      </c>
      <c r="BJ202" s="2">
        <v>81.849999999999994</v>
      </c>
      <c r="BK202" s="2">
        <v>97.08</v>
      </c>
    </row>
    <row r="203" spans="1:63" x14ac:dyDescent="0.25">
      <c r="A203" s="2" t="s">
        <v>63</v>
      </c>
      <c r="B203" s="2" t="s">
        <v>64</v>
      </c>
      <c r="C203" s="2" t="s">
        <v>65</v>
      </c>
      <c r="D203" s="2" t="s">
        <v>66</v>
      </c>
      <c r="E203" s="2" t="s">
        <v>93</v>
      </c>
      <c r="F203" s="2" t="s">
        <v>94</v>
      </c>
      <c r="G203" s="2" t="s">
        <v>69</v>
      </c>
      <c r="H203" s="2" t="s">
        <v>85</v>
      </c>
      <c r="I203" s="2"/>
      <c r="J203" s="2"/>
      <c r="K203" s="2" t="s">
        <v>101</v>
      </c>
      <c r="L203" s="2" t="s">
        <v>73</v>
      </c>
      <c r="M203" s="5">
        <v>4.4395208485504198E-3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2.0365440224769801E-5</v>
      </c>
      <c r="AL203" s="5">
        <v>1.91084786919221E-5</v>
      </c>
      <c r="AM203" s="5">
        <v>1.80445287030518E-5</v>
      </c>
      <c r="AN203" s="5">
        <v>1.7430773784009598E-5</v>
      </c>
      <c r="AO203" s="5">
        <v>1.2222339560429799E-4</v>
      </c>
      <c r="AP203" s="5">
        <v>1.2667440838047599E-4</v>
      </c>
      <c r="AQ203" s="5">
        <v>7.3070136564940607E-5</v>
      </c>
      <c r="AR203" s="5">
        <v>7.5640107803204E-5</v>
      </c>
      <c r="AS203" s="5">
        <v>7.2535705939710506E-5</v>
      </c>
      <c r="AT203" s="5">
        <v>6.9488679039816098E-5</v>
      </c>
      <c r="AU203" s="5">
        <v>6.6937360338278394E-5</v>
      </c>
      <c r="AV203" s="5">
        <v>6.6702142531426697E-5</v>
      </c>
      <c r="AW203" s="5">
        <v>4.9733729149556197E-5</v>
      </c>
      <c r="AX203" s="5">
        <v>3.09778584488367E-5</v>
      </c>
      <c r="AY203" s="5">
        <v>3.0548141610652403E-5</v>
      </c>
      <c r="AZ203" s="5">
        <v>4.4268151895854703E-5</v>
      </c>
      <c r="BA203" s="5">
        <v>4.8955674760360699E-5</v>
      </c>
      <c r="BB203" s="5">
        <v>3.2133325033856999E-5</v>
      </c>
      <c r="BC203" s="5">
        <v>3.1372540195012302E-5</v>
      </c>
      <c r="BD203" s="5">
        <v>7.4927249574585495E-5</v>
      </c>
      <c r="BE203" s="5">
        <v>6.0366640925147398E-5</v>
      </c>
      <c r="BF203" s="5">
        <v>3.1053963156709399E-5</v>
      </c>
      <c r="BG203" s="5">
        <v>3.1169088223498703E-5</v>
      </c>
      <c r="BH203" s="5">
        <v>4.4395208485504198E-3</v>
      </c>
      <c r="BI203" s="5">
        <v>2.5182700181219102E-3</v>
      </c>
      <c r="BJ203" s="5">
        <v>3.0817031879618899E-5</v>
      </c>
      <c r="BK203" s="5">
        <v>3.8872305449606902E-5</v>
      </c>
    </row>
    <row r="204" spans="1:63" x14ac:dyDescent="0.25">
      <c r="A204" t="s">
        <v>63</v>
      </c>
      <c r="B204" t="s">
        <v>64</v>
      </c>
      <c r="C204" t="s">
        <v>65</v>
      </c>
      <c r="D204" t="s">
        <v>66</v>
      </c>
      <c r="E204" t="s">
        <v>93</v>
      </c>
      <c r="F204" t="s">
        <v>94</v>
      </c>
      <c r="G204" t="s">
        <v>69</v>
      </c>
      <c r="H204" t="s">
        <v>85</v>
      </c>
      <c r="K204" t="s">
        <v>101</v>
      </c>
      <c r="L204" t="s">
        <v>74</v>
      </c>
      <c r="M204" s="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</row>
    <row r="205" spans="1:63" x14ac:dyDescent="0.25">
      <c r="A205" t="s">
        <v>63</v>
      </c>
      <c r="B205" t="s">
        <v>64</v>
      </c>
      <c r="C205" t="s">
        <v>65</v>
      </c>
      <c r="D205" t="s">
        <v>66</v>
      </c>
      <c r="E205" t="s">
        <v>93</v>
      </c>
      <c r="F205" t="s">
        <v>94</v>
      </c>
      <c r="G205" t="s">
        <v>69</v>
      </c>
      <c r="H205" t="s">
        <v>85</v>
      </c>
      <c r="K205" t="s">
        <v>101</v>
      </c>
      <c r="L205" t="s">
        <v>75</v>
      </c>
      <c r="M205" s="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</row>
    <row r="206" spans="1:63" x14ac:dyDescent="0.25">
      <c r="A206" t="s">
        <v>63</v>
      </c>
      <c r="B206" t="s">
        <v>64</v>
      </c>
      <c r="C206" t="s">
        <v>65</v>
      </c>
      <c r="D206" t="s">
        <v>66</v>
      </c>
      <c r="E206" t="s">
        <v>93</v>
      </c>
      <c r="F206" t="s">
        <v>94</v>
      </c>
      <c r="G206" t="s">
        <v>69</v>
      </c>
      <c r="H206" t="s">
        <v>85</v>
      </c>
      <c r="K206" t="s">
        <v>101</v>
      </c>
      <c r="L206" t="s">
        <v>76</v>
      </c>
      <c r="M206" s="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</row>
    <row r="207" spans="1:63" x14ac:dyDescent="0.25">
      <c r="A207" t="s">
        <v>63</v>
      </c>
      <c r="B207" t="s">
        <v>64</v>
      </c>
      <c r="C207" t="s">
        <v>65</v>
      </c>
      <c r="D207" t="s">
        <v>66</v>
      </c>
      <c r="E207" t="s">
        <v>93</v>
      </c>
      <c r="F207" t="s">
        <v>94</v>
      </c>
      <c r="G207" t="s">
        <v>69</v>
      </c>
      <c r="H207" t="s">
        <v>85</v>
      </c>
      <c r="K207" t="s">
        <v>101</v>
      </c>
      <c r="L207" t="s">
        <v>77</v>
      </c>
      <c r="M207" s="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</row>
    <row r="208" spans="1:63" x14ac:dyDescent="0.25">
      <c r="A208" s="2" t="s">
        <v>63</v>
      </c>
      <c r="B208" s="2" t="s">
        <v>64</v>
      </c>
      <c r="C208" s="2" t="s">
        <v>65</v>
      </c>
      <c r="D208" s="2" t="s">
        <v>66</v>
      </c>
      <c r="E208" s="2" t="s">
        <v>93</v>
      </c>
      <c r="F208" s="2" t="s">
        <v>94</v>
      </c>
      <c r="G208" s="2" t="s">
        <v>69</v>
      </c>
      <c r="H208" s="2" t="s">
        <v>79</v>
      </c>
      <c r="I208" s="2"/>
      <c r="J208" s="2"/>
      <c r="K208" s="2" t="s">
        <v>101</v>
      </c>
      <c r="L208" s="2" t="s">
        <v>72</v>
      </c>
      <c r="M208" s="2">
        <v>5328</v>
      </c>
      <c r="N208" s="2">
        <v>2966.4</v>
      </c>
      <c r="O208" s="2">
        <v>3160.8</v>
      </c>
      <c r="P208" s="2">
        <v>3945.6</v>
      </c>
      <c r="Q208" s="2">
        <v>4132.8</v>
      </c>
      <c r="R208" s="2">
        <v>4014</v>
      </c>
      <c r="S208" s="2">
        <v>3844.8</v>
      </c>
      <c r="T208" s="2">
        <v>3913.2</v>
      </c>
      <c r="U208" s="2">
        <v>4312.8</v>
      </c>
      <c r="V208" s="2">
        <v>4035.6</v>
      </c>
      <c r="W208" s="2">
        <v>4298.3999999999996</v>
      </c>
      <c r="X208" s="2">
        <v>4870.8</v>
      </c>
      <c r="Y208" s="2">
        <v>5086.8</v>
      </c>
      <c r="Z208" s="2">
        <v>4950</v>
      </c>
      <c r="AA208" s="2">
        <v>5328</v>
      </c>
      <c r="AB208" s="2">
        <v>4489.2</v>
      </c>
      <c r="AC208" s="2"/>
      <c r="AD208" s="2"/>
      <c r="AE208" s="2"/>
      <c r="AF208" s="2"/>
      <c r="AG208" s="2"/>
      <c r="AH208" s="2"/>
      <c r="AI208" s="2">
        <v>72</v>
      </c>
      <c r="AJ208" s="2">
        <v>39.6</v>
      </c>
      <c r="AK208" s="2">
        <v>54</v>
      </c>
      <c r="AL208" s="2">
        <v>50.4</v>
      </c>
      <c r="AM208" s="2">
        <v>57.6</v>
      </c>
      <c r="AN208" s="2">
        <v>61.2</v>
      </c>
      <c r="AO208" s="2">
        <v>72</v>
      </c>
      <c r="AP208" s="2">
        <v>126</v>
      </c>
      <c r="AQ208" s="2">
        <v>122.4</v>
      </c>
      <c r="AR208" s="2">
        <v>115.2</v>
      </c>
      <c r="AS208" s="2">
        <v>414</v>
      </c>
      <c r="AT208" s="2">
        <v>478.8</v>
      </c>
      <c r="AU208" s="2">
        <v>187.2</v>
      </c>
      <c r="AV208" s="2">
        <v>187.2</v>
      </c>
      <c r="AW208" s="2">
        <v>194.4</v>
      </c>
      <c r="AX208" s="2">
        <v>280.8</v>
      </c>
      <c r="AY208" s="2">
        <v>273.60000000000002</v>
      </c>
      <c r="AZ208" s="2">
        <v>324</v>
      </c>
      <c r="BA208" s="2">
        <v>406.8</v>
      </c>
      <c r="BB208" s="2">
        <v>388.8</v>
      </c>
      <c r="BC208" s="2">
        <v>392.4</v>
      </c>
      <c r="BD208" s="2">
        <v>388.8</v>
      </c>
      <c r="BE208" s="2">
        <v>385.2</v>
      </c>
      <c r="BF208" s="2">
        <v>608.4</v>
      </c>
      <c r="BG208" s="2">
        <v>565.20000000000005</v>
      </c>
      <c r="BH208" s="2">
        <v>656.53</v>
      </c>
      <c r="BI208" s="2">
        <v>819.52</v>
      </c>
      <c r="BJ208" s="2">
        <v>826.28</v>
      </c>
      <c r="BK208" s="2">
        <v>786.98</v>
      </c>
    </row>
    <row r="209" spans="1:63" x14ac:dyDescent="0.25">
      <c r="A209" s="2" t="s">
        <v>63</v>
      </c>
      <c r="B209" s="2" t="s">
        <v>64</v>
      </c>
      <c r="C209" s="2" t="s">
        <v>65</v>
      </c>
      <c r="D209" s="2" t="s">
        <v>66</v>
      </c>
      <c r="E209" s="2" t="s">
        <v>93</v>
      </c>
      <c r="F209" s="2" t="s">
        <v>94</v>
      </c>
      <c r="G209" s="2" t="s">
        <v>69</v>
      </c>
      <c r="H209" s="2" t="s">
        <v>79</v>
      </c>
      <c r="I209" s="2"/>
      <c r="J209" s="2"/>
      <c r="K209" s="2" t="s">
        <v>101</v>
      </c>
      <c r="L209" s="2" t="s">
        <v>73</v>
      </c>
      <c r="M209" s="5">
        <v>2.7894290136407599E-3</v>
      </c>
      <c r="N209" s="5">
        <v>2.13354317394065E-3</v>
      </c>
      <c r="O209" s="5">
        <v>2.1882094996538001E-3</v>
      </c>
      <c r="P209" s="5">
        <v>2.5407771682013302E-3</v>
      </c>
      <c r="Q209" s="5">
        <v>2.6479704371476999E-3</v>
      </c>
      <c r="R209" s="5">
        <v>2.40679890109903E-3</v>
      </c>
      <c r="S209" s="5">
        <v>2.2248963388864298E-3</v>
      </c>
      <c r="T209" s="5">
        <v>2.2403046924301599E-3</v>
      </c>
      <c r="U209" s="5">
        <v>2.41936458335449E-3</v>
      </c>
      <c r="V209" s="5">
        <v>2.2885793019608602E-3</v>
      </c>
      <c r="W209" s="5">
        <v>2.3470132342793002E-3</v>
      </c>
      <c r="X209" s="5">
        <v>2.5275634457669598E-3</v>
      </c>
      <c r="Y209" s="5">
        <v>2.7571080974922199E-3</v>
      </c>
      <c r="Z209" s="5">
        <v>2.76254125085871E-3</v>
      </c>
      <c r="AA209" s="5">
        <v>2.7894290136407599E-3</v>
      </c>
      <c r="AB209" s="5">
        <v>2.34112312550147E-3</v>
      </c>
      <c r="AC209" s="5"/>
      <c r="AD209" s="5"/>
      <c r="AE209" s="5"/>
      <c r="AF209" s="5"/>
      <c r="AG209" s="5"/>
      <c r="AH209" s="5"/>
      <c r="AI209" s="5">
        <v>3.5881133435840499E-5</v>
      </c>
      <c r="AJ209" s="5">
        <v>1.9827765116909701E-5</v>
      </c>
      <c r="AK209" s="5">
        <v>2.62905515691506E-5</v>
      </c>
      <c r="AL209" s="5">
        <v>2.3023364237936199E-5</v>
      </c>
      <c r="AM209" s="5">
        <v>2.4847354848094201E-5</v>
      </c>
      <c r="AN209" s="5">
        <v>2.5502351316791401E-5</v>
      </c>
      <c r="AO209" s="5">
        <v>3.0056986418162099E-5</v>
      </c>
      <c r="AP209" s="5">
        <v>5.4515251915909298E-5</v>
      </c>
      <c r="AQ209" s="5">
        <v>5.3459561957852503E-5</v>
      </c>
      <c r="AR209" s="5">
        <v>5.2084521332511E-5</v>
      </c>
      <c r="AS209" s="5">
        <v>1.79496606449732E-4</v>
      </c>
      <c r="AT209" s="5">
        <v>1.9887136595495499E-4</v>
      </c>
      <c r="AU209" s="5">
        <v>7.4899425315754501E-5</v>
      </c>
      <c r="AV209" s="5">
        <v>7.4636228821775704E-5</v>
      </c>
      <c r="AW209" s="5">
        <v>7.7050023483214196E-5</v>
      </c>
      <c r="AX209" s="5">
        <v>1.0398783804462999E-4</v>
      </c>
      <c r="AY209" s="5">
        <v>9.9915977820376597E-5</v>
      </c>
      <c r="AZ209" s="5">
        <v>1.14304121886013E-4</v>
      </c>
      <c r="BA209" s="5">
        <v>1.5871189426613599E-4</v>
      </c>
      <c r="BB209" s="5">
        <v>1.4935369722849501E-4</v>
      </c>
      <c r="BC209" s="5">
        <v>1.47167779707386E-4</v>
      </c>
      <c r="BD209" s="5">
        <v>1.39299548771572E-4</v>
      </c>
      <c r="BE209" s="5">
        <v>1.3899121389340601E-4</v>
      </c>
      <c r="BF209" s="5">
        <v>2.2586050429817099E-4</v>
      </c>
      <c r="BG209" s="5">
        <v>2.1060094039356201E-4</v>
      </c>
      <c r="BH209" s="5">
        <v>2.2596807743913901E-4</v>
      </c>
      <c r="BI209" s="5">
        <v>2.87550057927554E-4</v>
      </c>
      <c r="BJ209" s="5">
        <v>3.1109953697607299E-4</v>
      </c>
      <c r="BK209" s="5">
        <v>3.1511873653411302E-4</v>
      </c>
    </row>
    <row r="210" spans="1:63" x14ac:dyDescent="0.25">
      <c r="A210" t="s">
        <v>63</v>
      </c>
      <c r="B210" t="s">
        <v>64</v>
      </c>
      <c r="C210" t="s">
        <v>65</v>
      </c>
      <c r="D210" t="s">
        <v>66</v>
      </c>
      <c r="E210" t="s">
        <v>93</v>
      </c>
      <c r="F210" t="s">
        <v>94</v>
      </c>
      <c r="G210" t="s">
        <v>69</v>
      </c>
      <c r="H210" t="s">
        <v>79</v>
      </c>
      <c r="K210" t="s">
        <v>101</v>
      </c>
      <c r="L210" t="s">
        <v>74</v>
      </c>
      <c r="M210" s="4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7"/>
      <c r="AD210" s="7"/>
      <c r="AE210" s="7"/>
      <c r="AF210" s="7"/>
      <c r="AG210" s="7"/>
      <c r="AH210" s="7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</row>
    <row r="211" spans="1:63" x14ac:dyDescent="0.25">
      <c r="A211" t="s">
        <v>63</v>
      </c>
      <c r="B211" t="s">
        <v>64</v>
      </c>
      <c r="C211" t="s">
        <v>65</v>
      </c>
      <c r="D211" t="s">
        <v>66</v>
      </c>
      <c r="E211" t="s">
        <v>93</v>
      </c>
      <c r="F211" t="s">
        <v>94</v>
      </c>
      <c r="G211" t="s">
        <v>69</v>
      </c>
      <c r="H211" t="s">
        <v>79</v>
      </c>
      <c r="K211" t="s">
        <v>101</v>
      </c>
      <c r="L211" t="s">
        <v>75</v>
      </c>
      <c r="M211" s="4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7"/>
      <c r="AD211" s="7"/>
      <c r="AE211" s="7"/>
      <c r="AF211" s="7"/>
      <c r="AG211" s="7"/>
      <c r="AH211" s="7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</row>
    <row r="212" spans="1:63" x14ac:dyDescent="0.25">
      <c r="A212" t="s">
        <v>63</v>
      </c>
      <c r="B212" t="s">
        <v>64</v>
      </c>
      <c r="C212" t="s">
        <v>65</v>
      </c>
      <c r="D212" t="s">
        <v>66</v>
      </c>
      <c r="E212" t="s">
        <v>93</v>
      </c>
      <c r="F212" t="s">
        <v>94</v>
      </c>
      <c r="G212" t="s">
        <v>69</v>
      </c>
      <c r="H212" t="s">
        <v>79</v>
      </c>
      <c r="K212" t="s">
        <v>101</v>
      </c>
      <c r="L212" t="s">
        <v>76</v>
      </c>
      <c r="M212" s="4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7"/>
      <c r="AD212" s="7"/>
      <c r="AE212" s="7"/>
      <c r="AF212" s="7"/>
      <c r="AG212" s="7"/>
      <c r="AH212" s="7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</row>
    <row r="213" spans="1:63" x14ac:dyDescent="0.25">
      <c r="A213" t="s">
        <v>63</v>
      </c>
      <c r="B213" t="s">
        <v>64</v>
      </c>
      <c r="C213" t="s">
        <v>65</v>
      </c>
      <c r="D213" t="s">
        <v>66</v>
      </c>
      <c r="E213" t="s">
        <v>93</v>
      </c>
      <c r="F213" t="s">
        <v>94</v>
      </c>
      <c r="G213" t="s">
        <v>69</v>
      </c>
      <c r="H213" t="s">
        <v>79</v>
      </c>
      <c r="K213" t="s">
        <v>101</v>
      </c>
      <c r="L213" t="s">
        <v>77</v>
      </c>
      <c r="M213" s="4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7"/>
      <c r="AD213" s="7"/>
      <c r="AE213" s="7"/>
      <c r="AF213" s="7"/>
      <c r="AG213" s="7"/>
      <c r="AH213" s="7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</row>
    <row r="214" spans="1:63" x14ac:dyDescent="0.25">
      <c r="A214" s="2" t="s">
        <v>63</v>
      </c>
      <c r="B214" s="2" t="s">
        <v>64</v>
      </c>
      <c r="C214" s="2" t="s">
        <v>65</v>
      </c>
      <c r="D214" s="2" t="s">
        <v>66</v>
      </c>
      <c r="E214" s="2" t="s">
        <v>93</v>
      </c>
      <c r="F214" s="2" t="s">
        <v>94</v>
      </c>
      <c r="G214" s="2" t="s">
        <v>69</v>
      </c>
      <c r="H214" s="2" t="s">
        <v>70</v>
      </c>
      <c r="I214" s="2"/>
      <c r="J214" s="2"/>
      <c r="K214" s="2" t="s">
        <v>102</v>
      </c>
      <c r="L214" s="2" t="s">
        <v>72</v>
      </c>
      <c r="M214" s="2">
        <v>189484.93</v>
      </c>
      <c r="N214" s="2">
        <v>100992.03</v>
      </c>
      <c r="O214" s="2">
        <v>108280.96000000001</v>
      </c>
      <c r="P214" s="2">
        <v>140973.10999999999</v>
      </c>
      <c r="Q214" s="2">
        <v>145049.51</v>
      </c>
      <c r="R214" s="2">
        <v>156603.79999999999</v>
      </c>
      <c r="S214" s="2">
        <v>189484.93</v>
      </c>
      <c r="T214" s="2">
        <v>185489.52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1:63" x14ac:dyDescent="0.25">
      <c r="A215" s="2" t="s">
        <v>63</v>
      </c>
      <c r="B215" s="2" t="s">
        <v>64</v>
      </c>
      <c r="C215" s="2" t="s">
        <v>65</v>
      </c>
      <c r="D215" s="2" t="s">
        <v>66</v>
      </c>
      <c r="E215" s="2" t="s">
        <v>93</v>
      </c>
      <c r="F215" s="2" t="s">
        <v>94</v>
      </c>
      <c r="G215" s="2" t="s">
        <v>69</v>
      </c>
      <c r="H215" s="2" t="s">
        <v>70</v>
      </c>
      <c r="I215" s="2"/>
      <c r="J215" s="2"/>
      <c r="K215" s="2" t="s">
        <v>102</v>
      </c>
      <c r="L215" s="2" t="s">
        <v>73</v>
      </c>
      <c r="M215" s="5">
        <v>0.109650522011848</v>
      </c>
      <c r="N215" s="5">
        <v>7.2637154877598795E-2</v>
      </c>
      <c r="O215" s="5">
        <v>7.4962485859160002E-2</v>
      </c>
      <c r="P215" s="5">
        <v>9.0779921740250999E-2</v>
      </c>
      <c r="Q215" s="5">
        <v>9.29362210614499E-2</v>
      </c>
      <c r="R215" s="5">
        <v>9.3899814087676295E-2</v>
      </c>
      <c r="S215" s="5">
        <v>0.109650522011848</v>
      </c>
      <c r="T215" s="5">
        <v>0.106192640818925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</row>
    <row r="216" spans="1:63" x14ac:dyDescent="0.25">
      <c r="A216" t="s">
        <v>63</v>
      </c>
      <c r="B216" t="s">
        <v>64</v>
      </c>
      <c r="C216" t="s">
        <v>65</v>
      </c>
      <c r="D216" t="s">
        <v>66</v>
      </c>
      <c r="E216" t="s">
        <v>93</v>
      </c>
      <c r="F216" t="s">
        <v>94</v>
      </c>
      <c r="G216" t="s">
        <v>69</v>
      </c>
      <c r="H216" t="s">
        <v>70</v>
      </c>
      <c r="K216" t="s">
        <v>102</v>
      </c>
      <c r="L216" t="s">
        <v>74</v>
      </c>
      <c r="M216" s="4"/>
      <c r="N216" s="8"/>
      <c r="O216" s="8"/>
      <c r="P216" s="8"/>
      <c r="Q216" s="8"/>
      <c r="R216" s="8"/>
      <c r="S216" s="8"/>
      <c r="T216" s="8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</row>
    <row r="217" spans="1:63" x14ac:dyDescent="0.25">
      <c r="A217" t="s">
        <v>63</v>
      </c>
      <c r="B217" t="s">
        <v>64</v>
      </c>
      <c r="C217" t="s">
        <v>65</v>
      </c>
      <c r="D217" t="s">
        <v>66</v>
      </c>
      <c r="E217" t="s">
        <v>93</v>
      </c>
      <c r="F217" t="s">
        <v>94</v>
      </c>
      <c r="G217" t="s">
        <v>69</v>
      </c>
      <c r="H217" t="s">
        <v>70</v>
      </c>
      <c r="K217" t="s">
        <v>102</v>
      </c>
      <c r="L217" t="s">
        <v>75</v>
      </c>
      <c r="M217" s="4"/>
      <c r="N217" s="8"/>
      <c r="O217" s="8"/>
      <c r="P217" s="8"/>
      <c r="Q217" s="8"/>
      <c r="R217" s="8"/>
      <c r="S217" s="8"/>
      <c r="T217" s="8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</row>
    <row r="218" spans="1:63" x14ac:dyDescent="0.25">
      <c r="A218" t="s">
        <v>63</v>
      </c>
      <c r="B218" t="s">
        <v>64</v>
      </c>
      <c r="C218" t="s">
        <v>65</v>
      </c>
      <c r="D218" t="s">
        <v>66</v>
      </c>
      <c r="E218" t="s">
        <v>93</v>
      </c>
      <c r="F218" t="s">
        <v>94</v>
      </c>
      <c r="G218" t="s">
        <v>69</v>
      </c>
      <c r="H218" t="s">
        <v>70</v>
      </c>
      <c r="K218" t="s">
        <v>102</v>
      </c>
      <c r="L218" t="s">
        <v>76</v>
      </c>
      <c r="M218" s="4"/>
      <c r="N218" s="8"/>
      <c r="O218" s="8"/>
      <c r="P218" s="8"/>
      <c r="Q218" s="8"/>
      <c r="R218" s="8"/>
      <c r="S218" s="8"/>
      <c r="T218" s="8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</row>
    <row r="219" spans="1:63" x14ac:dyDescent="0.25">
      <c r="A219" t="s">
        <v>63</v>
      </c>
      <c r="B219" t="s">
        <v>64</v>
      </c>
      <c r="C219" t="s">
        <v>65</v>
      </c>
      <c r="D219" t="s">
        <v>66</v>
      </c>
      <c r="E219" t="s">
        <v>93</v>
      </c>
      <c r="F219" t="s">
        <v>94</v>
      </c>
      <c r="G219" t="s">
        <v>69</v>
      </c>
      <c r="H219" t="s">
        <v>70</v>
      </c>
      <c r="K219" t="s">
        <v>102</v>
      </c>
      <c r="L219" t="s">
        <v>77</v>
      </c>
      <c r="M219" s="4"/>
      <c r="N219" s="8"/>
      <c r="O219" s="8"/>
      <c r="P219" s="8"/>
      <c r="Q219" s="8"/>
      <c r="R219" s="8"/>
      <c r="S219" s="8"/>
      <c r="T219" s="8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</row>
    <row r="220" spans="1:63" x14ac:dyDescent="0.25">
      <c r="A220" s="2" t="s">
        <v>63</v>
      </c>
      <c r="B220" s="2" t="s">
        <v>64</v>
      </c>
      <c r="C220" s="2" t="s">
        <v>65</v>
      </c>
      <c r="D220" s="2" t="s">
        <v>66</v>
      </c>
      <c r="E220" s="2" t="s">
        <v>93</v>
      </c>
      <c r="F220" s="2" t="s">
        <v>94</v>
      </c>
      <c r="G220" s="2" t="s">
        <v>69</v>
      </c>
      <c r="H220" s="2" t="s">
        <v>96</v>
      </c>
      <c r="I220" s="2"/>
      <c r="J220" s="2"/>
      <c r="K220" s="2" t="s">
        <v>102</v>
      </c>
      <c r="L220" s="2" t="s">
        <v>72</v>
      </c>
      <c r="M220" s="2">
        <v>17979.34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>
        <v>9502.59</v>
      </c>
      <c r="BB220" s="2">
        <v>11905.24</v>
      </c>
      <c r="BC220" s="2">
        <v>17979.34</v>
      </c>
      <c r="BD220" s="2">
        <v>15198.75</v>
      </c>
      <c r="BE220" s="2">
        <v>14469.86</v>
      </c>
      <c r="BF220" s="2">
        <v>323.95</v>
      </c>
      <c r="BG220" s="2">
        <v>890.87</v>
      </c>
      <c r="BH220" s="2">
        <v>357.91</v>
      </c>
      <c r="BI220" s="2">
        <v>341.04</v>
      </c>
      <c r="BJ220" s="2">
        <v>85.85</v>
      </c>
      <c r="BK220" s="2">
        <v>109.6</v>
      </c>
    </row>
    <row r="221" spans="1:63" x14ac:dyDescent="0.25">
      <c r="A221" s="2" t="s">
        <v>63</v>
      </c>
      <c r="B221" s="2" t="s">
        <v>64</v>
      </c>
      <c r="C221" s="2" t="s">
        <v>65</v>
      </c>
      <c r="D221" s="2" t="s">
        <v>66</v>
      </c>
      <c r="E221" s="2" t="s">
        <v>93</v>
      </c>
      <c r="F221" s="2" t="s">
        <v>94</v>
      </c>
      <c r="G221" s="2" t="s">
        <v>69</v>
      </c>
      <c r="H221" s="2" t="s">
        <v>96</v>
      </c>
      <c r="I221" s="2"/>
      <c r="J221" s="2"/>
      <c r="K221" s="2" t="s">
        <v>102</v>
      </c>
      <c r="L221" s="2" t="s">
        <v>73</v>
      </c>
      <c r="M221" s="5">
        <v>6.7430671467996698E-3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>
        <v>3.7074091920709E-3</v>
      </c>
      <c r="BB221" s="5">
        <v>4.5732808909273804E-3</v>
      </c>
      <c r="BC221" s="5">
        <v>6.7430671467996698E-3</v>
      </c>
      <c r="BD221" s="5">
        <v>5.44541928212945E-3</v>
      </c>
      <c r="BE221" s="5">
        <v>5.22114072239781E-3</v>
      </c>
      <c r="BF221" s="5">
        <v>1.2026218009104601E-4</v>
      </c>
      <c r="BG221" s="5">
        <v>3.3194985804743898E-4</v>
      </c>
      <c r="BH221" s="5">
        <v>1.23187416563207E-4</v>
      </c>
      <c r="BI221" s="5">
        <v>1.19662816960676E-4</v>
      </c>
      <c r="BJ221" s="5">
        <v>3.2323056650767101E-5</v>
      </c>
      <c r="BK221" s="5">
        <v>4.3885503474216302E-5</v>
      </c>
    </row>
    <row r="222" spans="1:63" x14ac:dyDescent="0.25">
      <c r="A222" t="s">
        <v>63</v>
      </c>
      <c r="B222" t="s">
        <v>64</v>
      </c>
      <c r="C222" t="s">
        <v>65</v>
      </c>
      <c r="D222" t="s">
        <v>66</v>
      </c>
      <c r="E222" t="s">
        <v>93</v>
      </c>
      <c r="F222" t="s">
        <v>94</v>
      </c>
      <c r="G222" t="s">
        <v>69</v>
      </c>
      <c r="H222" t="s">
        <v>96</v>
      </c>
      <c r="K222" t="s">
        <v>102</v>
      </c>
      <c r="L222" t="s">
        <v>74</v>
      </c>
      <c r="M222" s="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</row>
    <row r="223" spans="1:63" x14ac:dyDescent="0.25">
      <c r="A223" t="s">
        <v>63</v>
      </c>
      <c r="B223" t="s">
        <v>64</v>
      </c>
      <c r="C223" t="s">
        <v>65</v>
      </c>
      <c r="D223" t="s">
        <v>66</v>
      </c>
      <c r="E223" t="s">
        <v>93</v>
      </c>
      <c r="F223" t="s">
        <v>94</v>
      </c>
      <c r="G223" t="s">
        <v>69</v>
      </c>
      <c r="H223" t="s">
        <v>96</v>
      </c>
      <c r="K223" t="s">
        <v>102</v>
      </c>
      <c r="L223" t="s">
        <v>75</v>
      </c>
      <c r="M223" s="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</row>
    <row r="224" spans="1:63" x14ac:dyDescent="0.25">
      <c r="A224" t="s">
        <v>63</v>
      </c>
      <c r="B224" t="s">
        <v>64</v>
      </c>
      <c r="C224" t="s">
        <v>65</v>
      </c>
      <c r="D224" t="s">
        <v>66</v>
      </c>
      <c r="E224" t="s">
        <v>93</v>
      </c>
      <c r="F224" t="s">
        <v>94</v>
      </c>
      <c r="G224" t="s">
        <v>69</v>
      </c>
      <c r="H224" t="s">
        <v>96</v>
      </c>
      <c r="K224" t="s">
        <v>102</v>
      </c>
      <c r="L224" t="s">
        <v>76</v>
      </c>
      <c r="M224" s="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</row>
    <row r="225" spans="1:63" x14ac:dyDescent="0.25">
      <c r="A225" t="s">
        <v>63</v>
      </c>
      <c r="B225" t="s">
        <v>64</v>
      </c>
      <c r="C225" t="s">
        <v>65</v>
      </c>
      <c r="D225" t="s">
        <v>66</v>
      </c>
      <c r="E225" t="s">
        <v>93</v>
      </c>
      <c r="F225" t="s">
        <v>94</v>
      </c>
      <c r="G225" t="s">
        <v>69</v>
      </c>
      <c r="H225" t="s">
        <v>96</v>
      </c>
      <c r="K225" t="s">
        <v>102</v>
      </c>
      <c r="L225" t="s">
        <v>77</v>
      </c>
      <c r="M225" s="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</row>
    <row r="226" spans="1:63" x14ac:dyDescent="0.25">
      <c r="A226" s="2" t="s">
        <v>63</v>
      </c>
      <c r="B226" s="2" t="s">
        <v>64</v>
      </c>
      <c r="C226" s="2" t="s">
        <v>65</v>
      </c>
      <c r="D226" s="2" t="s">
        <v>66</v>
      </c>
      <c r="E226" s="2" t="s">
        <v>93</v>
      </c>
      <c r="F226" s="2" t="s">
        <v>94</v>
      </c>
      <c r="G226" s="2" t="s">
        <v>69</v>
      </c>
      <c r="H226" s="2" t="s">
        <v>78</v>
      </c>
      <c r="I226" s="2"/>
      <c r="J226" s="2"/>
      <c r="K226" s="2" t="s">
        <v>102</v>
      </c>
      <c r="L226" s="2" t="s">
        <v>72</v>
      </c>
      <c r="M226" s="2">
        <v>188594.05</v>
      </c>
      <c r="N226" s="2"/>
      <c r="O226" s="2"/>
      <c r="P226" s="2"/>
      <c r="Q226" s="2"/>
      <c r="R226" s="2"/>
      <c r="S226" s="2"/>
      <c r="T226" s="2"/>
      <c r="U226" s="2">
        <v>183680.79</v>
      </c>
      <c r="V226" s="2">
        <v>169183.93</v>
      </c>
      <c r="W226" s="2">
        <v>178551.55</v>
      </c>
      <c r="X226" s="2">
        <v>188378.09</v>
      </c>
      <c r="Y226" s="2">
        <v>183194.86</v>
      </c>
      <c r="Z226" s="2">
        <v>186137.42</v>
      </c>
      <c r="AA226" s="2">
        <v>184112.72</v>
      </c>
      <c r="AB226" s="2">
        <v>188594.05</v>
      </c>
      <c r="AC226" s="2">
        <v>175258.03</v>
      </c>
      <c r="AD226" s="2">
        <v>179334.43</v>
      </c>
      <c r="AE226" s="2">
        <v>180873.2</v>
      </c>
      <c r="AF226" s="2">
        <v>181683.08</v>
      </c>
      <c r="AG226" s="2">
        <v>178875.5</v>
      </c>
      <c r="AH226" s="2">
        <v>149287.88</v>
      </c>
      <c r="AI226" s="2">
        <v>136248.81</v>
      </c>
      <c r="AJ226" s="2">
        <v>65681.27</v>
      </c>
      <c r="AK226" s="2">
        <v>94135.05</v>
      </c>
      <c r="AL226" s="2">
        <v>94674.97</v>
      </c>
      <c r="AM226" s="2">
        <v>73132.160000000003</v>
      </c>
      <c r="AN226" s="2">
        <v>47458.97</v>
      </c>
      <c r="AO226" s="2">
        <v>101154.01</v>
      </c>
      <c r="AP226" s="2">
        <v>116946.67</v>
      </c>
      <c r="AQ226" s="2">
        <v>115461.89</v>
      </c>
      <c r="AR226" s="2">
        <v>117486.59</v>
      </c>
      <c r="AS226" s="2">
        <v>122318.88</v>
      </c>
      <c r="AT226" s="2">
        <v>110008.7</v>
      </c>
      <c r="AU226" s="2">
        <v>123452.71</v>
      </c>
      <c r="AV226" s="2">
        <v>124748.52</v>
      </c>
      <c r="AW226" s="2">
        <v>117378.61</v>
      </c>
      <c r="AX226" s="2">
        <v>115839.83</v>
      </c>
      <c r="AY226" s="2">
        <v>113248.22</v>
      </c>
      <c r="AZ226" s="2">
        <v>93055.21</v>
      </c>
      <c r="BA226" s="2">
        <v>86279.22</v>
      </c>
      <c r="BB226" s="2">
        <v>54963.85</v>
      </c>
      <c r="BC226" s="2">
        <v>58473.33</v>
      </c>
      <c r="BD226" s="2">
        <v>90490.59</v>
      </c>
      <c r="BE226" s="2">
        <v>72592.25</v>
      </c>
      <c r="BF226" s="2">
        <v>64061.51</v>
      </c>
      <c r="BG226" s="2">
        <v>65249.33</v>
      </c>
      <c r="BH226" s="2">
        <v>75717.679999999993</v>
      </c>
      <c r="BI226" s="2">
        <v>79798.039999999994</v>
      </c>
      <c r="BJ226" s="2">
        <v>83060.13</v>
      </c>
      <c r="BK226" s="2">
        <v>77717.81</v>
      </c>
    </row>
    <row r="227" spans="1:63" x14ac:dyDescent="0.25">
      <c r="A227" s="2" t="s">
        <v>63</v>
      </c>
      <c r="B227" s="2" t="s">
        <v>64</v>
      </c>
      <c r="C227" s="2" t="s">
        <v>65</v>
      </c>
      <c r="D227" s="2" t="s">
        <v>66</v>
      </c>
      <c r="E227" s="2" t="s">
        <v>93</v>
      </c>
      <c r="F227" s="2" t="s">
        <v>94</v>
      </c>
      <c r="G227" s="2" t="s">
        <v>69</v>
      </c>
      <c r="H227" s="2" t="s">
        <v>78</v>
      </c>
      <c r="I227" s="2"/>
      <c r="J227" s="2"/>
      <c r="K227" s="2" t="s">
        <v>102</v>
      </c>
      <c r="L227" s="2" t="s">
        <v>73</v>
      </c>
      <c r="M227" s="5">
        <v>0.103881272945134</v>
      </c>
      <c r="N227" s="5"/>
      <c r="O227" s="5"/>
      <c r="P227" s="5"/>
      <c r="Q227" s="5"/>
      <c r="R227" s="5"/>
      <c r="S227" s="5"/>
      <c r="T227" s="5"/>
      <c r="U227" s="5">
        <v>0.103039973559769</v>
      </c>
      <c r="V227" s="5">
        <v>9.5943810194864296E-2</v>
      </c>
      <c r="W227" s="5">
        <v>9.7492753315438704E-2</v>
      </c>
      <c r="X227" s="5">
        <v>9.7753464372874896E-2</v>
      </c>
      <c r="Y227" s="5">
        <v>9.9293864890491898E-2</v>
      </c>
      <c r="Z227" s="5">
        <v>0.103881272945134</v>
      </c>
      <c r="AA227" s="5">
        <v>9.6390646199008403E-2</v>
      </c>
      <c r="AB227" s="5">
        <v>9.8352020802588702E-2</v>
      </c>
      <c r="AC227" s="5">
        <v>9.1809953572489403E-2</v>
      </c>
      <c r="AD227" s="5">
        <v>9.0903768032670404E-2</v>
      </c>
      <c r="AE227" s="5">
        <v>8.6982300291082601E-2</v>
      </c>
      <c r="AF227" s="5">
        <v>8.53805586992714E-2</v>
      </c>
      <c r="AG227" s="5">
        <v>8.3587614534751498E-2</v>
      </c>
      <c r="AH227" s="5">
        <v>7.0806179476007897E-2</v>
      </c>
      <c r="AI227" s="5">
        <v>6.7899468501173302E-2</v>
      </c>
      <c r="AJ227" s="5">
        <v>3.2886686720715298E-2</v>
      </c>
      <c r="AK227" s="5">
        <v>4.5830784934992E-2</v>
      </c>
      <c r="AL227" s="5">
        <v>4.3248736478684199E-2</v>
      </c>
      <c r="AM227" s="5">
        <v>3.1547582123743097E-2</v>
      </c>
      <c r="AN227" s="5">
        <v>1.97763942168801E-2</v>
      </c>
      <c r="AO227" s="5">
        <v>4.2227565343231001E-2</v>
      </c>
      <c r="AP227" s="5">
        <v>5.0598231553783499E-2</v>
      </c>
      <c r="AQ227" s="5">
        <v>5.0429265214262699E-2</v>
      </c>
      <c r="AR227" s="5">
        <v>5.31183403050259E-2</v>
      </c>
      <c r="AS227" s="5">
        <v>5.3033390977613497E-2</v>
      </c>
      <c r="AT227" s="5">
        <v>4.5692523884563199E-2</v>
      </c>
      <c r="AU227" s="5">
        <v>4.93938944053018E-2</v>
      </c>
      <c r="AV227" s="5">
        <v>4.97369609182578E-2</v>
      </c>
      <c r="AW227" s="5">
        <v>4.6522760580900401E-2</v>
      </c>
      <c r="AX227" s="5">
        <v>4.2898623508395697E-2</v>
      </c>
      <c r="AY227" s="5">
        <v>4.1357114903936898E-2</v>
      </c>
      <c r="AZ227" s="5">
        <v>3.2828994030767097E-2</v>
      </c>
      <c r="BA227" s="5">
        <v>3.3661598923315397E-2</v>
      </c>
      <c r="BB227" s="5">
        <v>2.1113822560217099E-2</v>
      </c>
      <c r="BC227" s="5">
        <v>2.19301481860277E-2</v>
      </c>
      <c r="BD227" s="5">
        <v>3.2421034863871698E-2</v>
      </c>
      <c r="BE227" s="5">
        <v>2.61933669438047E-2</v>
      </c>
      <c r="BF227" s="5">
        <v>2.3781993679655399E-2</v>
      </c>
      <c r="BG227" s="5">
        <v>2.43127570029191E-2</v>
      </c>
      <c r="BH227" s="5">
        <v>2.6060924219383701E-2</v>
      </c>
      <c r="BI227" s="5">
        <v>2.79992325074498E-2</v>
      </c>
      <c r="BJ227" s="5">
        <v>3.1272653318696303E-2</v>
      </c>
      <c r="BK227" s="5">
        <v>3.1119390700396699E-2</v>
      </c>
    </row>
    <row r="228" spans="1:63" x14ac:dyDescent="0.25">
      <c r="A228" t="s">
        <v>63</v>
      </c>
      <c r="B228" t="s">
        <v>64</v>
      </c>
      <c r="C228" t="s">
        <v>65</v>
      </c>
      <c r="D228" t="s">
        <v>66</v>
      </c>
      <c r="E228" t="s">
        <v>93</v>
      </c>
      <c r="F228" t="s">
        <v>94</v>
      </c>
      <c r="G228" t="s">
        <v>69</v>
      </c>
      <c r="H228" t="s">
        <v>78</v>
      </c>
      <c r="K228" t="s">
        <v>102</v>
      </c>
      <c r="L228" t="s">
        <v>74</v>
      </c>
      <c r="M228" s="4"/>
      <c r="N228" s="7"/>
      <c r="O228" s="7"/>
      <c r="P228" s="7"/>
      <c r="Q228" s="7"/>
      <c r="R228" s="7"/>
      <c r="S228" s="7"/>
      <c r="T228" s="7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</row>
    <row r="229" spans="1:63" x14ac:dyDescent="0.25">
      <c r="A229" t="s">
        <v>63</v>
      </c>
      <c r="B229" t="s">
        <v>64</v>
      </c>
      <c r="C229" t="s">
        <v>65</v>
      </c>
      <c r="D229" t="s">
        <v>66</v>
      </c>
      <c r="E229" t="s">
        <v>93</v>
      </c>
      <c r="F229" t="s">
        <v>94</v>
      </c>
      <c r="G229" t="s">
        <v>69</v>
      </c>
      <c r="H229" t="s">
        <v>78</v>
      </c>
      <c r="K229" t="s">
        <v>102</v>
      </c>
      <c r="L229" t="s">
        <v>75</v>
      </c>
      <c r="M229" s="4"/>
      <c r="N229" s="7"/>
      <c r="O229" s="7"/>
      <c r="P229" s="7"/>
      <c r="Q229" s="7"/>
      <c r="R229" s="7"/>
      <c r="S229" s="7"/>
      <c r="T229" s="7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</row>
    <row r="230" spans="1:63" x14ac:dyDescent="0.25">
      <c r="A230" t="s">
        <v>63</v>
      </c>
      <c r="B230" t="s">
        <v>64</v>
      </c>
      <c r="C230" t="s">
        <v>65</v>
      </c>
      <c r="D230" t="s">
        <v>66</v>
      </c>
      <c r="E230" t="s">
        <v>93</v>
      </c>
      <c r="F230" t="s">
        <v>94</v>
      </c>
      <c r="G230" t="s">
        <v>69</v>
      </c>
      <c r="H230" t="s">
        <v>78</v>
      </c>
      <c r="K230" t="s">
        <v>102</v>
      </c>
      <c r="L230" t="s">
        <v>76</v>
      </c>
      <c r="M230" s="4"/>
      <c r="N230" s="7"/>
      <c r="O230" s="7"/>
      <c r="P230" s="7"/>
      <c r="Q230" s="7"/>
      <c r="R230" s="7"/>
      <c r="S230" s="7"/>
      <c r="T230" s="7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</row>
    <row r="231" spans="1:63" x14ac:dyDescent="0.25">
      <c r="A231" t="s">
        <v>63</v>
      </c>
      <c r="B231" t="s">
        <v>64</v>
      </c>
      <c r="C231" t="s">
        <v>65</v>
      </c>
      <c r="D231" t="s">
        <v>66</v>
      </c>
      <c r="E231" t="s">
        <v>93</v>
      </c>
      <c r="F231" t="s">
        <v>94</v>
      </c>
      <c r="G231" t="s">
        <v>69</v>
      </c>
      <c r="H231" t="s">
        <v>78</v>
      </c>
      <c r="K231" t="s">
        <v>102</v>
      </c>
      <c r="L231" t="s">
        <v>77</v>
      </c>
      <c r="M231" s="4"/>
      <c r="N231" s="7"/>
      <c r="O231" s="7"/>
      <c r="P231" s="7"/>
      <c r="Q231" s="7"/>
      <c r="R231" s="7"/>
      <c r="S231" s="7"/>
      <c r="T231" s="7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</row>
    <row r="232" spans="1:63" x14ac:dyDescent="0.25">
      <c r="A232" s="2" t="s">
        <v>63</v>
      </c>
      <c r="B232" s="2" t="s">
        <v>64</v>
      </c>
      <c r="C232" s="2" t="s">
        <v>65</v>
      </c>
      <c r="D232" s="2" t="s">
        <v>66</v>
      </c>
      <c r="E232" s="2" t="s">
        <v>93</v>
      </c>
      <c r="F232" s="2" t="s">
        <v>94</v>
      </c>
      <c r="G232" s="2" t="s">
        <v>69</v>
      </c>
      <c r="H232" s="2" t="s">
        <v>103</v>
      </c>
      <c r="I232" s="2"/>
      <c r="J232" s="2"/>
      <c r="K232" s="2" t="s">
        <v>102</v>
      </c>
      <c r="L232" s="2" t="s">
        <v>72</v>
      </c>
      <c r="M232" s="2">
        <v>32698.53</v>
      </c>
      <c r="N232" s="2">
        <v>21623.279999999999</v>
      </c>
      <c r="O232" s="2">
        <v>21651.18</v>
      </c>
      <c r="P232" s="2">
        <v>21734.880000000001</v>
      </c>
      <c r="Q232" s="2">
        <v>23018.32</v>
      </c>
      <c r="R232" s="2">
        <v>23994.86</v>
      </c>
      <c r="S232" s="2">
        <v>27063.97</v>
      </c>
      <c r="T232" s="2">
        <v>30021.47</v>
      </c>
      <c r="U232" s="2">
        <v>28319.52</v>
      </c>
      <c r="V232" s="2">
        <v>30467.89</v>
      </c>
      <c r="W232" s="2">
        <v>30551.59</v>
      </c>
      <c r="X232" s="2">
        <v>29854.07</v>
      </c>
      <c r="Y232" s="2">
        <v>28347.42</v>
      </c>
      <c r="Z232" s="2">
        <v>22683.51</v>
      </c>
      <c r="AA232" s="2">
        <v>23855.360000000001</v>
      </c>
      <c r="AB232" s="2">
        <v>23855.360000000001</v>
      </c>
      <c r="AC232" s="2">
        <v>24692.39</v>
      </c>
      <c r="AD232" s="2">
        <v>23994.86</v>
      </c>
      <c r="AE232" s="2">
        <v>24748.19</v>
      </c>
      <c r="AF232" s="2">
        <v>20702.54</v>
      </c>
      <c r="AG232" s="2">
        <v>20730.439999999999</v>
      </c>
      <c r="AH232" s="2">
        <v>20702.54</v>
      </c>
      <c r="AI232" s="2">
        <v>23325.24</v>
      </c>
      <c r="AJ232" s="2">
        <v>23980.69</v>
      </c>
      <c r="AK232" s="2">
        <v>30552.19</v>
      </c>
      <c r="AL232" s="2">
        <v>32698.53</v>
      </c>
      <c r="AM232" s="2">
        <v>30578.69</v>
      </c>
      <c r="AN232" s="2">
        <v>26895.47</v>
      </c>
      <c r="AO232" s="2">
        <v>27345.94</v>
      </c>
      <c r="AP232" s="2">
        <v>16428.759999999998</v>
      </c>
      <c r="AQ232" s="2">
        <v>17621.169999999998</v>
      </c>
      <c r="AR232" s="2">
        <v>10122.24</v>
      </c>
      <c r="AS232" s="2">
        <v>10307.719999999999</v>
      </c>
      <c r="AT232" s="2">
        <v>10413.709999999999</v>
      </c>
      <c r="AU232" s="2">
        <v>10917.18</v>
      </c>
      <c r="AV232" s="2">
        <v>10440.209999999999</v>
      </c>
      <c r="AW232" s="2">
        <v>9088.81</v>
      </c>
      <c r="AX232" s="2">
        <v>8505.86</v>
      </c>
      <c r="AY232" s="2">
        <v>7737.42</v>
      </c>
      <c r="AZ232" s="2">
        <v>6995.47</v>
      </c>
      <c r="BA232" s="2">
        <v>12321.57</v>
      </c>
      <c r="BB232" s="2">
        <v>10440.209999999999</v>
      </c>
      <c r="BC232" s="2">
        <v>10440.209999999999</v>
      </c>
      <c r="BD232" s="2">
        <v>11182.16</v>
      </c>
      <c r="BE232" s="2">
        <v>5352.6</v>
      </c>
      <c r="BF232" s="2">
        <v>7498.94</v>
      </c>
      <c r="BG232" s="2">
        <v>8028.89</v>
      </c>
      <c r="BH232" s="2">
        <v>5155.58</v>
      </c>
      <c r="BI232" s="2">
        <v>6438.93</v>
      </c>
      <c r="BJ232" s="2">
        <v>4636.01</v>
      </c>
      <c r="BK232" s="2">
        <v>2562.0100000000002</v>
      </c>
    </row>
    <row r="233" spans="1:63" x14ac:dyDescent="0.25">
      <c r="A233" s="2" t="s">
        <v>63</v>
      </c>
      <c r="B233" s="2" t="s">
        <v>64</v>
      </c>
      <c r="C233" s="2" t="s">
        <v>65</v>
      </c>
      <c r="D233" s="2" t="s">
        <v>66</v>
      </c>
      <c r="E233" s="2" t="s">
        <v>93</v>
      </c>
      <c r="F233" s="2" t="s">
        <v>94</v>
      </c>
      <c r="G233" s="2" t="s">
        <v>69</v>
      </c>
      <c r="H233" s="2" t="s">
        <v>103</v>
      </c>
      <c r="I233" s="2"/>
      <c r="J233" s="2"/>
      <c r="K233" s="2" t="s">
        <v>102</v>
      </c>
      <c r="L233" s="2" t="s">
        <v>73</v>
      </c>
      <c r="M233" s="5">
        <v>1.7278269012890299E-2</v>
      </c>
      <c r="N233" s="5">
        <v>1.5552252373991099E-2</v>
      </c>
      <c r="O233" s="5">
        <v>1.4989027383799799E-2</v>
      </c>
      <c r="P233" s="5">
        <v>1.39962203106234E-2</v>
      </c>
      <c r="Q233" s="5">
        <v>1.4748313703253401E-2</v>
      </c>
      <c r="R233" s="5">
        <v>1.43873449626371E-2</v>
      </c>
      <c r="S233" s="5">
        <v>1.5661289993948301E-2</v>
      </c>
      <c r="T233" s="5">
        <v>1.7187273871678201E-2</v>
      </c>
      <c r="U233" s="5">
        <v>1.5886487596364102E-2</v>
      </c>
      <c r="V233" s="5">
        <v>1.7278269012890299E-2</v>
      </c>
      <c r="W233" s="5">
        <v>1.6681785329023601E-2</v>
      </c>
      <c r="X233" s="5">
        <v>1.5491922484883E-2</v>
      </c>
      <c r="Y233" s="5">
        <v>1.53646499223506E-2</v>
      </c>
      <c r="Z233" s="5">
        <v>1.2659420624094199E-2</v>
      </c>
      <c r="AA233" s="5">
        <v>1.24892705170505E-2</v>
      </c>
      <c r="AB233" s="5">
        <v>1.2440598539419701E-2</v>
      </c>
      <c r="AC233" s="5">
        <v>1.29352542619234E-2</v>
      </c>
      <c r="AD233" s="5">
        <v>1.2162880197719999E-2</v>
      </c>
      <c r="AE233" s="5">
        <v>1.19014563475449E-2</v>
      </c>
      <c r="AF233" s="5">
        <v>9.7289986040197795E-3</v>
      </c>
      <c r="AG233" s="5">
        <v>9.6872295415291292E-3</v>
      </c>
      <c r="AH233" s="5">
        <v>9.8190674477340902E-3</v>
      </c>
      <c r="AI233" s="5">
        <v>1.16241117897639E-2</v>
      </c>
      <c r="AJ233" s="5">
        <v>1.20071588045814E-2</v>
      </c>
      <c r="AK233" s="5">
        <v>1.48747023471387E-2</v>
      </c>
      <c r="AL233" s="5">
        <v>1.4937106472918399E-2</v>
      </c>
      <c r="AM233" s="5">
        <v>1.31909646045116E-2</v>
      </c>
      <c r="AN233" s="5">
        <v>1.12074791629122E-2</v>
      </c>
      <c r="AO233" s="5">
        <v>1.14157853773871E-2</v>
      </c>
      <c r="AP233" s="5">
        <v>7.10807928623821E-3</v>
      </c>
      <c r="AQ233" s="5">
        <v>7.6962420701376802E-3</v>
      </c>
      <c r="AR233" s="5">
        <v>4.5764932744166396E-3</v>
      </c>
      <c r="AS233" s="5">
        <v>4.4690839619179502E-3</v>
      </c>
      <c r="AT233" s="5">
        <v>4.3253732923115599E-3</v>
      </c>
      <c r="AU233" s="5">
        <v>4.3680048507940602E-3</v>
      </c>
      <c r="AV233" s="5">
        <v>4.1624887954454601E-3</v>
      </c>
      <c r="AW233" s="5">
        <v>3.60233037003329E-3</v>
      </c>
      <c r="AX233" s="5">
        <v>3.1499501143529198E-3</v>
      </c>
      <c r="AY233" s="5">
        <v>2.8256282350399798E-3</v>
      </c>
      <c r="AZ233" s="5">
        <v>2.4679353565739098E-3</v>
      </c>
      <c r="BA233" s="5">
        <v>4.8072264381337102E-3</v>
      </c>
      <c r="BB233" s="5">
        <v>4.0105040209411098E-3</v>
      </c>
      <c r="BC233" s="5">
        <v>3.9155517976015497E-3</v>
      </c>
      <c r="BD233" s="5">
        <v>4.0063524750296297E-3</v>
      </c>
      <c r="BE233" s="5">
        <v>1.9313716809082099E-3</v>
      </c>
      <c r="BF233" s="5">
        <v>2.78388292258666E-3</v>
      </c>
      <c r="BG233" s="5">
        <v>2.9916698236313998E-3</v>
      </c>
      <c r="BH233" s="5">
        <v>1.77447565333447E-3</v>
      </c>
      <c r="BI233" s="5">
        <v>2.25926724728068E-3</v>
      </c>
      <c r="BJ233" s="5">
        <v>1.7454864748226301E-3</v>
      </c>
      <c r="BK233" s="5">
        <v>1.02586768937935E-3</v>
      </c>
    </row>
    <row r="234" spans="1:63" x14ac:dyDescent="0.25">
      <c r="A234" t="s">
        <v>63</v>
      </c>
      <c r="B234" t="s">
        <v>64</v>
      </c>
      <c r="C234" t="s">
        <v>65</v>
      </c>
      <c r="D234" t="s">
        <v>66</v>
      </c>
      <c r="E234" t="s">
        <v>93</v>
      </c>
      <c r="F234" t="s">
        <v>94</v>
      </c>
      <c r="G234" t="s">
        <v>69</v>
      </c>
      <c r="H234" t="s">
        <v>103</v>
      </c>
      <c r="K234" t="s">
        <v>102</v>
      </c>
      <c r="L234" t="s">
        <v>74</v>
      </c>
      <c r="M234" s="4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</row>
    <row r="235" spans="1:63" x14ac:dyDescent="0.25">
      <c r="A235" t="s">
        <v>63</v>
      </c>
      <c r="B235" t="s">
        <v>64</v>
      </c>
      <c r="C235" t="s">
        <v>65</v>
      </c>
      <c r="D235" t="s">
        <v>66</v>
      </c>
      <c r="E235" t="s">
        <v>93</v>
      </c>
      <c r="F235" t="s">
        <v>94</v>
      </c>
      <c r="G235" t="s">
        <v>69</v>
      </c>
      <c r="H235" t="s">
        <v>103</v>
      </c>
      <c r="K235" t="s">
        <v>102</v>
      </c>
      <c r="L235" t="s">
        <v>75</v>
      </c>
      <c r="M235" s="4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</row>
    <row r="236" spans="1:63" x14ac:dyDescent="0.25">
      <c r="A236" t="s">
        <v>63</v>
      </c>
      <c r="B236" t="s">
        <v>64</v>
      </c>
      <c r="C236" t="s">
        <v>65</v>
      </c>
      <c r="D236" t="s">
        <v>66</v>
      </c>
      <c r="E236" t="s">
        <v>93</v>
      </c>
      <c r="F236" t="s">
        <v>94</v>
      </c>
      <c r="G236" t="s">
        <v>69</v>
      </c>
      <c r="H236" t="s">
        <v>103</v>
      </c>
      <c r="K236" t="s">
        <v>102</v>
      </c>
      <c r="L236" t="s">
        <v>76</v>
      </c>
      <c r="M236" s="4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</row>
    <row r="237" spans="1:63" x14ac:dyDescent="0.25">
      <c r="A237" t="s">
        <v>63</v>
      </c>
      <c r="B237" t="s">
        <v>64</v>
      </c>
      <c r="C237" t="s">
        <v>65</v>
      </c>
      <c r="D237" t="s">
        <v>66</v>
      </c>
      <c r="E237" t="s">
        <v>93</v>
      </c>
      <c r="F237" t="s">
        <v>94</v>
      </c>
      <c r="G237" t="s">
        <v>69</v>
      </c>
      <c r="H237" t="s">
        <v>103</v>
      </c>
      <c r="K237" t="s">
        <v>102</v>
      </c>
      <c r="L237" t="s">
        <v>77</v>
      </c>
      <c r="M237" s="4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</row>
    <row r="238" spans="1:63" x14ac:dyDescent="0.25">
      <c r="A238" s="2" t="s">
        <v>63</v>
      </c>
      <c r="B238" s="2" t="s">
        <v>64</v>
      </c>
      <c r="C238" s="2" t="s">
        <v>65</v>
      </c>
      <c r="D238" s="2" t="s">
        <v>66</v>
      </c>
      <c r="E238" s="2" t="s">
        <v>93</v>
      </c>
      <c r="F238" s="2" t="s">
        <v>94</v>
      </c>
      <c r="G238" s="2" t="s">
        <v>69</v>
      </c>
      <c r="H238" s="2" t="s">
        <v>80</v>
      </c>
      <c r="I238" s="2"/>
      <c r="J238" s="2"/>
      <c r="K238" s="2" t="s">
        <v>102</v>
      </c>
      <c r="L238" s="2" t="s">
        <v>72</v>
      </c>
      <c r="M238" s="2">
        <v>23532.3</v>
      </c>
      <c r="N238" s="2">
        <v>2185.1999999999998</v>
      </c>
      <c r="O238" s="2">
        <v>3258</v>
      </c>
      <c r="P238" s="2">
        <v>3600</v>
      </c>
      <c r="Q238" s="2">
        <v>4284</v>
      </c>
      <c r="R238" s="2">
        <v>5778</v>
      </c>
      <c r="S238" s="2">
        <v>5886</v>
      </c>
      <c r="T238" s="2">
        <v>5742</v>
      </c>
      <c r="U238" s="2">
        <v>5886</v>
      </c>
      <c r="V238" s="2">
        <v>7182</v>
      </c>
      <c r="W238" s="2">
        <v>7830</v>
      </c>
      <c r="X238" s="2">
        <v>7650</v>
      </c>
      <c r="Y238" s="2">
        <v>7074</v>
      </c>
      <c r="Z238" s="2">
        <v>7794</v>
      </c>
      <c r="AA238" s="2">
        <v>7830</v>
      </c>
      <c r="AB238" s="2">
        <v>7416</v>
      </c>
      <c r="AC238" s="2">
        <v>7416</v>
      </c>
      <c r="AD238" s="2">
        <v>7290</v>
      </c>
      <c r="AE238" s="2">
        <v>7344</v>
      </c>
      <c r="AF238" s="2">
        <v>7416</v>
      </c>
      <c r="AG238" s="2">
        <v>8154</v>
      </c>
      <c r="AH238" s="2">
        <v>4851</v>
      </c>
      <c r="AI238" s="2">
        <v>6066</v>
      </c>
      <c r="AJ238" s="2">
        <v>6382.8</v>
      </c>
      <c r="AK238" s="2">
        <v>6147</v>
      </c>
      <c r="AL238" s="2">
        <v>7164</v>
      </c>
      <c r="AM238" s="2">
        <v>9673.2000000000007</v>
      </c>
      <c r="AN238" s="2">
        <v>7534.8</v>
      </c>
      <c r="AO238" s="2">
        <v>13796.1</v>
      </c>
      <c r="AP238" s="2">
        <v>8068.5</v>
      </c>
      <c r="AQ238" s="2">
        <v>9132.2999999999993</v>
      </c>
      <c r="AR238" s="2">
        <v>19375.2</v>
      </c>
      <c r="AS238" s="2">
        <v>19820.7</v>
      </c>
      <c r="AT238" s="2">
        <v>23532.3</v>
      </c>
      <c r="AU238" s="2">
        <v>20552.400000000001</v>
      </c>
      <c r="AV238" s="2">
        <v>19654.2</v>
      </c>
      <c r="AW238" s="2">
        <v>19778.400000000001</v>
      </c>
      <c r="AX238" s="2">
        <v>18516.599999999999</v>
      </c>
      <c r="AY238" s="2">
        <v>16829.099999999999</v>
      </c>
      <c r="AZ238" s="2">
        <v>15231.6</v>
      </c>
      <c r="BA238" s="2">
        <v>6049.8</v>
      </c>
      <c r="BB238" s="2">
        <v>5467.5</v>
      </c>
      <c r="BC238" s="2">
        <v>5641.2</v>
      </c>
      <c r="BD238" s="2">
        <v>5868.9</v>
      </c>
      <c r="BE238" s="2">
        <v>6483.6</v>
      </c>
      <c r="BF238" s="2">
        <v>6829.2</v>
      </c>
      <c r="BG238" s="2">
        <v>6036.3</v>
      </c>
      <c r="BH238" s="2">
        <v>5444.74</v>
      </c>
      <c r="BI238" s="2">
        <v>5462.45</v>
      </c>
      <c r="BJ238" s="2">
        <v>5294.7</v>
      </c>
      <c r="BK238" s="2">
        <v>3336.73</v>
      </c>
    </row>
    <row r="239" spans="1:63" x14ac:dyDescent="0.25">
      <c r="A239" s="2" t="s">
        <v>63</v>
      </c>
      <c r="B239" s="2" t="s">
        <v>64</v>
      </c>
      <c r="C239" s="2" t="s">
        <v>65</v>
      </c>
      <c r="D239" s="2" t="s">
        <v>66</v>
      </c>
      <c r="E239" s="2" t="s">
        <v>93</v>
      </c>
      <c r="F239" s="2" t="s">
        <v>94</v>
      </c>
      <c r="G239" s="2" t="s">
        <v>69</v>
      </c>
      <c r="H239" s="2" t="s">
        <v>80</v>
      </c>
      <c r="I239" s="2"/>
      <c r="J239" s="2"/>
      <c r="K239" s="2" t="s">
        <v>102</v>
      </c>
      <c r="L239" s="2" t="s">
        <v>73</v>
      </c>
      <c r="M239" s="5">
        <v>9.77422858200039E-3</v>
      </c>
      <c r="N239" s="5">
        <v>1.5716756147839499E-3</v>
      </c>
      <c r="O239" s="5">
        <v>2.2555006801670699E-3</v>
      </c>
      <c r="P239" s="5">
        <v>2.3182273432493898E-3</v>
      </c>
      <c r="Q239" s="5">
        <v>2.7448474043604201E-3</v>
      </c>
      <c r="R239" s="5">
        <v>3.46449527916049E-3</v>
      </c>
      <c r="S239" s="5">
        <v>3.4060913053177099E-3</v>
      </c>
      <c r="T239" s="5">
        <v>3.2872916140074598E-3</v>
      </c>
      <c r="U239" s="5">
        <v>3.3018873904712702E-3</v>
      </c>
      <c r="V239" s="5">
        <v>4.0728953678964399E-3</v>
      </c>
      <c r="W239" s="5">
        <v>4.2753381780213399E-3</v>
      </c>
      <c r="X239" s="5">
        <v>3.9697504229525499E-3</v>
      </c>
      <c r="Y239" s="5">
        <v>3.8341949126484199E-3</v>
      </c>
      <c r="Z239" s="5">
        <v>4.3497467695339E-3</v>
      </c>
      <c r="AA239" s="5">
        <v>4.0993298004517896E-3</v>
      </c>
      <c r="AB239" s="5">
        <v>3.8674527975405301E-3</v>
      </c>
      <c r="AC239" s="5">
        <v>3.8849153770219901E-3</v>
      </c>
      <c r="AD239" s="5">
        <v>3.6952662629154199E-3</v>
      </c>
      <c r="AE239" s="5">
        <v>3.53174496463661E-3</v>
      </c>
      <c r="AF239" s="5">
        <v>3.48509186058381E-3</v>
      </c>
      <c r="AG239" s="5">
        <v>3.8103228721449501E-3</v>
      </c>
      <c r="AH239" s="5">
        <v>2.3007947908304E-3</v>
      </c>
      <c r="AI239" s="5">
        <v>3.0229854919695599E-3</v>
      </c>
      <c r="AJ239" s="5">
        <v>3.1958752320255298E-3</v>
      </c>
      <c r="AK239" s="5">
        <v>2.9927411202883098E-3</v>
      </c>
      <c r="AL239" s="5">
        <v>3.27260677382094E-3</v>
      </c>
      <c r="AM239" s="5">
        <v>4.1728026548018202E-3</v>
      </c>
      <c r="AN239" s="5">
        <v>3.1397894885908501E-3</v>
      </c>
      <c r="AO239" s="5">
        <v>5.7592943100500801E-3</v>
      </c>
      <c r="AP239" s="5">
        <v>3.49092309590091E-3</v>
      </c>
      <c r="AQ239" s="5">
        <v>3.9886336410759502E-3</v>
      </c>
      <c r="AR239" s="5">
        <v>8.7599654316116993E-3</v>
      </c>
      <c r="AS239" s="5">
        <v>8.5935951387879194E-3</v>
      </c>
      <c r="AT239" s="5">
        <v>9.77422858200039E-3</v>
      </c>
      <c r="AU239" s="5">
        <v>8.2230926755315799E-3</v>
      </c>
      <c r="AV239" s="5">
        <v>7.8360863702400894E-3</v>
      </c>
      <c r="AW239" s="5">
        <v>7.8391264632736799E-3</v>
      </c>
      <c r="AX239" s="5">
        <v>6.8571980125968802E-3</v>
      </c>
      <c r="AY239" s="5">
        <v>6.1458186488921804E-3</v>
      </c>
      <c r="AZ239" s="5">
        <v>5.3735637744413501E-3</v>
      </c>
      <c r="BA239" s="5">
        <v>2.36031272844462E-3</v>
      </c>
      <c r="BB239" s="5">
        <v>2.1002863672757101E-3</v>
      </c>
      <c r="BC239" s="5">
        <v>2.1157056036832499E-3</v>
      </c>
      <c r="BD239" s="5">
        <v>2.10271379060051E-3</v>
      </c>
      <c r="BE239" s="5">
        <v>2.3394689366544302E-3</v>
      </c>
      <c r="BF239" s="5">
        <v>2.5352507494297602E-3</v>
      </c>
      <c r="BG239" s="5">
        <v>2.2492046293306101E-3</v>
      </c>
      <c r="BH239" s="5">
        <v>1.8740003197964699E-3</v>
      </c>
      <c r="BI239" s="5">
        <v>1.9166436620538501E-3</v>
      </c>
      <c r="BJ239" s="5">
        <v>1.9934873389495199E-3</v>
      </c>
      <c r="BK239" s="5">
        <v>1.3360773358350501E-3</v>
      </c>
    </row>
    <row r="240" spans="1:63" x14ac:dyDescent="0.25">
      <c r="A240" t="s">
        <v>63</v>
      </c>
      <c r="B240" t="s">
        <v>64</v>
      </c>
      <c r="C240" t="s">
        <v>65</v>
      </c>
      <c r="D240" t="s">
        <v>66</v>
      </c>
      <c r="E240" t="s">
        <v>93</v>
      </c>
      <c r="F240" t="s">
        <v>94</v>
      </c>
      <c r="G240" t="s">
        <v>69</v>
      </c>
      <c r="H240" t="s">
        <v>80</v>
      </c>
      <c r="K240" t="s">
        <v>102</v>
      </c>
      <c r="L240" t="s">
        <v>74</v>
      </c>
      <c r="M240" s="4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</row>
    <row r="241" spans="1:63" x14ac:dyDescent="0.25">
      <c r="A241" t="s">
        <v>63</v>
      </c>
      <c r="B241" t="s">
        <v>64</v>
      </c>
      <c r="C241" t="s">
        <v>65</v>
      </c>
      <c r="D241" t="s">
        <v>66</v>
      </c>
      <c r="E241" t="s">
        <v>93</v>
      </c>
      <c r="F241" t="s">
        <v>94</v>
      </c>
      <c r="G241" t="s">
        <v>69</v>
      </c>
      <c r="H241" t="s">
        <v>80</v>
      </c>
      <c r="K241" t="s">
        <v>102</v>
      </c>
      <c r="L241" t="s">
        <v>75</v>
      </c>
      <c r="M241" s="4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</row>
    <row r="242" spans="1:63" x14ac:dyDescent="0.25">
      <c r="A242" t="s">
        <v>63</v>
      </c>
      <c r="B242" t="s">
        <v>64</v>
      </c>
      <c r="C242" t="s">
        <v>65</v>
      </c>
      <c r="D242" t="s">
        <v>66</v>
      </c>
      <c r="E242" t="s">
        <v>93</v>
      </c>
      <c r="F242" t="s">
        <v>94</v>
      </c>
      <c r="G242" t="s">
        <v>69</v>
      </c>
      <c r="H242" t="s">
        <v>80</v>
      </c>
      <c r="K242" t="s">
        <v>102</v>
      </c>
      <c r="L242" t="s">
        <v>76</v>
      </c>
      <c r="M242" s="4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</row>
    <row r="243" spans="1:63" x14ac:dyDescent="0.25">
      <c r="A243" t="s">
        <v>63</v>
      </c>
      <c r="B243" t="s">
        <v>64</v>
      </c>
      <c r="C243" t="s">
        <v>65</v>
      </c>
      <c r="D243" t="s">
        <v>66</v>
      </c>
      <c r="E243" t="s">
        <v>93</v>
      </c>
      <c r="F243" t="s">
        <v>94</v>
      </c>
      <c r="G243" t="s">
        <v>69</v>
      </c>
      <c r="H243" t="s">
        <v>80</v>
      </c>
      <c r="K243" t="s">
        <v>102</v>
      </c>
      <c r="L243" t="s">
        <v>77</v>
      </c>
      <c r="M243" s="4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</row>
    <row r="244" spans="1:63" x14ac:dyDescent="0.25">
      <c r="A244" s="2" t="s">
        <v>63</v>
      </c>
      <c r="B244" s="2" t="s">
        <v>64</v>
      </c>
      <c r="C244" s="2" t="s">
        <v>65</v>
      </c>
      <c r="D244" s="2" t="s">
        <v>66</v>
      </c>
      <c r="E244" s="2" t="s">
        <v>93</v>
      </c>
      <c r="F244" s="2" t="s">
        <v>94</v>
      </c>
      <c r="G244" s="2" t="s">
        <v>69</v>
      </c>
      <c r="H244" s="2" t="s">
        <v>104</v>
      </c>
      <c r="I244" s="2"/>
      <c r="J244" s="2"/>
      <c r="K244" s="2" t="s">
        <v>102</v>
      </c>
      <c r="L244" s="2" t="s">
        <v>72</v>
      </c>
      <c r="M244" s="2">
        <v>30888.9</v>
      </c>
      <c r="N244" s="2">
        <v>21807</v>
      </c>
      <c r="O244" s="2">
        <v>22978.799999999999</v>
      </c>
      <c r="P244" s="2">
        <v>23355</v>
      </c>
      <c r="Q244" s="2">
        <v>24861.599999999999</v>
      </c>
      <c r="R244" s="2">
        <v>25614.9</v>
      </c>
      <c r="S244" s="2">
        <v>27875.7</v>
      </c>
      <c r="T244" s="2">
        <v>30888.9</v>
      </c>
      <c r="U244" s="2">
        <v>29382.3</v>
      </c>
      <c r="V244" s="2">
        <v>30135.599999999999</v>
      </c>
      <c r="W244" s="2">
        <v>29758.5</v>
      </c>
      <c r="X244" s="2">
        <v>29005.200000000001</v>
      </c>
      <c r="Y244" s="2">
        <v>27498.6</v>
      </c>
      <c r="Z244" s="2">
        <v>22224.6</v>
      </c>
      <c r="AA244" s="2">
        <v>23355</v>
      </c>
      <c r="AB244" s="2">
        <v>24861.599999999999</v>
      </c>
      <c r="AC244" s="2">
        <v>25992</v>
      </c>
      <c r="AD244" s="2">
        <v>25238.7</v>
      </c>
      <c r="AE244" s="2">
        <v>26467.200000000001</v>
      </c>
      <c r="AF244" s="2">
        <v>23079.599999999999</v>
      </c>
      <c r="AG244" s="2">
        <v>24218.1</v>
      </c>
      <c r="AH244" s="2">
        <v>27348.3</v>
      </c>
      <c r="AI244" s="2">
        <v>10530</v>
      </c>
      <c r="AJ244" s="2">
        <v>23524.2</v>
      </c>
      <c r="AK244" s="2">
        <v>22739.4</v>
      </c>
      <c r="AL244" s="2">
        <v>21586.5</v>
      </c>
      <c r="AM244" s="2">
        <v>20639.7</v>
      </c>
      <c r="AN244" s="2">
        <v>20314.8</v>
      </c>
      <c r="AO244" s="2">
        <v>13379.4</v>
      </c>
      <c r="AP244" s="2">
        <v>9128.7000000000007</v>
      </c>
      <c r="AQ244" s="2">
        <v>13380.3</v>
      </c>
      <c r="AR244" s="2">
        <v>8385.2999999999993</v>
      </c>
      <c r="AS244" s="2">
        <v>8645.4</v>
      </c>
      <c r="AT244" s="2">
        <v>9012.6</v>
      </c>
      <c r="AU244" s="2">
        <v>8208.9</v>
      </c>
      <c r="AV244" s="2">
        <v>8203.5</v>
      </c>
      <c r="AW244" s="2">
        <v>8397</v>
      </c>
      <c r="AX244" s="2">
        <v>7861.5</v>
      </c>
      <c r="AY244" s="2">
        <v>7145.1</v>
      </c>
      <c r="AZ244" s="2">
        <v>6466.5</v>
      </c>
      <c r="BA244" s="2">
        <v>28107</v>
      </c>
      <c r="BB244" s="2">
        <v>23828.400000000001</v>
      </c>
      <c r="BC244" s="2">
        <v>23816.7</v>
      </c>
      <c r="BD244" s="2">
        <v>25509.599999999999</v>
      </c>
      <c r="BE244" s="2">
        <v>21087</v>
      </c>
      <c r="BF244" s="2">
        <v>22147.200000000001</v>
      </c>
      <c r="BG244" s="2">
        <v>21666.6</v>
      </c>
      <c r="BH244" s="2">
        <v>20803.740000000002</v>
      </c>
      <c r="BI244" s="2">
        <v>22397.94</v>
      </c>
      <c r="BJ244" s="2">
        <v>18214.02</v>
      </c>
      <c r="BK244" s="2">
        <v>10065.65</v>
      </c>
    </row>
    <row r="245" spans="1:63" x14ac:dyDescent="0.25">
      <c r="A245" s="2" t="s">
        <v>63</v>
      </c>
      <c r="B245" s="2" t="s">
        <v>64</v>
      </c>
      <c r="C245" s="2" t="s">
        <v>65</v>
      </c>
      <c r="D245" s="2" t="s">
        <v>66</v>
      </c>
      <c r="E245" s="2" t="s">
        <v>93</v>
      </c>
      <c r="F245" s="2" t="s">
        <v>94</v>
      </c>
      <c r="G245" s="2" t="s">
        <v>69</v>
      </c>
      <c r="H245" s="2" t="s">
        <v>104</v>
      </c>
      <c r="I245" s="2"/>
      <c r="J245" s="2"/>
      <c r="K245" s="2" t="s">
        <v>102</v>
      </c>
      <c r="L245" s="2" t="s">
        <v>73</v>
      </c>
      <c r="M245" s="5">
        <v>1.7683877035164601E-2</v>
      </c>
      <c r="N245" s="5">
        <v>1.5684390505030898E-2</v>
      </c>
      <c r="O245" s="5">
        <v>1.59081335265264E-2</v>
      </c>
      <c r="P245" s="5">
        <v>1.5039499889330401E-2</v>
      </c>
      <c r="Q245" s="5">
        <v>1.59293413231202E-2</v>
      </c>
      <c r="R245" s="5">
        <v>1.5358722763269E-2</v>
      </c>
      <c r="S245" s="5">
        <v>1.6131019265994698E-2</v>
      </c>
      <c r="T245" s="5">
        <v>1.7683877035164601E-2</v>
      </c>
      <c r="U245" s="5">
        <v>1.6482678537724098E-2</v>
      </c>
      <c r="V245" s="5">
        <v>1.7089828132662199E-2</v>
      </c>
      <c r="W245" s="5">
        <v>1.6248742167387999E-2</v>
      </c>
      <c r="X245" s="5">
        <v>1.505142548599E-2</v>
      </c>
      <c r="Y245" s="5">
        <v>1.490457905357E-2</v>
      </c>
      <c r="Z245" s="5">
        <v>1.24033079361282E-2</v>
      </c>
      <c r="AA245" s="5">
        <v>1.2227311301347601E-2</v>
      </c>
      <c r="AB245" s="5">
        <v>1.2965353893114E-2</v>
      </c>
      <c r="AC245" s="5">
        <v>1.36160626320868E-2</v>
      </c>
      <c r="AD245" s="5">
        <v>1.27933767667824E-2</v>
      </c>
      <c r="AE245" s="5">
        <v>1.27281318529453E-2</v>
      </c>
      <c r="AF245" s="5">
        <v>1.08460795719431E-2</v>
      </c>
      <c r="AG245" s="5">
        <v>1.13169953826212E-2</v>
      </c>
      <c r="AH245" s="5">
        <v>1.29711041389543E-2</v>
      </c>
      <c r="AI245" s="5">
        <v>5.2476157649916696E-3</v>
      </c>
      <c r="AJ245" s="5">
        <v>1.17785937414951E-2</v>
      </c>
      <c r="AK245" s="5">
        <v>1.10709512657693E-2</v>
      </c>
      <c r="AL245" s="5">
        <v>9.8609891294089407E-3</v>
      </c>
      <c r="AM245" s="5">
        <v>8.9035060739272604E-3</v>
      </c>
      <c r="AN245" s="5">
        <v>8.4652804988620007E-3</v>
      </c>
      <c r="AO245" s="5">
        <v>5.5853395011549699E-3</v>
      </c>
      <c r="AP245" s="5">
        <v>3.9496300013076302E-3</v>
      </c>
      <c r="AQ245" s="5">
        <v>5.8439949090249499E-3</v>
      </c>
      <c r="AR245" s="5">
        <v>3.7911834785547302E-3</v>
      </c>
      <c r="AS245" s="5">
        <v>3.7483573946872299E-3</v>
      </c>
      <c r="AT245" s="5">
        <v>3.7434170275806801E-3</v>
      </c>
      <c r="AU245" s="5">
        <v>3.28441181877402E-3</v>
      </c>
      <c r="AV245" s="5">
        <v>3.2707174313004101E-3</v>
      </c>
      <c r="AW245" s="5">
        <v>3.3281329587888401E-3</v>
      </c>
      <c r="AX245" s="5">
        <v>2.9113261708969499E-3</v>
      </c>
      <c r="AY245" s="5">
        <v>2.6093189076183201E-3</v>
      </c>
      <c r="AZ245" s="5">
        <v>2.28131976597501E-3</v>
      </c>
      <c r="BA245" s="5">
        <v>1.09658682697598E-2</v>
      </c>
      <c r="BB245" s="5">
        <v>9.1534455736611807E-3</v>
      </c>
      <c r="BC245" s="5">
        <v>8.9323416385242004E-3</v>
      </c>
      <c r="BD245" s="5">
        <v>9.1395981721792505E-3</v>
      </c>
      <c r="BE245" s="5">
        <v>7.6087947231834102E-3</v>
      </c>
      <c r="BF245" s="5">
        <v>8.2218569375286793E-3</v>
      </c>
      <c r="BG245" s="5">
        <v>8.0732596162971498E-3</v>
      </c>
      <c r="BH245" s="5">
        <v>7.1603447387685497E-3</v>
      </c>
      <c r="BI245" s="5">
        <v>7.8589039248070595E-3</v>
      </c>
      <c r="BJ245" s="5">
        <v>6.8576913255469401E-3</v>
      </c>
      <c r="BK245" s="5">
        <v>4.0304390332595403E-3</v>
      </c>
    </row>
    <row r="246" spans="1:63" x14ac:dyDescent="0.25">
      <c r="A246" t="s">
        <v>63</v>
      </c>
      <c r="B246" t="s">
        <v>64</v>
      </c>
      <c r="C246" t="s">
        <v>65</v>
      </c>
      <c r="D246" t="s">
        <v>66</v>
      </c>
      <c r="E246" t="s">
        <v>93</v>
      </c>
      <c r="F246" t="s">
        <v>94</v>
      </c>
      <c r="G246" t="s">
        <v>69</v>
      </c>
      <c r="H246" t="s">
        <v>104</v>
      </c>
      <c r="K246" t="s">
        <v>102</v>
      </c>
      <c r="L246" t="s">
        <v>74</v>
      </c>
      <c r="M246" s="4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</row>
    <row r="247" spans="1:63" x14ac:dyDescent="0.25">
      <c r="A247" t="s">
        <v>63</v>
      </c>
      <c r="B247" t="s">
        <v>64</v>
      </c>
      <c r="C247" t="s">
        <v>65</v>
      </c>
      <c r="D247" t="s">
        <v>66</v>
      </c>
      <c r="E247" t="s">
        <v>93</v>
      </c>
      <c r="F247" t="s">
        <v>94</v>
      </c>
      <c r="G247" t="s">
        <v>69</v>
      </c>
      <c r="H247" t="s">
        <v>104</v>
      </c>
      <c r="K247" t="s">
        <v>102</v>
      </c>
      <c r="L247" t="s">
        <v>75</v>
      </c>
      <c r="M247" s="4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</row>
    <row r="248" spans="1:63" x14ac:dyDescent="0.25">
      <c r="A248" t="s">
        <v>63</v>
      </c>
      <c r="B248" t="s">
        <v>64</v>
      </c>
      <c r="C248" t="s">
        <v>65</v>
      </c>
      <c r="D248" t="s">
        <v>66</v>
      </c>
      <c r="E248" t="s">
        <v>93</v>
      </c>
      <c r="F248" t="s">
        <v>94</v>
      </c>
      <c r="G248" t="s">
        <v>69</v>
      </c>
      <c r="H248" t="s">
        <v>104</v>
      </c>
      <c r="K248" t="s">
        <v>102</v>
      </c>
      <c r="L248" t="s">
        <v>76</v>
      </c>
      <c r="M248" s="4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</row>
    <row r="249" spans="1:63" x14ac:dyDescent="0.25">
      <c r="A249" t="s">
        <v>63</v>
      </c>
      <c r="B249" t="s">
        <v>64</v>
      </c>
      <c r="C249" t="s">
        <v>65</v>
      </c>
      <c r="D249" t="s">
        <v>66</v>
      </c>
      <c r="E249" t="s">
        <v>93</v>
      </c>
      <c r="F249" t="s">
        <v>94</v>
      </c>
      <c r="G249" t="s">
        <v>69</v>
      </c>
      <c r="H249" t="s">
        <v>104</v>
      </c>
      <c r="K249" t="s">
        <v>102</v>
      </c>
      <c r="L249" t="s">
        <v>77</v>
      </c>
      <c r="M249" s="4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</row>
    <row r="250" spans="1:63" x14ac:dyDescent="0.25">
      <c r="A250" s="2" t="s">
        <v>63</v>
      </c>
      <c r="B250" s="2" t="s">
        <v>64</v>
      </c>
      <c r="C250" s="2" t="s">
        <v>65</v>
      </c>
      <c r="D250" s="2" t="s">
        <v>66</v>
      </c>
      <c r="E250" s="2" t="s">
        <v>93</v>
      </c>
      <c r="F250" s="2" t="s">
        <v>94</v>
      </c>
      <c r="G250" s="2" t="s">
        <v>69</v>
      </c>
      <c r="H250" s="2" t="s">
        <v>105</v>
      </c>
      <c r="I250" s="2"/>
      <c r="J250" s="2"/>
      <c r="K250" s="2" t="s">
        <v>102</v>
      </c>
      <c r="L250" s="2" t="s">
        <v>72</v>
      </c>
      <c r="M250" s="2">
        <v>48860</v>
      </c>
      <c r="N250" s="2">
        <v>34575</v>
      </c>
      <c r="O250" s="2">
        <v>34642</v>
      </c>
      <c r="P250" s="2">
        <v>34787</v>
      </c>
      <c r="Q250" s="2">
        <v>36840</v>
      </c>
      <c r="R250" s="2">
        <v>38392</v>
      </c>
      <c r="S250" s="2">
        <v>43314</v>
      </c>
      <c r="T250" s="2">
        <v>48046</v>
      </c>
      <c r="U250" s="2">
        <v>45289</v>
      </c>
      <c r="V250" s="2">
        <v>48726</v>
      </c>
      <c r="W250" s="2">
        <v>48860</v>
      </c>
      <c r="X250" s="2">
        <v>47767</v>
      </c>
      <c r="Y250" s="2">
        <v>45345</v>
      </c>
      <c r="Z250" s="2">
        <v>36305</v>
      </c>
      <c r="AA250" s="2">
        <v>38180</v>
      </c>
      <c r="AB250" s="2">
        <v>38146</v>
      </c>
      <c r="AC250" s="2">
        <v>39497</v>
      </c>
      <c r="AD250" s="2">
        <v>38403</v>
      </c>
      <c r="AE250" s="2">
        <v>39575</v>
      </c>
      <c r="AF250" s="2">
        <v>33113</v>
      </c>
      <c r="AG250" s="2">
        <v>33180</v>
      </c>
      <c r="AH250" s="2">
        <v>33113</v>
      </c>
      <c r="AI250" s="2">
        <v>23336</v>
      </c>
      <c r="AJ250" s="2">
        <v>24474</v>
      </c>
      <c r="AK250" s="2">
        <v>20138</v>
      </c>
      <c r="AL250" s="2">
        <v>18824</v>
      </c>
      <c r="AM250" s="2">
        <v>17860</v>
      </c>
      <c r="AN250" s="2">
        <v>19333</v>
      </c>
      <c r="AO250" s="2">
        <v>14955</v>
      </c>
      <c r="AP250" s="2">
        <v>12327</v>
      </c>
      <c r="AQ250" s="2">
        <v>12942</v>
      </c>
      <c r="AR250" s="2">
        <v>12984</v>
      </c>
      <c r="AS250" s="2">
        <v>12878</v>
      </c>
      <c r="AT250" s="2">
        <v>12867</v>
      </c>
      <c r="AU250" s="2">
        <v>15136</v>
      </c>
      <c r="AV250" s="2">
        <v>16015</v>
      </c>
      <c r="AW250" s="2">
        <v>19089</v>
      </c>
      <c r="AX250" s="2">
        <v>17870</v>
      </c>
      <c r="AY250" s="2">
        <v>16238</v>
      </c>
      <c r="AZ250" s="2">
        <v>14701</v>
      </c>
      <c r="BA250" s="2">
        <v>25894</v>
      </c>
      <c r="BB250" s="2">
        <v>21962</v>
      </c>
      <c r="BC250" s="2">
        <v>21940</v>
      </c>
      <c r="BD250" s="2">
        <v>23509</v>
      </c>
      <c r="BE250" s="2">
        <v>20997</v>
      </c>
      <c r="BF250" s="2">
        <v>21294</v>
      </c>
      <c r="BG250" s="2">
        <v>20562</v>
      </c>
      <c r="BH250" s="2">
        <v>20757.47</v>
      </c>
      <c r="BI250" s="2">
        <v>21992.81</v>
      </c>
      <c r="BJ250" s="2">
        <v>18124.63</v>
      </c>
      <c r="BK250" s="2">
        <v>10016.24</v>
      </c>
    </row>
    <row r="251" spans="1:63" x14ac:dyDescent="0.25">
      <c r="A251" s="2" t="s">
        <v>63</v>
      </c>
      <c r="B251" s="2" t="s">
        <v>64</v>
      </c>
      <c r="C251" s="2" t="s">
        <v>65</v>
      </c>
      <c r="D251" s="2" t="s">
        <v>66</v>
      </c>
      <c r="E251" s="2" t="s">
        <v>93</v>
      </c>
      <c r="F251" s="2" t="s">
        <v>94</v>
      </c>
      <c r="G251" s="2" t="s">
        <v>69</v>
      </c>
      <c r="H251" s="2" t="s">
        <v>105</v>
      </c>
      <c r="I251" s="2"/>
      <c r="J251" s="2"/>
      <c r="K251" s="2" t="s">
        <v>102</v>
      </c>
      <c r="L251" s="2" t="s">
        <v>73</v>
      </c>
      <c r="M251" s="5">
        <v>2.7632400403247302E-2</v>
      </c>
      <c r="N251" s="5">
        <v>2.4867602224581301E-2</v>
      </c>
      <c r="O251" s="5">
        <v>2.3982521351242399E-2</v>
      </c>
      <c r="P251" s="5">
        <v>2.2401159608226799E-2</v>
      </c>
      <c r="Q251" s="5">
        <v>2.3604149947861398E-2</v>
      </c>
      <c r="R251" s="5">
        <v>2.3019886250870501E-2</v>
      </c>
      <c r="S251" s="5">
        <v>2.50648044170118E-2</v>
      </c>
      <c r="T251" s="5">
        <v>2.7506306667816501E-2</v>
      </c>
      <c r="U251" s="5">
        <v>2.5405908601266299E-2</v>
      </c>
      <c r="V251" s="5">
        <v>2.7632400403247302E-2</v>
      </c>
      <c r="W251" s="5">
        <v>2.66785470470144E-2</v>
      </c>
      <c r="X251" s="5">
        <v>2.4787329209565299E-2</v>
      </c>
      <c r="Y251" s="5">
        <v>2.45775471181853E-2</v>
      </c>
      <c r="Z251" s="5">
        <v>2.0261426285338498E-2</v>
      </c>
      <c r="AA251" s="5">
        <v>1.99888137651659E-2</v>
      </c>
      <c r="AB251" s="5">
        <v>1.9893184252289801E-2</v>
      </c>
      <c r="AC251" s="5">
        <v>2.0690736602782801E-2</v>
      </c>
      <c r="AD251" s="5">
        <v>1.9466297708469301E-2</v>
      </c>
      <c r="AE251" s="5">
        <v>1.9031700296227399E-2</v>
      </c>
      <c r="AF251" s="5">
        <v>1.5561198325176899E-2</v>
      </c>
      <c r="AG251" s="5">
        <v>1.5504845829993801E-2</v>
      </c>
      <c r="AH251" s="5">
        <v>1.5705260339881899E-2</v>
      </c>
      <c r="AI251" s="5">
        <v>1.16294740258163E-2</v>
      </c>
      <c r="AJ251" s="5">
        <v>1.2254159683617399E-2</v>
      </c>
      <c r="AK251" s="5">
        <v>9.8044282870287901E-3</v>
      </c>
      <c r="AL251" s="5">
        <v>8.5990438177561794E-3</v>
      </c>
      <c r="AM251" s="5">
        <v>7.7044055136625501E-3</v>
      </c>
      <c r="AN251" s="5">
        <v>8.0561594445674595E-3</v>
      </c>
      <c r="AO251" s="5">
        <v>6.2430865539390796E-3</v>
      </c>
      <c r="AP251" s="5">
        <v>5.3334088124397999E-3</v>
      </c>
      <c r="AQ251" s="5">
        <v>5.6525625070141102E-3</v>
      </c>
      <c r="AR251" s="5">
        <v>5.8703595918517702E-3</v>
      </c>
      <c r="AS251" s="5">
        <v>5.5834717339604996E-3</v>
      </c>
      <c r="AT251" s="5">
        <v>5.3443564447418698E-3</v>
      </c>
      <c r="AU251" s="5">
        <v>6.0559706280943404E-3</v>
      </c>
      <c r="AV251" s="5">
        <v>6.3851453236150497E-3</v>
      </c>
      <c r="AW251" s="5">
        <v>7.5658842503656199E-3</v>
      </c>
      <c r="AX251" s="5">
        <v>6.61774453652972E-3</v>
      </c>
      <c r="AY251" s="5">
        <v>5.9299548532429696E-3</v>
      </c>
      <c r="AZ251" s="5">
        <v>5.1863731353280198E-3</v>
      </c>
      <c r="BA251" s="5">
        <v>1.0102472443774199E-2</v>
      </c>
      <c r="BB251" s="5">
        <v>8.4364863645375598E-3</v>
      </c>
      <c r="BC251" s="5">
        <v>8.2284941049440494E-3</v>
      </c>
      <c r="BD251" s="5">
        <v>8.4228217388654502E-3</v>
      </c>
      <c r="BE251" s="5">
        <v>7.57632014049803E-3</v>
      </c>
      <c r="BF251" s="5">
        <v>7.9051176504359808E-3</v>
      </c>
      <c r="BG251" s="5">
        <v>7.66167115423288E-3</v>
      </c>
      <c r="BH251" s="5">
        <v>7.1444192777186302E-3</v>
      </c>
      <c r="BI251" s="5">
        <v>7.71675345261823E-3</v>
      </c>
      <c r="BJ251" s="5">
        <v>6.8240354369737098E-3</v>
      </c>
      <c r="BK251" s="5">
        <v>4.0106545193301498E-3</v>
      </c>
    </row>
    <row r="252" spans="1:63" x14ac:dyDescent="0.25">
      <c r="A252" t="s">
        <v>63</v>
      </c>
      <c r="B252" t="s">
        <v>64</v>
      </c>
      <c r="C252" t="s">
        <v>65</v>
      </c>
      <c r="D252" t="s">
        <v>66</v>
      </c>
      <c r="E252" t="s">
        <v>93</v>
      </c>
      <c r="F252" t="s">
        <v>94</v>
      </c>
      <c r="G252" t="s">
        <v>69</v>
      </c>
      <c r="H252" t="s">
        <v>105</v>
      </c>
      <c r="K252" t="s">
        <v>102</v>
      </c>
      <c r="L252" t="s">
        <v>74</v>
      </c>
      <c r="M252" s="4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</row>
    <row r="253" spans="1:63" x14ac:dyDescent="0.25">
      <c r="A253" t="s">
        <v>63</v>
      </c>
      <c r="B253" t="s">
        <v>64</v>
      </c>
      <c r="C253" t="s">
        <v>65</v>
      </c>
      <c r="D253" t="s">
        <v>66</v>
      </c>
      <c r="E253" t="s">
        <v>93</v>
      </c>
      <c r="F253" t="s">
        <v>94</v>
      </c>
      <c r="G253" t="s">
        <v>69</v>
      </c>
      <c r="H253" t="s">
        <v>105</v>
      </c>
      <c r="K253" t="s">
        <v>102</v>
      </c>
      <c r="L253" t="s">
        <v>75</v>
      </c>
      <c r="M253" s="4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</row>
    <row r="254" spans="1:63" x14ac:dyDescent="0.25">
      <c r="A254" t="s">
        <v>63</v>
      </c>
      <c r="B254" t="s">
        <v>64</v>
      </c>
      <c r="C254" t="s">
        <v>65</v>
      </c>
      <c r="D254" t="s">
        <v>66</v>
      </c>
      <c r="E254" t="s">
        <v>93</v>
      </c>
      <c r="F254" t="s">
        <v>94</v>
      </c>
      <c r="G254" t="s">
        <v>69</v>
      </c>
      <c r="H254" t="s">
        <v>105</v>
      </c>
      <c r="K254" t="s">
        <v>102</v>
      </c>
      <c r="L254" t="s">
        <v>76</v>
      </c>
      <c r="M254" s="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</row>
    <row r="255" spans="1:63" x14ac:dyDescent="0.25">
      <c r="A255" t="s">
        <v>63</v>
      </c>
      <c r="B255" t="s">
        <v>64</v>
      </c>
      <c r="C255" t="s">
        <v>65</v>
      </c>
      <c r="D255" t="s">
        <v>66</v>
      </c>
      <c r="E255" t="s">
        <v>93</v>
      </c>
      <c r="F255" t="s">
        <v>94</v>
      </c>
      <c r="G255" t="s">
        <v>69</v>
      </c>
      <c r="H255" t="s">
        <v>105</v>
      </c>
      <c r="K255" t="s">
        <v>102</v>
      </c>
      <c r="L255" t="s">
        <v>77</v>
      </c>
      <c r="M255" s="4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</row>
    <row r="256" spans="1:63" x14ac:dyDescent="0.25">
      <c r="A256" s="2" t="s">
        <v>63</v>
      </c>
      <c r="B256" s="2" t="s">
        <v>64</v>
      </c>
      <c r="C256" s="2" t="s">
        <v>65</v>
      </c>
      <c r="D256" s="2" t="s">
        <v>66</v>
      </c>
      <c r="E256" s="2" t="s">
        <v>93</v>
      </c>
      <c r="F256" s="2" t="s">
        <v>94</v>
      </c>
      <c r="G256" s="2" t="s">
        <v>69</v>
      </c>
      <c r="H256" s="2" t="s">
        <v>106</v>
      </c>
      <c r="I256" s="2"/>
      <c r="J256" s="2"/>
      <c r="K256" s="2" t="s">
        <v>102</v>
      </c>
      <c r="L256" s="2" t="s">
        <v>72</v>
      </c>
      <c r="M256" s="2">
        <v>11853.9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>
        <v>11237.4</v>
      </c>
      <c r="BB256" s="2">
        <v>11815.2</v>
      </c>
      <c r="BC256" s="2">
        <v>11853.9</v>
      </c>
      <c r="BD256" s="2">
        <v>10442.700000000001</v>
      </c>
      <c r="BE256" s="2">
        <v>9874.7999999999993</v>
      </c>
      <c r="BF256" s="2">
        <v>9256.5</v>
      </c>
      <c r="BG256" s="2">
        <v>8559.9</v>
      </c>
      <c r="BH256" s="2">
        <v>8889.9</v>
      </c>
      <c r="BI256" s="2">
        <v>9716.44</v>
      </c>
      <c r="BJ256" s="2">
        <v>9000.9</v>
      </c>
      <c r="BK256" s="2">
        <v>8822.66</v>
      </c>
    </row>
    <row r="257" spans="1:63" x14ac:dyDescent="0.25">
      <c r="A257" s="2" t="s">
        <v>63</v>
      </c>
      <c r="B257" s="2" t="s">
        <v>64</v>
      </c>
      <c r="C257" s="2" t="s">
        <v>65</v>
      </c>
      <c r="D257" s="2" t="s">
        <v>66</v>
      </c>
      <c r="E257" s="2" t="s">
        <v>93</v>
      </c>
      <c r="F257" s="2" t="s">
        <v>94</v>
      </c>
      <c r="G257" s="2" t="s">
        <v>69</v>
      </c>
      <c r="H257" s="2" t="s">
        <v>106</v>
      </c>
      <c r="I257" s="2"/>
      <c r="J257" s="2"/>
      <c r="K257" s="2" t="s">
        <v>102</v>
      </c>
      <c r="L257" s="2" t="s">
        <v>73</v>
      </c>
      <c r="M257" s="5">
        <v>4.5386929102214802E-3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>
        <v>4.38424051284729E-3</v>
      </c>
      <c r="BB257" s="5">
        <v>4.5386929102214802E-3</v>
      </c>
      <c r="BC257" s="5">
        <v>4.4457496021238097E-3</v>
      </c>
      <c r="BD257" s="5">
        <v>3.7414182046216402E-3</v>
      </c>
      <c r="BE257" s="5">
        <v>3.5631112122393701E-3</v>
      </c>
      <c r="BF257" s="5">
        <v>3.4363539744181799E-3</v>
      </c>
      <c r="BG257" s="5">
        <v>3.18953112115154E-3</v>
      </c>
      <c r="BH257" s="5">
        <v>3.0597742854495701E-3</v>
      </c>
      <c r="BI257" s="5">
        <v>3.4092674795607302E-3</v>
      </c>
      <c r="BJ257" s="5">
        <v>3.3888945906568402E-3</v>
      </c>
      <c r="BK257" s="5">
        <v>3.53272697154954E-3</v>
      </c>
    </row>
    <row r="258" spans="1:63" x14ac:dyDescent="0.25">
      <c r="A258" t="s">
        <v>63</v>
      </c>
      <c r="B258" t="s">
        <v>64</v>
      </c>
      <c r="C258" t="s">
        <v>65</v>
      </c>
      <c r="D258" t="s">
        <v>66</v>
      </c>
      <c r="E258" t="s">
        <v>93</v>
      </c>
      <c r="F258" t="s">
        <v>94</v>
      </c>
      <c r="G258" t="s">
        <v>69</v>
      </c>
      <c r="H258" t="s">
        <v>106</v>
      </c>
      <c r="K258" t="s">
        <v>102</v>
      </c>
      <c r="L258" t="s">
        <v>74</v>
      </c>
      <c r="M258" s="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</row>
    <row r="259" spans="1:63" x14ac:dyDescent="0.25">
      <c r="A259" t="s">
        <v>63</v>
      </c>
      <c r="B259" t="s">
        <v>64</v>
      </c>
      <c r="C259" t="s">
        <v>65</v>
      </c>
      <c r="D259" t="s">
        <v>66</v>
      </c>
      <c r="E259" t="s">
        <v>93</v>
      </c>
      <c r="F259" t="s">
        <v>94</v>
      </c>
      <c r="G259" t="s">
        <v>69</v>
      </c>
      <c r="H259" t="s">
        <v>106</v>
      </c>
      <c r="K259" t="s">
        <v>102</v>
      </c>
      <c r="L259" t="s">
        <v>75</v>
      </c>
      <c r="M259" s="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</row>
    <row r="260" spans="1:63" x14ac:dyDescent="0.25">
      <c r="A260" t="s">
        <v>63</v>
      </c>
      <c r="B260" t="s">
        <v>64</v>
      </c>
      <c r="C260" t="s">
        <v>65</v>
      </c>
      <c r="D260" t="s">
        <v>66</v>
      </c>
      <c r="E260" t="s">
        <v>93</v>
      </c>
      <c r="F260" t="s">
        <v>94</v>
      </c>
      <c r="G260" t="s">
        <v>69</v>
      </c>
      <c r="H260" t="s">
        <v>106</v>
      </c>
      <c r="K260" t="s">
        <v>102</v>
      </c>
      <c r="L260" t="s">
        <v>76</v>
      </c>
      <c r="M260" s="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</row>
    <row r="261" spans="1:63" x14ac:dyDescent="0.25">
      <c r="A261" t="s">
        <v>63</v>
      </c>
      <c r="B261" t="s">
        <v>64</v>
      </c>
      <c r="C261" t="s">
        <v>65</v>
      </c>
      <c r="D261" t="s">
        <v>66</v>
      </c>
      <c r="E261" t="s">
        <v>93</v>
      </c>
      <c r="F261" t="s">
        <v>94</v>
      </c>
      <c r="G261" t="s">
        <v>69</v>
      </c>
      <c r="H261" t="s">
        <v>106</v>
      </c>
      <c r="K261" t="s">
        <v>102</v>
      </c>
      <c r="L261" t="s">
        <v>77</v>
      </c>
      <c r="M261" s="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</row>
    <row r="262" spans="1:63" x14ac:dyDescent="0.25">
      <c r="A262" s="2" t="s">
        <v>63</v>
      </c>
      <c r="B262" s="2" t="s">
        <v>64</v>
      </c>
      <c r="C262" s="2" t="s">
        <v>65</v>
      </c>
      <c r="D262" s="2" t="s">
        <v>66</v>
      </c>
      <c r="E262" s="2" t="s">
        <v>93</v>
      </c>
      <c r="F262" s="2" t="s">
        <v>94</v>
      </c>
      <c r="G262" s="2" t="s">
        <v>69</v>
      </c>
      <c r="H262" s="2" t="s">
        <v>98</v>
      </c>
      <c r="I262" s="2"/>
      <c r="J262" s="2"/>
      <c r="K262" s="2" t="s">
        <v>102</v>
      </c>
      <c r="L262" s="2" t="s">
        <v>72</v>
      </c>
      <c r="M262" s="2">
        <v>4.18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>
        <v>4.18</v>
      </c>
      <c r="BI262" s="2"/>
      <c r="BJ262" s="2"/>
      <c r="BK262" s="2"/>
    </row>
    <row r="263" spans="1:63" x14ac:dyDescent="0.25">
      <c r="A263" s="2" t="s">
        <v>63</v>
      </c>
      <c r="B263" s="2" t="s">
        <v>64</v>
      </c>
      <c r="C263" s="2" t="s">
        <v>65</v>
      </c>
      <c r="D263" s="2" t="s">
        <v>66</v>
      </c>
      <c r="E263" s="2" t="s">
        <v>93</v>
      </c>
      <c r="F263" s="2" t="s">
        <v>94</v>
      </c>
      <c r="G263" s="2" t="s">
        <v>69</v>
      </c>
      <c r="H263" s="2" t="s">
        <v>98</v>
      </c>
      <c r="I263" s="2"/>
      <c r="J263" s="2"/>
      <c r="K263" s="2" t="s">
        <v>102</v>
      </c>
      <c r="L263" s="2" t="s">
        <v>73</v>
      </c>
      <c r="M263" s="5">
        <v>1.43869520615296E-6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>
        <v>1.43869520615296E-6</v>
      </c>
      <c r="BI263" s="5"/>
      <c r="BJ263" s="5"/>
      <c r="BK263" s="5"/>
    </row>
    <row r="264" spans="1:63" x14ac:dyDescent="0.25">
      <c r="A264" t="s">
        <v>63</v>
      </c>
      <c r="B264" t="s">
        <v>64</v>
      </c>
      <c r="C264" t="s">
        <v>65</v>
      </c>
      <c r="D264" t="s">
        <v>66</v>
      </c>
      <c r="E264" t="s">
        <v>93</v>
      </c>
      <c r="F264" t="s">
        <v>94</v>
      </c>
      <c r="G264" t="s">
        <v>69</v>
      </c>
      <c r="H264" t="s">
        <v>98</v>
      </c>
      <c r="K264" t="s">
        <v>102</v>
      </c>
      <c r="L264" t="s">
        <v>74</v>
      </c>
      <c r="M264" s="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8"/>
      <c r="BI264" s="7"/>
      <c r="BJ264" s="7"/>
      <c r="BK264" s="7"/>
    </row>
    <row r="265" spans="1:63" x14ac:dyDescent="0.25">
      <c r="A265" t="s">
        <v>63</v>
      </c>
      <c r="B265" t="s">
        <v>64</v>
      </c>
      <c r="C265" t="s">
        <v>65</v>
      </c>
      <c r="D265" t="s">
        <v>66</v>
      </c>
      <c r="E265" t="s">
        <v>93</v>
      </c>
      <c r="F265" t="s">
        <v>94</v>
      </c>
      <c r="G265" t="s">
        <v>69</v>
      </c>
      <c r="H265" t="s">
        <v>98</v>
      </c>
      <c r="K265" t="s">
        <v>102</v>
      </c>
      <c r="L265" t="s">
        <v>75</v>
      </c>
      <c r="M265" s="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8"/>
      <c r="BI265" s="7"/>
      <c r="BJ265" s="7"/>
      <c r="BK265" s="7"/>
    </row>
    <row r="266" spans="1:63" x14ac:dyDescent="0.25">
      <c r="A266" t="s">
        <v>63</v>
      </c>
      <c r="B266" t="s">
        <v>64</v>
      </c>
      <c r="C266" t="s">
        <v>65</v>
      </c>
      <c r="D266" t="s">
        <v>66</v>
      </c>
      <c r="E266" t="s">
        <v>93</v>
      </c>
      <c r="F266" t="s">
        <v>94</v>
      </c>
      <c r="G266" t="s">
        <v>69</v>
      </c>
      <c r="H266" t="s">
        <v>98</v>
      </c>
      <c r="K266" t="s">
        <v>102</v>
      </c>
      <c r="L266" t="s">
        <v>76</v>
      </c>
      <c r="M266" s="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8"/>
      <c r="BI266" s="7"/>
      <c r="BJ266" s="7"/>
      <c r="BK266" s="7"/>
    </row>
    <row r="267" spans="1:63" x14ac:dyDescent="0.25">
      <c r="A267" t="s">
        <v>63</v>
      </c>
      <c r="B267" t="s">
        <v>64</v>
      </c>
      <c r="C267" t="s">
        <v>65</v>
      </c>
      <c r="D267" t="s">
        <v>66</v>
      </c>
      <c r="E267" t="s">
        <v>93</v>
      </c>
      <c r="F267" t="s">
        <v>94</v>
      </c>
      <c r="G267" t="s">
        <v>69</v>
      </c>
      <c r="H267" t="s">
        <v>98</v>
      </c>
      <c r="K267" t="s">
        <v>102</v>
      </c>
      <c r="L267" t="s">
        <v>77</v>
      </c>
      <c r="M267" s="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8"/>
      <c r="BI267" s="7"/>
      <c r="BJ267" s="7"/>
      <c r="BK267" s="7"/>
    </row>
    <row r="268" spans="1:63" x14ac:dyDescent="0.25">
      <c r="A268" s="2" t="s">
        <v>63</v>
      </c>
      <c r="B268" s="2" t="s">
        <v>64</v>
      </c>
      <c r="C268" s="2" t="s">
        <v>65</v>
      </c>
      <c r="D268" s="2" t="s">
        <v>66</v>
      </c>
      <c r="E268" s="2" t="s">
        <v>93</v>
      </c>
      <c r="F268" s="2" t="s">
        <v>94</v>
      </c>
      <c r="G268" s="2" t="s">
        <v>69</v>
      </c>
      <c r="H268" s="2" t="s">
        <v>99</v>
      </c>
      <c r="I268" s="2"/>
      <c r="J268" s="2"/>
      <c r="K268" s="2" t="s">
        <v>102</v>
      </c>
      <c r="L268" s="2" t="s">
        <v>72</v>
      </c>
      <c r="M268" s="2">
        <v>0.09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>
        <v>0.09</v>
      </c>
      <c r="BI268" s="2"/>
      <c r="BJ268" s="2"/>
      <c r="BK268" s="2"/>
    </row>
    <row r="269" spans="1:63" x14ac:dyDescent="0.25">
      <c r="A269" s="2" t="s">
        <v>63</v>
      </c>
      <c r="B269" s="2" t="s">
        <v>64</v>
      </c>
      <c r="C269" s="2" t="s">
        <v>65</v>
      </c>
      <c r="D269" s="2" t="s">
        <v>66</v>
      </c>
      <c r="E269" s="2" t="s">
        <v>93</v>
      </c>
      <c r="F269" s="2" t="s">
        <v>94</v>
      </c>
      <c r="G269" s="2" t="s">
        <v>69</v>
      </c>
      <c r="H269" s="2" t="s">
        <v>99</v>
      </c>
      <c r="I269" s="2"/>
      <c r="J269" s="2"/>
      <c r="K269" s="2" t="s">
        <v>102</v>
      </c>
      <c r="L269" s="2" t="s">
        <v>73</v>
      </c>
      <c r="M269" s="5">
        <v>3.0976691041570899E-8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>
        <v>3.0976691041570899E-8</v>
      </c>
      <c r="BI269" s="5"/>
      <c r="BJ269" s="5"/>
      <c r="BK269" s="5"/>
    </row>
    <row r="270" spans="1:63" x14ac:dyDescent="0.25">
      <c r="A270" t="s">
        <v>63</v>
      </c>
      <c r="B270" t="s">
        <v>64</v>
      </c>
      <c r="C270" t="s">
        <v>65</v>
      </c>
      <c r="D270" t="s">
        <v>66</v>
      </c>
      <c r="E270" t="s">
        <v>93</v>
      </c>
      <c r="F270" t="s">
        <v>94</v>
      </c>
      <c r="G270" t="s">
        <v>69</v>
      </c>
      <c r="H270" t="s">
        <v>99</v>
      </c>
      <c r="K270" t="s">
        <v>102</v>
      </c>
      <c r="L270" t="s">
        <v>74</v>
      </c>
      <c r="M270" s="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8"/>
      <c r="BI270" s="7"/>
      <c r="BJ270" s="7"/>
      <c r="BK270" s="7"/>
    </row>
    <row r="271" spans="1:63" x14ac:dyDescent="0.25">
      <c r="A271" t="s">
        <v>63</v>
      </c>
      <c r="B271" t="s">
        <v>64</v>
      </c>
      <c r="C271" t="s">
        <v>65</v>
      </c>
      <c r="D271" t="s">
        <v>66</v>
      </c>
      <c r="E271" t="s">
        <v>93</v>
      </c>
      <c r="F271" t="s">
        <v>94</v>
      </c>
      <c r="G271" t="s">
        <v>69</v>
      </c>
      <c r="H271" t="s">
        <v>99</v>
      </c>
      <c r="K271" t="s">
        <v>102</v>
      </c>
      <c r="L271" t="s">
        <v>75</v>
      </c>
      <c r="M271" s="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8"/>
      <c r="BI271" s="7"/>
      <c r="BJ271" s="7"/>
      <c r="BK271" s="7"/>
    </row>
    <row r="272" spans="1:63" x14ac:dyDescent="0.25">
      <c r="A272" t="s">
        <v>63</v>
      </c>
      <c r="B272" t="s">
        <v>64</v>
      </c>
      <c r="C272" t="s">
        <v>65</v>
      </c>
      <c r="D272" t="s">
        <v>66</v>
      </c>
      <c r="E272" t="s">
        <v>93</v>
      </c>
      <c r="F272" t="s">
        <v>94</v>
      </c>
      <c r="G272" t="s">
        <v>69</v>
      </c>
      <c r="H272" t="s">
        <v>99</v>
      </c>
      <c r="K272" t="s">
        <v>102</v>
      </c>
      <c r="L272" t="s">
        <v>76</v>
      </c>
      <c r="M272" s="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8"/>
      <c r="BI272" s="7"/>
      <c r="BJ272" s="7"/>
      <c r="BK272" s="7"/>
    </row>
    <row r="273" spans="1:63" x14ac:dyDescent="0.25">
      <c r="A273" t="s">
        <v>63</v>
      </c>
      <c r="B273" t="s">
        <v>64</v>
      </c>
      <c r="C273" t="s">
        <v>65</v>
      </c>
      <c r="D273" t="s">
        <v>66</v>
      </c>
      <c r="E273" t="s">
        <v>93</v>
      </c>
      <c r="F273" t="s">
        <v>94</v>
      </c>
      <c r="G273" t="s">
        <v>69</v>
      </c>
      <c r="H273" t="s">
        <v>99</v>
      </c>
      <c r="K273" t="s">
        <v>102</v>
      </c>
      <c r="L273" t="s">
        <v>77</v>
      </c>
      <c r="M273" s="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8"/>
      <c r="BI273" s="7"/>
      <c r="BJ273" s="7"/>
      <c r="BK273" s="7"/>
    </row>
    <row r="274" spans="1:63" x14ac:dyDescent="0.25">
      <c r="A274" s="2" t="s">
        <v>63</v>
      </c>
      <c r="B274" s="2" t="s">
        <v>64</v>
      </c>
      <c r="C274" s="2" t="s">
        <v>65</v>
      </c>
      <c r="D274" s="2" t="s">
        <v>66</v>
      </c>
      <c r="E274" s="2" t="s">
        <v>93</v>
      </c>
      <c r="F274" s="2" t="s">
        <v>94</v>
      </c>
      <c r="G274" s="2" t="s">
        <v>69</v>
      </c>
      <c r="H274" s="2" t="s">
        <v>100</v>
      </c>
      <c r="I274" s="2"/>
      <c r="J274" s="2"/>
      <c r="K274" s="2" t="s">
        <v>102</v>
      </c>
      <c r="L274" s="2" t="s">
        <v>72</v>
      </c>
      <c r="M274" s="2">
        <v>473.23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>
        <v>362.12</v>
      </c>
      <c r="BI274" s="2">
        <v>420.57</v>
      </c>
      <c r="BJ274" s="2">
        <v>473.23</v>
      </c>
      <c r="BK274" s="2">
        <v>428.55</v>
      </c>
    </row>
    <row r="275" spans="1:63" x14ac:dyDescent="0.25">
      <c r="A275" s="2" t="s">
        <v>63</v>
      </c>
      <c r="B275" s="2" t="s">
        <v>64</v>
      </c>
      <c r="C275" s="2" t="s">
        <v>65</v>
      </c>
      <c r="D275" s="2" t="s">
        <v>66</v>
      </c>
      <c r="E275" s="2" t="s">
        <v>93</v>
      </c>
      <c r="F275" s="2" t="s">
        <v>94</v>
      </c>
      <c r="G275" s="2" t="s">
        <v>69</v>
      </c>
      <c r="H275" s="2" t="s">
        <v>100</v>
      </c>
      <c r="I275" s="2"/>
      <c r="J275" s="2"/>
      <c r="K275" s="2" t="s">
        <v>102</v>
      </c>
      <c r="L275" s="2" t="s">
        <v>73</v>
      </c>
      <c r="M275" s="5">
        <v>1.78174025612609E-4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>
        <v>1.24636437333041E-4</v>
      </c>
      <c r="BI275" s="5">
        <v>1.47568000613275E-4</v>
      </c>
      <c r="BJ275" s="5">
        <v>1.78174025612609E-4</v>
      </c>
      <c r="BK275" s="5">
        <v>1.7159792439667301E-4</v>
      </c>
    </row>
    <row r="276" spans="1:63" x14ac:dyDescent="0.25">
      <c r="A276" t="s">
        <v>63</v>
      </c>
      <c r="B276" t="s">
        <v>64</v>
      </c>
      <c r="C276" t="s">
        <v>65</v>
      </c>
      <c r="D276" t="s">
        <v>66</v>
      </c>
      <c r="E276" t="s">
        <v>93</v>
      </c>
      <c r="F276" t="s">
        <v>94</v>
      </c>
      <c r="G276" t="s">
        <v>69</v>
      </c>
      <c r="H276" t="s">
        <v>100</v>
      </c>
      <c r="K276" t="s">
        <v>102</v>
      </c>
      <c r="L276" t="s">
        <v>74</v>
      </c>
      <c r="M276" s="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8"/>
      <c r="BI276" s="8"/>
      <c r="BJ276" s="8"/>
      <c r="BK276" s="8"/>
    </row>
    <row r="277" spans="1:63" x14ac:dyDescent="0.25">
      <c r="A277" t="s">
        <v>63</v>
      </c>
      <c r="B277" t="s">
        <v>64</v>
      </c>
      <c r="C277" t="s">
        <v>65</v>
      </c>
      <c r="D277" t="s">
        <v>66</v>
      </c>
      <c r="E277" t="s">
        <v>93</v>
      </c>
      <c r="F277" t="s">
        <v>94</v>
      </c>
      <c r="G277" t="s">
        <v>69</v>
      </c>
      <c r="H277" t="s">
        <v>100</v>
      </c>
      <c r="K277" t="s">
        <v>102</v>
      </c>
      <c r="L277" t="s">
        <v>75</v>
      </c>
      <c r="M277" s="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8"/>
      <c r="BI277" s="8"/>
      <c r="BJ277" s="8"/>
      <c r="BK277" s="8"/>
    </row>
    <row r="278" spans="1:63" x14ac:dyDescent="0.25">
      <c r="A278" t="s">
        <v>63</v>
      </c>
      <c r="B278" t="s">
        <v>64</v>
      </c>
      <c r="C278" t="s">
        <v>65</v>
      </c>
      <c r="D278" t="s">
        <v>66</v>
      </c>
      <c r="E278" t="s">
        <v>93</v>
      </c>
      <c r="F278" t="s">
        <v>94</v>
      </c>
      <c r="G278" t="s">
        <v>69</v>
      </c>
      <c r="H278" t="s">
        <v>100</v>
      </c>
      <c r="K278" t="s">
        <v>102</v>
      </c>
      <c r="L278" t="s">
        <v>76</v>
      </c>
      <c r="M278" s="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8"/>
      <c r="BI278" s="8"/>
      <c r="BJ278" s="8"/>
      <c r="BK278" s="8"/>
    </row>
    <row r="279" spans="1:63" x14ac:dyDescent="0.25">
      <c r="A279" t="s">
        <v>63</v>
      </c>
      <c r="B279" t="s">
        <v>64</v>
      </c>
      <c r="C279" t="s">
        <v>65</v>
      </c>
      <c r="D279" t="s">
        <v>66</v>
      </c>
      <c r="E279" t="s">
        <v>93</v>
      </c>
      <c r="F279" t="s">
        <v>94</v>
      </c>
      <c r="G279" t="s">
        <v>69</v>
      </c>
      <c r="H279" t="s">
        <v>100</v>
      </c>
      <c r="K279" t="s">
        <v>102</v>
      </c>
      <c r="L279" t="s">
        <v>77</v>
      </c>
      <c r="M279" s="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8"/>
      <c r="BI279" s="8"/>
      <c r="BJ279" s="8"/>
      <c r="BK279" s="8"/>
    </row>
    <row r="280" spans="1:63" x14ac:dyDescent="0.25">
      <c r="A280" s="2" t="s">
        <v>63</v>
      </c>
      <c r="B280" s="2" t="s">
        <v>64</v>
      </c>
      <c r="C280" s="2" t="s">
        <v>65</v>
      </c>
      <c r="D280" s="2" t="s">
        <v>66</v>
      </c>
      <c r="E280" s="2" t="s">
        <v>93</v>
      </c>
      <c r="F280" s="2" t="s">
        <v>94</v>
      </c>
      <c r="G280" s="2" t="s">
        <v>69</v>
      </c>
      <c r="H280" s="2" t="s">
        <v>85</v>
      </c>
      <c r="I280" s="2"/>
      <c r="J280" s="2"/>
      <c r="K280" s="2" t="s">
        <v>102</v>
      </c>
      <c r="L280" s="2" t="s">
        <v>72</v>
      </c>
      <c r="M280" s="2">
        <v>9954.59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>
        <v>7403.2</v>
      </c>
      <c r="AL280" s="2">
        <v>6984.94</v>
      </c>
      <c r="AM280" s="2">
        <v>9954.59</v>
      </c>
      <c r="AN280" s="2">
        <v>8783.4599999999991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>
        <v>7.95</v>
      </c>
      <c r="BJ280" s="2">
        <v>168.23</v>
      </c>
      <c r="BK280" s="2">
        <v>199.55</v>
      </c>
    </row>
    <row r="281" spans="1:63" x14ac:dyDescent="0.25">
      <c r="A281" s="2" t="s">
        <v>63</v>
      </c>
      <c r="B281" s="2" t="s">
        <v>64</v>
      </c>
      <c r="C281" s="2" t="s">
        <v>65</v>
      </c>
      <c r="D281" s="2" t="s">
        <v>66</v>
      </c>
      <c r="E281" s="2" t="s">
        <v>93</v>
      </c>
      <c r="F281" s="2" t="s">
        <v>94</v>
      </c>
      <c r="G281" s="2" t="s">
        <v>69</v>
      </c>
      <c r="H281" s="2" t="s">
        <v>85</v>
      </c>
      <c r="I281" s="2"/>
      <c r="J281" s="2"/>
      <c r="K281" s="2" t="s">
        <v>102</v>
      </c>
      <c r="L281" s="2" t="s">
        <v>73</v>
      </c>
      <c r="M281" s="5">
        <v>4.2941880225223997E-3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>
        <v>3.6043372477173301E-3</v>
      </c>
      <c r="AL281" s="5">
        <v>3.19080987698671E-3</v>
      </c>
      <c r="AM281" s="5">
        <v>4.2941880225223997E-3</v>
      </c>
      <c r="AN281" s="5">
        <v>3.6601124623690299E-3</v>
      </c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>
        <v>2.7894657366800802E-6</v>
      </c>
      <c r="BJ281" s="5">
        <v>6.3339636812563197E-5</v>
      </c>
      <c r="BK281" s="5">
        <v>7.9902848706933001E-5</v>
      </c>
    </row>
    <row r="282" spans="1:63" x14ac:dyDescent="0.25">
      <c r="A282" t="s">
        <v>63</v>
      </c>
      <c r="B282" t="s">
        <v>64</v>
      </c>
      <c r="C282" t="s">
        <v>65</v>
      </c>
      <c r="D282" t="s">
        <v>66</v>
      </c>
      <c r="E282" t="s">
        <v>93</v>
      </c>
      <c r="F282" t="s">
        <v>94</v>
      </c>
      <c r="G282" t="s">
        <v>69</v>
      </c>
      <c r="H282" t="s">
        <v>85</v>
      </c>
      <c r="K282" t="s">
        <v>102</v>
      </c>
      <c r="L282" t="s">
        <v>74</v>
      </c>
      <c r="M282" s="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8"/>
      <c r="AL282" s="8"/>
      <c r="AM282" s="8"/>
      <c r="AN282" s="8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8"/>
      <c r="BJ282" s="8"/>
      <c r="BK282" s="8"/>
    </row>
    <row r="283" spans="1:63" x14ac:dyDescent="0.25">
      <c r="A283" t="s">
        <v>63</v>
      </c>
      <c r="B283" t="s">
        <v>64</v>
      </c>
      <c r="C283" t="s">
        <v>65</v>
      </c>
      <c r="D283" t="s">
        <v>66</v>
      </c>
      <c r="E283" t="s">
        <v>93</v>
      </c>
      <c r="F283" t="s">
        <v>94</v>
      </c>
      <c r="G283" t="s">
        <v>69</v>
      </c>
      <c r="H283" t="s">
        <v>85</v>
      </c>
      <c r="K283" t="s">
        <v>102</v>
      </c>
      <c r="L283" t="s">
        <v>75</v>
      </c>
      <c r="M283" s="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8"/>
      <c r="AL283" s="8"/>
      <c r="AM283" s="8"/>
      <c r="AN283" s="8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8"/>
      <c r="BJ283" s="8"/>
      <c r="BK283" s="8"/>
    </row>
    <row r="284" spans="1:63" x14ac:dyDescent="0.25">
      <c r="A284" t="s">
        <v>63</v>
      </c>
      <c r="B284" t="s">
        <v>64</v>
      </c>
      <c r="C284" t="s">
        <v>65</v>
      </c>
      <c r="D284" t="s">
        <v>66</v>
      </c>
      <c r="E284" t="s">
        <v>93</v>
      </c>
      <c r="F284" t="s">
        <v>94</v>
      </c>
      <c r="G284" t="s">
        <v>69</v>
      </c>
      <c r="H284" t="s">
        <v>85</v>
      </c>
      <c r="K284" t="s">
        <v>102</v>
      </c>
      <c r="L284" t="s">
        <v>76</v>
      </c>
      <c r="M284" s="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8"/>
      <c r="AL284" s="8"/>
      <c r="AM284" s="8"/>
      <c r="AN284" s="8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8"/>
      <c r="BJ284" s="8"/>
      <c r="BK284" s="8"/>
    </row>
    <row r="285" spans="1:63" x14ac:dyDescent="0.25">
      <c r="A285" t="s">
        <v>63</v>
      </c>
      <c r="B285" t="s">
        <v>64</v>
      </c>
      <c r="C285" t="s">
        <v>65</v>
      </c>
      <c r="D285" t="s">
        <v>66</v>
      </c>
      <c r="E285" t="s">
        <v>93</v>
      </c>
      <c r="F285" t="s">
        <v>94</v>
      </c>
      <c r="G285" t="s">
        <v>69</v>
      </c>
      <c r="H285" t="s">
        <v>85</v>
      </c>
      <c r="K285" t="s">
        <v>102</v>
      </c>
      <c r="L285" t="s">
        <v>77</v>
      </c>
      <c r="M285" s="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8"/>
      <c r="AL285" s="8"/>
      <c r="AM285" s="8"/>
      <c r="AN285" s="8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8"/>
      <c r="BJ285" s="8"/>
      <c r="BK285" s="8"/>
    </row>
    <row r="286" spans="1:63" x14ac:dyDescent="0.25">
      <c r="A286" s="2" t="s">
        <v>63</v>
      </c>
      <c r="B286" s="2" t="s">
        <v>64</v>
      </c>
      <c r="C286" s="2" t="s">
        <v>65</v>
      </c>
      <c r="D286" s="2" t="s">
        <v>66</v>
      </c>
      <c r="E286" s="2" t="s">
        <v>93</v>
      </c>
      <c r="F286" s="2" t="s">
        <v>94</v>
      </c>
      <c r="G286" s="2" t="s">
        <v>69</v>
      </c>
      <c r="H286" s="2" t="s">
        <v>79</v>
      </c>
      <c r="I286" s="2"/>
      <c r="J286" s="2"/>
      <c r="K286" s="2" t="s">
        <v>102</v>
      </c>
      <c r="L286" s="2" t="s">
        <v>72</v>
      </c>
      <c r="M286" s="2">
        <v>76474.8</v>
      </c>
      <c r="N286" s="2">
        <v>4129.2</v>
      </c>
      <c r="O286" s="2">
        <v>4896</v>
      </c>
      <c r="P286" s="2">
        <v>5457.6</v>
      </c>
      <c r="Q286" s="2">
        <v>6382.8</v>
      </c>
      <c r="R286" s="2">
        <v>7272</v>
      </c>
      <c r="S286" s="2">
        <v>7966.8</v>
      </c>
      <c r="T286" s="2">
        <v>8352</v>
      </c>
      <c r="U286" s="2">
        <v>9493.2000000000007</v>
      </c>
      <c r="V286" s="2">
        <v>11178</v>
      </c>
      <c r="W286" s="2">
        <v>11260.8</v>
      </c>
      <c r="X286" s="2">
        <v>10792.8</v>
      </c>
      <c r="Y286" s="2">
        <v>9968.4</v>
      </c>
      <c r="Z286" s="2">
        <v>10728</v>
      </c>
      <c r="AA286" s="2">
        <v>12740.4</v>
      </c>
      <c r="AB286" s="2">
        <v>13669.2</v>
      </c>
      <c r="AC286" s="2">
        <v>14119.2</v>
      </c>
      <c r="AD286" s="2">
        <v>14313.6</v>
      </c>
      <c r="AE286" s="2">
        <v>14763.6</v>
      </c>
      <c r="AF286" s="2">
        <v>14756.4</v>
      </c>
      <c r="AG286" s="2">
        <v>14194.8</v>
      </c>
      <c r="AH286" s="2">
        <v>15091.2</v>
      </c>
      <c r="AI286" s="2">
        <v>8326.7999999999993</v>
      </c>
      <c r="AJ286" s="2">
        <v>9205.2000000000007</v>
      </c>
      <c r="AK286" s="2">
        <v>10663.2</v>
      </c>
      <c r="AL286" s="2">
        <v>11865.6</v>
      </c>
      <c r="AM286" s="2">
        <v>11412</v>
      </c>
      <c r="AN286" s="2">
        <v>13050</v>
      </c>
      <c r="AO286" s="2">
        <v>13773.6</v>
      </c>
      <c r="AP286" s="2">
        <v>14256</v>
      </c>
      <c r="AQ286" s="2">
        <v>15267.6</v>
      </c>
      <c r="AR286" s="2">
        <v>15879.6</v>
      </c>
      <c r="AS286" s="2">
        <v>16372.8</v>
      </c>
      <c r="AT286" s="2">
        <v>17067.599999999999</v>
      </c>
      <c r="AU286" s="2">
        <v>17100</v>
      </c>
      <c r="AV286" s="2">
        <v>17089.2</v>
      </c>
      <c r="AW286" s="2">
        <v>17989.2</v>
      </c>
      <c r="AX286" s="2">
        <v>16333.2</v>
      </c>
      <c r="AY286" s="2">
        <v>15451.2</v>
      </c>
      <c r="AZ286" s="2">
        <v>13806</v>
      </c>
      <c r="BA286" s="2">
        <v>14367.6</v>
      </c>
      <c r="BB286" s="2">
        <v>14450.4</v>
      </c>
      <c r="BC286" s="2">
        <v>13852.8</v>
      </c>
      <c r="BD286" s="2">
        <v>13780.8</v>
      </c>
      <c r="BE286" s="2">
        <v>13690.8</v>
      </c>
      <c r="BF286" s="2">
        <v>76474.8</v>
      </c>
      <c r="BG286" s="2">
        <v>67348.800000000003</v>
      </c>
      <c r="BH286" s="2">
        <v>69210.48</v>
      </c>
      <c r="BI286" s="2">
        <v>73933.960000000006</v>
      </c>
      <c r="BJ286" s="2">
        <v>67765.539999999994</v>
      </c>
      <c r="BK286" s="2">
        <v>64543</v>
      </c>
    </row>
    <row r="287" spans="1:63" x14ac:dyDescent="0.25">
      <c r="A287" s="2" t="s">
        <v>63</v>
      </c>
      <c r="B287" s="2" t="s">
        <v>64</v>
      </c>
      <c r="C287" s="2" t="s">
        <v>65</v>
      </c>
      <c r="D287" s="2" t="s">
        <v>66</v>
      </c>
      <c r="E287" s="2" t="s">
        <v>93</v>
      </c>
      <c r="F287" s="2" t="s">
        <v>94</v>
      </c>
      <c r="G287" s="2" t="s">
        <v>69</v>
      </c>
      <c r="H287" s="2" t="s">
        <v>79</v>
      </c>
      <c r="I287" s="2"/>
      <c r="J287" s="2"/>
      <c r="K287" s="2" t="s">
        <v>102</v>
      </c>
      <c r="L287" s="2" t="s">
        <v>73</v>
      </c>
      <c r="M287" s="5">
        <v>2.83902644544736E-2</v>
      </c>
      <c r="N287" s="5">
        <v>2.96987138411398E-3</v>
      </c>
      <c r="O287" s="5">
        <v>3.3894816851129401E-3</v>
      </c>
      <c r="P287" s="5">
        <v>3.5144326523660701E-3</v>
      </c>
      <c r="Q287" s="5">
        <v>4.0895919730512898E-3</v>
      </c>
      <c r="R287" s="5">
        <v>4.3602993544574397E-3</v>
      </c>
      <c r="S287" s="5">
        <v>4.6102018707450104E-3</v>
      </c>
      <c r="T287" s="5">
        <v>4.7815150749199297E-3</v>
      </c>
      <c r="U287" s="5">
        <v>5.32542938756743E-3</v>
      </c>
      <c r="V287" s="5">
        <v>6.33901760266589E-3</v>
      </c>
      <c r="W287" s="5">
        <v>6.1486242854486197E-3</v>
      </c>
      <c r="X287" s="5">
        <v>5.6006173025937604E-3</v>
      </c>
      <c r="Y287" s="5">
        <v>5.40299527385419E-3</v>
      </c>
      <c r="Z287" s="5">
        <v>5.9871803109519698E-3</v>
      </c>
      <c r="AA287" s="5">
        <v>6.6701278914017802E-3</v>
      </c>
      <c r="AB287" s="5">
        <v>7.1285040156608597E-3</v>
      </c>
      <c r="AC287" s="5">
        <v>7.3964262663496396E-3</v>
      </c>
      <c r="AD287" s="5">
        <v>7.2554956352354196E-3</v>
      </c>
      <c r="AE287" s="5">
        <v>7.09984612743859E-3</v>
      </c>
      <c r="AF287" s="5">
        <v>6.9346560856956398E-3</v>
      </c>
      <c r="AG287" s="5">
        <v>6.6331580948642502E-3</v>
      </c>
      <c r="AH287" s="5">
        <v>7.1576488038300997E-3</v>
      </c>
      <c r="AI287" s="5">
        <v>4.1496530818549496E-3</v>
      </c>
      <c r="AJ287" s="5">
        <v>4.6090541276307302E-3</v>
      </c>
      <c r="AK287" s="5">
        <v>5.19150758318827E-3</v>
      </c>
      <c r="AL287" s="5">
        <v>5.4203577520169901E-3</v>
      </c>
      <c r="AM287" s="5">
        <v>4.92288217927867E-3</v>
      </c>
      <c r="AN287" s="5">
        <v>5.4380013837275797E-3</v>
      </c>
      <c r="AO287" s="5">
        <v>5.7499015017944003E-3</v>
      </c>
      <c r="AP287" s="5">
        <v>6.1680113596285996E-3</v>
      </c>
      <c r="AQ287" s="5">
        <v>6.6682941842133104E-3</v>
      </c>
      <c r="AR287" s="5">
        <v>7.1795257374283198E-3</v>
      </c>
      <c r="AS287" s="5">
        <v>7.0987005750728803E-3</v>
      </c>
      <c r="AT287" s="5">
        <v>7.08909132325144E-3</v>
      </c>
      <c r="AU287" s="5">
        <v>6.8417744278814197E-3</v>
      </c>
      <c r="AV287" s="5">
        <v>6.8134265041724902E-3</v>
      </c>
      <c r="AW287" s="5">
        <v>7.1299808767707699E-3</v>
      </c>
      <c r="AX287" s="5">
        <v>6.0486259129293399E-3</v>
      </c>
      <c r="AY287" s="5">
        <v>5.6426233790139004E-3</v>
      </c>
      <c r="AZ287" s="5">
        <v>4.87062563814289E-3</v>
      </c>
      <c r="BA287" s="5">
        <v>5.6054793806738796E-3</v>
      </c>
      <c r="BB287" s="5">
        <v>5.5509790803257202E-3</v>
      </c>
      <c r="BC287" s="5">
        <v>5.1954276726057002E-3</v>
      </c>
      <c r="BD287" s="5">
        <v>4.93739511757016E-3</v>
      </c>
      <c r="BE287" s="5">
        <v>4.94003351809927E-3</v>
      </c>
      <c r="BF287" s="5">
        <v>2.83902644544736E-2</v>
      </c>
      <c r="BG287" s="5">
        <v>2.50950470884252E-2</v>
      </c>
      <c r="BH287" s="5">
        <v>2.3821240619986899E-2</v>
      </c>
      <c r="BI287" s="5">
        <v>2.5941666439883701E-2</v>
      </c>
      <c r="BJ287" s="5">
        <v>2.5514145467557599E-2</v>
      </c>
      <c r="BK287" s="5">
        <v>2.5843996813287799E-2</v>
      </c>
    </row>
    <row r="288" spans="1:63" x14ac:dyDescent="0.25">
      <c r="A288" t="s">
        <v>63</v>
      </c>
      <c r="B288" t="s">
        <v>64</v>
      </c>
      <c r="C288" t="s">
        <v>65</v>
      </c>
      <c r="D288" t="s">
        <v>66</v>
      </c>
      <c r="E288" t="s">
        <v>93</v>
      </c>
      <c r="F288" t="s">
        <v>94</v>
      </c>
      <c r="G288" t="s">
        <v>69</v>
      </c>
      <c r="H288" t="s">
        <v>79</v>
      </c>
      <c r="K288" t="s">
        <v>102</v>
      </c>
      <c r="L288" t="s">
        <v>74</v>
      </c>
      <c r="M288" s="4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</row>
    <row r="289" spans="1:63" x14ac:dyDescent="0.25">
      <c r="A289" t="s">
        <v>63</v>
      </c>
      <c r="B289" t="s">
        <v>64</v>
      </c>
      <c r="C289" t="s">
        <v>65</v>
      </c>
      <c r="D289" t="s">
        <v>66</v>
      </c>
      <c r="E289" t="s">
        <v>93</v>
      </c>
      <c r="F289" t="s">
        <v>94</v>
      </c>
      <c r="G289" t="s">
        <v>69</v>
      </c>
      <c r="H289" t="s">
        <v>79</v>
      </c>
      <c r="K289" t="s">
        <v>102</v>
      </c>
      <c r="L289" t="s">
        <v>75</v>
      </c>
      <c r="M289" s="4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</row>
    <row r="290" spans="1:63" x14ac:dyDescent="0.25">
      <c r="A290" t="s">
        <v>63</v>
      </c>
      <c r="B290" t="s">
        <v>64</v>
      </c>
      <c r="C290" t="s">
        <v>65</v>
      </c>
      <c r="D290" t="s">
        <v>66</v>
      </c>
      <c r="E290" t="s">
        <v>93</v>
      </c>
      <c r="F290" t="s">
        <v>94</v>
      </c>
      <c r="G290" t="s">
        <v>69</v>
      </c>
      <c r="H290" t="s">
        <v>79</v>
      </c>
      <c r="K290" t="s">
        <v>102</v>
      </c>
      <c r="L290" t="s">
        <v>76</v>
      </c>
      <c r="M290" s="4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</row>
    <row r="291" spans="1:63" x14ac:dyDescent="0.25">
      <c r="A291" t="s">
        <v>63</v>
      </c>
      <c r="B291" t="s">
        <v>64</v>
      </c>
      <c r="C291" t="s">
        <v>65</v>
      </c>
      <c r="D291" t="s">
        <v>66</v>
      </c>
      <c r="E291" t="s">
        <v>93</v>
      </c>
      <c r="F291" t="s">
        <v>94</v>
      </c>
      <c r="G291" t="s">
        <v>69</v>
      </c>
      <c r="H291" t="s">
        <v>79</v>
      </c>
      <c r="K291" t="s">
        <v>102</v>
      </c>
      <c r="L291" t="s">
        <v>77</v>
      </c>
      <c r="M291" s="4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</row>
    <row r="292" spans="1:63" x14ac:dyDescent="0.25">
      <c r="A292" s="2" t="s">
        <v>63</v>
      </c>
      <c r="B292" s="2" t="s">
        <v>64</v>
      </c>
      <c r="C292" s="2" t="s">
        <v>65</v>
      </c>
      <c r="D292" s="2" t="s">
        <v>66</v>
      </c>
      <c r="E292" s="2" t="s">
        <v>93</v>
      </c>
      <c r="F292" s="2" t="s">
        <v>94</v>
      </c>
      <c r="G292" s="2" t="s">
        <v>69</v>
      </c>
      <c r="H292" s="2" t="s">
        <v>96</v>
      </c>
      <c r="I292" s="2"/>
      <c r="J292" s="2"/>
      <c r="K292" s="2" t="s">
        <v>107</v>
      </c>
      <c r="L292" s="2" t="s">
        <v>72</v>
      </c>
      <c r="M292" s="2">
        <v>431.94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>
        <v>27</v>
      </c>
      <c r="BC292" s="2">
        <v>161.97</v>
      </c>
      <c r="BD292" s="2">
        <v>323.95</v>
      </c>
      <c r="BE292" s="2">
        <v>431.94</v>
      </c>
      <c r="BF292" s="2">
        <v>107.99</v>
      </c>
      <c r="BG292" s="2"/>
      <c r="BH292" s="2"/>
      <c r="BI292" s="2"/>
      <c r="BJ292" s="2"/>
      <c r="BK292" s="2"/>
    </row>
    <row r="293" spans="1:63" x14ac:dyDescent="0.25">
      <c r="A293" s="2" t="s">
        <v>63</v>
      </c>
      <c r="B293" s="2" t="s">
        <v>64</v>
      </c>
      <c r="C293" s="2" t="s">
        <v>65</v>
      </c>
      <c r="D293" s="2" t="s">
        <v>66</v>
      </c>
      <c r="E293" s="2" t="s">
        <v>93</v>
      </c>
      <c r="F293" s="2" t="s">
        <v>94</v>
      </c>
      <c r="G293" s="2" t="s">
        <v>69</v>
      </c>
      <c r="H293" s="2" t="s">
        <v>96</v>
      </c>
      <c r="I293" s="2"/>
      <c r="J293" s="2"/>
      <c r="K293" s="2" t="s">
        <v>107</v>
      </c>
      <c r="L293" s="2" t="s">
        <v>73</v>
      </c>
      <c r="M293" s="5">
        <v>1.5585634716801101E-4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>
        <v>1.03717845297566E-5</v>
      </c>
      <c r="BC293" s="5">
        <v>6.0746088886863701E-5</v>
      </c>
      <c r="BD293" s="5">
        <v>1.16065043273021E-4</v>
      </c>
      <c r="BE293" s="5">
        <v>1.5585634716801101E-4</v>
      </c>
      <c r="BF293" s="5">
        <v>4.0089868276067502E-5</v>
      </c>
      <c r="BG293" s="5"/>
      <c r="BH293" s="5"/>
      <c r="BI293" s="5"/>
      <c r="BJ293" s="5"/>
      <c r="BK293" s="5"/>
    </row>
    <row r="294" spans="1:63" x14ac:dyDescent="0.25">
      <c r="A294" t="s">
        <v>63</v>
      </c>
      <c r="B294" t="s">
        <v>64</v>
      </c>
      <c r="C294" t="s">
        <v>65</v>
      </c>
      <c r="D294" t="s">
        <v>66</v>
      </c>
      <c r="E294" t="s">
        <v>93</v>
      </c>
      <c r="F294" t="s">
        <v>94</v>
      </c>
      <c r="G294" t="s">
        <v>69</v>
      </c>
      <c r="H294" t="s">
        <v>96</v>
      </c>
      <c r="K294" t="s">
        <v>107</v>
      </c>
      <c r="L294" t="s">
        <v>74</v>
      </c>
      <c r="M294" s="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8"/>
      <c r="BC294" s="8"/>
      <c r="BD294" s="8"/>
      <c r="BE294" s="8"/>
      <c r="BF294" s="8"/>
      <c r="BG294" s="7"/>
      <c r="BH294" s="7"/>
      <c r="BI294" s="7"/>
      <c r="BJ294" s="7"/>
      <c r="BK294" s="7"/>
    </row>
    <row r="295" spans="1:63" x14ac:dyDescent="0.25">
      <c r="A295" t="s">
        <v>63</v>
      </c>
      <c r="B295" t="s">
        <v>64</v>
      </c>
      <c r="C295" t="s">
        <v>65</v>
      </c>
      <c r="D295" t="s">
        <v>66</v>
      </c>
      <c r="E295" t="s">
        <v>93</v>
      </c>
      <c r="F295" t="s">
        <v>94</v>
      </c>
      <c r="G295" t="s">
        <v>69</v>
      </c>
      <c r="H295" t="s">
        <v>96</v>
      </c>
      <c r="K295" t="s">
        <v>107</v>
      </c>
      <c r="L295" t="s">
        <v>75</v>
      </c>
      <c r="M295" s="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8"/>
      <c r="BC295" s="8"/>
      <c r="BD295" s="8"/>
      <c r="BE295" s="8"/>
      <c r="BF295" s="8"/>
      <c r="BG295" s="7"/>
      <c r="BH295" s="7"/>
      <c r="BI295" s="7"/>
      <c r="BJ295" s="7"/>
      <c r="BK295" s="7"/>
    </row>
    <row r="296" spans="1:63" x14ac:dyDescent="0.25">
      <c r="A296" t="s">
        <v>63</v>
      </c>
      <c r="B296" t="s">
        <v>64</v>
      </c>
      <c r="C296" t="s">
        <v>65</v>
      </c>
      <c r="D296" t="s">
        <v>66</v>
      </c>
      <c r="E296" t="s">
        <v>93</v>
      </c>
      <c r="F296" t="s">
        <v>94</v>
      </c>
      <c r="G296" t="s">
        <v>69</v>
      </c>
      <c r="H296" t="s">
        <v>96</v>
      </c>
      <c r="K296" t="s">
        <v>107</v>
      </c>
      <c r="L296" t="s">
        <v>76</v>
      </c>
      <c r="M296" s="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8"/>
      <c r="BC296" s="8"/>
      <c r="BD296" s="8"/>
      <c r="BE296" s="8"/>
      <c r="BF296" s="8"/>
      <c r="BG296" s="7"/>
      <c r="BH296" s="7"/>
      <c r="BI296" s="7"/>
      <c r="BJ296" s="7"/>
      <c r="BK296" s="7"/>
    </row>
    <row r="297" spans="1:63" x14ac:dyDescent="0.25">
      <c r="A297" t="s">
        <v>63</v>
      </c>
      <c r="B297" t="s">
        <v>64</v>
      </c>
      <c r="C297" t="s">
        <v>65</v>
      </c>
      <c r="D297" t="s">
        <v>66</v>
      </c>
      <c r="E297" t="s">
        <v>93</v>
      </c>
      <c r="F297" t="s">
        <v>94</v>
      </c>
      <c r="G297" t="s">
        <v>69</v>
      </c>
      <c r="H297" t="s">
        <v>96</v>
      </c>
      <c r="K297" t="s">
        <v>107</v>
      </c>
      <c r="L297" t="s">
        <v>77</v>
      </c>
      <c r="M297" s="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8"/>
      <c r="BC297" s="8"/>
      <c r="BD297" s="8"/>
      <c r="BE297" s="8"/>
      <c r="BF297" s="8"/>
      <c r="BG297" s="7"/>
      <c r="BH297" s="7"/>
      <c r="BI297" s="7"/>
      <c r="BJ297" s="7"/>
      <c r="BK297" s="7"/>
    </row>
    <row r="298" spans="1:63" x14ac:dyDescent="0.25">
      <c r="A298" s="2" t="s">
        <v>63</v>
      </c>
      <c r="B298" s="2" t="s">
        <v>64</v>
      </c>
      <c r="C298" s="2" t="s">
        <v>65</v>
      </c>
      <c r="D298" s="2" t="s">
        <v>66</v>
      </c>
      <c r="E298" s="2" t="s">
        <v>93</v>
      </c>
      <c r="F298" s="2" t="s">
        <v>94</v>
      </c>
      <c r="G298" s="2" t="s">
        <v>69</v>
      </c>
      <c r="H298" s="2" t="s">
        <v>78</v>
      </c>
      <c r="I298" s="2"/>
      <c r="J298" s="2"/>
      <c r="K298" s="2" t="s">
        <v>107</v>
      </c>
      <c r="L298" s="2" t="s">
        <v>72</v>
      </c>
      <c r="M298" s="2">
        <v>57960.41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>
        <v>37119.5</v>
      </c>
      <c r="AK298" s="2">
        <v>29452.63</v>
      </c>
      <c r="AL298" s="2">
        <v>42653.68</v>
      </c>
      <c r="AM298" s="2">
        <v>44948.34</v>
      </c>
      <c r="AN298" s="2">
        <v>36606.57</v>
      </c>
      <c r="AO298" s="2">
        <v>57960.41</v>
      </c>
      <c r="AP298" s="2">
        <v>30775.439999999999</v>
      </c>
      <c r="AQ298" s="2">
        <v>31855.279999999999</v>
      </c>
      <c r="AR298" s="2">
        <v>1187.82</v>
      </c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>
        <v>46087.65</v>
      </c>
      <c r="BJ298" s="2">
        <v>43889.15</v>
      </c>
      <c r="BK298" s="2">
        <v>41066.26</v>
      </c>
    </row>
    <row r="299" spans="1:63" x14ac:dyDescent="0.25">
      <c r="A299" s="2" t="s">
        <v>63</v>
      </c>
      <c r="B299" s="2" t="s">
        <v>64</v>
      </c>
      <c r="C299" s="2" t="s">
        <v>65</v>
      </c>
      <c r="D299" s="2" t="s">
        <v>66</v>
      </c>
      <c r="E299" s="2" t="s">
        <v>93</v>
      </c>
      <c r="F299" s="2" t="s">
        <v>94</v>
      </c>
      <c r="G299" s="2" t="s">
        <v>69</v>
      </c>
      <c r="H299" s="2" t="s">
        <v>78</v>
      </c>
      <c r="I299" s="2"/>
      <c r="J299" s="2"/>
      <c r="K299" s="2" t="s">
        <v>107</v>
      </c>
      <c r="L299" s="2" t="s">
        <v>73</v>
      </c>
      <c r="M299" s="5">
        <v>2.4196045224459801E-2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1.8585775940836598E-2</v>
      </c>
      <c r="AK299" s="5">
        <v>1.4339368293742801E-2</v>
      </c>
      <c r="AL299" s="5">
        <v>1.94847462446106E-2</v>
      </c>
      <c r="AM299" s="5">
        <v>1.9389711003694202E-2</v>
      </c>
      <c r="AN299" s="5">
        <v>1.52541439320705E-2</v>
      </c>
      <c r="AO299" s="5">
        <v>2.4196045224459801E-2</v>
      </c>
      <c r="AP299" s="5">
        <v>1.33153243208171E-2</v>
      </c>
      <c r="AQ299" s="5">
        <v>1.3913147997097501E-2</v>
      </c>
      <c r="AR299" s="5">
        <v>5.3704024417693802E-4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>
        <v>1.61710591898243E-2</v>
      </c>
      <c r="BJ299" s="5">
        <v>1.6524536771159198E-2</v>
      </c>
      <c r="BK299" s="5">
        <v>1.6443553794735999E-2</v>
      </c>
    </row>
    <row r="300" spans="1:63" x14ac:dyDescent="0.25">
      <c r="A300" t="s">
        <v>63</v>
      </c>
      <c r="B300" t="s">
        <v>64</v>
      </c>
      <c r="C300" t="s">
        <v>65</v>
      </c>
      <c r="D300" t="s">
        <v>66</v>
      </c>
      <c r="E300" t="s">
        <v>93</v>
      </c>
      <c r="F300" t="s">
        <v>94</v>
      </c>
      <c r="G300" t="s">
        <v>69</v>
      </c>
      <c r="H300" t="s">
        <v>78</v>
      </c>
      <c r="K300" t="s">
        <v>107</v>
      </c>
      <c r="L300" t="s">
        <v>74</v>
      </c>
      <c r="M300" s="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8"/>
      <c r="AK300" s="8"/>
      <c r="AL300" s="8"/>
      <c r="AM300" s="8"/>
      <c r="AN300" s="8"/>
      <c r="AO300" s="8"/>
      <c r="AP300" s="8"/>
      <c r="AQ300" s="8"/>
      <c r="AR300" s="8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8"/>
      <c r="BJ300" s="8"/>
      <c r="BK300" s="8"/>
    </row>
    <row r="301" spans="1:63" x14ac:dyDescent="0.25">
      <c r="A301" t="s">
        <v>63</v>
      </c>
      <c r="B301" t="s">
        <v>64</v>
      </c>
      <c r="C301" t="s">
        <v>65</v>
      </c>
      <c r="D301" t="s">
        <v>66</v>
      </c>
      <c r="E301" t="s">
        <v>93</v>
      </c>
      <c r="F301" t="s">
        <v>94</v>
      </c>
      <c r="G301" t="s">
        <v>69</v>
      </c>
      <c r="H301" t="s">
        <v>78</v>
      </c>
      <c r="K301" t="s">
        <v>107</v>
      </c>
      <c r="L301" t="s">
        <v>75</v>
      </c>
      <c r="M301" s="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8"/>
      <c r="AK301" s="8"/>
      <c r="AL301" s="8"/>
      <c r="AM301" s="8"/>
      <c r="AN301" s="8"/>
      <c r="AO301" s="8"/>
      <c r="AP301" s="8"/>
      <c r="AQ301" s="8"/>
      <c r="AR301" s="8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8"/>
      <c r="BJ301" s="8"/>
      <c r="BK301" s="8"/>
    </row>
    <row r="302" spans="1:63" x14ac:dyDescent="0.25">
      <c r="A302" t="s">
        <v>63</v>
      </c>
      <c r="B302" t="s">
        <v>64</v>
      </c>
      <c r="C302" t="s">
        <v>65</v>
      </c>
      <c r="D302" t="s">
        <v>66</v>
      </c>
      <c r="E302" t="s">
        <v>93</v>
      </c>
      <c r="F302" t="s">
        <v>94</v>
      </c>
      <c r="G302" t="s">
        <v>69</v>
      </c>
      <c r="H302" t="s">
        <v>78</v>
      </c>
      <c r="K302" t="s">
        <v>107</v>
      </c>
      <c r="L302" t="s">
        <v>76</v>
      </c>
      <c r="M302" s="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8"/>
      <c r="AK302" s="8"/>
      <c r="AL302" s="8"/>
      <c r="AM302" s="8"/>
      <c r="AN302" s="8"/>
      <c r="AO302" s="8"/>
      <c r="AP302" s="8"/>
      <c r="AQ302" s="8"/>
      <c r="AR302" s="8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8"/>
      <c r="BJ302" s="8"/>
      <c r="BK302" s="8"/>
    </row>
    <row r="303" spans="1:63" x14ac:dyDescent="0.25">
      <c r="A303" t="s">
        <v>63</v>
      </c>
      <c r="B303" t="s">
        <v>64</v>
      </c>
      <c r="C303" t="s">
        <v>65</v>
      </c>
      <c r="D303" t="s">
        <v>66</v>
      </c>
      <c r="E303" t="s">
        <v>93</v>
      </c>
      <c r="F303" t="s">
        <v>94</v>
      </c>
      <c r="G303" t="s">
        <v>69</v>
      </c>
      <c r="H303" t="s">
        <v>78</v>
      </c>
      <c r="K303" t="s">
        <v>107</v>
      </c>
      <c r="L303" t="s">
        <v>77</v>
      </c>
      <c r="M303" s="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8"/>
      <c r="AK303" s="8"/>
      <c r="AL303" s="8"/>
      <c r="AM303" s="8"/>
      <c r="AN303" s="8"/>
      <c r="AO303" s="8"/>
      <c r="AP303" s="8"/>
      <c r="AQ303" s="8"/>
      <c r="AR303" s="8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8"/>
      <c r="BJ303" s="8"/>
      <c r="BK303" s="8"/>
    </row>
    <row r="304" spans="1:63" x14ac:dyDescent="0.25">
      <c r="A304" s="2" t="s">
        <v>63</v>
      </c>
      <c r="B304" s="2" t="s">
        <v>64</v>
      </c>
      <c r="C304" s="2" t="s">
        <v>65</v>
      </c>
      <c r="D304" s="2" t="s">
        <v>66</v>
      </c>
      <c r="E304" s="2" t="s">
        <v>93</v>
      </c>
      <c r="F304" s="2" t="s">
        <v>94</v>
      </c>
      <c r="G304" s="2" t="s">
        <v>69</v>
      </c>
      <c r="H304" s="2" t="s">
        <v>80</v>
      </c>
      <c r="I304" s="2"/>
      <c r="J304" s="2"/>
      <c r="K304" s="2" t="s">
        <v>107</v>
      </c>
      <c r="L304" s="2" t="s">
        <v>72</v>
      </c>
      <c r="M304" s="2">
        <v>53209.8</v>
      </c>
      <c r="N304" s="2">
        <v>580.5</v>
      </c>
      <c r="O304" s="2">
        <v>864</v>
      </c>
      <c r="P304" s="2">
        <v>972</v>
      </c>
      <c r="Q304" s="2">
        <v>1152</v>
      </c>
      <c r="R304" s="2">
        <v>1548</v>
      </c>
      <c r="S304" s="2">
        <v>1584</v>
      </c>
      <c r="T304" s="2">
        <v>1548</v>
      </c>
      <c r="U304" s="2">
        <v>1584</v>
      </c>
      <c r="V304" s="2">
        <v>1926</v>
      </c>
      <c r="W304" s="2">
        <v>2106</v>
      </c>
      <c r="X304" s="2">
        <v>2052</v>
      </c>
      <c r="Y304" s="2">
        <v>1890</v>
      </c>
      <c r="Z304" s="2">
        <v>2088</v>
      </c>
      <c r="AA304" s="2">
        <v>2106</v>
      </c>
      <c r="AB304" s="2">
        <v>1998</v>
      </c>
      <c r="AC304" s="2">
        <v>2016</v>
      </c>
      <c r="AD304" s="2">
        <v>1872</v>
      </c>
      <c r="AE304" s="2">
        <v>1908</v>
      </c>
      <c r="AF304" s="2">
        <v>1962</v>
      </c>
      <c r="AG304" s="2">
        <v>2160</v>
      </c>
      <c r="AH304" s="2">
        <v>1620</v>
      </c>
      <c r="AI304" s="2">
        <v>1593</v>
      </c>
      <c r="AJ304" s="2">
        <v>2209.5</v>
      </c>
      <c r="AK304" s="2">
        <v>2270.6999999999998</v>
      </c>
      <c r="AL304" s="2">
        <v>2377.8000000000002</v>
      </c>
      <c r="AM304" s="2">
        <v>2579.4</v>
      </c>
      <c r="AN304" s="2">
        <v>2653.2</v>
      </c>
      <c r="AO304" s="2">
        <v>2745.9</v>
      </c>
      <c r="AP304" s="2">
        <v>11636.1</v>
      </c>
      <c r="AQ304" s="2">
        <v>11114.1</v>
      </c>
      <c r="AR304" s="2">
        <v>5114.7</v>
      </c>
      <c r="AS304" s="2">
        <v>6065.1</v>
      </c>
      <c r="AT304" s="2">
        <v>6930.9</v>
      </c>
      <c r="AU304" s="2">
        <v>8198.1</v>
      </c>
      <c r="AV304" s="2">
        <v>39987</v>
      </c>
      <c r="AW304" s="2">
        <v>53209.8</v>
      </c>
      <c r="AX304" s="2">
        <v>49815</v>
      </c>
      <c r="AY304" s="2">
        <v>45276.3</v>
      </c>
      <c r="AZ304" s="2">
        <v>40977.9</v>
      </c>
      <c r="BA304" s="2">
        <v>1850.4</v>
      </c>
      <c r="BB304" s="2">
        <v>1557.9</v>
      </c>
      <c r="BC304" s="2">
        <v>1363.5</v>
      </c>
      <c r="BD304" s="2">
        <v>1882.8</v>
      </c>
      <c r="BE304" s="2">
        <v>5049</v>
      </c>
      <c r="BF304" s="2">
        <v>4878.8999999999996</v>
      </c>
      <c r="BG304" s="2">
        <v>4976.1000000000004</v>
      </c>
      <c r="BH304" s="2">
        <v>4721.91</v>
      </c>
      <c r="BI304" s="2">
        <v>4755.8</v>
      </c>
      <c r="BJ304" s="2">
        <v>4760.1000000000004</v>
      </c>
      <c r="BK304" s="2">
        <v>2999.82</v>
      </c>
    </row>
    <row r="305" spans="1:63" x14ac:dyDescent="0.25">
      <c r="A305" s="2" t="s">
        <v>63</v>
      </c>
      <c r="B305" s="2" t="s">
        <v>64</v>
      </c>
      <c r="C305" s="2" t="s">
        <v>65</v>
      </c>
      <c r="D305" s="2" t="s">
        <v>66</v>
      </c>
      <c r="E305" s="2" t="s">
        <v>93</v>
      </c>
      <c r="F305" s="2" t="s">
        <v>94</v>
      </c>
      <c r="G305" s="2" t="s">
        <v>69</v>
      </c>
      <c r="H305" s="2" t="s">
        <v>80</v>
      </c>
      <c r="I305" s="2"/>
      <c r="J305" s="2"/>
      <c r="K305" s="2" t="s">
        <v>107</v>
      </c>
      <c r="L305" s="2" t="s">
        <v>73</v>
      </c>
      <c r="M305" s="5">
        <v>2.10895902239564E-2</v>
      </c>
      <c r="N305" s="5">
        <v>4.1751679223049702E-4</v>
      </c>
      <c r="O305" s="5">
        <v>5.9814382678463705E-4</v>
      </c>
      <c r="P305" s="5">
        <v>6.2592138267733501E-4</v>
      </c>
      <c r="Q305" s="5">
        <v>7.3811022638263502E-4</v>
      </c>
      <c r="R305" s="5">
        <v>9.2818253584985098E-4</v>
      </c>
      <c r="S305" s="5">
        <v>9.1662395984085196E-4</v>
      </c>
      <c r="T305" s="5">
        <v>8.8622908716188404E-4</v>
      </c>
      <c r="U305" s="5">
        <v>8.8858131609012895E-4</v>
      </c>
      <c r="V305" s="5">
        <v>1.09223008612762E-3</v>
      </c>
      <c r="W305" s="5">
        <v>1.14991854443332E-3</v>
      </c>
      <c r="X305" s="5">
        <v>1.06482717227433E-3</v>
      </c>
      <c r="Y305" s="5">
        <v>1.0244032209366001E-3</v>
      </c>
      <c r="Z305" s="5">
        <v>1.16529012763495E-3</v>
      </c>
      <c r="AA305" s="5">
        <v>1.10257836012152E-3</v>
      </c>
      <c r="AB305" s="5">
        <v>1.04195937021116E-3</v>
      </c>
      <c r="AC305" s="5">
        <v>1.05609350054967E-3</v>
      </c>
      <c r="AD305" s="5">
        <v>9.4890787985976298E-4</v>
      </c>
      <c r="AE305" s="5">
        <v>9.1756119179284398E-4</v>
      </c>
      <c r="AF305" s="5">
        <v>9.2202673010591003E-4</v>
      </c>
      <c r="AG305" s="5">
        <v>1.0093570522238301E-3</v>
      </c>
      <c r="AH305" s="5">
        <v>7.6835447560199004E-4</v>
      </c>
      <c r="AI305" s="5">
        <v>7.9387007726797003E-4</v>
      </c>
      <c r="AJ305" s="5">
        <v>1.1062991673184801E-3</v>
      </c>
      <c r="AK305" s="5">
        <v>1.10551769348278E-3</v>
      </c>
      <c r="AL305" s="5">
        <v>1.0862094342254901E-3</v>
      </c>
      <c r="AM305" s="5">
        <v>1.11269560929122E-3</v>
      </c>
      <c r="AN305" s="5">
        <v>1.10560193649855E-3</v>
      </c>
      <c r="AO305" s="5">
        <v>1.1462983195226601E-3</v>
      </c>
      <c r="AP305" s="5">
        <v>5.0344835144342298E-3</v>
      </c>
      <c r="AQ305" s="5">
        <v>4.8542068427758897E-3</v>
      </c>
      <c r="AR305" s="5">
        <v>2.3124713650989098E-3</v>
      </c>
      <c r="AS305" s="5">
        <v>2.6296252844885699E-3</v>
      </c>
      <c r="AT305" s="5">
        <v>2.8787751677050899E-3</v>
      </c>
      <c r="AU305" s="5">
        <v>3.2800906980827299E-3</v>
      </c>
      <c r="AV305" s="5">
        <v>1.59427290699591E-2</v>
      </c>
      <c r="AW305" s="5">
        <v>2.10895902239564E-2</v>
      </c>
      <c r="AX305" s="5">
        <v>1.84478424223407E-2</v>
      </c>
      <c r="AY305" s="5">
        <v>1.6534450974374001E-2</v>
      </c>
      <c r="AZ305" s="5">
        <v>1.44566138155335E-2</v>
      </c>
      <c r="BA305" s="5">
        <v>7.2192843940525604E-4</v>
      </c>
      <c r="BB305" s="5">
        <v>5.9845196736695505E-4</v>
      </c>
      <c r="BC305" s="5">
        <v>5.1137428040525196E-4</v>
      </c>
      <c r="BD305" s="5">
        <v>6.74570963032705E-4</v>
      </c>
      <c r="BE305" s="5">
        <v>1.82182408864955E-3</v>
      </c>
      <c r="BF305" s="5">
        <v>1.81122750562187E-3</v>
      </c>
      <c r="BG305" s="5">
        <v>1.8541601901847201E-3</v>
      </c>
      <c r="BH305" s="5">
        <v>1.6252127466233801E-3</v>
      </c>
      <c r="BI305" s="5">
        <v>1.6686970000632799E-3</v>
      </c>
      <c r="BJ305" s="5">
        <v>1.79220712828557E-3</v>
      </c>
      <c r="BK305" s="5">
        <v>1.20117345832138E-3</v>
      </c>
    </row>
    <row r="306" spans="1:63" x14ac:dyDescent="0.25">
      <c r="A306" t="s">
        <v>63</v>
      </c>
      <c r="B306" t="s">
        <v>64</v>
      </c>
      <c r="C306" t="s">
        <v>65</v>
      </c>
      <c r="D306" t="s">
        <v>66</v>
      </c>
      <c r="E306" t="s">
        <v>93</v>
      </c>
      <c r="F306" t="s">
        <v>94</v>
      </c>
      <c r="G306" t="s">
        <v>69</v>
      </c>
      <c r="H306" t="s">
        <v>80</v>
      </c>
      <c r="K306" t="s">
        <v>107</v>
      </c>
      <c r="L306" t="s">
        <v>74</v>
      </c>
      <c r="M306" s="4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</row>
    <row r="307" spans="1:63" x14ac:dyDescent="0.25">
      <c r="A307" t="s">
        <v>63</v>
      </c>
      <c r="B307" t="s">
        <v>64</v>
      </c>
      <c r="C307" t="s">
        <v>65</v>
      </c>
      <c r="D307" t="s">
        <v>66</v>
      </c>
      <c r="E307" t="s">
        <v>93</v>
      </c>
      <c r="F307" t="s">
        <v>94</v>
      </c>
      <c r="G307" t="s">
        <v>69</v>
      </c>
      <c r="H307" t="s">
        <v>80</v>
      </c>
      <c r="K307" t="s">
        <v>107</v>
      </c>
      <c r="L307" t="s">
        <v>75</v>
      </c>
      <c r="M307" s="4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</row>
    <row r="308" spans="1:63" x14ac:dyDescent="0.25">
      <c r="A308" t="s">
        <v>63</v>
      </c>
      <c r="B308" t="s">
        <v>64</v>
      </c>
      <c r="C308" t="s">
        <v>65</v>
      </c>
      <c r="D308" t="s">
        <v>66</v>
      </c>
      <c r="E308" t="s">
        <v>93</v>
      </c>
      <c r="F308" t="s">
        <v>94</v>
      </c>
      <c r="G308" t="s">
        <v>69</v>
      </c>
      <c r="H308" t="s">
        <v>80</v>
      </c>
      <c r="K308" t="s">
        <v>107</v>
      </c>
      <c r="L308" t="s">
        <v>76</v>
      </c>
      <c r="M308" s="4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</row>
    <row r="309" spans="1:63" x14ac:dyDescent="0.25">
      <c r="A309" t="s">
        <v>63</v>
      </c>
      <c r="B309" t="s">
        <v>64</v>
      </c>
      <c r="C309" t="s">
        <v>65</v>
      </c>
      <c r="D309" t="s">
        <v>66</v>
      </c>
      <c r="E309" t="s">
        <v>93</v>
      </c>
      <c r="F309" t="s">
        <v>94</v>
      </c>
      <c r="G309" t="s">
        <v>69</v>
      </c>
      <c r="H309" t="s">
        <v>80</v>
      </c>
      <c r="K309" t="s">
        <v>107</v>
      </c>
      <c r="L309" t="s">
        <v>77</v>
      </c>
      <c r="M309" s="4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</row>
    <row r="310" spans="1:63" x14ac:dyDescent="0.25">
      <c r="A310" s="2" t="s">
        <v>63</v>
      </c>
      <c r="B310" s="2" t="s">
        <v>64</v>
      </c>
      <c r="C310" s="2" t="s">
        <v>65</v>
      </c>
      <c r="D310" s="2" t="s">
        <v>66</v>
      </c>
      <c r="E310" s="2" t="s">
        <v>93</v>
      </c>
      <c r="F310" s="2" t="s">
        <v>94</v>
      </c>
      <c r="G310" s="2" t="s">
        <v>69</v>
      </c>
      <c r="H310" s="2" t="s">
        <v>106</v>
      </c>
      <c r="I310" s="2"/>
      <c r="J310" s="2"/>
      <c r="K310" s="2" t="s">
        <v>107</v>
      </c>
      <c r="L310" s="2" t="s">
        <v>72</v>
      </c>
      <c r="M310" s="2">
        <v>46840.38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>
        <v>2454.3000000000002</v>
      </c>
      <c r="BB310" s="2">
        <v>39676.5</v>
      </c>
      <c r="BC310" s="2">
        <v>38655.9</v>
      </c>
      <c r="BD310" s="2">
        <v>39089.699999999997</v>
      </c>
      <c r="BE310" s="2">
        <v>39065.4</v>
      </c>
      <c r="BF310" s="2">
        <v>40976.1</v>
      </c>
      <c r="BG310" s="2">
        <v>39598.199999999997</v>
      </c>
      <c r="BH310" s="2">
        <v>44996.27</v>
      </c>
      <c r="BI310" s="2">
        <v>46840.38</v>
      </c>
      <c r="BJ310" s="2">
        <v>46563.76</v>
      </c>
      <c r="BK310" s="2">
        <v>45641.71</v>
      </c>
    </row>
    <row r="311" spans="1:63" x14ac:dyDescent="0.25">
      <c r="A311" s="2" t="s">
        <v>63</v>
      </c>
      <c r="B311" s="2" t="s">
        <v>64</v>
      </c>
      <c r="C311" s="2" t="s">
        <v>65</v>
      </c>
      <c r="D311" s="2" t="s">
        <v>66</v>
      </c>
      <c r="E311" s="2" t="s">
        <v>93</v>
      </c>
      <c r="F311" s="2" t="s">
        <v>94</v>
      </c>
      <c r="G311" s="2" t="s">
        <v>69</v>
      </c>
      <c r="H311" s="2" t="s">
        <v>106</v>
      </c>
      <c r="I311" s="2"/>
      <c r="J311" s="2"/>
      <c r="K311" s="2" t="s">
        <v>107</v>
      </c>
      <c r="L311" s="2" t="s">
        <v>73</v>
      </c>
      <c r="M311" s="5">
        <v>1.8275633419472401E-2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>
        <v>9.5753835323839195E-4</v>
      </c>
      <c r="BB311" s="5">
        <v>1.5241337366477301E-2</v>
      </c>
      <c r="BC311" s="5">
        <v>1.4497714005073201E-2</v>
      </c>
      <c r="BD311" s="5">
        <v>1.4005086346749299E-2</v>
      </c>
      <c r="BE311" s="5">
        <v>1.4095917360414E-2</v>
      </c>
      <c r="BF311" s="5">
        <v>1.5211838609750601E-2</v>
      </c>
      <c r="BG311" s="5">
        <v>1.4754809196553999E-2</v>
      </c>
      <c r="BH311" s="5">
        <v>1.5487061709034499E-2</v>
      </c>
      <c r="BI311" s="5">
        <v>1.64351742268019E-2</v>
      </c>
      <c r="BJ311" s="5">
        <v>1.7531543999449301E-2</v>
      </c>
      <c r="BK311" s="5">
        <v>1.8275633419472401E-2</v>
      </c>
    </row>
    <row r="312" spans="1:63" x14ac:dyDescent="0.25">
      <c r="A312" t="s">
        <v>63</v>
      </c>
      <c r="B312" t="s">
        <v>64</v>
      </c>
      <c r="C312" t="s">
        <v>65</v>
      </c>
      <c r="D312" t="s">
        <v>66</v>
      </c>
      <c r="E312" t="s">
        <v>93</v>
      </c>
      <c r="F312" t="s">
        <v>94</v>
      </c>
      <c r="G312" t="s">
        <v>69</v>
      </c>
      <c r="H312" t="s">
        <v>106</v>
      </c>
      <c r="K312" t="s">
        <v>107</v>
      </c>
      <c r="L312" t="s">
        <v>74</v>
      </c>
      <c r="M312" s="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</row>
    <row r="313" spans="1:63" x14ac:dyDescent="0.25">
      <c r="A313" t="s">
        <v>63</v>
      </c>
      <c r="B313" t="s">
        <v>64</v>
      </c>
      <c r="C313" t="s">
        <v>65</v>
      </c>
      <c r="D313" t="s">
        <v>66</v>
      </c>
      <c r="E313" t="s">
        <v>93</v>
      </c>
      <c r="F313" t="s">
        <v>94</v>
      </c>
      <c r="G313" t="s">
        <v>69</v>
      </c>
      <c r="H313" t="s">
        <v>106</v>
      </c>
      <c r="K313" t="s">
        <v>107</v>
      </c>
      <c r="L313" t="s">
        <v>75</v>
      </c>
      <c r="M313" s="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</row>
    <row r="314" spans="1:63" x14ac:dyDescent="0.25">
      <c r="A314" t="s">
        <v>63</v>
      </c>
      <c r="B314" t="s">
        <v>64</v>
      </c>
      <c r="C314" t="s">
        <v>65</v>
      </c>
      <c r="D314" t="s">
        <v>66</v>
      </c>
      <c r="E314" t="s">
        <v>93</v>
      </c>
      <c r="F314" t="s">
        <v>94</v>
      </c>
      <c r="G314" t="s">
        <v>69</v>
      </c>
      <c r="H314" t="s">
        <v>106</v>
      </c>
      <c r="K314" t="s">
        <v>107</v>
      </c>
      <c r="L314" t="s">
        <v>76</v>
      </c>
      <c r="M314" s="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</row>
    <row r="315" spans="1:63" x14ac:dyDescent="0.25">
      <c r="A315" t="s">
        <v>63</v>
      </c>
      <c r="B315" t="s">
        <v>64</v>
      </c>
      <c r="C315" t="s">
        <v>65</v>
      </c>
      <c r="D315" t="s">
        <v>66</v>
      </c>
      <c r="E315" t="s">
        <v>93</v>
      </c>
      <c r="F315" t="s">
        <v>94</v>
      </c>
      <c r="G315" t="s">
        <v>69</v>
      </c>
      <c r="H315" t="s">
        <v>106</v>
      </c>
      <c r="K315" t="s">
        <v>107</v>
      </c>
      <c r="L315" t="s">
        <v>77</v>
      </c>
      <c r="M315" s="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</row>
    <row r="316" spans="1:63" x14ac:dyDescent="0.25">
      <c r="A316" s="2" t="s">
        <v>63</v>
      </c>
      <c r="B316" s="2" t="s">
        <v>64</v>
      </c>
      <c r="C316" s="2" t="s">
        <v>65</v>
      </c>
      <c r="D316" s="2" t="s">
        <v>66</v>
      </c>
      <c r="E316" s="2" t="s">
        <v>93</v>
      </c>
      <c r="F316" s="2" t="s">
        <v>94</v>
      </c>
      <c r="G316" s="2" t="s">
        <v>69</v>
      </c>
      <c r="H316" s="2" t="s">
        <v>98</v>
      </c>
      <c r="I316" s="2"/>
      <c r="J316" s="2"/>
      <c r="K316" s="2" t="s">
        <v>107</v>
      </c>
      <c r="L316" s="2" t="s">
        <v>72</v>
      </c>
      <c r="M316" s="2">
        <v>3.13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>
        <v>1.59</v>
      </c>
      <c r="BJ316" s="2">
        <v>3.13</v>
      </c>
      <c r="BK316" s="2">
        <v>2.5499999999999998</v>
      </c>
    </row>
    <row r="317" spans="1:63" x14ac:dyDescent="0.25">
      <c r="A317" s="2" t="s">
        <v>63</v>
      </c>
      <c r="B317" s="2" t="s">
        <v>64</v>
      </c>
      <c r="C317" s="2" t="s">
        <v>65</v>
      </c>
      <c r="D317" s="2" t="s">
        <v>66</v>
      </c>
      <c r="E317" s="2" t="s">
        <v>93</v>
      </c>
      <c r="F317" s="2" t="s">
        <v>94</v>
      </c>
      <c r="G317" s="2" t="s">
        <v>69</v>
      </c>
      <c r="H317" s="2" t="s">
        <v>98</v>
      </c>
      <c r="I317" s="2"/>
      <c r="J317" s="2"/>
      <c r="K317" s="2" t="s">
        <v>107</v>
      </c>
      <c r="L317" s="2" t="s">
        <v>73</v>
      </c>
      <c r="M317" s="5">
        <v>1.17846438342342E-6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>
        <v>5.5789314733601501E-7</v>
      </c>
      <c r="BJ317" s="5">
        <v>1.17846438342342E-6</v>
      </c>
      <c r="BK317" s="5">
        <v>1.0210587030953601E-6</v>
      </c>
    </row>
    <row r="318" spans="1:63" x14ac:dyDescent="0.25">
      <c r="A318" t="s">
        <v>63</v>
      </c>
      <c r="B318" t="s">
        <v>64</v>
      </c>
      <c r="C318" t="s">
        <v>65</v>
      </c>
      <c r="D318" t="s">
        <v>66</v>
      </c>
      <c r="E318" t="s">
        <v>93</v>
      </c>
      <c r="F318" t="s">
        <v>94</v>
      </c>
      <c r="G318" t="s">
        <v>69</v>
      </c>
      <c r="H318" t="s">
        <v>98</v>
      </c>
      <c r="K318" t="s">
        <v>107</v>
      </c>
      <c r="L318" t="s">
        <v>74</v>
      </c>
      <c r="M318" s="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8"/>
      <c r="BJ318" s="8"/>
      <c r="BK318" s="8"/>
    </row>
    <row r="319" spans="1:63" x14ac:dyDescent="0.25">
      <c r="A319" t="s">
        <v>63</v>
      </c>
      <c r="B319" t="s">
        <v>64</v>
      </c>
      <c r="C319" t="s">
        <v>65</v>
      </c>
      <c r="D319" t="s">
        <v>66</v>
      </c>
      <c r="E319" t="s">
        <v>93</v>
      </c>
      <c r="F319" t="s">
        <v>94</v>
      </c>
      <c r="G319" t="s">
        <v>69</v>
      </c>
      <c r="H319" t="s">
        <v>98</v>
      </c>
      <c r="K319" t="s">
        <v>107</v>
      </c>
      <c r="L319" t="s">
        <v>75</v>
      </c>
      <c r="M319" s="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8"/>
      <c r="BJ319" s="8"/>
      <c r="BK319" s="8"/>
    </row>
    <row r="320" spans="1:63" x14ac:dyDescent="0.25">
      <c r="A320" t="s">
        <v>63</v>
      </c>
      <c r="B320" t="s">
        <v>64</v>
      </c>
      <c r="C320" t="s">
        <v>65</v>
      </c>
      <c r="D320" t="s">
        <v>66</v>
      </c>
      <c r="E320" t="s">
        <v>93</v>
      </c>
      <c r="F320" t="s">
        <v>94</v>
      </c>
      <c r="G320" t="s">
        <v>69</v>
      </c>
      <c r="H320" t="s">
        <v>98</v>
      </c>
      <c r="K320" t="s">
        <v>107</v>
      </c>
      <c r="L320" t="s">
        <v>76</v>
      </c>
      <c r="M320" s="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8"/>
      <c r="BJ320" s="8"/>
      <c r="BK320" s="8"/>
    </row>
    <row r="321" spans="1:63" x14ac:dyDescent="0.25">
      <c r="A321" t="s">
        <v>63</v>
      </c>
      <c r="B321" t="s">
        <v>64</v>
      </c>
      <c r="C321" t="s">
        <v>65</v>
      </c>
      <c r="D321" t="s">
        <v>66</v>
      </c>
      <c r="E321" t="s">
        <v>93</v>
      </c>
      <c r="F321" t="s">
        <v>94</v>
      </c>
      <c r="G321" t="s">
        <v>69</v>
      </c>
      <c r="H321" t="s">
        <v>98</v>
      </c>
      <c r="K321" t="s">
        <v>107</v>
      </c>
      <c r="L321" t="s">
        <v>77</v>
      </c>
      <c r="M321" s="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8"/>
      <c r="BJ321" s="8"/>
      <c r="BK321" s="8"/>
    </row>
    <row r="322" spans="1:63" x14ac:dyDescent="0.25">
      <c r="A322" s="2" t="s">
        <v>63</v>
      </c>
      <c r="B322" s="2" t="s">
        <v>64</v>
      </c>
      <c r="C322" s="2" t="s">
        <v>65</v>
      </c>
      <c r="D322" s="2" t="s">
        <v>66</v>
      </c>
      <c r="E322" s="2" t="s">
        <v>93</v>
      </c>
      <c r="F322" s="2" t="s">
        <v>94</v>
      </c>
      <c r="G322" s="2" t="s">
        <v>69</v>
      </c>
      <c r="H322" s="2" t="s">
        <v>99</v>
      </c>
      <c r="I322" s="2"/>
      <c r="J322" s="2"/>
      <c r="K322" s="2" t="s">
        <v>107</v>
      </c>
      <c r="L322" s="2" t="s">
        <v>72</v>
      </c>
      <c r="M322" s="2">
        <v>154.84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>
        <v>154.84</v>
      </c>
      <c r="BI322" s="2">
        <v>126.76</v>
      </c>
      <c r="BJ322" s="2">
        <v>2.38</v>
      </c>
      <c r="BK322" s="2">
        <v>2.0299999999999998</v>
      </c>
    </row>
    <row r="323" spans="1:63" x14ac:dyDescent="0.25">
      <c r="A323" s="2" t="s">
        <v>63</v>
      </c>
      <c r="B323" s="2" t="s">
        <v>64</v>
      </c>
      <c r="C323" s="2" t="s">
        <v>65</v>
      </c>
      <c r="D323" s="2" t="s">
        <v>66</v>
      </c>
      <c r="E323" s="2" t="s">
        <v>93</v>
      </c>
      <c r="F323" s="2" t="s">
        <v>94</v>
      </c>
      <c r="G323" s="2" t="s">
        <v>69</v>
      </c>
      <c r="H323" s="2" t="s">
        <v>99</v>
      </c>
      <c r="I323" s="2"/>
      <c r="J323" s="2"/>
      <c r="K323" s="2" t="s">
        <v>107</v>
      </c>
      <c r="L323" s="2" t="s">
        <v>73</v>
      </c>
      <c r="M323" s="5">
        <v>5.3293676009742602E-5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>
        <v>5.3293676009742602E-5</v>
      </c>
      <c r="BI323" s="5">
        <v>4.4477066261832299E-5</v>
      </c>
      <c r="BJ323" s="5">
        <v>8.96084738833147E-7</v>
      </c>
      <c r="BK323" s="5">
        <v>8.1284281069944396E-7</v>
      </c>
    </row>
    <row r="324" spans="1:63" x14ac:dyDescent="0.25">
      <c r="A324" t="s">
        <v>63</v>
      </c>
      <c r="B324" t="s">
        <v>64</v>
      </c>
      <c r="C324" t="s">
        <v>65</v>
      </c>
      <c r="D324" t="s">
        <v>66</v>
      </c>
      <c r="E324" t="s">
        <v>93</v>
      </c>
      <c r="F324" t="s">
        <v>94</v>
      </c>
      <c r="G324" t="s">
        <v>69</v>
      </c>
      <c r="H324" t="s">
        <v>99</v>
      </c>
      <c r="K324" t="s">
        <v>107</v>
      </c>
      <c r="L324" t="s">
        <v>74</v>
      </c>
      <c r="M324" s="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8"/>
      <c r="BI324" s="8"/>
      <c r="BJ324" s="8"/>
      <c r="BK324" s="8"/>
    </row>
    <row r="325" spans="1:63" x14ac:dyDescent="0.25">
      <c r="A325" t="s">
        <v>63</v>
      </c>
      <c r="B325" t="s">
        <v>64</v>
      </c>
      <c r="C325" t="s">
        <v>65</v>
      </c>
      <c r="D325" t="s">
        <v>66</v>
      </c>
      <c r="E325" t="s">
        <v>93</v>
      </c>
      <c r="F325" t="s">
        <v>94</v>
      </c>
      <c r="G325" t="s">
        <v>69</v>
      </c>
      <c r="H325" t="s">
        <v>99</v>
      </c>
      <c r="K325" t="s">
        <v>107</v>
      </c>
      <c r="L325" t="s">
        <v>75</v>
      </c>
      <c r="M325" s="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8"/>
      <c r="BI325" s="8"/>
      <c r="BJ325" s="8"/>
      <c r="BK325" s="8"/>
    </row>
    <row r="326" spans="1:63" x14ac:dyDescent="0.25">
      <c r="A326" t="s">
        <v>63</v>
      </c>
      <c r="B326" t="s">
        <v>64</v>
      </c>
      <c r="C326" t="s">
        <v>65</v>
      </c>
      <c r="D326" t="s">
        <v>66</v>
      </c>
      <c r="E326" t="s">
        <v>93</v>
      </c>
      <c r="F326" t="s">
        <v>94</v>
      </c>
      <c r="G326" t="s">
        <v>69</v>
      </c>
      <c r="H326" t="s">
        <v>99</v>
      </c>
      <c r="K326" t="s">
        <v>107</v>
      </c>
      <c r="L326" t="s">
        <v>76</v>
      </c>
      <c r="M326" s="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8"/>
      <c r="BI326" s="8"/>
      <c r="BJ326" s="8"/>
      <c r="BK326" s="8"/>
    </row>
    <row r="327" spans="1:63" x14ac:dyDescent="0.25">
      <c r="A327" t="s">
        <v>63</v>
      </c>
      <c r="B327" t="s">
        <v>64</v>
      </c>
      <c r="C327" t="s">
        <v>65</v>
      </c>
      <c r="D327" t="s">
        <v>66</v>
      </c>
      <c r="E327" t="s">
        <v>93</v>
      </c>
      <c r="F327" t="s">
        <v>94</v>
      </c>
      <c r="G327" t="s">
        <v>69</v>
      </c>
      <c r="H327" t="s">
        <v>99</v>
      </c>
      <c r="K327" t="s">
        <v>107</v>
      </c>
      <c r="L327" t="s">
        <v>77</v>
      </c>
      <c r="M327" s="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8"/>
      <c r="BI327" s="8"/>
      <c r="BJ327" s="8"/>
      <c r="BK327" s="8"/>
    </row>
    <row r="328" spans="1:63" x14ac:dyDescent="0.25">
      <c r="A328" s="2" t="s">
        <v>63</v>
      </c>
      <c r="B328" s="2" t="s">
        <v>64</v>
      </c>
      <c r="C328" s="2" t="s">
        <v>65</v>
      </c>
      <c r="D328" s="2" t="s">
        <v>66</v>
      </c>
      <c r="E328" s="2" t="s">
        <v>93</v>
      </c>
      <c r="F328" s="2" t="s">
        <v>94</v>
      </c>
      <c r="G328" s="2" t="s">
        <v>69</v>
      </c>
      <c r="H328" s="2" t="s">
        <v>100</v>
      </c>
      <c r="I328" s="2"/>
      <c r="J328" s="2"/>
      <c r="K328" s="2" t="s">
        <v>107</v>
      </c>
      <c r="L328" s="2" t="s">
        <v>72</v>
      </c>
      <c r="M328" s="2">
        <v>60.42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>
        <v>20.43</v>
      </c>
      <c r="BI328" s="2">
        <v>60.42</v>
      </c>
      <c r="BJ328" s="2">
        <v>46.09</v>
      </c>
      <c r="BK328" s="2">
        <v>41.75</v>
      </c>
    </row>
    <row r="329" spans="1:63" x14ac:dyDescent="0.25">
      <c r="A329" s="2" t="s">
        <v>63</v>
      </c>
      <c r="B329" s="2" t="s">
        <v>64</v>
      </c>
      <c r="C329" s="2" t="s">
        <v>65</v>
      </c>
      <c r="D329" s="2" t="s">
        <v>66</v>
      </c>
      <c r="E329" s="2" t="s">
        <v>93</v>
      </c>
      <c r="F329" s="2" t="s">
        <v>94</v>
      </c>
      <c r="G329" s="2" t="s">
        <v>69</v>
      </c>
      <c r="H329" s="2" t="s">
        <v>100</v>
      </c>
      <c r="I329" s="2"/>
      <c r="J329" s="2"/>
      <c r="K329" s="2" t="s">
        <v>107</v>
      </c>
      <c r="L329" s="2" t="s">
        <v>73</v>
      </c>
      <c r="M329" s="5">
        <v>2.11999395987686E-5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>
        <v>7.0317088664365901E-6</v>
      </c>
      <c r="BI329" s="5">
        <v>2.11999395987686E-5</v>
      </c>
      <c r="BJ329" s="5">
        <v>1.7353170425554499E-5</v>
      </c>
      <c r="BK329" s="5">
        <v>1.6717333668326001E-5</v>
      </c>
    </row>
    <row r="330" spans="1:63" x14ac:dyDescent="0.25">
      <c r="A330" t="s">
        <v>63</v>
      </c>
      <c r="B330" t="s">
        <v>64</v>
      </c>
      <c r="C330" t="s">
        <v>65</v>
      </c>
      <c r="D330" t="s">
        <v>66</v>
      </c>
      <c r="E330" t="s">
        <v>93</v>
      </c>
      <c r="F330" t="s">
        <v>94</v>
      </c>
      <c r="G330" t="s">
        <v>69</v>
      </c>
      <c r="H330" t="s">
        <v>100</v>
      </c>
      <c r="K330" t="s">
        <v>107</v>
      </c>
      <c r="L330" t="s">
        <v>74</v>
      </c>
      <c r="M330" s="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8"/>
      <c r="BI330" s="8"/>
      <c r="BJ330" s="8"/>
      <c r="BK330" s="8"/>
    </row>
    <row r="331" spans="1:63" x14ac:dyDescent="0.25">
      <c r="A331" t="s">
        <v>63</v>
      </c>
      <c r="B331" t="s">
        <v>64</v>
      </c>
      <c r="C331" t="s">
        <v>65</v>
      </c>
      <c r="D331" t="s">
        <v>66</v>
      </c>
      <c r="E331" t="s">
        <v>93</v>
      </c>
      <c r="F331" t="s">
        <v>94</v>
      </c>
      <c r="G331" t="s">
        <v>69</v>
      </c>
      <c r="H331" t="s">
        <v>100</v>
      </c>
      <c r="K331" t="s">
        <v>107</v>
      </c>
      <c r="L331" t="s">
        <v>75</v>
      </c>
      <c r="M331" s="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8"/>
      <c r="BI331" s="8"/>
      <c r="BJ331" s="8"/>
      <c r="BK331" s="8"/>
    </row>
    <row r="332" spans="1:63" x14ac:dyDescent="0.25">
      <c r="A332" t="s">
        <v>63</v>
      </c>
      <c r="B332" t="s">
        <v>64</v>
      </c>
      <c r="C332" t="s">
        <v>65</v>
      </c>
      <c r="D332" t="s">
        <v>66</v>
      </c>
      <c r="E332" t="s">
        <v>93</v>
      </c>
      <c r="F332" t="s">
        <v>94</v>
      </c>
      <c r="G332" t="s">
        <v>69</v>
      </c>
      <c r="H332" t="s">
        <v>100</v>
      </c>
      <c r="K332" t="s">
        <v>107</v>
      </c>
      <c r="L332" t="s">
        <v>76</v>
      </c>
      <c r="M332" s="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8"/>
      <c r="BI332" s="8"/>
      <c r="BJ332" s="8"/>
      <c r="BK332" s="8"/>
    </row>
    <row r="333" spans="1:63" x14ac:dyDescent="0.25">
      <c r="A333" t="s">
        <v>63</v>
      </c>
      <c r="B333" t="s">
        <v>64</v>
      </c>
      <c r="C333" t="s">
        <v>65</v>
      </c>
      <c r="D333" t="s">
        <v>66</v>
      </c>
      <c r="E333" t="s">
        <v>93</v>
      </c>
      <c r="F333" t="s">
        <v>94</v>
      </c>
      <c r="G333" t="s">
        <v>69</v>
      </c>
      <c r="H333" t="s">
        <v>100</v>
      </c>
      <c r="K333" t="s">
        <v>107</v>
      </c>
      <c r="L333" t="s">
        <v>77</v>
      </c>
      <c r="M333" s="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8"/>
      <c r="BI333" s="8"/>
      <c r="BJ333" s="8"/>
      <c r="BK333" s="8"/>
    </row>
    <row r="334" spans="1:63" x14ac:dyDescent="0.25">
      <c r="A334" s="2" t="s">
        <v>63</v>
      </c>
      <c r="B334" s="2" t="s">
        <v>64</v>
      </c>
      <c r="C334" s="2" t="s">
        <v>65</v>
      </c>
      <c r="D334" s="2" t="s">
        <v>66</v>
      </c>
      <c r="E334" s="2" t="s">
        <v>93</v>
      </c>
      <c r="F334" s="2" t="s">
        <v>94</v>
      </c>
      <c r="G334" s="2" t="s">
        <v>69</v>
      </c>
      <c r="H334" s="2" t="s">
        <v>85</v>
      </c>
      <c r="I334" s="2"/>
      <c r="J334" s="2"/>
      <c r="K334" s="2" t="s">
        <v>107</v>
      </c>
      <c r="L334" s="2" t="s">
        <v>72</v>
      </c>
      <c r="M334" s="2">
        <v>1965.82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>
        <v>1965.82</v>
      </c>
      <c r="AL334" s="2">
        <v>543.74</v>
      </c>
      <c r="AM334" s="2">
        <v>794.69</v>
      </c>
      <c r="AN334" s="2">
        <v>711.04</v>
      </c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>
        <v>95.87</v>
      </c>
      <c r="BJ334" s="2">
        <v>44.12</v>
      </c>
      <c r="BK334" s="2">
        <v>52.32</v>
      </c>
    </row>
    <row r="335" spans="1:63" x14ac:dyDescent="0.25">
      <c r="A335" s="2" t="s">
        <v>63</v>
      </c>
      <c r="B335" s="2" t="s">
        <v>64</v>
      </c>
      <c r="C335" s="2" t="s">
        <v>65</v>
      </c>
      <c r="D335" s="2" t="s">
        <v>66</v>
      </c>
      <c r="E335" s="2" t="s">
        <v>93</v>
      </c>
      <c r="F335" s="2" t="s">
        <v>94</v>
      </c>
      <c r="G335" s="2" t="s">
        <v>69</v>
      </c>
      <c r="H335" s="2" t="s">
        <v>85</v>
      </c>
      <c r="I335" s="2"/>
      <c r="J335" s="2"/>
      <c r="K335" s="2" t="s">
        <v>107</v>
      </c>
      <c r="L335" s="2" t="s">
        <v>73</v>
      </c>
      <c r="M335" s="5">
        <v>9.5708318677162297E-4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>
        <v>9.5708318677162297E-4</v>
      </c>
      <c r="AL335" s="5">
        <v>2.4838738235586201E-4</v>
      </c>
      <c r="AM335" s="5">
        <v>3.4281153514291701E-4</v>
      </c>
      <c r="AN335" s="5">
        <v>2.9629398497208099E-4</v>
      </c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>
        <v>3.36385006510087E-5</v>
      </c>
      <c r="BJ335" s="5">
        <v>1.6611453225764099E-5</v>
      </c>
      <c r="BK335" s="5">
        <v>2.09497220964507E-5</v>
      </c>
    </row>
    <row r="336" spans="1:63" x14ac:dyDescent="0.25">
      <c r="A336" t="s">
        <v>63</v>
      </c>
      <c r="B336" t="s">
        <v>64</v>
      </c>
      <c r="C336" t="s">
        <v>65</v>
      </c>
      <c r="D336" t="s">
        <v>66</v>
      </c>
      <c r="E336" t="s">
        <v>93</v>
      </c>
      <c r="F336" t="s">
        <v>94</v>
      </c>
      <c r="G336" t="s">
        <v>69</v>
      </c>
      <c r="H336" t="s">
        <v>85</v>
      </c>
      <c r="K336" t="s">
        <v>107</v>
      </c>
      <c r="L336" t="s">
        <v>74</v>
      </c>
      <c r="M336" s="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8"/>
      <c r="AL336" s="8"/>
      <c r="AM336" s="8"/>
      <c r="AN336" s="8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8"/>
      <c r="BJ336" s="8"/>
      <c r="BK336" s="8"/>
    </row>
    <row r="337" spans="1:63" x14ac:dyDescent="0.25">
      <c r="A337" t="s">
        <v>63</v>
      </c>
      <c r="B337" t="s">
        <v>64</v>
      </c>
      <c r="C337" t="s">
        <v>65</v>
      </c>
      <c r="D337" t="s">
        <v>66</v>
      </c>
      <c r="E337" t="s">
        <v>93</v>
      </c>
      <c r="F337" t="s">
        <v>94</v>
      </c>
      <c r="G337" t="s">
        <v>69</v>
      </c>
      <c r="H337" t="s">
        <v>85</v>
      </c>
      <c r="K337" t="s">
        <v>107</v>
      </c>
      <c r="L337" t="s">
        <v>75</v>
      </c>
      <c r="M337" s="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8"/>
      <c r="AL337" s="8"/>
      <c r="AM337" s="8"/>
      <c r="AN337" s="8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8"/>
      <c r="BJ337" s="8"/>
      <c r="BK337" s="8"/>
    </row>
    <row r="338" spans="1:63" x14ac:dyDescent="0.25">
      <c r="A338" t="s">
        <v>63</v>
      </c>
      <c r="B338" t="s">
        <v>64</v>
      </c>
      <c r="C338" t="s">
        <v>65</v>
      </c>
      <c r="D338" t="s">
        <v>66</v>
      </c>
      <c r="E338" t="s">
        <v>93</v>
      </c>
      <c r="F338" t="s">
        <v>94</v>
      </c>
      <c r="G338" t="s">
        <v>69</v>
      </c>
      <c r="H338" t="s">
        <v>85</v>
      </c>
      <c r="K338" t="s">
        <v>107</v>
      </c>
      <c r="L338" t="s">
        <v>76</v>
      </c>
      <c r="M338" s="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8"/>
      <c r="AL338" s="8"/>
      <c r="AM338" s="8"/>
      <c r="AN338" s="8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8"/>
      <c r="BJ338" s="8"/>
      <c r="BK338" s="8"/>
    </row>
    <row r="339" spans="1:63" x14ac:dyDescent="0.25">
      <c r="A339" t="s">
        <v>63</v>
      </c>
      <c r="B339" t="s">
        <v>64</v>
      </c>
      <c r="C339" t="s">
        <v>65</v>
      </c>
      <c r="D339" t="s">
        <v>66</v>
      </c>
      <c r="E339" t="s">
        <v>93</v>
      </c>
      <c r="F339" t="s">
        <v>94</v>
      </c>
      <c r="G339" t="s">
        <v>69</v>
      </c>
      <c r="H339" t="s">
        <v>85</v>
      </c>
      <c r="K339" t="s">
        <v>107</v>
      </c>
      <c r="L339" t="s">
        <v>77</v>
      </c>
      <c r="M339" s="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8"/>
      <c r="AL339" s="8"/>
      <c r="AM339" s="8"/>
      <c r="AN339" s="8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8"/>
      <c r="BJ339" s="8"/>
      <c r="BK339" s="8"/>
    </row>
    <row r="340" spans="1:63" x14ac:dyDescent="0.25">
      <c r="A340" s="2" t="s">
        <v>63</v>
      </c>
      <c r="B340" s="2" t="s">
        <v>64</v>
      </c>
      <c r="C340" s="2" t="s">
        <v>65</v>
      </c>
      <c r="D340" s="2" t="s">
        <v>66</v>
      </c>
      <c r="E340" s="2" t="s">
        <v>93</v>
      </c>
      <c r="F340" s="2" t="s">
        <v>94</v>
      </c>
      <c r="G340" s="2" t="s">
        <v>69</v>
      </c>
      <c r="H340" s="2" t="s">
        <v>108</v>
      </c>
      <c r="I340" s="2"/>
      <c r="J340" s="2"/>
      <c r="K340" s="2" t="s">
        <v>107</v>
      </c>
      <c r="L340" s="2" t="s">
        <v>72</v>
      </c>
      <c r="M340" s="2">
        <v>26400</v>
      </c>
      <c r="N340" s="2">
        <v>21920</v>
      </c>
      <c r="O340" s="2">
        <v>22320</v>
      </c>
      <c r="P340" s="2">
        <v>22440</v>
      </c>
      <c r="Q340" s="2">
        <v>22960</v>
      </c>
      <c r="R340" s="2">
        <v>23720</v>
      </c>
      <c r="S340" s="2">
        <v>23360</v>
      </c>
      <c r="T340" s="2">
        <v>22880</v>
      </c>
      <c r="U340" s="2">
        <v>22800</v>
      </c>
      <c r="V340" s="2">
        <v>24000</v>
      </c>
      <c r="W340" s="2">
        <v>24800</v>
      </c>
      <c r="X340" s="2">
        <v>26000</v>
      </c>
      <c r="Y340" s="2">
        <v>26200</v>
      </c>
      <c r="Z340" s="2">
        <v>25600</v>
      </c>
      <c r="AA340" s="2">
        <v>26400</v>
      </c>
      <c r="AB340" s="2">
        <v>25200</v>
      </c>
      <c r="AC340" s="2">
        <v>25200</v>
      </c>
      <c r="AD340" s="2">
        <v>25040</v>
      </c>
      <c r="AE340" s="2">
        <v>24520</v>
      </c>
      <c r="AF340" s="2">
        <v>24680</v>
      </c>
      <c r="AG340" s="2">
        <v>24960</v>
      </c>
      <c r="AH340" s="2">
        <v>25360</v>
      </c>
      <c r="AI340" s="2">
        <v>25480</v>
      </c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1:63" x14ac:dyDescent="0.25">
      <c r="A341" s="2" t="s">
        <v>63</v>
      </c>
      <c r="B341" s="2" t="s">
        <v>64</v>
      </c>
      <c r="C341" s="2" t="s">
        <v>65</v>
      </c>
      <c r="D341" s="2" t="s">
        <v>66</v>
      </c>
      <c r="E341" s="2" t="s">
        <v>93</v>
      </c>
      <c r="F341" s="2" t="s">
        <v>94</v>
      </c>
      <c r="G341" s="2" t="s">
        <v>69</v>
      </c>
      <c r="H341" s="2" t="s">
        <v>108</v>
      </c>
      <c r="I341" s="2"/>
      <c r="J341" s="2"/>
      <c r="K341" s="2" t="s">
        <v>107</v>
      </c>
      <c r="L341" s="2" t="s">
        <v>73</v>
      </c>
      <c r="M341" s="5">
        <v>1.57656642303057E-2</v>
      </c>
      <c r="N341" s="5">
        <v>1.57656642303057E-2</v>
      </c>
      <c r="O341" s="5">
        <v>1.54520488586031E-2</v>
      </c>
      <c r="P341" s="5">
        <v>1.4450283772921201E-2</v>
      </c>
      <c r="Q341" s="5">
        <v>1.47109468730428E-2</v>
      </c>
      <c r="R341" s="5">
        <v>1.4222538598422801E-2</v>
      </c>
      <c r="S341" s="5">
        <v>1.35178887006833E-2</v>
      </c>
      <c r="T341" s="5">
        <v>1.30987865079224E-2</v>
      </c>
      <c r="U341" s="5">
        <v>1.2790185610388201E-2</v>
      </c>
      <c r="V341" s="5">
        <v>1.36103437523691E-2</v>
      </c>
      <c r="W341" s="5">
        <v>1.35413009980752E-2</v>
      </c>
      <c r="X341" s="5">
        <v>1.34919622217995E-2</v>
      </c>
      <c r="Y341" s="5">
        <v>1.42007218986979E-2</v>
      </c>
      <c r="Z341" s="5">
        <v>1.4287082024643001E-2</v>
      </c>
      <c r="AA341" s="5">
        <v>1.38214951126344E-2</v>
      </c>
      <c r="AB341" s="5">
        <v>1.31418298945552E-2</v>
      </c>
      <c r="AC341" s="5">
        <v>1.32011687568708E-2</v>
      </c>
      <c r="AD341" s="5">
        <v>1.2692656683594299E-2</v>
      </c>
      <c r="AE341" s="5">
        <v>1.1791719299140699E-2</v>
      </c>
      <c r="AF341" s="5">
        <v>1.15981751778868E-2</v>
      </c>
      <c r="AG341" s="5">
        <v>1.16636814923642E-2</v>
      </c>
      <c r="AH341" s="5">
        <v>1.20280675933744E-2</v>
      </c>
      <c r="AI341" s="5">
        <v>1.2697934443683501E-2</v>
      </c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</row>
    <row r="342" spans="1:63" x14ac:dyDescent="0.25">
      <c r="A342" t="s">
        <v>63</v>
      </c>
      <c r="B342" t="s">
        <v>64</v>
      </c>
      <c r="C342" t="s">
        <v>65</v>
      </c>
      <c r="D342" t="s">
        <v>66</v>
      </c>
      <c r="E342" t="s">
        <v>93</v>
      </c>
      <c r="F342" t="s">
        <v>94</v>
      </c>
      <c r="G342" t="s">
        <v>69</v>
      </c>
      <c r="H342" t="s">
        <v>108</v>
      </c>
      <c r="K342" t="s">
        <v>107</v>
      </c>
      <c r="L342" t="s">
        <v>74</v>
      </c>
      <c r="M342" s="4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</row>
    <row r="343" spans="1:63" x14ac:dyDescent="0.25">
      <c r="A343" t="s">
        <v>63</v>
      </c>
      <c r="B343" t="s">
        <v>64</v>
      </c>
      <c r="C343" t="s">
        <v>65</v>
      </c>
      <c r="D343" t="s">
        <v>66</v>
      </c>
      <c r="E343" t="s">
        <v>93</v>
      </c>
      <c r="F343" t="s">
        <v>94</v>
      </c>
      <c r="G343" t="s">
        <v>69</v>
      </c>
      <c r="H343" t="s">
        <v>108</v>
      </c>
      <c r="K343" t="s">
        <v>107</v>
      </c>
      <c r="L343" t="s">
        <v>75</v>
      </c>
      <c r="M343" s="4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</row>
    <row r="344" spans="1:63" x14ac:dyDescent="0.25">
      <c r="A344" t="s">
        <v>63</v>
      </c>
      <c r="B344" t="s">
        <v>64</v>
      </c>
      <c r="C344" t="s">
        <v>65</v>
      </c>
      <c r="D344" t="s">
        <v>66</v>
      </c>
      <c r="E344" t="s">
        <v>93</v>
      </c>
      <c r="F344" t="s">
        <v>94</v>
      </c>
      <c r="G344" t="s">
        <v>69</v>
      </c>
      <c r="H344" t="s">
        <v>108</v>
      </c>
      <c r="K344" t="s">
        <v>107</v>
      </c>
      <c r="L344" t="s">
        <v>76</v>
      </c>
      <c r="M344" s="4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</row>
    <row r="345" spans="1:63" x14ac:dyDescent="0.25">
      <c r="A345" t="s">
        <v>63</v>
      </c>
      <c r="B345" t="s">
        <v>64</v>
      </c>
      <c r="C345" t="s">
        <v>65</v>
      </c>
      <c r="D345" t="s">
        <v>66</v>
      </c>
      <c r="E345" t="s">
        <v>93</v>
      </c>
      <c r="F345" t="s">
        <v>94</v>
      </c>
      <c r="G345" t="s">
        <v>69</v>
      </c>
      <c r="H345" t="s">
        <v>108</v>
      </c>
      <c r="K345" t="s">
        <v>107</v>
      </c>
      <c r="L345" t="s">
        <v>77</v>
      </c>
      <c r="M345" s="4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</row>
    <row r="346" spans="1:63" x14ac:dyDescent="0.25">
      <c r="A346" s="2" t="s">
        <v>63</v>
      </c>
      <c r="B346" s="2" t="s">
        <v>64</v>
      </c>
      <c r="C346" s="2" t="s">
        <v>65</v>
      </c>
      <c r="D346" s="2" t="s">
        <v>66</v>
      </c>
      <c r="E346" s="2" t="s">
        <v>93</v>
      </c>
      <c r="F346" s="2" t="s">
        <v>94</v>
      </c>
      <c r="G346" s="2" t="s">
        <v>69</v>
      </c>
      <c r="H346" s="2" t="s">
        <v>79</v>
      </c>
      <c r="I346" s="2"/>
      <c r="J346" s="2"/>
      <c r="K346" s="2" t="s">
        <v>107</v>
      </c>
      <c r="L346" s="2" t="s">
        <v>72</v>
      </c>
      <c r="M346" s="2">
        <v>41454</v>
      </c>
      <c r="N346" s="2">
        <v>5198.3999999999996</v>
      </c>
      <c r="O346" s="2">
        <v>5900.4</v>
      </c>
      <c r="P346" s="2">
        <v>6915.6</v>
      </c>
      <c r="Q346" s="2">
        <v>7776</v>
      </c>
      <c r="R346" s="2">
        <v>8575.2000000000007</v>
      </c>
      <c r="S346" s="2">
        <v>9471.6</v>
      </c>
      <c r="T346" s="2">
        <v>10450.799999999999</v>
      </c>
      <c r="U346" s="2">
        <v>11599.2</v>
      </c>
      <c r="V346" s="2">
        <v>11649.6</v>
      </c>
      <c r="W346" s="2">
        <v>12560.4</v>
      </c>
      <c r="X346" s="2">
        <v>12902.4</v>
      </c>
      <c r="Y346" s="2">
        <v>13302</v>
      </c>
      <c r="Z346" s="2">
        <v>13410</v>
      </c>
      <c r="AA346" s="2">
        <v>13921.2</v>
      </c>
      <c r="AB346" s="2">
        <v>13852.8</v>
      </c>
      <c r="AC346" s="2">
        <v>13651.2</v>
      </c>
      <c r="AD346" s="2">
        <v>12960</v>
      </c>
      <c r="AE346" s="2">
        <v>12481.2</v>
      </c>
      <c r="AF346" s="2">
        <v>13370.4</v>
      </c>
      <c r="AG346" s="2">
        <v>12970.8</v>
      </c>
      <c r="AH346" s="2">
        <v>12841.2</v>
      </c>
      <c r="AI346" s="2">
        <v>17128.8</v>
      </c>
      <c r="AJ346" s="2">
        <v>10861.2</v>
      </c>
      <c r="AK346" s="2">
        <v>11340</v>
      </c>
      <c r="AL346" s="2">
        <v>12970.8</v>
      </c>
      <c r="AM346" s="2">
        <v>9086.4</v>
      </c>
      <c r="AN346" s="2">
        <v>8755.2000000000007</v>
      </c>
      <c r="AO346" s="2">
        <v>9468</v>
      </c>
      <c r="AP346" s="2">
        <v>9000</v>
      </c>
      <c r="AQ346" s="2">
        <v>9504</v>
      </c>
      <c r="AR346" s="2">
        <v>33858</v>
      </c>
      <c r="AS346" s="2">
        <v>35078.400000000001</v>
      </c>
      <c r="AT346" s="2">
        <v>33980.400000000001</v>
      </c>
      <c r="AU346" s="2">
        <v>35600.400000000001</v>
      </c>
      <c r="AV346" s="2">
        <v>36291.599999999999</v>
      </c>
      <c r="AW346" s="2">
        <v>36291.599999999999</v>
      </c>
      <c r="AX346" s="2">
        <v>38242.800000000003</v>
      </c>
      <c r="AY346" s="2">
        <v>37213.199999999997</v>
      </c>
      <c r="AZ346" s="2">
        <v>36464.400000000001</v>
      </c>
      <c r="BA346" s="2">
        <v>38984.400000000001</v>
      </c>
      <c r="BB346" s="2">
        <v>41454</v>
      </c>
      <c r="BC346" s="2">
        <v>41216.400000000001</v>
      </c>
      <c r="BD346" s="2">
        <v>41000.400000000001</v>
      </c>
      <c r="BE346" s="2">
        <v>40730.400000000001</v>
      </c>
      <c r="BF346" s="2">
        <v>36126</v>
      </c>
      <c r="BG346" s="2">
        <v>36900</v>
      </c>
      <c r="BH346" s="2">
        <v>31818.55</v>
      </c>
      <c r="BI346" s="2">
        <v>29408.560000000001</v>
      </c>
      <c r="BJ346" s="2">
        <v>28702.13</v>
      </c>
      <c r="BK346" s="2">
        <v>27337.22</v>
      </c>
    </row>
    <row r="347" spans="1:63" x14ac:dyDescent="0.25">
      <c r="A347" s="2" t="s">
        <v>63</v>
      </c>
      <c r="B347" s="2" t="s">
        <v>64</v>
      </c>
      <c r="C347" s="2" t="s">
        <v>65</v>
      </c>
      <c r="D347" s="2" t="s">
        <v>66</v>
      </c>
      <c r="E347" s="2" t="s">
        <v>93</v>
      </c>
      <c r="F347" s="2" t="s">
        <v>94</v>
      </c>
      <c r="G347" s="2" t="s">
        <v>69</v>
      </c>
      <c r="H347" s="2" t="s">
        <v>79</v>
      </c>
      <c r="I347" s="2"/>
      <c r="J347" s="2"/>
      <c r="K347" s="2" t="s">
        <v>107</v>
      </c>
      <c r="L347" s="2" t="s">
        <v>73</v>
      </c>
      <c r="M347" s="5">
        <v>1.5924146514686301E-2</v>
      </c>
      <c r="N347" s="5">
        <v>3.7388790572455001E-3</v>
      </c>
      <c r="O347" s="5">
        <v>4.0848238837500796E-3</v>
      </c>
      <c r="P347" s="5">
        <v>4.4533147263820698E-3</v>
      </c>
      <c r="Q347" s="5">
        <v>4.9822440280827898E-3</v>
      </c>
      <c r="R347" s="5">
        <v>5.1416995358008E-3</v>
      </c>
      <c r="S347" s="5">
        <v>5.4809946325938197E-3</v>
      </c>
      <c r="T347" s="5">
        <v>5.9830768372812803E-3</v>
      </c>
      <c r="U347" s="5">
        <v>6.5068386373690803E-3</v>
      </c>
      <c r="V347" s="5">
        <v>6.6064608573999399E-3</v>
      </c>
      <c r="W347" s="5">
        <v>6.8582321393638804E-3</v>
      </c>
      <c r="X347" s="5">
        <v>6.6953343604056201E-3</v>
      </c>
      <c r="Y347" s="5">
        <v>7.2098474311633196E-3</v>
      </c>
      <c r="Z347" s="5">
        <v>7.4839753886899599E-3</v>
      </c>
      <c r="AA347" s="5">
        <v>7.2883256728032498E-3</v>
      </c>
      <c r="AB347" s="5">
        <v>7.2242516334640504E-3</v>
      </c>
      <c r="AC347" s="5">
        <v>7.1512617037220397E-3</v>
      </c>
      <c r="AD347" s="5">
        <v>6.5693622451829699E-3</v>
      </c>
      <c r="AE347" s="5">
        <v>6.0022351923505503E-3</v>
      </c>
      <c r="AF347" s="5">
        <v>6.2833161020428401E-3</v>
      </c>
      <c r="AG347" s="5">
        <v>6.0611890986040796E-3</v>
      </c>
      <c r="AH347" s="5">
        <v>6.0904898099384402E-3</v>
      </c>
      <c r="AI347" s="5">
        <v>8.5361216443864494E-3</v>
      </c>
      <c r="AJ347" s="5">
        <v>5.4382152143378597E-3</v>
      </c>
      <c r="AK347" s="5">
        <v>5.52101582952163E-3</v>
      </c>
      <c r="AL347" s="5">
        <v>5.9252272392345904E-3</v>
      </c>
      <c r="AM347" s="5">
        <v>3.9196702272868596E-3</v>
      </c>
      <c r="AN347" s="5">
        <v>3.64833637661392E-3</v>
      </c>
      <c r="AO347" s="5">
        <v>3.9524937139883099E-3</v>
      </c>
      <c r="AP347" s="5">
        <v>3.8939465654220999E-3</v>
      </c>
      <c r="AQ347" s="5">
        <v>4.1509777520214904E-3</v>
      </c>
      <c r="AR347" s="5">
        <v>1.53079663478833E-2</v>
      </c>
      <c r="AS347" s="5">
        <v>1.52088255064886E-2</v>
      </c>
      <c r="AT347" s="5">
        <v>1.4113885889088899E-2</v>
      </c>
      <c r="AU347" s="5">
        <v>1.4243854172067199E-2</v>
      </c>
      <c r="AV347" s="5">
        <v>1.4469381206775401E-2</v>
      </c>
      <c r="AW347" s="5">
        <v>1.43840979024867E-2</v>
      </c>
      <c r="AX347" s="5">
        <v>1.4162343635232199E-2</v>
      </c>
      <c r="AY347" s="5">
        <v>1.35898876674899E-2</v>
      </c>
      <c r="AZ347" s="5">
        <v>1.2864293895371399E-2</v>
      </c>
      <c r="BA347" s="5">
        <v>1.52096557788317E-2</v>
      </c>
      <c r="BB347" s="5">
        <v>1.5924146514686301E-2</v>
      </c>
      <c r="BC347" s="5">
        <v>1.54580175217418E-2</v>
      </c>
      <c r="BD347" s="5">
        <v>1.4689653342217E-2</v>
      </c>
      <c r="BE347" s="5">
        <v>1.46966971400934E-2</v>
      </c>
      <c r="BF347" s="5">
        <v>1.3411302725634001E-2</v>
      </c>
      <c r="BG347" s="5">
        <v>1.37494244524459E-2</v>
      </c>
      <c r="BH347" s="5">
        <v>1.09514821415642E-2</v>
      </c>
      <c r="BI347" s="5">
        <v>1.03187635830315E-2</v>
      </c>
      <c r="BJ347" s="5">
        <v>1.0806529691178599E-2</v>
      </c>
      <c r="BK347" s="5">
        <v>1.0946237803699001E-2</v>
      </c>
    </row>
    <row r="348" spans="1:63" x14ac:dyDescent="0.25">
      <c r="A348" t="s">
        <v>63</v>
      </c>
      <c r="B348" t="s">
        <v>64</v>
      </c>
      <c r="C348" t="s">
        <v>65</v>
      </c>
      <c r="D348" t="s">
        <v>66</v>
      </c>
      <c r="E348" t="s">
        <v>93</v>
      </c>
      <c r="F348" t="s">
        <v>94</v>
      </c>
      <c r="G348" t="s">
        <v>69</v>
      </c>
      <c r="H348" t="s">
        <v>79</v>
      </c>
      <c r="K348" t="s">
        <v>107</v>
      </c>
      <c r="L348" t="s">
        <v>74</v>
      </c>
      <c r="M348" s="4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</row>
    <row r="349" spans="1:63" x14ac:dyDescent="0.25">
      <c r="A349" t="s">
        <v>63</v>
      </c>
      <c r="B349" t="s">
        <v>64</v>
      </c>
      <c r="C349" t="s">
        <v>65</v>
      </c>
      <c r="D349" t="s">
        <v>66</v>
      </c>
      <c r="E349" t="s">
        <v>93</v>
      </c>
      <c r="F349" t="s">
        <v>94</v>
      </c>
      <c r="G349" t="s">
        <v>69</v>
      </c>
      <c r="H349" t="s">
        <v>79</v>
      </c>
      <c r="K349" t="s">
        <v>107</v>
      </c>
      <c r="L349" t="s">
        <v>75</v>
      </c>
      <c r="M349" s="4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</row>
    <row r="350" spans="1:63" x14ac:dyDescent="0.25">
      <c r="A350" t="s">
        <v>63</v>
      </c>
      <c r="B350" t="s">
        <v>64</v>
      </c>
      <c r="C350" t="s">
        <v>65</v>
      </c>
      <c r="D350" t="s">
        <v>66</v>
      </c>
      <c r="E350" t="s">
        <v>93</v>
      </c>
      <c r="F350" t="s">
        <v>94</v>
      </c>
      <c r="G350" t="s">
        <v>69</v>
      </c>
      <c r="H350" t="s">
        <v>79</v>
      </c>
      <c r="K350" t="s">
        <v>107</v>
      </c>
      <c r="L350" t="s">
        <v>76</v>
      </c>
      <c r="M350" s="4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</row>
    <row r="351" spans="1:63" x14ac:dyDescent="0.25">
      <c r="A351" t="s">
        <v>63</v>
      </c>
      <c r="B351" t="s">
        <v>64</v>
      </c>
      <c r="C351" t="s">
        <v>65</v>
      </c>
      <c r="D351" t="s">
        <v>66</v>
      </c>
      <c r="E351" t="s">
        <v>93</v>
      </c>
      <c r="F351" t="s">
        <v>94</v>
      </c>
      <c r="G351" t="s">
        <v>69</v>
      </c>
      <c r="H351" t="s">
        <v>79</v>
      </c>
      <c r="K351" t="s">
        <v>107</v>
      </c>
      <c r="L351" t="s">
        <v>77</v>
      </c>
      <c r="M351" s="4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</row>
    <row r="352" spans="1:63" x14ac:dyDescent="0.25">
      <c r="A352" s="2" t="s">
        <v>63</v>
      </c>
      <c r="B352" s="2" t="s">
        <v>64</v>
      </c>
      <c r="C352" s="2" t="s">
        <v>65</v>
      </c>
      <c r="D352" s="2" t="s">
        <v>66</v>
      </c>
      <c r="E352" s="2" t="s">
        <v>93</v>
      </c>
      <c r="F352" s="2" t="s">
        <v>94</v>
      </c>
      <c r="G352" s="2" t="s">
        <v>69</v>
      </c>
      <c r="H352" s="2" t="s">
        <v>70</v>
      </c>
      <c r="I352" s="2"/>
      <c r="J352" s="2"/>
      <c r="K352" s="2" t="s">
        <v>109</v>
      </c>
      <c r="L352" s="2" t="s">
        <v>72</v>
      </c>
      <c r="M352" s="2">
        <v>75912.75</v>
      </c>
      <c r="N352" s="2">
        <v>71701.37</v>
      </c>
      <c r="O352" s="2">
        <v>71566.399999999994</v>
      </c>
      <c r="P352" s="2">
        <v>73159.16</v>
      </c>
      <c r="Q352" s="2">
        <v>74535.95</v>
      </c>
      <c r="R352" s="2">
        <v>75912.75</v>
      </c>
      <c r="S352" s="2">
        <v>65114.35</v>
      </c>
      <c r="T352" s="2">
        <v>61118.94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1:63" x14ac:dyDescent="0.25">
      <c r="A353" s="2" t="s">
        <v>63</v>
      </c>
      <c r="B353" s="2" t="s">
        <v>64</v>
      </c>
      <c r="C353" s="2" t="s">
        <v>65</v>
      </c>
      <c r="D353" s="2" t="s">
        <v>66</v>
      </c>
      <c r="E353" s="2" t="s">
        <v>93</v>
      </c>
      <c r="F353" s="2" t="s">
        <v>94</v>
      </c>
      <c r="G353" s="2" t="s">
        <v>69</v>
      </c>
      <c r="H353" s="2" t="s">
        <v>70</v>
      </c>
      <c r="I353" s="2"/>
      <c r="J353" s="2"/>
      <c r="K353" s="2" t="s">
        <v>109</v>
      </c>
      <c r="L353" s="2" t="s">
        <v>73</v>
      </c>
      <c r="M353" s="5">
        <v>5.1570242895662297E-2</v>
      </c>
      <c r="N353" s="5">
        <v>5.1570242895662297E-2</v>
      </c>
      <c r="O353" s="5">
        <v>4.9545139311574102E-2</v>
      </c>
      <c r="P353" s="5">
        <v>4.7110990311432503E-2</v>
      </c>
      <c r="Q353" s="5">
        <v>4.7756724764014602E-2</v>
      </c>
      <c r="R353" s="5">
        <v>4.5517370024764699E-2</v>
      </c>
      <c r="S353" s="5">
        <v>3.7680159936529803E-2</v>
      </c>
      <c r="T353" s="5">
        <v>3.4990557108851399E-2</v>
      </c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</row>
    <row r="354" spans="1:63" x14ac:dyDescent="0.25">
      <c r="A354" t="s">
        <v>63</v>
      </c>
      <c r="B354" t="s">
        <v>64</v>
      </c>
      <c r="C354" t="s">
        <v>65</v>
      </c>
      <c r="D354" t="s">
        <v>66</v>
      </c>
      <c r="E354" t="s">
        <v>93</v>
      </c>
      <c r="F354" t="s">
        <v>94</v>
      </c>
      <c r="G354" t="s">
        <v>69</v>
      </c>
      <c r="H354" t="s">
        <v>70</v>
      </c>
      <c r="K354" t="s">
        <v>109</v>
      </c>
      <c r="L354" t="s">
        <v>74</v>
      </c>
      <c r="M354" s="4"/>
      <c r="N354" s="8"/>
      <c r="O354" s="8"/>
      <c r="P354" s="8"/>
      <c r="Q354" s="8"/>
      <c r="R354" s="8"/>
      <c r="S354" s="8"/>
      <c r="T354" s="8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</row>
    <row r="355" spans="1:63" x14ac:dyDescent="0.25">
      <c r="A355" t="s">
        <v>63</v>
      </c>
      <c r="B355" t="s">
        <v>64</v>
      </c>
      <c r="C355" t="s">
        <v>65</v>
      </c>
      <c r="D355" t="s">
        <v>66</v>
      </c>
      <c r="E355" t="s">
        <v>93</v>
      </c>
      <c r="F355" t="s">
        <v>94</v>
      </c>
      <c r="G355" t="s">
        <v>69</v>
      </c>
      <c r="H355" t="s">
        <v>70</v>
      </c>
      <c r="K355" t="s">
        <v>109</v>
      </c>
      <c r="L355" t="s">
        <v>75</v>
      </c>
      <c r="M355" s="4"/>
      <c r="N355" s="8"/>
      <c r="O355" s="8"/>
      <c r="P355" s="8"/>
      <c r="Q355" s="8"/>
      <c r="R355" s="8"/>
      <c r="S355" s="8"/>
      <c r="T355" s="8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</row>
    <row r="356" spans="1:63" x14ac:dyDescent="0.25">
      <c r="A356" t="s">
        <v>63</v>
      </c>
      <c r="B356" t="s">
        <v>64</v>
      </c>
      <c r="C356" t="s">
        <v>65</v>
      </c>
      <c r="D356" t="s">
        <v>66</v>
      </c>
      <c r="E356" t="s">
        <v>93</v>
      </c>
      <c r="F356" t="s">
        <v>94</v>
      </c>
      <c r="G356" t="s">
        <v>69</v>
      </c>
      <c r="H356" t="s">
        <v>70</v>
      </c>
      <c r="K356" t="s">
        <v>109</v>
      </c>
      <c r="L356" t="s">
        <v>76</v>
      </c>
      <c r="M356" s="4"/>
      <c r="N356" s="8"/>
      <c r="O356" s="8"/>
      <c r="P356" s="8"/>
      <c r="Q356" s="8"/>
      <c r="R356" s="8"/>
      <c r="S356" s="8"/>
      <c r="T356" s="8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</row>
    <row r="357" spans="1:63" x14ac:dyDescent="0.25">
      <c r="A357" t="s">
        <v>63</v>
      </c>
      <c r="B357" t="s">
        <v>64</v>
      </c>
      <c r="C357" t="s">
        <v>65</v>
      </c>
      <c r="D357" t="s">
        <v>66</v>
      </c>
      <c r="E357" t="s">
        <v>93</v>
      </c>
      <c r="F357" t="s">
        <v>94</v>
      </c>
      <c r="G357" t="s">
        <v>69</v>
      </c>
      <c r="H357" t="s">
        <v>70</v>
      </c>
      <c r="K357" t="s">
        <v>109</v>
      </c>
      <c r="L357" t="s">
        <v>77</v>
      </c>
      <c r="M357" s="4"/>
      <c r="N357" s="8"/>
      <c r="O357" s="8"/>
      <c r="P357" s="8"/>
      <c r="Q357" s="8"/>
      <c r="R357" s="8"/>
      <c r="S357" s="8"/>
      <c r="T357" s="8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</row>
    <row r="358" spans="1:63" x14ac:dyDescent="0.25">
      <c r="A358" s="2" t="s">
        <v>63</v>
      </c>
      <c r="B358" s="2" t="s">
        <v>64</v>
      </c>
      <c r="C358" s="2" t="s">
        <v>65</v>
      </c>
      <c r="D358" s="2" t="s">
        <v>66</v>
      </c>
      <c r="E358" s="2" t="s">
        <v>93</v>
      </c>
      <c r="F358" s="2" t="s">
        <v>94</v>
      </c>
      <c r="G358" s="2" t="s">
        <v>69</v>
      </c>
      <c r="H358" s="2" t="s">
        <v>96</v>
      </c>
      <c r="I358" s="2"/>
      <c r="J358" s="2"/>
      <c r="K358" s="2" t="s">
        <v>109</v>
      </c>
      <c r="L358" s="2" t="s">
        <v>72</v>
      </c>
      <c r="M358" s="2">
        <v>78722.31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>
        <v>17871.349999999999</v>
      </c>
      <c r="BB358" s="2">
        <v>17925.34</v>
      </c>
      <c r="BC358" s="2">
        <v>17088.47</v>
      </c>
      <c r="BD358" s="2">
        <v>24269.41</v>
      </c>
      <c r="BE358" s="2">
        <v>33367.050000000003</v>
      </c>
      <c r="BF358" s="2">
        <v>43760.52</v>
      </c>
      <c r="BG358" s="2">
        <v>40170.050000000003</v>
      </c>
      <c r="BH358" s="2">
        <v>42616.639999999999</v>
      </c>
      <c r="BI358" s="2">
        <v>68390.16</v>
      </c>
      <c r="BJ358" s="2">
        <v>61651.95</v>
      </c>
      <c r="BK358" s="2">
        <v>78722.31</v>
      </c>
    </row>
    <row r="359" spans="1:63" x14ac:dyDescent="0.25">
      <c r="A359" s="2" t="s">
        <v>63</v>
      </c>
      <c r="B359" s="2" t="s">
        <v>64</v>
      </c>
      <c r="C359" s="2" t="s">
        <v>65</v>
      </c>
      <c r="D359" s="2" t="s">
        <v>66</v>
      </c>
      <c r="E359" s="2" t="s">
        <v>93</v>
      </c>
      <c r="F359" s="2" t="s">
        <v>94</v>
      </c>
      <c r="G359" s="2" t="s">
        <v>69</v>
      </c>
      <c r="H359" s="2" t="s">
        <v>96</v>
      </c>
      <c r="I359" s="2"/>
      <c r="J359" s="2"/>
      <c r="K359" s="2" t="s">
        <v>109</v>
      </c>
      <c r="L359" s="2" t="s">
        <v>73</v>
      </c>
      <c r="M359" s="5">
        <v>3.1521607746380798E-2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>
        <v>6.9724577472790299E-3</v>
      </c>
      <c r="BB359" s="5">
        <v>6.8858431149121102E-3</v>
      </c>
      <c r="BC359" s="5">
        <v>6.4089505313360698E-3</v>
      </c>
      <c r="BD359" s="5">
        <v>8.6952619906180001E-3</v>
      </c>
      <c r="BE359" s="5">
        <v>1.20397891576894E-2</v>
      </c>
      <c r="BF359" s="5">
        <v>1.6245517941404001E-2</v>
      </c>
      <c r="BG359" s="5">
        <v>1.49678880142541E-2</v>
      </c>
      <c r="BH359" s="5">
        <v>1.4668027672331699E-2</v>
      </c>
      <c r="BI359" s="5">
        <v>2.39964789995054E-2</v>
      </c>
      <c r="BJ359" s="5">
        <v>2.3212340972396699E-2</v>
      </c>
      <c r="BK359" s="5">
        <v>3.1521607746380798E-2</v>
      </c>
    </row>
    <row r="360" spans="1:63" x14ac:dyDescent="0.25">
      <c r="A360" t="s">
        <v>63</v>
      </c>
      <c r="B360" t="s">
        <v>64</v>
      </c>
      <c r="C360" t="s">
        <v>65</v>
      </c>
      <c r="D360" t="s">
        <v>66</v>
      </c>
      <c r="E360" t="s">
        <v>93</v>
      </c>
      <c r="F360" t="s">
        <v>94</v>
      </c>
      <c r="G360" t="s">
        <v>69</v>
      </c>
      <c r="H360" t="s">
        <v>96</v>
      </c>
      <c r="K360" t="s">
        <v>109</v>
      </c>
      <c r="L360" t="s">
        <v>74</v>
      </c>
      <c r="M360" s="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</row>
    <row r="361" spans="1:63" x14ac:dyDescent="0.25">
      <c r="A361" t="s">
        <v>63</v>
      </c>
      <c r="B361" t="s">
        <v>64</v>
      </c>
      <c r="C361" t="s">
        <v>65</v>
      </c>
      <c r="D361" t="s">
        <v>66</v>
      </c>
      <c r="E361" t="s">
        <v>93</v>
      </c>
      <c r="F361" t="s">
        <v>94</v>
      </c>
      <c r="G361" t="s">
        <v>69</v>
      </c>
      <c r="H361" t="s">
        <v>96</v>
      </c>
      <c r="K361" t="s">
        <v>109</v>
      </c>
      <c r="L361" t="s">
        <v>75</v>
      </c>
      <c r="M361" s="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</row>
    <row r="362" spans="1:63" x14ac:dyDescent="0.25">
      <c r="A362" t="s">
        <v>63</v>
      </c>
      <c r="B362" t="s">
        <v>64</v>
      </c>
      <c r="C362" t="s">
        <v>65</v>
      </c>
      <c r="D362" t="s">
        <v>66</v>
      </c>
      <c r="E362" t="s">
        <v>93</v>
      </c>
      <c r="F362" t="s">
        <v>94</v>
      </c>
      <c r="G362" t="s">
        <v>69</v>
      </c>
      <c r="H362" t="s">
        <v>96</v>
      </c>
      <c r="K362" t="s">
        <v>109</v>
      </c>
      <c r="L362" t="s">
        <v>76</v>
      </c>
      <c r="M362" s="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</row>
    <row r="363" spans="1:63" x14ac:dyDescent="0.25">
      <c r="A363" t="s">
        <v>63</v>
      </c>
      <c r="B363" t="s">
        <v>64</v>
      </c>
      <c r="C363" t="s">
        <v>65</v>
      </c>
      <c r="D363" t="s">
        <v>66</v>
      </c>
      <c r="E363" t="s">
        <v>93</v>
      </c>
      <c r="F363" t="s">
        <v>94</v>
      </c>
      <c r="G363" t="s">
        <v>69</v>
      </c>
      <c r="H363" t="s">
        <v>96</v>
      </c>
      <c r="K363" t="s">
        <v>109</v>
      </c>
      <c r="L363" t="s">
        <v>77</v>
      </c>
      <c r="M363" s="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</row>
    <row r="364" spans="1:63" x14ac:dyDescent="0.25">
      <c r="A364" s="2" t="s">
        <v>63</v>
      </c>
      <c r="B364" s="2" t="s">
        <v>64</v>
      </c>
      <c r="C364" s="2" t="s">
        <v>65</v>
      </c>
      <c r="D364" s="2" t="s">
        <v>66</v>
      </c>
      <c r="E364" s="2" t="s">
        <v>93</v>
      </c>
      <c r="F364" s="2" t="s">
        <v>94</v>
      </c>
      <c r="G364" s="2" t="s">
        <v>69</v>
      </c>
      <c r="H364" s="2" t="s">
        <v>78</v>
      </c>
      <c r="I364" s="2"/>
      <c r="J364" s="2"/>
      <c r="K364" s="2" t="s">
        <v>109</v>
      </c>
      <c r="L364" s="2" t="s">
        <v>72</v>
      </c>
      <c r="M364" s="2">
        <v>73078.17</v>
      </c>
      <c r="N364" s="2"/>
      <c r="O364" s="2"/>
      <c r="P364" s="2"/>
      <c r="Q364" s="2"/>
      <c r="R364" s="2"/>
      <c r="S364" s="2"/>
      <c r="T364" s="2"/>
      <c r="U364" s="2">
        <v>64655.42</v>
      </c>
      <c r="V364" s="2">
        <v>63386.61</v>
      </c>
      <c r="W364" s="2">
        <v>73078.17</v>
      </c>
      <c r="X364" s="2">
        <v>71701.37</v>
      </c>
      <c r="Y364" s="2">
        <v>16710.52</v>
      </c>
      <c r="Z364" s="2">
        <v>14874.8</v>
      </c>
      <c r="AA364" s="2">
        <v>23243.56</v>
      </c>
      <c r="AB364" s="2">
        <v>34392.9</v>
      </c>
      <c r="AC364" s="2">
        <v>39900.089999999997</v>
      </c>
      <c r="AD364" s="2">
        <v>47647.94</v>
      </c>
      <c r="AE364" s="2">
        <v>62279.77</v>
      </c>
      <c r="AF364" s="2">
        <v>64439.45</v>
      </c>
      <c r="AG364" s="2">
        <v>68380.87</v>
      </c>
      <c r="AH364" s="2">
        <v>45785.22</v>
      </c>
      <c r="AI364" s="2">
        <v>31828.28</v>
      </c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>
        <v>33583.019999999997</v>
      </c>
      <c r="BB364" s="2">
        <v>5318.21</v>
      </c>
      <c r="BC364" s="2">
        <v>2240.67</v>
      </c>
      <c r="BD364" s="2">
        <v>9097.65</v>
      </c>
      <c r="BE364" s="2">
        <v>15387.72</v>
      </c>
      <c r="BF364" s="2">
        <v>10852.39</v>
      </c>
      <c r="BG364" s="2">
        <v>8827.69</v>
      </c>
      <c r="BH364" s="2">
        <v>3480.68</v>
      </c>
      <c r="BI364" s="2">
        <v>1170.33</v>
      </c>
      <c r="BJ364" s="2">
        <v>586.29999999999995</v>
      </c>
      <c r="BK364" s="2">
        <v>548.58000000000004</v>
      </c>
    </row>
    <row r="365" spans="1:63" x14ac:dyDescent="0.25">
      <c r="A365" s="2" t="s">
        <v>63</v>
      </c>
      <c r="B365" s="2" t="s">
        <v>64</v>
      </c>
      <c r="C365" s="2" t="s">
        <v>65</v>
      </c>
      <c r="D365" s="2" t="s">
        <v>66</v>
      </c>
      <c r="E365" s="2" t="s">
        <v>93</v>
      </c>
      <c r="F365" s="2" t="s">
        <v>94</v>
      </c>
      <c r="G365" s="2" t="s">
        <v>69</v>
      </c>
      <c r="H365" s="2" t="s">
        <v>78</v>
      </c>
      <c r="I365" s="2"/>
      <c r="J365" s="2"/>
      <c r="K365" s="2" t="s">
        <v>109</v>
      </c>
      <c r="L365" s="2" t="s">
        <v>73</v>
      </c>
      <c r="M365" s="5">
        <v>3.9902157111230303E-2</v>
      </c>
      <c r="N365" s="5"/>
      <c r="O365" s="5"/>
      <c r="P365" s="5"/>
      <c r="Q365" s="5"/>
      <c r="R365" s="5"/>
      <c r="S365" s="5"/>
      <c r="T365" s="5"/>
      <c r="U365" s="5">
        <v>3.6269948356035399E-2</v>
      </c>
      <c r="V365" s="5">
        <v>3.5946397974889702E-2</v>
      </c>
      <c r="W365" s="5">
        <v>3.9902157111230303E-2</v>
      </c>
      <c r="X365" s="5">
        <v>3.7207391357356498E-2</v>
      </c>
      <c r="Y365" s="5">
        <v>9.0573071489552896E-3</v>
      </c>
      <c r="Z365" s="5">
        <v>8.3014643632875005E-3</v>
      </c>
      <c r="AA365" s="5">
        <v>1.2168967838644899E-2</v>
      </c>
      <c r="AB365" s="5">
        <v>1.7935938150017702E-2</v>
      </c>
      <c r="AC365" s="5">
        <v>2.0901897678743401E-2</v>
      </c>
      <c r="AD365" s="5">
        <v>2.41525137420327E-2</v>
      </c>
      <c r="AE365" s="5">
        <v>2.9950471690662599E-2</v>
      </c>
      <c r="AF365" s="5">
        <v>3.0282821291194299E-2</v>
      </c>
      <c r="AG365" s="5">
        <v>3.1954033968380001E-2</v>
      </c>
      <c r="AH365" s="5">
        <v>2.17156041379147E-2</v>
      </c>
      <c r="AI365" s="5">
        <v>1.5861593912684602E-2</v>
      </c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>
        <v>1.3102322319020501E-2</v>
      </c>
      <c r="BB365" s="5">
        <v>2.0429380816295098E-3</v>
      </c>
      <c r="BC365" s="5">
        <v>8.4035277511964397E-4</v>
      </c>
      <c r="BD365" s="5">
        <v>3.25951270545703E-3</v>
      </c>
      <c r="BE365" s="5">
        <v>5.5523309497711301E-3</v>
      </c>
      <c r="BF365" s="5">
        <v>4.0288071634458E-3</v>
      </c>
      <c r="BG365" s="5">
        <v>3.2893131909109102E-3</v>
      </c>
      <c r="BH365" s="5">
        <v>1.1979994330508299E-3</v>
      </c>
      <c r="BI365" s="5">
        <v>4.10640935296704E-4</v>
      </c>
      <c r="BJ365" s="5">
        <v>2.2074558083104E-4</v>
      </c>
      <c r="BK365" s="5">
        <v>2.1965975817413801E-4</v>
      </c>
    </row>
    <row r="366" spans="1:63" x14ac:dyDescent="0.25">
      <c r="A366" t="s">
        <v>63</v>
      </c>
      <c r="B366" t="s">
        <v>64</v>
      </c>
      <c r="C366" t="s">
        <v>65</v>
      </c>
      <c r="D366" t="s">
        <v>66</v>
      </c>
      <c r="E366" t="s">
        <v>93</v>
      </c>
      <c r="F366" t="s">
        <v>94</v>
      </c>
      <c r="G366" t="s">
        <v>69</v>
      </c>
      <c r="H366" t="s">
        <v>78</v>
      </c>
      <c r="K366" t="s">
        <v>109</v>
      </c>
      <c r="L366" t="s">
        <v>74</v>
      </c>
      <c r="M366" s="4"/>
      <c r="N366" s="7"/>
      <c r="O366" s="7"/>
      <c r="P366" s="7"/>
      <c r="Q366" s="7"/>
      <c r="R366" s="7"/>
      <c r="S366" s="7"/>
      <c r="T366" s="7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</row>
    <row r="367" spans="1:63" x14ac:dyDescent="0.25">
      <c r="A367" t="s">
        <v>63</v>
      </c>
      <c r="B367" t="s">
        <v>64</v>
      </c>
      <c r="C367" t="s">
        <v>65</v>
      </c>
      <c r="D367" t="s">
        <v>66</v>
      </c>
      <c r="E367" t="s">
        <v>93</v>
      </c>
      <c r="F367" t="s">
        <v>94</v>
      </c>
      <c r="G367" t="s">
        <v>69</v>
      </c>
      <c r="H367" t="s">
        <v>78</v>
      </c>
      <c r="K367" t="s">
        <v>109</v>
      </c>
      <c r="L367" t="s">
        <v>75</v>
      </c>
      <c r="M367" s="4"/>
      <c r="N367" s="7"/>
      <c r="O367" s="7"/>
      <c r="P367" s="7"/>
      <c r="Q367" s="7"/>
      <c r="R367" s="7"/>
      <c r="S367" s="7"/>
      <c r="T367" s="7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</row>
    <row r="368" spans="1:63" x14ac:dyDescent="0.25">
      <c r="A368" t="s">
        <v>63</v>
      </c>
      <c r="B368" t="s">
        <v>64</v>
      </c>
      <c r="C368" t="s">
        <v>65</v>
      </c>
      <c r="D368" t="s">
        <v>66</v>
      </c>
      <c r="E368" t="s">
        <v>93</v>
      </c>
      <c r="F368" t="s">
        <v>94</v>
      </c>
      <c r="G368" t="s">
        <v>69</v>
      </c>
      <c r="H368" t="s">
        <v>78</v>
      </c>
      <c r="K368" t="s">
        <v>109</v>
      </c>
      <c r="L368" t="s">
        <v>76</v>
      </c>
      <c r="M368" s="4"/>
      <c r="N368" s="7"/>
      <c r="O368" s="7"/>
      <c r="P368" s="7"/>
      <c r="Q368" s="7"/>
      <c r="R368" s="7"/>
      <c r="S368" s="7"/>
      <c r="T368" s="7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</row>
    <row r="369" spans="1:63" x14ac:dyDescent="0.25">
      <c r="A369" t="s">
        <v>63</v>
      </c>
      <c r="B369" t="s">
        <v>64</v>
      </c>
      <c r="C369" t="s">
        <v>65</v>
      </c>
      <c r="D369" t="s">
        <v>66</v>
      </c>
      <c r="E369" t="s">
        <v>93</v>
      </c>
      <c r="F369" t="s">
        <v>94</v>
      </c>
      <c r="G369" t="s">
        <v>69</v>
      </c>
      <c r="H369" t="s">
        <v>78</v>
      </c>
      <c r="K369" t="s">
        <v>109</v>
      </c>
      <c r="L369" t="s">
        <v>77</v>
      </c>
      <c r="M369" s="4"/>
      <c r="N369" s="7"/>
      <c r="O369" s="7"/>
      <c r="P369" s="7"/>
      <c r="Q369" s="7"/>
      <c r="R369" s="7"/>
      <c r="S369" s="7"/>
      <c r="T369" s="7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</row>
    <row r="370" spans="1:63" x14ac:dyDescent="0.25">
      <c r="A370" s="2" t="s">
        <v>63</v>
      </c>
      <c r="B370" s="2" t="s">
        <v>64</v>
      </c>
      <c r="C370" s="2" t="s">
        <v>65</v>
      </c>
      <c r="D370" s="2" t="s">
        <v>66</v>
      </c>
      <c r="E370" s="2" t="s">
        <v>93</v>
      </c>
      <c r="F370" s="2" t="s">
        <v>94</v>
      </c>
      <c r="G370" s="2" t="s">
        <v>69</v>
      </c>
      <c r="H370" s="2" t="s">
        <v>80</v>
      </c>
      <c r="I370" s="2"/>
      <c r="J370" s="2"/>
      <c r="K370" s="2" t="s">
        <v>109</v>
      </c>
      <c r="L370" s="2" t="s">
        <v>72</v>
      </c>
      <c r="M370" s="2">
        <v>2030.4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>
        <v>901.8</v>
      </c>
      <c r="AK370" s="2">
        <v>775.8</v>
      </c>
      <c r="AL370" s="2">
        <v>724.5</v>
      </c>
      <c r="AM370" s="2">
        <v>874.8</v>
      </c>
      <c r="AN370" s="2">
        <v>1107</v>
      </c>
      <c r="AO370" s="2">
        <v>861.3</v>
      </c>
      <c r="AP370" s="2">
        <v>1697.4</v>
      </c>
      <c r="AQ370" s="2">
        <v>2030.4</v>
      </c>
      <c r="AR370" s="2"/>
      <c r="AS370" s="2"/>
      <c r="AT370" s="2"/>
      <c r="AU370" s="2"/>
      <c r="AV370" s="2"/>
      <c r="AW370" s="2"/>
      <c r="AX370" s="2"/>
      <c r="AY370" s="2"/>
      <c r="AZ370" s="2"/>
      <c r="BA370" s="2">
        <v>1906.2</v>
      </c>
      <c r="BB370" s="2">
        <v>1772.1</v>
      </c>
      <c r="BC370" s="2">
        <v>1620.9</v>
      </c>
      <c r="BD370" s="2">
        <v>1628.1</v>
      </c>
      <c r="BE370" s="2">
        <v>1438.2</v>
      </c>
      <c r="BF370" s="2">
        <v>1498.5</v>
      </c>
      <c r="BG370" s="2">
        <v>1526.4</v>
      </c>
      <c r="BH370" s="2">
        <v>1572.51</v>
      </c>
      <c r="BI370" s="2">
        <v>1543.72</v>
      </c>
      <c r="BJ370" s="2">
        <v>1551.6</v>
      </c>
      <c r="BK370" s="2">
        <v>977.82</v>
      </c>
    </row>
    <row r="371" spans="1:63" x14ac:dyDescent="0.25">
      <c r="A371" s="2" t="s">
        <v>63</v>
      </c>
      <c r="B371" s="2" t="s">
        <v>64</v>
      </c>
      <c r="C371" s="2" t="s">
        <v>65</v>
      </c>
      <c r="D371" s="2" t="s">
        <v>66</v>
      </c>
      <c r="E371" s="2" t="s">
        <v>93</v>
      </c>
      <c r="F371" s="2" t="s">
        <v>94</v>
      </c>
      <c r="G371" s="2" t="s">
        <v>69</v>
      </c>
      <c r="H371" s="2" t="s">
        <v>80</v>
      </c>
      <c r="I371" s="2"/>
      <c r="J371" s="2"/>
      <c r="K371" s="2" t="s">
        <v>109</v>
      </c>
      <c r="L371" s="2" t="s">
        <v>73</v>
      </c>
      <c r="M371" s="5">
        <v>8.86799792477318E-4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4.5153228743508001E-4</v>
      </c>
      <c r="AK371" s="5">
        <v>3.77707590876797E-4</v>
      </c>
      <c r="AL371" s="5">
        <v>3.3096086092033301E-4</v>
      </c>
      <c r="AM371" s="5">
        <v>3.77369201755431E-4</v>
      </c>
      <c r="AN371" s="5">
        <v>4.61292531171374E-4</v>
      </c>
      <c r="AO371" s="5">
        <v>3.5955670002726399E-4</v>
      </c>
      <c r="AP371" s="5">
        <v>7.3439832223860704E-4</v>
      </c>
      <c r="AQ371" s="5">
        <v>8.86799792477318E-4</v>
      </c>
      <c r="AR371" s="5"/>
      <c r="AS371" s="5"/>
      <c r="AT371" s="5"/>
      <c r="AU371" s="5"/>
      <c r="AV371" s="5"/>
      <c r="AW371" s="5"/>
      <c r="AX371" s="5"/>
      <c r="AY371" s="5"/>
      <c r="AZ371" s="5"/>
      <c r="BA371" s="5">
        <v>7.4369865499043395E-4</v>
      </c>
      <c r="BB371" s="5">
        <v>6.8073479130302398E-4</v>
      </c>
      <c r="BC371" s="5">
        <v>6.0791094324082998E-4</v>
      </c>
      <c r="BD371" s="5">
        <v>5.8331686048095804E-4</v>
      </c>
      <c r="BE371" s="5">
        <v>5.1894383131229603E-4</v>
      </c>
      <c r="BF371" s="5">
        <v>5.5629843144446001E-4</v>
      </c>
      <c r="BG371" s="5">
        <v>5.6875667978898304E-4</v>
      </c>
      <c r="BH371" s="5">
        <v>5.4123507144200698E-4</v>
      </c>
      <c r="BI371" s="5">
        <v>5.4165459711041095E-4</v>
      </c>
      <c r="BJ371" s="5">
        <v>5.8418700872836602E-4</v>
      </c>
      <c r="BK371" s="5">
        <v>3.9153396904341399E-4</v>
      </c>
    </row>
    <row r="372" spans="1:63" x14ac:dyDescent="0.25">
      <c r="A372" t="s">
        <v>63</v>
      </c>
      <c r="B372" t="s">
        <v>64</v>
      </c>
      <c r="C372" t="s">
        <v>65</v>
      </c>
      <c r="D372" t="s">
        <v>66</v>
      </c>
      <c r="E372" t="s">
        <v>93</v>
      </c>
      <c r="F372" t="s">
        <v>94</v>
      </c>
      <c r="G372" t="s">
        <v>69</v>
      </c>
      <c r="H372" t="s">
        <v>80</v>
      </c>
      <c r="K372" t="s">
        <v>109</v>
      </c>
      <c r="L372" t="s">
        <v>74</v>
      </c>
      <c r="M372" s="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8"/>
      <c r="AK372" s="8"/>
      <c r="AL372" s="8"/>
      <c r="AM372" s="8"/>
      <c r="AN372" s="8"/>
      <c r="AO372" s="8"/>
      <c r="AP372" s="8"/>
      <c r="AQ372" s="8"/>
      <c r="AR372" s="7"/>
      <c r="AS372" s="7"/>
      <c r="AT372" s="7"/>
      <c r="AU372" s="7"/>
      <c r="AV372" s="7"/>
      <c r="AW372" s="7"/>
      <c r="AX372" s="7"/>
      <c r="AY372" s="7"/>
      <c r="AZ372" s="7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</row>
    <row r="373" spans="1:63" x14ac:dyDescent="0.25">
      <c r="A373" t="s">
        <v>63</v>
      </c>
      <c r="B373" t="s">
        <v>64</v>
      </c>
      <c r="C373" t="s">
        <v>65</v>
      </c>
      <c r="D373" t="s">
        <v>66</v>
      </c>
      <c r="E373" t="s">
        <v>93</v>
      </c>
      <c r="F373" t="s">
        <v>94</v>
      </c>
      <c r="G373" t="s">
        <v>69</v>
      </c>
      <c r="H373" t="s">
        <v>80</v>
      </c>
      <c r="K373" t="s">
        <v>109</v>
      </c>
      <c r="L373" t="s">
        <v>75</v>
      </c>
      <c r="M373" s="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8"/>
      <c r="AK373" s="8"/>
      <c r="AL373" s="8"/>
      <c r="AM373" s="8"/>
      <c r="AN373" s="8"/>
      <c r="AO373" s="8"/>
      <c r="AP373" s="8"/>
      <c r="AQ373" s="8"/>
      <c r="AR373" s="7"/>
      <c r="AS373" s="7"/>
      <c r="AT373" s="7"/>
      <c r="AU373" s="7"/>
      <c r="AV373" s="7"/>
      <c r="AW373" s="7"/>
      <c r="AX373" s="7"/>
      <c r="AY373" s="7"/>
      <c r="AZ373" s="7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</row>
    <row r="374" spans="1:63" x14ac:dyDescent="0.25">
      <c r="A374" t="s">
        <v>63</v>
      </c>
      <c r="B374" t="s">
        <v>64</v>
      </c>
      <c r="C374" t="s">
        <v>65</v>
      </c>
      <c r="D374" t="s">
        <v>66</v>
      </c>
      <c r="E374" t="s">
        <v>93</v>
      </c>
      <c r="F374" t="s">
        <v>94</v>
      </c>
      <c r="G374" t="s">
        <v>69</v>
      </c>
      <c r="H374" t="s">
        <v>80</v>
      </c>
      <c r="K374" t="s">
        <v>109</v>
      </c>
      <c r="L374" t="s">
        <v>76</v>
      </c>
      <c r="M374" s="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8"/>
      <c r="AK374" s="8"/>
      <c r="AL374" s="8"/>
      <c r="AM374" s="8"/>
      <c r="AN374" s="8"/>
      <c r="AO374" s="8"/>
      <c r="AP374" s="8"/>
      <c r="AQ374" s="8"/>
      <c r="AR374" s="7"/>
      <c r="AS374" s="7"/>
      <c r="AT374" s="7"/>
      <c r="AU374" s="7"/>
      <c r="AV374" s="7"/>
      <c r="AW374" s="7"/>
      <c r="AX374" s="7"/>
      <c r="AY374" s="7"/>
      <c r="AZ374" s="7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</row>
    <row r="375" spans="1:63" x14ac:dyDescent="0.25">
      <c r="A375" t="s">
        <v>63</v>
      </c>
      <c r="B375" t="s">
        <v>64</v>
      </c>
      <c r="C375" t="s">
        <v>65</v>
      </c>
      <c r="D375" t="s">
        <v>66</v>
      </c>
      <c r="E375" t="s">
        <v>93</v>
      </c>
      <c r="F375" t="s">
        <v>94</v>
      </c>
      <c r="G375" t="s">
        <v>69</v>
      </c>
      <c r="H375" t="s">
        <v>80</v>
      </c>
      <c r="K375" t="s">
        <v>109</v>
      </c>
      <c r="L375" t="s">
        <v>77</v>
      </c>
      <c r="M375" s="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8"/>
      <c r="AK375" s="8"/>
      <c r="AL375" s="8"/>
      <c r="AM375" s="8"/>
      <c r="AN375" s="8"/>
      <c r="AO375" s="8"/>
      <c r="AP375" s="8"/>
      <c r="AQ375" s="8"/>
      <c r="AR375" s="7"/>
      <c r="AS375" s="7"/>
      <c r="AT375" s="7"/>
      <c r="AU375" s="7"/>
      <c r="AV375" s="7"/>
      <c r="AW375" s="7"/>
      <c r="AX375" s="7"/>
      <c r="AY375" s="7"/>
      <c r="AZ375" s="7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</row>
    <row r="376" spans="1:63" x14ac:dyDescent="0.25">
      <c r="A376" s="2" t="s">
        <v>63</v>
      </c>
      <c r="B376" s="2" t="s">
        <v>64</v>
      </c>
      <c r="C376" s="2" t="s">
        <v>65</v>
      </c>
      <c r="D376" s="2" t="s">
        <v>66</v>
      </c>
      <c r="E376" s="2" t="s">
        <v>93</v>
      </c>
      <c r="F376" s="2" t="s">
        <v>94</v>
      </c>
      <c r="G376" s="2" t="s">
        <v>69</v>
      </c>
      <c r="H376" s="2" t="s">
        <v>106</v>
      </c>
      <c r="I376" s="2"/>
      <c r="J376" s="2"/>
      <c r="K376" s="2" t="s">
        <v>109</v>
      </c>
      <c r="L376" s="2" t="s">
        <v>72</v>
      </c>
      <c r="M376" s="2">
        <v>1353.3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>
        <v>612</v>
      </c>
      <c r="BB376" s="2">
        <v>567.9</v>
      </c>
      <c r="BC376" s="2">
        <v>579.6</v>
      </c>
      <c r="BD376" s="2">
        <v>551.70000000000005</v>
      </c>
      <c r="BE376" s="2">
        <v>579.6</v>
      </c>
      <c r="BF376" s="2">
        <v>437.4</v>
      </c>
      <c r="BG376" s="2">
        <v>411.3</v>
      </c>
      <c r="BH376" s="2">
        <v>456.19</v>
      </c>
      <c r="BI376" s="2">
        <v>1353.3</v>
      </c>
      <c r="BJ376" s="2">
        <v>347.4</v>
      </c>
      <c r="BK376" s="2">
        <v>340.52</v>
      </c>
    </row>
    <row r="377" spans="1:63" x14ac:dyDescent="0.25">
      <c r="A377" s="2" t="s">
        <v>63</v>
      </c>
      <c r="B377" s="2" t="s">
        <v>64</v>
      </c>
      <c r="C377" s="2" t="s">
        <v>65</v>
      </c>
      <c r="D377" s="2" t="s">
        <v>66</v>
      </c>
      <c r="E377" s="2" t="s">
        <v>93</v>
      </c>
      <c r="F377" s="2" t="s">
        <v>94</v>
      </c>
      <c r="G377" s="2" t="s">
        <v>69</v>
      </c>
      <c r="H377" s="2" t="s">
        <v>106</v>
      </c>
      <c r="I377" s="2"/>
      <c r="J377" s="2"/>
      <c r="K377" s="2" t="s">
        <v>109</v>
      </c>
      <c r="L377" s="2" t="s">
        <v>73</v>
      </c>
      <c r="M377" s="5">
        <v>4.7484075238354102E-4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>
        <v>2.3877010641808099E-4</v>
      </c>
      <c r="BB377" s="5">
        <v>2.1815320127588001E-4</v>
      </c>
      <c r="BC377" s="5">
        <v>2.1737626176962499E-4</v>
      </c>
      <c r="BD377" s="5">
        <v>1.97663480085587E-4</v>
      </c>
      <c r="BE377" s="5">
        <v>2.0913631249381599E-4</v>
      </c>
      <c r="BF377" s="5">
        <v>1.6237900161081501E-4</v>
      </c>
      <c r="BG377" s="5">
        <v>1.53255779872385E-4</v>
      </c>
      <c r="BH377" s="5">
        <v>1.5701396318060199E-4</v>
      </c>
      <c r="BI377" s="5">
        <v>4.7484075238354102E-4</v>
      </c>
      <c r="BJ377" s="5">
        <v>1.3079825137421599E-4</v>
      </c>
      <c r="BK377" s="5">
        <v>1.3634937630511101E-4</v>
      </c>
    </row>
    <row r="378" spans="1:63" x14ac:dyDescent="0.25">
      <c r="A378" t="s">
        <v>63</v>
      </c>
      <c r="B378" t="s">
        <v>64</v>
      </c>
      <c r="C378" t="s">
        <v>65</v>
      </c>
      <c r="D378" t="s">
        <v>66</v>
      </c>
      <c r="E378" t="s">
        <v>93</v>
      </c>
      <c r="F378" t="s">
        <v>94</v>
      </c>
      <c r="G378" t="s">
        <v>69</v>
      </c>
      <c r="H378" t="s">
        <v>106</v>
      </c>
      <c r="K378" t="s">
        <v>109</v>
      </c>
      <c r="L378" t="s">
        <v>74</v>
      </c>
      <c r="M378" s="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</row>
    <row r="379" spans="1:63" x14ac:dyDescent="0.25">
      <c r="A379" t="s">
        <v>63</v>
      </c>
      <c r="B379" t="s">
        <v>64</v>
      </c>
      <c r="C379" t="s">
        <v>65</v>
      </c>
      <c r="D379" t="s">
        <v>66</v>
      </c>
      <c r="E379" t="s">
        <v>93</v>
      </c>
      <c r="F379" t="s">
        <v>94</v>
      </c>
      <c r="G379" t="s">
        <v>69</v>
      </c>
      <c r="H379" t="s">
        <v>106</v>
      </c>
      <c r="K379" t="s">
        <v>109</v>
      </c>
      <c r="L379" t="s">
        <v>75</v>
      </c>
      <c r="M379" s="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</row>
    <row r="380" spans="1:63" x14ac:dyDescent="0.25">
      <c r="A380" t="s">
        <v>63</v>
      </c>
      <c r="B380" t="s">
        <v>64</v>
      </c>
      <c r="C380" t="s">
        <v>65</v>
      </c>
      <c r="D380" t="s">
        <v>66</v>
      </c>
      <c r="E380" t="s">
        <v>93</v>
      </c>
      <c r="F380" t="s">
        <v>94</v>
      </c>
      <c r="G380" t="s">
        <v>69</v>
      </c>
      <c r="H380" t="s">
        <v>106</v>
      </c>
      <c r="K380" t="s">
        <v>109</v>
      </c>
      <c r="L380" t="s">
        <v>76</v>
      </c>
      <c r="M380" s="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</row>
    <row r="381" spans="1:63" x14ac:dyDescent="0.25">
      <c r="A381" t="s">
        <v>63</v>
      </c>
      <c r="B381" t="s">
        <v>64</v>
      </c>
      <c r="C381" t="s">
        <v>65</v>
      </c>
      <c r="D381" t="s">
        <v>66</v>
      </c>
      <c r="E381" t="s">
        <v>93</v>
      </c>
      <c r="F381" t="s">
        <v>94</v>
      </c>
      <c r="G381" t="s">
        <v>69</v>
      </c>
      <c r="H381" t="s">
        <v>106</v>
      </c>
      <c r="K381" t="s">
        <v>109</v>
      </c>
      <c r="L381" t="s">
        <v>77</v>
      </c>
      <c r="M381" s="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</row>
    <row r="382" spans="1:63" x14ac:dyDescent="0.25">
      <c r="A382" s="2" t="s">
        <v>63</v>
      </c>
      <c r="B382" s="2" t="s">
        <v>64</v>
      </c>
      <c r="C382" s="2" t="s">
        <v>65</v>
      </c>
      <c r="D382" s="2" t="s">
        <v>66</v>
      </c>
      <c r="E382" s="2" t="s">
        <v>93</v>
      </c>
      <c r="F382" s="2" t="s">
        <v>94</v>
      </c>
      <c r="G382" s="2" t="s">
        <v>69</v>
      </c>
      <c r="H382" s="2" t="s">
        <v>99</v>
      </c>
      <c r="I382" s="2"/>
      <c r="J382" s="2"/>
      <c r="K382" s="2" t="s">
        <v>109</v>
      </c>
      <c r="L382" s="2" t="s">
        <v>72</v>
      </c>
      <c r="M382" s="2">
        <v>18.86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>
        <v>18.86</v>
      </c>
      <c r="BI382" s="2"/>
      <c r="BJ382" s="2"/>
      <c r="BK382" s="2"/>
    </row>
    <row r="383" spans="1:63" x14ac:dyDescent="0.25">
      <c r="A383" s="2" t="s">
        <v>63</v>
      </c>
      <c r="B383" s="2" t="s">
        <v>64</v>
      </c>
      <c r="C383" s="2" t="s">
        <v>65</v>
      </c>
      <c r="D383" s="2" t="s">
        <v>66</v>
      </c>
      <c r="E383" s="2" t="s">
        <v>93</v>
      </c>
      <c r="F383" s="2" t="s">
        <v>94</v>
      </c>
      <c r="G383" s="2" t="s">
        <v>69</v>
      </c>
      <c r="H383" s="2" t="s">
        <v>99</v>
      </c>
      <c r="I383" s="2"/>
      <c r="J383" s="2"/>
      <c r="K383" s="2" t="s">
        <v>109</v>
      </c>
      <c r="L383" s="2" t="s">
        <v>73</v>
      </c>
      <c r="M383" s="5">
        <v>6.4913377004891903E-6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>
        <v>6.4913377004891903E-6</v>
      </c>
      <c r="BI383" s="5"/>
      <c r="BJ383" s="5"/>
      <c r="BK383" s="5"/>
    </row>
    <row r="384" spans="1:63" x14ac:dyDescent="0.25">
      <c r="A384" t="s">
        <v>63</v>
      </c>
      <c r="B384" t="s">
        <v>64</v>
      </c>
      <c r="C384" t="s">
        <v>65</v>
      </c>
      <c r="D384" t="s">
        <v>66</v>
      </c>
      <c r="E384" t="s">
        <v>93</v>
      </c>
      <c r="F384" t="s">
        <v>94</v>
      </c>
      <c r="G384" t="s">
        <v>69</v>
      </c>
      <c r="H384" t="s">
        <v>99</v>
      </c>
      <c r="K384" t="s">
        <v>109</v>
      </c>
      <c r="L384" t="s">
        <v>74</v>
      </c>
      <c r="M384" s="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8"/>
      <c r="BI384" s="7"/>
      <c r="BJ384" s="7"/>
      <c r="BK384" s="7"/>
    </row>
    <row r="385" spans="1:63" x14ac:dyDescent="0.25">
      <c r="A385" t="s">
        <v>63</v>
      </c>
      <c r="B385" t="s">
        <v>64</v>
      </c>
      <c r="C385" t="s">
        <v>65</v>
      </c>
      <c r="D385" t="s">
        <v>66</v>
      </c>
      <c r="E385" t="s">
        <v>93</v>
      </c>
      <c r="F385" t="s">
        <v>94</v>
      </c>
      <c r="G385" t="s">
        <v>69</v>
      </c>
      <c r="H385" t="s">
        <v>99</v>
      </c>
      <c r="K385" t="s">
        <v>109</v>
      </c>
      <c r="L385" t="s">
        <v>75</v>
      </c>
      <c r="M385" s="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8"/>
      <c r="BI385" s="7"/>
      <c r="BJ385" s="7"/>
      <c r="BK385" s="7"/>
    </row>
    <row r="386" spans="1:63" x14ac:dyDescent="0.25">
      <c r="A386" t="s">
        <v>63</v>
      </c>
      <c r="B386" t="s">
        <v>64</v>
      </c>
      <c r="C386" t="s">
        <v>65</v>
      </c>
      <c r="D386" t="s">
        <v>66</v>
      </c>
      <c r="E386" t="s">
        <v>93</v>
      </c>
      <c r="F386" t="s">
        <v>94</v>
      </c>
      <c r="G386" t="s">
        <v>69</v>
      </c>
      <c r="H386" t="s">
        <v>99</v>
      </c>
      <c r="K386" t="s">
        <v>109</v>
      </c>
      <c r="L386" t="s">
        <v>76</v>
      </c>
      <c r="M386" s="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8"/>
      <c r="BI386" s="7"/>
      <c r="BJ386" s="7"/>
      <c r="BK386" s="7"/>
    </row>
    <row r="387" spans="1:63" x14ac:dyDescent="0.25">
      <c r="A387" t="s">
        <v>63</v>
      </c>
      <c r="B387" t="s">
        <v>64</v>
      </c>
      <c r="C387" t="s">
        <v>65</v>
      </c>
      <c r="D387" t="s">
        <v>66</v>
      </c>
      <c r="E387" t="s">
        <v>93</v>
      </c>
      <c r="F387" t="s">
        <v>94</v>
      </c>
      <c r="G387" t="s">
        <v>69</v>
      </c>
      <c r="H387" t="s">
        <v>99</v>
      </c>
      <c r="K387" t="s">
        <v>109</v>
      </c>
      <c r="L387" t="s">
        <v>77</v>
      </c>
      <c r="M387" s="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8"/>
      <c r="BI387" s="7"/>
      <c r="BJ387" s="7"/>
      <c r="BK387" s="7"/>
    </row>
    <row r="388" spans="1:63" x14ac:dyDescent="0.25">
      <c r="A388" s="2" t="s">
        <v>63</v>
      </c>
      <c r="B388" s="2" t="s">
        <v>64</v>
      </c>
      <c r="C388" s="2" t="s">
        <v>65</v>
      </c>
      <c r="D388" s="2" t="s">
        <v>66</v>
      </c>
      <c r="E388" s="2" t="s">
        <v>93</v>
      </c>
      <c r="F388" s="2" t="s">
        <v>94</v>
      </c>
      <c r="G388" s="2" t="s">
        <v>69</v>
      </c>
      <c r="H388" s="2" t="s">
        <v>79</v>
      </c>
      <c r="I388" s="2"/>
      <c r="J388" s="2"/>
      <c r="K388" s="2" t="s">
        <v>109</v>
      </c>
      <c r="L388" s="2" t="s">
        <v>72</v>
      </c>
      <c r="M388" s="2">
        <v>70142.399999999994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>
        <v>16916.400000000001</v>
      </c>
      <c r="AA388" s="2">
        <v>18345.599999999999</v>
      </c>
      <c r="AB388" s="2">
        <v>18241.2</v>
      </c>
      <c r="AC388" s="2">
        <v>18194.400000000001</v>
      </c>
      <c r="AD388" s="2">
        <v>19152</v>
      </c>
      <c r="AE388" s="2">
        <v>20019.599999999999</v>
      </c>
      <c r="AF388" s="2">
        <v>20300.400000000001</v>
      </c>
      <c r="AG388" s="2">
        <v>19832.400000000001</v>
      </c>
      <c r="AH388" s="2">
        <v>21463.200000000001</v>
      </c>
      <c r="AI388" s="2">
        <v>22129.200000000001</v>
      </c>
      <c r="AJ388" s="2">
        <v>22442.400000000001</v>
      </c>
      <c r="AK388" s="2">
        <v>21402</v>
      </c>
      <c r="AL388" s="2">
        <v>25041.599999999999</v>
      </c>
      <c r="AM388" s="2">
        <v>46965.599999999999</v>
      </c>
      <c r="AN388" s="2">
        <v>52502.400000000001</v>
      </c>
      <c r="AO388" s="2">
        <v>53168.4</v>
      </c>
      <c r="AP388" s="2">
        <v>53665.2</v>
      </c>
      <c r="AQ388" s="2">
        <v>54136.800000000003</v>
      </c>
      <c r="AR388" s="2">
        <v>54619.199999999997</v>
      </c>
      <c r="AS388" s="2">
        <v>55587.6</v>
      </c>
      <c r="AT388" s="2">
        <v>58528.800000000003</v>
      </c>
      <c r="AU388" s="2">
        <v>64630.8</v>
      </c>
      <c r="AV388" s="2">
        <v>67104</v>
      </c>
      <c r="AW388" s="2">
        <v>67104</v>
      </c>
      <c r="AX388" s="2">
        <v>70142.399999999994</v>
      </c>
      <c r="AY388" s="2">
        <v>64555.199999999997</v>
      </c>
      <c r="AZ388" s="2">
        <v>62737.2</v>
      </c>
      <c r="BA388" s="2">
        <v>65286</v>
      </c>
      <c r="BB388" s="2">
        <v>65671.199999999997</v>
      </c>
      <c r="BC388" s="2">
        <v>62956.800000000003</v>
      </c>
      <c r="BD388" s="2">
        <v>62629.2</v>
      </c>
      <c r="BE388" s="2">
        <v>62218.8</v>
      </c>
      <c r="BF388" s="2">
        <v>53337.599999999999</v>
      </c>
      <c r="BG388" s="2">
        <v>51343.199999999997</v>
      </c>
      <c r="BH388" s="2">
        <v>54079.12</v>
      </c>
      <c r="BI388" s="2">
        <v>55071.43</v>
      </c>
      <c r="BJ388" s="2">
        <v>53784.42</v>
      </c>
      <c r="BK388" s="2">
        <v>51226.75</v>
      </c>
    </row>
    <row r="389" spans="1:63" x14ac:dyDescent="0.25">
      <c r="A389" s="2" t="s">
        <v>63</v>
      </c>
      <c r="B389" s="2" t="s">
        <v>64</v>
      </c>
      <c r="C389" s="2" t="s">
        <v>65</v>
      </c>
      <c r="D389" s="2" t="s">
        <v>66</v>
      </c>
      <c r="E389" s="2" t="s">
        <v>93</v>
      </c>
      <c r="F389" s="2" t="s">
        <v>94</v>
      </c>
      <c r="G389" s="2" t="s">
        <v>69</v>
      </c>
      <c r="H389" s="2" t="s">
        <v>79</v>
      </c>
      <c r="I389" s="2"/>
      <c r="J389" s="2"/>
      <c r="K389" s="2" t="s">
        <v>109</v>
      </c>
      <c r="L389" s="2" t="s">
        <v>73</v>
      </c>
      <c r="M389" s="5">
        <v>2.6754217408421099E-2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>
        <v>9.4408591547527898E-3</v>
      </c>
      <c r="AA389" s="5">
        <v>9.6046826037251998E-3</v>
      </c>
      <c r="AB389" s="5">
        <v>9.5128074393873007E-3</v>
      </c>
      <c r="AC389" s="5">
        <v>9.5312438424607505E-3</v>
      </c>
      <c r="AD389" s="5">
        <v>9.7080575401037299E-3</v>
      </c>
      <c r="AE389" s="5">
        <v>9.6274675236981307E-3</v>
      </c>
      <c r="AF389" s="5">
        <v>9.5400160203068397E-3</v>
      </c>
      <c r="AG389" s="5">
        <v>9.2675800011684396E-3</v>
      </c>
      <c r="AH389" s="5">
        <v>1.01798430745313E-2</v>
      </c>
      <c r="AI389" s="5">
        <v>1.1028066361505599E-2</v>
      </c>
      <c r="AJ389" s="5">
        <v>1.12369352489832E-2</v>
      </c>
      <c r="AK389" s="5">
        <v>1.0419821938573401E-2</v>
      </c>
      <c r="AL389" s="5">
        <v>1.14393229742203E-2</v>
      </c>
      <c r="AM389" s="5">
        <v>2.0259911959264802E-2</v>
      </c>
      <c r="AN389" s="5">
        <v>2.1878017153181498E-2</v>
      </c>
      <c r="AO389" s="5">
        <v>2.2195581620491799E-2</v>
      </c>
      <c r="AP389" s="5">
        <v>2.3218824580298902E-2</v>
      </c>
      <c r="AQ389" s="5">
        <v>2.3644849785946699E-2</v>
      </c>
      <c r="AR389" s="5">
        <v>2.4694573676776799E-2</v>
      </c>
      <c r="AS389" s="5">
        <v>2.4100931306002701E-2</v>
      </c>
      <c r="AT389" s="5">
        <v>2.4310155396208E-2</v>
      </c>
      <c r="AU389" s="5">
        <v>2.5859026590264199E-2</v>
      </c>
      <c r="AV389" s="5">
        <v>2.6754217408421099E-2</v>
      </c>
      <c r="AW389" s="5">
        <v>2.6596526624576199E-2</v>
      </c>
      <c r="AX389" s="5">
        <v>2.5975628672584301E-2</v>
      </c>
      <c r="AY389" s="5">
        <v>2.35749120299341E-2</v>
      </c>
      <c r="AZ389" s="5">
        <v>2.21330881345283E-2</v>
      </c>
      <c r="BA389" s="5">
        <v>2.5471152234658199E-2</v>
      </c>
      <c r="BB389" s="5">
        <v>2.52269457855759E-2</v>
      </c>
      <c r="BC389" s="5">
        <v>2.3611652582777701E-2</v>
      </c>
      <c r="BD389" s="5">
        <v>2.2438835647954101E-2</v>
      </c>
      <c r="BE389" s="5">
        <v>2.2450328502053599E-2</v>
      </c>
      <c r="BF389" s="5">
        <v>1.9800883027702401E-2</v>
      </c>
      <c r="BG389" s="5">
        <v>1.91311503942228E-2</v>
      </c>
      <c r="BH389" s="5">
        <v>1.8613246578222602E-2</v>
      </c>
      <c r="BI389" s="5">
        <v>1.9323253717607E-2</v>
      </c>
      <c r="BJ389" s="5">
        <v>2.0250167205458899E-2</v>
      </c>
      <c r="BK389" s="5">
        <v>2.0511968203447199E-2</v>
      </c>
    </row>
    <row r="390" spans="1:63" x14ac:dyDescent="0.25">
      <c r="A390" t="s">
        <v>63</v>
      </c>
      <c r="B390" t="s">
        <v>64</v>
      </c>
      <c r="C390" t="s">
        <v>65</v>
      </c>
      <c r="D390" t="s">
        <v>66</v>
      </c>
      <c r="E390" t="s">
        <v>93</v>
      </c>
      <c r="F390" t="s">
        <v>94</v>
      </c>
      <c r="G390" t="s">
        <v>69</v>
      </c>
      <c r="H390" t="s">
        <v>79</v>
      </c>
      <c r="K390" t="s">
        <v>109</v>
      </c>
      <c r="L390" t="s">
        <v>74</v>
      </c>
      <c r="M390" s="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</row>
    <row r="391" spans="1:63" x14ac:dyDescent="0.25">
      <c r="A391" t="s">
        <v>63</v>
      </c>
      <c r="B391" t="s">
        <v>64</v>
      </c>
      <c r="C391" t="s">
        <v>65</v>
      </c>
      <c r="D391" t="s">
        <v>66</v>
      </c>
      <c r="E391" t="s">
        <v>93</v>
      </c>
      <c r="F391" t="s">
        <v>94</v>
      </c>
      <c r="G391" t="s">
        <v>69</v>
      </c>
      <c r="H391" t="s">
        <v>79</v>
      </c>
      <c r="K391" t="s">
        <v>109</v>
      </c>
      <c r="L391" t="s">
        <v>75</v>
      </c>
      <c r="M391" s="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</row>
    <row r="392" spans="1:63" x14ac:dyDescent="0.25">
      <c r="A392" t="s">
        <v>63</v>
      </c>
      <c r="B392" t="s">
        <v>64</v>
      </c>
      <c r="C392" t="s">
        <v>65</v>
      </c>
      <c r="D392" t="s">
        <v>66</v>
      </c>
      <c r="E392" t="s">
        <v>93</v>
      </c>
      <c r="F392" t="s">
        <v>94</v>
      </c>
      <c r="G392" t="s">
        <v>69</v>
      </c>
      <c r="H392" t="s">
        <v>79</v>
      </c>
      <c r="K392" t="s">
        <v>109</v>
      </c>
      <c r="L392" t="s">
        <v>76</v>
      </c>
      <c r="M392" s="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</row>
    <row r="393" spans="1:63" x14ac:dyDescent="0.25">
      <c r="A393" t="s">
        <v>63</v>
      </c>
      <c r="B393" t="s">
        <v>64</v>
      </c>
      <c r="C393" t="s">
        <v>65</v>
      </c>
      <c r="D393" t="s">
        <v>66</v>
      </c>
      <c r="E393" t="s">
        <v>93</v>
      </c>
      <c r="F393" t="s">
        <v>94</v>
      </c>
      <c r="G393" t="s">
        <v>69</v>
      </c>
      <c r="H393" t="s">
        <v>79</v>
      </c>
      <c r="K393" t="s">
        <v>109</v>
      </c>
      <c r="L393" t="s">
        <v>77</v>
      </c>
      <c r="M393" s="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</row>
    <row r="394" spans="1:63" x14ac:dyDescent="0.25">
      <c r="A394" s="2" t="s">
        <v>63</v>
      </c>
      <c r="B394" s="2" t="s">
        <v>64</v>
      </c>
      <c r="C394" s="2" t="s">
        <v>65</v>
      </c>
      <c r="D394" s="2" t="s">
        <v>66</v>
      </c>
      <c r="E394" s="2" t="s">
        <v>93</v>
      </c>
      <c r="F394" s="2" t="s">
        <v>94</v>
      </c>
      <c r="G394" s="2" t="s">
        <v>69</v>
      </c>
      <c r="H394" s="2" t="s">
        <v>70</v>
      </c>
      <c r="I394" s="2"/>
      <c r="J394" s="2"/>
      <c r="K394" s="2" t="s">
        <v>110</v>
      </c>
      <c r="L394" s="2" t="s">
        <v>72</v>
      </c>
      <c r="M394" s="2">
        <v>63683.56</v>
      </c>
      <c r="N394" s="2">
        <v>48970.74</v>
      </c>
      <c r="O394" s="2">
        <v>52696.19</v>
      </c>
      <c r="P394" s="2">
        <v>58419.35</v>
      </c>
      <c r="Q394" s="2">
        <v>63683.56</v>
      </c>
      <c r="R394" s="2">
        <v>63170.64</v>
      </c>
      <c r="S394" s="2">
        <v>58230.37</v>
      </c>
      <c r="T394" s="2">
        <v>56205.67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</row>
    <row r="395" spans="1:63" x14ac:dyDescent="0.25">
      <c r="A395" s="2" t="s">
        <v>63</v>
      </c>
      <c r="B395" s="2" t="s">
        <v>64</v>
      </c>
      <c r="C395" s="2" t="s">
        <v>65</v>
      </c>
      <c r="D395" s="2" t="s">
        <v>66</v>
      </c>
      <c r="E395" s="2" t="s">
        <v>93</v>
      </c>
      <c r="F395" s="2" t="s">
        <v>94</v>
      </c>
      <c r="G395" s="2" t="s">
        <v>69</v>
      </c>
      <c r="H395" s="2" t="s">
        <v>70</v>
      </c>
      <c r="I395" s="2"/>
      <c r="J395" s="2"/>
      <c r="K395" s="2" t="s">
        <v>110</v>
      </c>
      <c r="L395" s="2" t="s">
        <v>73</v>
      </c>
      <c r="M395" s="5">
        <v>4.0803374035114699E-2</v>
      </c>
      <c r="N395" s="5">
        <v>3.5221543975803002E-2</v>
      </c>
      <c r="O395" s="5">
        <v>3.6481366601354502E-2</v>
      </c>
      <c r="P395" s="5">
        <v>3.7619259595793403E-2</v>
      </c>
      <c r="Q395" s="5">
        <v>4.0803374035114699E-2</v>
      </c>
      <c r="R395" s="5">
        <v>3.7877186580399298E-2</v>
      </c>
      <c r="S395" s="5">
        <v>3.36965608159078E-2</v>
      </c>
      <c r="T395" s="5">
        <v>3.2177712931151202E-2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</row>
    <row r="396" spans="1:63" x14ac:dyDescent="0.25">
      <c r="A396" t="s">
        <v>63</v>
      </c>
      <c r="B396" t="s">
        <v>64</v>
      </c>
      <c r="C396" t="s">
        <v>65</v>
      </c>
      <c r="D396" t="s">
        <v>66</v>
      </c>
      <c r="E396" t="s">
        <v>93</v>
      </c>
      <c r="F396" t="s">
        <v>94</v>
      </c>
      <c r="G396" t="s">
        <v>69</v>
      </c>
      <c r="H396" t="s">
        <v>70</v>
      </c>
      <c r="K396" t="s">
        <v>110</v>
      </c>
      <c r="L396" t="s">
        <v>74</v>
      </c>
      <c r="M396" s="4"/>
      <c r="N396" s="8"/>
      <c r="O396" s="8"/>
      <c r="P396" s="8"/>
      <c r="Q396" s="8"/>
      <c r="R396" s="8"/>
      <c r="S396" s="8"/>
      <c r="T396" s="8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</row>
    <row r="397" spans="1:63" x14ac:dyDescent="0.25">
      <c r="A397" t="s">
        <v>63</v>
      </c>
      <c r="B397" t="s">
        <v>64</v>
      </c>
      <c r="C397" t="s">
        <v>65</v>
      </c>
      <c r="D397" t="s">
        <v>66</v>
      </c>
      <c r="E397" t="s">
        <v>93</v>
      </c>
      <c r="F397" t="s">
        <v>94</v>
      </c>
      <c r="G397" t="s">
        <v>69</v>
      </c>
      <c r="H397" t="s">
        <v>70</v>
      </c>
      <c r="K397" t="s">
        <v>110</v>
      </c>
      <c r="L397" t="s">
        <v>75</v>
      </c>
      <c r="M397" s="4"/>
      <c r="N397" s="8"/>
      <c r="O397" s="8"/>
      <c r="P397" s="8"/>
      <c r="Q397" s="8"/>
      <c r="R397" s="8"/>
      <c r="S397" s="8"/>
      <c r="T397" s="8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</row>
    <row r="398" spans="1:63" x14ac:dyDescent="0.25">
      <c r="A398" t="s">
        <v>63</v>
      </c>
      <c r="B398" t="s">
        <v>64</v>
      </c>
      <c r="C398" t="s">
        <v>65</v>
      </c>
      <c r="D398" t="s">
        <v>66</v>
      </c>
      <c r="E398" t="s">
        <v>93</v>
      </c>
      <c r="F398" t="s">
        <v>94</v>
      </c>
      <c r="G398" t="s">
        <v>69</v>
      </c>
      <c r="H398" t="s">
        <v>70</v>
      </c>
      <c r="K398" t="s">
        <v>110</v>
      </c>
      <c r="L398" t="s">
        <v>76</v>
      </c>
      <c r="M398" s="4"/>
      <c r="N398" s="8"/>
      <c r="O398" s="8"/>
      <c r="P398" s="8"/>
      <c r="Q398" s="8"/>
      <c r="R398" s="8"/>
      <c r="S398" s="8"/>
      <c r="T398" s="8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</row>
    <row r="399" spans="1:63" x14ac:dyDescent="0.25">
      <c r="A399" t="s">
        <v>63</v>
      </c>
      <c r="B399" t="s">
        <v>64</v>
      </c>
      <c r="C399" t="s">
        <v>65</v>
      </c>
      <c r="D399" t="s">
        <v>66</v>
      </c>
      <c r="E399" t="s">
        <v>93</v>
      </c>
      <c r="F399" t="s">
        <v>94</v>
      </c>
      <c r="G399" t="s">
        <v>69</v>
      </c>
      <c r="H399" t="s">
        <v>70</v>
      </c>
      <c r="K399" t="s">
        <v>110</v>
      </c>
      <c r="L399" t="s">
        <v>77</v>
      </c>
      <c r="M399" s="4"/>
      <c r="N399" s="8"/>
      <c r="O399" s="8"/>
      <c r="P399" s="8"/>
      <c r="Q399" s="8"/>
      <c r="R399" s="8"/>
      <c r="S399" s="8"/>
      <c r="T399" s="8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</row>
    <row r="400" spans="1:63" x14ac:dyDescent="0.25">
      <c r="A400" s="2" t="s">
        <v>63</v>
      </c>
      <c r="B400" s="2" t="s">
        <v>64</v>
      </c>
      <c r="C400" s="2" t="s">
        <v>65</v>
      </c>
      <c r="D400" s="2" t="s">
        <v>66</v>
      </c>
      <c r="E400" s="2" t="s">
        <v>93</v>
      </c>
      <c r="F400" s="2" t="s">
        <v>94</v>
      </c>
      <c r="G400" s="2" t="s">
        <v>69</v>
      </c>
      <c r="H400" s="2" t="s">
        <v>96</v>
      </c>
      <c r="I400" s="2"/>
      <c r="J400" s="2"/>
      <c r="K400" s="2" t="s">
        <v>110</v>
      </c>
      <c r="L400" s="2" t="s">
        <v>72</v>
      </c>
      <c r="M400" s="2">
        <v>296.95999999999998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>
        <v>269.95999999999998</v>
      </c>
      <c r="BB400" s="2">
        <v>134.97999999999999</v>
      </c>
      <c r="BC400" s="2">
        <v>296.95999999999998</v>
      </c>
      <c r="BD400" s="2"/>
      <c r="BE400" s="2"/>
      <c r="BF400" s="2"/>
      <c r="BG400" s="2"/>
      <c r="BH400" s="2"/>
      <c r="BI400" s="2"/>
      <c r="BJ400" s="2"/>
      <c r="BK400" s="2"/>
    </row>
    <row r="401" spans="1:63" x14ac:dyDescent="0.25">
      <c r="A401" s="2" t="s">
        <v>63</v>
      </c>
      <c r="B401" s="2" t="s">
        <v>64</v>
      </c>
      <c r="C401" s="2" t="s">
        <v>65</v>
      </c>
      <c r="D401" s="2" t="s">
        <v>66</v>
      </c>
      <c r="E401" s="2" t="s">
        <v>93</v>
      </c>
      <c r="F401" s="2" t="s">
        <v>94</v>
      </c>
      <c r="G401" s="2" t="s">
        <v>69</v>
      </c>
      <c r="H401" s="2" t="s">
        <v>96</v>
      </c>
      <c r="I401" s="2"/>
      <c r="J401" s="2"/>
      <c r="K401" s="2" t="s">
        <v>110</v>
      </c>
      <c r="L401" s="2" t="s">
        <v>73</v>
      </c>
      <c r="M401" s="5">
        <v>1.11373455305569E-4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>
        <v>1.05324146942198E-4</v>
      </c>
      <c r="BB401" s="5">
        <v>5.1851239845427497E-5</v>
      </c>
      <c r="BC401" s="5">
        <v>1.11373455305569E-4</v>
      </c>
      <c r="BD401" s="5"/>
      <c r="BE401" s="5"/>
      <c r="BF401" s="5"/>
      <c r="BG401" s="5"/>
      <c r="BH401" s="5"/>
      <c r="BI401" s="5"/>
      <c r="BJ401" s="5"/>
      <c r="BK401" s="5"/>
    </row>
    <row r="402" spans="1:63" x14ac:dyDescent="0.25">
      <c r="A402" t="s">
        <v>63</v>
      </c>
      <c r="B402" t="s">
        <v>64</v>
      </c>
      <c r="C402" t="s">
        <v>65</v>
      </c>
      <c r="D402" t="s">
        <v>66</v>
      </c>
      <c r="E402" t="s">
        <v>93</v>
      </c>
      <c r="F402" t="s">
        <v>94</v>
      </c>
      <c r="G402" t="s">
        <v>69</v>
      </c>
      <c r="H402" t="s">
        <v>96</v>
      </c>
      <c r="K402" t="s">
        <v>110</v>
      </c>
      <c r="L402" t="s">
        <v>74</v>
      </c>
      <c r="M402" s="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8"/>
      <c r="BB402" s="8"/>
      <c r="BC402" s="8"/>
      <c r="BD402" s="7"/>
      <c r="BE402" s="7"/>
      <c r="BF402" s="7"/>
      <c r="BG402" s="7"/>
      <c r="BH402" s="7"/>
      <c r="BI402" s="7"/>
      <c r="BJ402" s="7"/>
      <c r="BK402" s="7"/>
    </row>
    <row r="403" spans="1:63" x14ac:dyDescent="0.25">
      <c r="A403" t="s">
        <v>63</v>
      </c>
      <c r="B403" t="s">
        <v>64</v>
      </c>
      <c r="C403" t="s">
        <v>65</v>
      </c>
      <c r="D403" t="s">
        <v>66</v>
      </c>
      <c r="E403" t="s">
        <v>93</v>
      </c>
      <c r="F403" t="s">
        <v>94</v>
      </c>
      <c r="G403" t="s">
        <v>69</v>
      </c>
      <c r="H403" t="s">
        <v>96</v>
      </c>
      <c r="K403" t="s">
        <v>110</v>
      </c>
      <c r="L403" t="s">
        <v>75</v>
      </c>
      <c r="M403" s="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8"/>
      <c r="BB403" s="8"/>
      <c r="BC403" s="8"/>
      <c r="BD403" s="7"/>
      <c r="BE403" s="7"/>
      <c r="BF403" s="7"/>
      <c r="BG403" s="7"/>
      <c r="BH403" s="7"/>
      <c r="BI403" s="7"/>
      <c r="BJ403" s="7"/>
      <c r="BK403" s="7"/>
    </row>
    <row r="404" spans="1:63" x14ac:dyDescent="0.25">
      <c r="A404" t="s">
        <v>63</v>
      </c>
      <c r="B404" t="s">
        <v>64</v>
      </c>
      <c r="C404" t="s">
        <v>65</v>
      </c>
      <c r="D404" t="s">
        <v>66</v>
      </c>
      <c r="E404" t="s">
        <v>93</v>
      </c>
      <c r="F404" t="s">
        <v>94</v>
      </c>
      <c r="G404" t="s">
        <v>69</v>
      </c>
      <c r="H404" t="s">
        <v>96</v>
      </c>
      <c r="K404" t="s">
        <v>110</v>
      </c>
      <c r="L404" t="s">
        <v>76</v>
      </c>
      <c r="M404" s="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8"/>
      <c r="BB404" s="8"/>
      <c r="BC404" s="8"/>
      <c r="BD404" s="7"/>
      <c r="BE404" s="7"/>
      <c r="BF404" s="7"/>
      <c r="BG404" s="7"/>
      <c r="BH404" s="7"/>
      <c r="BI404" s="7"/>
      <c r="BJ404" s="7"/>
      <c r="BK404" s="7"/>
    </row>
    <row r="405" spans="1:63" x14ac:dyDescent="0.25">
      <c r="A405" t="s">
        <v>63</v>
      </c>
      <c r="B405" t="s">
        <v>64</v>
      </c>
      <c r="C405" t="s">
        <v>65</v>
      </c>
      <c r="D405" t="s">
        <v>66</v>
      </c>
      <c r="E405" t="s">
        <v>93</v>
      </c>
      <c r="F405" t="s">
        <v>94</v>
      </c>
      <c r="G405" t="s">
        <v>69</v>
      </c>
      <c r="H405" t="s">
        <v>96</v>
      </c>
      <c r="K405" t="s">
        <v>110</v>
      </c>
      <c r="L405" t="s">
        <v>77</v>
      </c>
      <c r="M405" s="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8"/>
      <c r="BB405" s="8"/>
      <c r="BC405" s="8"/>
      <c r="BD405" s="7"/>
      <c r="BE405" s="7"/>
      <c r="BF405" s="7"/>
      <c r="BG405" s="7"/>
      <c r="BH405" s="7"/>
      <c r="BI405" s="7"/>
      <c r="BJ405" s="7"/>
      <c r="BK405" s="7"/>
    </row>
    <row r="406" spans="1:63" x14ac:dyDescent="0.25">
      <c r="A406" s="2" t="s">
        <v>63</v>
      </c>
      <c r="B406" s="2" t="s">
        <v>64</v>
      </c>
      <c r="C406" s="2" t="s">
        <v>65</v>
      </c>
      <c r="D406" s="2" t="s">
        <v>66</v>
      </c>
      <c r="E406" s="2" t="s">
        <v>93</v>
      </c>
      <c r="F406" s="2" t="s">
        <v>94</v>
      </c>
      <c r="G406" s="2" t="s">
        <v>69</v>
      </c>
      <c r="H406" s="2" t="s">
        <v>78</v>
      </c>
      <c r="I406" s="2"/>
      <c r="J406" s="2"/>
      <c r="K406" s="2" t="s">
        <v>110</v>
      </c>
      <c r="L406" s="2" t="s">
        <v>72</v>
      </c>
      <c r="M406" s="2">
        <v>89410.75</v>
      </c>
      <c r="N406" s="2"/>
      <c r="O406" s="2"/>
      <c r="P406" s="2"/>
      <c r="Q406" s="2"/>
      <c r="R406" s="2"/>
      <c r="S406" s="2"/>
      <c r="T406" s="2"/>
      <c r="U406" s="2">
        <v>53533.07</v>
      </c>
      <c r="V406" s="2">
        <v>47809.91</v>
      </c>
      <c r="W406" s="2">
        <v>61577.88</v>
      </c>
      <c r="X406" s="2">
        <v>69001.78</v>
      </c>
      <c r="Y406" s="2">
        <v>63683.56</v>
      </c>
      <c r="Z406" s="2">
        <v>71998.33</v>
      </c>
      <c r="AA406" s="2">
        <v>53155.12</v>
      </c>
      <c r="AB406" s="2">
        <v>58122.39</v>
      </c>
      <c r="AC406" s="2">
        <v>53587.06</v>
      </c>
      <c r="AD406" s="2">
        <v>67274.03</v>
      </c>
      <c r="AE406" s="2">
        <v>57285.51</v>
      </c>
      <c r="AF406" s="2">
        <v>59823.14</v>
      </c>
      <c r="AG406" s="2">
        <v>53128.13</v>
      </c>
      <c r="AH406" s="2">
        <v>42815.66</v>
      </c>
      <c r="AI406" s="2">
        <v>39009.22</v>
      </c>
      <c r="AJ406" s="2">
        <v>39684.120000000003</v>
      </c>
      <c r="AK406" s="2">
        <v>46514.11</v>
      </c>
      <c r="AL406" s="2">
        <v>43382.57</v>
      </c>
      <c r="AM406" s="2">
        <v>32557.18</v>
      </c>
      <c r="AN406" s="2">
        <v>28939.71</v>
      </c>
      <c r="AO406" s="2">
        <v>33987.97</v>
      </c>
      <c r="AP406" s="2">
        <v>35040.81</v>
      </c>
      <c r="AQ406" s="2">
        <v>33691.01</v>
      </c>
      <c r="AR406" s="2">
        <v>21488.82</v>
      </c>
      <c r="AS406" s="2">
        <v>27076.99</v>
      </c>
      <c r="AT406" s="2">
        <v>42734.67</v>
      </c>
      <c r="AU406" s="2">
        <v>50401.53</v>
      </c>
      <c r="AV406" s="2">
        <v>51967.3</v>
      </c>
      <c r="AW406" s="2">
        <v>20247</v>
      </c>
      <c r="AX406" s="2">
        <v>34689.86</v>
      </c>
      <c r="AY406" s="2">
        <v>19113.169999999998</v>
      </c>
      <c r="AZ406" s="2">
        <v>89410.75</v>
      </c>
      <c r="BA406" s="2">
        <v>45272.29</v>
      </c>
      <c r="BB406" s="2">
        <v>53695.040000000001</v>
      </c>
      <c r="BC406" s="2">
        <v>52156.27</v>
      </c>
      <c r="BD406" s="2">
        <v>49078.73</v>
      </c>
      <c r="BE406" s="2">
        <v>34041.96</v>
      </c>
      <c r="BF406" s="2">
        <v>41006.93</v>
      </c>
      <c r="BG406" s="2">
        <v>49240.7</v>
      </c>
      <c r="BH406" s="2">
        <v>43895.79</v>
      </c>
      <c r="BI406" s="2">
        <v>38186.81</v>
      </c>
      <c r="BJ406" s="2">
        <v>29316.41</v>
      </c>
      <c r="BK406" s="2">
        <v>27430.83</v>
      </c>
    </row>
    <row r="407" spans="1:63" x14ac:dyDescent="0.25">
      <c r="A407" s="2" t="s">
        <v>63</v>
      </c>
      <c r="B407" s="2" t="s">
        <v>64</v>
      </c>
      <c r="C407" s="2" t="s">
        <v>65</v>
      </c>
      <c r="D407" s="2" t="s">
        <v>66</v>
      </c>
      <c r="E407" s="2" t="s">
        <v>93</v>
      </c>
      <c r="F407" s="2" t="s">
        <v>94</v>
      </c>
      <c r="G407" s="2" t="s">
        <v>69</v>
      </c>
      <c r="H407" s="2" t="s">
        <v>78</v>
      </c>
      <c r="I407" s="2"/>
      <c r="J407" s="2"/>
      <c r="K407" s="2" t="s">
        <v>110</v>
      </c>
      <c r="L407" s="2" t="s">
        <v>73</v>
      </c>
      <c r="M407" s="5">
        <v>4.0181486185442102E-2</v>
      </c>
      <c r="N407" s="5"/>
      <c r="O407" s="5"/>
      <c r="P407" s="5"/>
      <c r="Q407" s="5"/>
      <c r="R407" s="5"/>
      <c r="S407" s="5"/>
      <c r="T407" s="5"/>
      <c r="U407" s="5">
        <v>3.0030609719030901E-2</v>
      </c>
      <c r="V407" s="5">
        <v>2.7112887911242799E-2</v>
      </c>
      <c r="W407" s="5">
        <v>3.3622766447716002E-2</v>
      </c>
      <c r="X407" s="5">
        <v>3.5806515730650801E-2</v>
      </c>
      <c r="Y407" s="5">
        <v>3.4517271949581603E-2</v>
      </c>
      <c r="Z407" s="5">
        <v>4.0181486185442102E-2</v>
      </c>
      <c r="AA407" s="5">
        <v>2.7828910276193001E-2</v>
      </c>
      <c r="AB407" s="5">
        <v>3.0310895335118899E-2</v>
      </c>
      <c r="AC407" s="5">
        <v>2.8071897708117601E-2</v>
      </c>
      <c r="AD407" s="5">
        <v>3.41008852440823E-2</v>
      </c>
      <c r="AE407" s="5">
        <v>2.75487216079984E-2</v>
      </c>
      <c r="AF407" s="5">
        <v>2.8113422099321099E-2</v>
      </c>
      <c r="AG407" s="5">
        <v>2.4826505873594602E-2</v>
      </c>
      <c r="AH407" s="5">
        <v>2.03071629548476E-2</v>
      </c>
      <c r="AI407" s="5">
        <v>1.94402087228897E-2</v>
      </c>
      <c r="AJ407" s="5">
        <v>1.9869884096748901E-2</v>
      </c>
      <c r="AK407" s="5">
        <v>2.2645955697187799E-2</v>
      </c>
      <c r="AL407" s="5">
        <v>1.9817712513646099E-2</v>
      </c>
      <c r="AM407" s="5">
        <v>1.40444410471055E-2</v>
      </c>
      <c r="AN407" s="5">
        <v>1.20593243697069E-2</v>
      </c>
      <c r="AO407" s="5">
        <v>1.41885548982069E-2</v>
      </c>
      <c r="AP407" s="5">
        <v>1.5160782416567599E-2</v>
      </c>
      <c r="AQ407" s="5">
        <v>1.4714923500961E-2</v>
      </c>
      <c r="AR407" s="5">
        <v>9.7155807612889795E-3</v>
      </c>
      <c r="AS407" s="5">
        <v>1.17396807195008E-2</v>
      </c>
      <c r="AT407" s="5">
        <v>1.77500045875819E-2</v>
      </c>
      <c r="AU407" s="5">
        <v>2.0165842051467701E-2</v>
      </c>
      <c r="AV407" s="5">
        <v>2.0719248365651002E-2</v>
      </c>
      <c r="AW407" s="5">
        <v>8.0248550692625393E-3</v>
      </c>
      <c r="AX407" s="5">
        <v>1.28465938157796E-2</v>
      </c>
      <c r="AY407" s="5">
        <v>6.9799381206033899E-3</v>
      </c>
      <c r="AZ407" s="5">
        <v>3.1543263166419297E-2</v>
      </c>
      <c r="BA407" s="5">
        <v>1.7662858661912102E-2</v>
      </c>
      <c r="BB407" s="5">
        <v>2.0626421673950401E-2</v>
      </c>
      <c r="BC407" s="5">
        <v>1.9560964459018702E-2</v>
      </c>
      <c r="BD407" s="5">
        <v>1.75839633314861E-2</v>
      </c>
      <c r="BE407" s="5">
        <v>1.22833160532471E-2</v>
      </c>
      <c r="BF407" s="5">
        <v>1.52232838420772E-2</v>
      </c>
      <c r="BG407" s="5">
        <v>1.8347731290936399E-2</v>
      </c>
      <c r="BH407" s="5">
        <v>1.5108292498396399E-2</v>
      </c>
      <c r="BI407" s="5">
        <v>1.3398842526806599E-2</v>
      </c>
      <c r="BJ407" s="5">
        <v>1.1037809915283799E-2</v>
      </c>
      <c r="BK407" s="5">
        <v>1.09837206684821E-2</v>
      </c>
    </row>
    <row r="408" spans="1:63" x14ac:dyDescent="0.25">
      <c r="A408" t="s">
        <v>63</v>
      </c>
      <c r="B408" t="s">
        <v>64</v>
      </c>
      <c r="C408" t="s">
        <v>65</v>
      </c>
      <c r="D408" t="s">
        <v>66</v>
      </c>
      <c r="E408" t="s">
        <v>93</v>
      </c>
      <c r="F408" t="s">
        <v>94</v>
      </c>
      <c r="G408" t="s">
        <v>69</v>
      </c>
      <c r="H408" t="s">
        <v>78</v>
      </c>
      <c r="K408" t="s">
        <v>110</v>
      </c>
      <c r="L408" t="s">
        <v>74</v>
      </c>
      <c r="M408" s="4"/>
      <c r="N408" s="7"/>
      <c r="O408" s="7"/>
      <c r="P408" s="7"/>
      <c r="Q408" s="7"/>
      <c r="R408" s="7"/>
      <c r="S408" s="7"/>
      <c r="T408" s="7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</row>
    <row r="409" spans="1:63" x14ac:dyDescent="0.25">
      <c r="A409" t="s">
        <v>63</v>
      </c>
      <c r="B409" t="s">
        <v>64</v>
      </c>
      <c r="C409" t="s">
        <v>65</v>
      </c>
      <c r="D409" t="s">
        <v>66</v>
      </c>
      <c r="E409" t="s">
        <v>93</v>
      </c>
      <c r="F409" t="s">
        <v>94</v>
      </c>
      <c r="G409" t="s">
        <v>69</v>
      </c>
      <c r="H409" t="s">
        <v>78</v>
      </c>
      <c r="K409" t="s">
        <v>110</v>
      </c>
      <c r="L409" t="s">
        <v>75</v>
      </c>
      <c r="M409" s="4"/>
      <c r="N409" s="7"/>
      <c r="O409" s="7"/>
      <c r="P409" s="7"/>
      <c r="Q409" s="7"/>
      <c r="R409" s="7"/>
      <c r="S409" s="7"/>
      <c r="T409" s="7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</row>
    <row r="410" spans="1:63" x14ac:dyDescent="0.25">
      <c r="A410" t="s">
        <v>63</v>
      </c>
      <c r="B410" t="s">
        <v>64</v>
      </c>
      <c r="C410" t="s">
        <v>65</v>
      </c>
      <c r="D410" t="s">
        <v>66</v>
      </c>
      <c r="E410" t="s">
        <v>93</v>
      </c>
      <c r="F410" t="s">
        <v>94</v>
      </c>
      <c r="G410" t="s">
        <v>69</v>
      </c>
      <c r="H410" t="s">
        <v>78</v>
      </c>
      <c r="K410" t="s">
        <v>110</v>
      </c>
      <c r="L410" t="s">
        <v>76</v>
      </c>
      <c r="M410" s="4"/>
      <c r="N410" s="7"/>
      <c r="O410" s="7"/>
      <c r="P410" s="7"/>
      <c r="Q410" s="7"/>
      <c r="R410" s="7"/>
      <c r="S410" s="7"/>
      <c r="T410" s="7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</row>
    <row r="411" spans="1:63" x14ac:dyDescent="0.25">
      <c r="A411" t="s">
        <v>63</v>
      </c>
      <c r="B411" t="s">
        <v>64</v>
      </c>
      <c r="C411" t="s">
        <v>65</v>
      </c>
      <c r="D411" t="s">
        <v>66</v>
      </c>
      <c r="E411" t="s">
        <v>93</v>
      </c>
      <c r="F411" t="s">
        <v>94</v>
      </c>
      <c r="G411" t="s">
        <v>69</v>
      </c>
      <c r="H411" t="s">
        <v>78</v>
      </c>
      <c r="K411" t="s">
        <v>110</v>
      </c>
      <c r="L411" t="s">
        <v>77</v>
      </c>
      <c r="M411" s="4"/>
      <c r="N411" s="7"/>
      <c r="O411" s="7"/>
      <c r="P411" s="7"/>
      <c r="Q411" s="7"/>
      <c r="R411" s="7"/>
      <c r="S411" s="7"/>
      <c r="T411" s="7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</row>
    <row r="412" spans="1:63" x14ac:dyDescent="0.25">
      <c r="A412" s="2" t="s">
        <v>63</v>
      </c>
      <c r="B412" s="2" t="s">
        <v>64</v>
      </c>
      <c r="C412" s="2" t="s">
        <v>65</v>
      </c>
      <c r="D412" s="2" t="s">
        <v>66</v>
      </c>
      <c r="E412" s="2" t="s">
        <v>93</v>
      </c>
      <c r="F412" s="2" t="s">
        <v>94</v>
      </c>
      <c r="G412" s="2" t="s">
        <v>69</v>
      </c>
      <c r="H412" s="2" t="s">
        <v>80</v>
      </c>
      <c r="I412" s="2"/>
      <c r="J412" s="2"/>
      <c r="K412" s="2" t="s">
        <v>110</v>
      </c>
      <c r="L412" s="2" t="s">
        <v>72</v>
      </c>
      <c r="M412" s="2">
        <v>7082.1</v>
      </c>
      <c r="N412" s="2">
        <v>1220.4000000000001</v>
      </c>
      <c r="O412" s="2">
        <v>1818</v>
      </c>
      <c r="P412" s="2">
        <v>1998</v>
      </c>
      <c r="Q412" s="2">
        <v>2376</v>
      </c>
      <c r="R412" s="2">
        <v>3222</v>
      </c>
      <c r="S412" s="2">
        <v>3276</v>
      </c>
      <c r="T412" s="2">
        <v>3186</v>
      </c>
      <c r="U412" s="2">
        <v>3276</v>
      </c>
      <c r="V412" s="2">
        <v>3996</v>
      </c>
      <c r="W412" s="2">
        <v>4356</v>
      </c>
      <c r="X412" s="2">
        <v>4266</v>
      </c>
      <c r="Y412" s="2">
        <v>3942</v>
      </c>
      <c r="Z412" s="2">
        <v>4338</v>
      </c>
      <c r="AA412" s="2">
        <v>4356</v>
      </c>
      <c r="AB412" s="2">
        <v>4122</v>
      </c>
      <c r="AC412" s="2">
        <v>4662</v>
      </c>
      <c r="AD412" s="2">
        <v>4500</v>
      </c>
      <c r="AE412" s="2">
        <v>4500</v>
      </c>
      <c r="AF412" s="2">
        <v>4644</v>
      </c>
      <c r="AG412" s="2">
        <v>5112</v>
      </c>
      <c r="AH412" s="2">
        <v>5094</v>
      </c>
      <c r="AI412" s="2">
        <v>3735</v>
      </c>
      <c r="AJ412" s="2">
        <v>4569.3</v>
      </c>
      <c r="AK412" s="2">
        <v>4770</v>
      </c>
      <c r="AL412" s="2">
        <v>5274.9</v>
      </c>
      <c r="AM412" s="2">
        <v>5166</v>
      </c>
      <c r="AN412" s="2">
        <v>5326.2</v>
      </c>
      <c r="AO412" s="2">
        <v>5682.6</v>
      </c>
      <c r="AP412" s="2">
        <v>4959.8999999999996</v>
      </c>
      <c r="AQ412" s="2">
        <v>5113.8</v>
      </c>
      <c r="AR412" s="2">
        <v>4384.8</v>
      </c>
      <c r="AS412" s="2">
        <v>4148.1000000000004</v>
      </c>
      <c r="AT412" s="2">
        <v>4266</v>
      </c>
      <c r="AU412" s="2">
        <v>5535.9</v>
      </c>
      <c r="AV412" s="2">
        <v>6416.1</v>
      </c>
      <c r="AW412" s="2">
        <v>7082.1</v>
      </c>
      <c r="AX412" s="2">
        <v>6630.3</v>
      </c>
      <c r="AY412" s="2">
        <v>6026.4</v>
      </c>
      <c r="AZ412" s="2">
        <v>5454</v>
      </c>
      <c r="BA412" s="2">
        <v>242.1</v>
      </c>
      <c r="BB412" s="2">
        <v>346.5</v>
      </c>
      <c r="BC412" s="2">
        <v>314.10000000000002</v>
      </c>
      <c r="BD412" s="2">
        <v>311.39999999999998</v>
      </c>
      <c r="BE412" s="2">
        <v>331.2</v>
      </c>
      <c r="BF412" s="2">
        <v>352.8</v>
      </c>
      <c r="BG412" s="2">
        <v>371.7</v>
      </c>
      <c r="BH412" s="2">
        <v>338.04</v>
      </c>
      <c r="BI412" s="2">
        <v>317.27</v>
      </c>
      <c r="BJ412" s="2">
        <v>147.6</v>
      </c>
      <c r="BK412" s="2">
        <v>93.02</v>
      </c>
    </row>
    <row r="413" spans="1:63" x14ac:dyDescent="0.25">
      <c r="A413" s="2" t="s">
        <v>63</v>
      </c>
      <c r="B413" s="2" t="s">
        <v>64</v>
      </c>
      <c r="C413" s="2" t="s">
        <v>65</v>
      </c>
      <c r="D413" s="2" t="s">
        <v>66</v>
      </c>
      <c r="E413" s="2" t="s">
        <v>93</v>
      </c>
      <c r="F413" s="2" t="s">
        <v>94</v>
      </c>
      <c r="G413" s="2" t="s">
        <v>69</v>
      </c>
      <c r="H413" s="2" t="s">
        <v>80</v>
      </c>
      <c r="I413" s="2"/>
      <c r="J413" s="2"/>
      <c r="K413" s="2" t="s">
        <v>110</v>
      </c>
      <c r="L413" s="2" t="s">
        <v>73</v>
      </c>
      <c r="M413" s="5">
        <v>2.8069751610621E-3</v>
      </c>
      <c r="N413" s="5">
        <v>8.7775623296829997E-4</v>
      </c>
      <c r="O413" s="5">
        <v>1.25859430219267E-3</v>
      </c>
      <c r="P413" s="5">
        <v>1.28661617550341E-3</v>
      </c>
      <c r="Q413" s="5">
        <v>1.5223523419141899E-3</v>
      </c>
      <c r="R413" s="5">
        <v>1.9319148129898101E-3</v>
      </c>
      <c r="S413" s="5">
        <v>1.89574500785267E-3</v>
      </c>
      <c r="T413" s="5">
        <v>1.82398312125179E-3</v>
      </c>
      <c r="U413" s="5">
        <v>1.8377477219136799E-3</v>
      </c>
      <c r="V413" s="5">
        <v>2.2661222347694502E-3</v>
      </c>
      <c r="W413" s="5">
        <v>2.3784639978877298E-3</v>
      </c>
      <c r="X413" s="5">
        <v>2.2137196476229499E-3</v>
      </c>
      <c r="Y413" s="5">
        <v>2.1366124322392001E-3</v>
      </c>
      <c r="Z413" s="5">
        <v>2.4209906962070898E-3</v>
      </c>
      <c r="AA413" s="5">
        <v>2.2805466935846702E-3</v>
      </c>
      <c r="AB413" s="5">
        <v>2.1496278898951002E-3</v>
      </c>
      <c r="AC413" s="5">
        <v>2.4422162200211099E-3</v>
      </c>
      <c r="AD413" s="5">
        <v>2.2810285573551998E-3</v>
      </c>
      <c r="AE413" s="5">
        <v>2.1640594146057602E-3</v>
      </c>
      <c r="AF413" s="5">
        <v>2.1824118932782101E-3</v>
      </c>
      <c r="AG413" s="5">
        <v>2.3888116902630601E-3</v>
      </c>
      <c r="AH413" s="5">
        <v>2.4160479621707E-3</v>
      </c>
      <c r="AI413" s="5">
        <v>1.8613337969842199E-3</v>
      </c>
      <c r="AJ413" s="5">
        <v>2.2878537158761499E-3</v>
      </c>
      <c r="AK413" s="5">
        <v>2.3223320552749698E-3</v>
      </c>
      <c r="AL413" s="5">
        <v>2.4096417464025801E-3</v>
      </c>
      <c r="AM413" s="5">
        <v>2.22849713793845E-3</v>
      </c>
      <c r="AN413" s="5">
        <v>2.2194546337172302E-3</v>
      </c>
      <c r="AO413" s="5">
        <v>2.37224765305344E-3</v>
      </c>
      <c r="AP413" s="5">
        <v>2.1459539522041202E-3</v>
      </c>
      <c r="AQ413" s="5">
        <v>2.2335090517979299E-3</v>
      </c>
      <c r="AR413" s="5">
        <v>1.9824670932187E-3</v>
      </c>
      <c r="AS413" s="5">
        <v>1.7984779546235099E-3</v>
      </c>
      <c r="AT413" s="5">
        <v>1.7718990124558E-3</v>
      </c>
      <c r="AU413" s="5">
        <v>2.2149344476788701E-3</v>
      </c>
      <c r="AV413" s="5">
        <v>2.5580849772617298E-3</v>
      </c>
      <c r="AW413" s="5">
        <v>2.8069751610621E-3</v>
      </c>
      <c r="AX413" s="5">
        <v>2.4553794963935701E-3</v>
      </c>
      <c r="AY413" s="5">
        <v>2.2007808798856598E-3</v>
      </c>
      <c r="AZ413" s="5">
        <v>1.9241193850812199E-3</v>
      </c>
      <c r="BA413" s="5">
        <v>9.4454645038917205E-5</v>
      </c>
      <c r="BB413" s="5">
        <v>1.3310456813187601E-4</v>
      </c>
      <c r="BC413" s="5">
        <v>1.17801731921738E-4</v>
      </c>
      <c r="BD413" s="5">
        <v>1.11568620080935E-4</v>
      </c>
      <c r="BE413" s="5">
        <v>1.19506464282181E-4</v>
      </c>
      <c r="BF413" s="5">
        <v>1.30972363439176E-4</v>
      </c>
      <c r="BG413" s="5">
        <v>1.38500299972199E-4</v>
      </c>
      <c r="BH413" s="5">
        <v>1.1634845155214E-4</v>
      </c>
      <c r="BI413" s="5">
        <v>1.11322489846099E-4</v>
      </c>
      <c r="BJ413" s="5">
        <v>5.5572314055366601E-5</v>
      </c>
      <c r="BK413" s="5">
        <v>3.7246619828208001E-5</v>
      </c>
    </row>
    <row r="414" spans="1:63" x14ac:dyDescent="0.25">
      <c r="A414" t="s">
        <v>63</v>
      </c>
      <c r="B414" t="s">
        <v>64</v>
      </c>
      <c r="C414" t="s">
        <v>65</v>
      </c>
      <c r="D414" t="s">
        <v>66</v>
      </c>
      <c r="E414" t="s">
        <v>93</v>
      </c>
      <c r="F414" t="s">
        <v>94</v>
      </c>
      <c r="G414" t="s">
        <v>69</v>
      </c>
      <c r="H414" t="s">
        <v>80</v>
      </c>
      <c r="K414" t="s">
        <v>110</v>
      </c>
      <c r="L414" t="s">
        <v>74</v>
      </c>
      <c r="M414" s="4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</row>
    <row r="415" spans="1:63" x14ac:dyDescent="0.25">
      <c r="A415" t="s">
        <v>63</v>
      </c>
      <c r="B415" t="s">
        <v>64</v>
      </c>
      <c r="C415" t="s">
        <v>65</v>
      </c>
      <c r="D415" t="s">
        <v>66</v>
      </c>
      <c r="E415" t="s">
        <v>93</v>
      </c>
      <c r="F415" t="s">
        <v>94</v>
      </c>
      <c r="G415" t="s">
        <v>69</v>
      </c>
      <c r="H415" t="s">
        <v>80</v>
      </c>
      <c r="K415" t="s">
        <v>110</v>
      </c>
      <c r="L415" t="s">
        <v>75</v>
      </c>
      <c r="M415" s="4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</row>
    <row r="416" spans="1:63" x14ac:dyDescent="0.25">
      <c r="A416" t="s">
        <v>63</v>
      </c>
      <c r="B416" t="s">
        <v>64</v>
      </c>
      <c r="C416" t="s">
        <v>65</v>
      </c>
      <c r="D416" t="s">
        <v>66</v>
      </c>
      <c r="E416" t="s">
        <v>93</v>
      </c>
      <c r="F416" t="s">
        <v>94</v>
      </c>
      <c r="G416" t="s">
        <v>69</v>
      </c>
      <c r="H416" t="s">
        <v>80</v>
      </c>
      <c r="K416" t="s">
        <v>110</v>
      </c>
      <c r="L416" t="s">
        <v>76</v>
      </c>
      <c r="M416" s="4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</row>
    <row r="417" spans="1:63" x14ac:dyDescent="0.25">
      <c r="A417" t="s">
        <v>63</v>
      </c>
      <c r="B417" t="s">
        <v>64</v>
      </c>
      <c r="C417" t="s">
        <v>65</v>
      </c>
      <c r="D417" t="s">
        <v>66</v>
      </c>
      <c r="E417" t="s">
        <v>93</v>
      </c>
      <c r="F417" t="s">
        <v>94</v>
      </c>
      <c r="G417" t="s">
        <v>69</v>
      </c>
      <c r="H417" t="s">
        <v>80</v>
      </c>
      <c r="K417" t="s">
        <v>110</v>
      </c>
      <c r="L417" t="s">
        <v>77</v>
      </c>
      <c r="M417" s="4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</row>
    <row r="418" spans="1:63" x14ac:dyDescent="0.25">
      <c r="A418" s="2" t="s">
        <v>63</v>
      </c>
      <c r="B418" s="2" t="s">
        <v>64</v>
      </c>
      <c r="C418" s="2" t="s">
        <v>65</v>
      </c>
      <c r="D418" s="2" t="s">
        <v>66</v>
      </c>
      <c r="E418" s="2" t="s">
        <v>93</v>
      </c>
      <c r="F418" s="2" t="s">
        <v>94</v>
      </c>
      <c r="G418" s="2" t="s">
        <v>69</v>
      </c>
      <c r="H418" s="2" t="s">
        <v>106</v>
      </c>
      <c r="I418" s="2"/>
      <c r="J418" s="2"/>
      <c r="K418" s="2" t="s">
        <v>110</v>
      </c>
      <c r="L418" s="2" t="s">
        <v>72</v>
      </c>
      <c r="M418" s="2">
        <v>13647.6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>
        <v>12711.6</v>
      </c>
      <c r="BB418" s="2">
        <v>12776.4</v>
      </c>
      <c r="BC418" s="2">
        <v>13151.7</v>
      </c>
      <c r="BD418" s="2">
        <v>13186.8</v>
      </c>
      <c r="BE418" s="2">
        <v>13141.8</v>
      </c>
      <c r="BF418" s="2">
        <v>13647.6</v>
      </c>
      <c r="BG418" s="2">
        <v>13560.3</v>
      </c>
      <c r="BH418" s="2">
        <v>13610.5</v>
      </c>
      <c r="BI418" s="2">
        <v>1685.46</v>
      </c>
      <c r="BJ418" s="2">
        <v>11223</v>
      </c>
      <c r="BK418" s="2">
        <v>11000.76</v>
      </c>
    </row>
    <row r="419" spans="1:63" x14ac:dyDescent="0.25">
      <c r="A419" s="2" t="s">
        <v>63</v>
      </c>
      <c r="B419" s="2" t="s">
        <v>64</v>
      </c>
      <c r="C419" s="2" t="s">
        <v>65</v>
      </c>
      <c r="D419" s="2" t="s">
        <v>66</v>
      </c>
      <c r="E419" s="2" t="s">
        <v>93</v>
      </c>
      <c r="F419" s="2" t="s">
        <v>94</v>
      </c>
      <c r="G419" s="2" t="s">
        <v>69</v>
      </c>
      <c r="H419" s="2" t="s">
        <v>106</v>
      </c>
      <c r="I419" s="2"/>
      <c r="J419" s="2"/>
      <c r="K419" s="2" t="s">
        <v>110</v>
      </c>
      <c r="L419" s="2" t="s">
        <v>73</v>
      </c>
      <c r="M419" s="5">
        <v>5.0664921407950697E-3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>
        <v>4.9593955633073098E-3</v>
      </c>
      <c r="BB419" s="5">
        <v>4.9079284394808204E-3</v>
      </c>
      <c r="BC419" s="5">
        <v>4.9324834056514496E-3</v>
      </c>
      <c r="BD419" s="5">
        <v>4.7245763625024797E-3</v>
      </c>
      <c r="BE419" s="5">
        <v>4.7419385637184897E-3</v>
      </c>
      <c r="BF419" s="5">
        <v>5.0664921407950697E-3</v>
      </c>
      <c r="BG419" s="5">
        <v>5.0527458103659202E-3</v>
      </c>
      <c r="BH419" s="5">
        <v>4.6845361491255604E-3</v>
      </c>
      <c r="BI419" s="5">
        <v>5.9138778874777398E-4</v>
      </c>
      <c r="BJ419" s="5">
        <v>4.2255290016489097E-3</v>
      </c>
      <c r="BK419" s="5">
        <v>4.4048712700640504E-3</v>
      </c>
    </row>
    <row r="420" spans="1:63" x14ac:dyDescent="0.25">
      <c r="A420" t="s">
        <v>63</v>
      </c>
      <c r="B420" t="s">
        <v>64</v>
      </c>
      <c r="C420" t="s">
        <v>65</v>
      </c>
      <c r="D420" t="s">
        <v>66</v>
      </c>
      <c r="E420" t="s">
        <v>93</v>
      </c>
      <c r="F420" t="s">
        <v>94</v>
      </c>
      <c r="G420" t="s">
        <v>69</v>
      </c>
      <c r="H420" t="s">
        <v>106</v>
      </c>
      <c r="K420" t="s">
        <v>110</v>
      </c>
      <c r="L420" t="s">
        <v>74</v>
      </c>
      <c r="M420" s="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</row>
    <row r="421" spans="1:63" x14ac:dyDescent="0.25">
      <c r="A421" t="s">
        <v>63</v>
      </c>
      <c r="B421" t="s">
        <v>64</v>
      </c>
      <c r="C421" t="s">
        <v>65</v>
      </c>
      <c r="D421" t="s">
        <v>66</v>
      </c>
      <c r="E421" t="s">
        <v>93</v>
      </c>
      <c r="F421" t="s">
        <v>94</v>
      </c>
      <c r="G421" t="s">
        <v>69</v>
      </c>
      <c r="H421" t="s">
        <v>106</v>
      </c>
      <c r="K421" t="s">
        <v>110</v>
      </c>
      <c r="L421" t="s">
        <v>75</v>
      </c>
      <c r="M421" s="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</row>
    <row r="422" spans="1:63" x14ac:dyDescent="0.25">
      <c r="A422" t="s">
        <v>63</v>
      </c>
      <c r="B422" t="s">
        <v>64</v>
      </c>
      <c r="C422" t="s">
        <v>65</v>
      </c>
      <c r="D422" t="s">
        <v>66</v>
      </c>
      <c r="E422" t="s">
        <v>93</v>
      </c>
      <c r="F422" t="s">
        <v>94</v>
      </c>
      <c r="G422" t="s">
        <v>69</v>
      </c>
      <c r="H422" t="s">
        <v>106</v>
      </c>
      <c r="K422" t="s">
        <v>110</v>
      </c>
      <c r="L422" t="s">
        <v>76</v>
      </c>
      <c r="M422" s="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</row>
    <row r="423" spans="1:63" x14ac:dyDescent="0.25">
      <c r="A423" t="s">
        <v>63</v>
      </c>
      <c r="B423" t="s">
        <v>64</v>
      </c>
      <c r="C423" t="s">
        <v>65</v>
      </c>
      <c r="D423" t="s">
        <v>66</v>
      </c>
      <c r="E423" t="s">
        <v>93</v>
      </c>
      <c r="F423" t="s">
        <v>94</v>
      </c>
      <c r="G423" t="s">
        <v>69</v>
      </c>
      <c r="H423" t="s">
        <v>106</v>
      </c>
      <c r="K423" t="s">
        <v>110</v>
      </c>
      <c r="L423" t="s">
        <v>77</v>
      </c>
      <c r="M423" s="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</row>
    <row r="424" spans="1:63" x14ac:dyDescent="0.25">
      <c r="A424" s="2" t="s">
        <v>63</v>
      </c>
      <c r="B424" s="2" t="s">
        <v>64</v>
      </c>
      <c r="C424" s="2" t="s">
        <v>65</v>
      </c>
      <c r="D424" s="2" t="s">
        <v>66</v>
      </c>
      <c r="E424" s="2" t="s">
        <v>93</v>
      </c>
      <c r="F424" s="2" t="s">
        <v>94</v>
      </c>
      <c r="G424" s="2" t="s">
        <v>69</v>
      </c>
      <c r="H424" s="2" t="s">
        <v>98</v>
      </c>
      <c r="I424" s="2"/>
      <c r="J424" s="2"/>
      <c r="K424" s="2" t="s">
        <v>110</v>
      </c>
      <c r="L424" s="2" t="s">
        <v>72</v>
      </c>
      <c r="M424" s="2">
        <v>56.91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>
        <v>51.4</v>
      </c>
      <c r="BI424" s="2">
        <v>52.99</v>
      </c>
      <c r="BJ424" s="2">
        <v>56.91</v>
      </c>
      <c r="BK424" s="2">
        <v>46.16</v>
      </c>
    </row>
    <row r="425" spans="1:63" x14ac:dyDescent="0.25">
      <c r="A425" s="2" t="s">
        <v>63</v>
      </c>
      <c r="B425" s="2" t="s">
        <v>64</v>
      </c>
      <c r="C425" s="2" t="s">
        <v>65</v>
      </c>
      <c r="D425" s="2" t="s">
        <v>66</v>
      </c>
      <c r="E425" s="2" t="s">
        <v>93</v>
      </c>
      <c r="F425" s="2" t="s">
        <v>94</v>
      </c>
      <c r="G425" s="2" t="s">
        <v>69</v>
      </c>
      <c r="H425" s="2" t="s">
        <v>98</v>
      </c>
      <c r="I425" s="2"/>
      <c r="J425" s="2"/>
      <c r="K425" s="2" t="s">
        <v>110</v>
      </c>
      <c r="L425" s="2" t="s">
        <v>73</v>
      </c>
      <c r="M425" s="5">
        <v>2.1426967431510201E-5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>
        <v>1.7691132439297099E-5</v>
      </c>
      <c r="BI425" s="5">
        <v>1.85929294826009E-5</v>
      </c>
      <c r="BJ425" s="5">
        <v>2.1426967431510201E-5</v>
      </c>
      <c r="BK425" s="5">
        <v>1.84831646019144E-5</v>
      </c>
    </row>
    <row r="426" spans="1:63" x14ac:dyDescent="0.25">
      <c r="A426" t="s">
        <v>63</v>
      </c>
      <c r="B426" t="s">
        <v>64</v>
      </c>
      <c r="C426" t="s">
        <v>65</v>
      </c>
      <c r="D426" t="s">
        <v>66</v>
      </c>
      <c r="E426" t="s">
        <v>93</v>
      </c>
      <c r="F426" t="s">
        <v>94</v>
      </c>
      <c r="G426" t="s">
        <v>69</v>
      </c>
      <c r="H426" t="s">
        <v>98</v>
      </c>
      <c r="K426" t="s">
        <v>110</v>
      </c>
      <c r="L426" t="s">
        <v>74</v>
      </c>
      <c r="M426" s="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8"/>
      <c r="BI426" s="8"/>
      <c r="BJ426" s="8"/>
      <c r="BK426" s="8"/>
    </row>
    <row r="427" spans="1:63" x14ac:dyDescent="0.25">
      <c r="A427" t="s">
        <v>63</v>
      </c>
      <c r="B427" t="s">
        <v>64</v>
      </c>
      <c r="C427" t="s">
        <v>65</v>
      </c>
      <c r="D427" t="s">
        <v>66</v>
      </c>
      <c r="E427" t="s">
        <v>93</v>
      </c>
      <c r="F427" t="s">
        <v>94</v>
      </c>
      <c r="G427" t="s">
        <v>69</v>
      </c>
      <c r="H427" t="s">
        <v>98</v>
      </c>
      <c r="K427" t="s">
        <v>110</v>
      </c>
      <c r="L427" t="s">
        <v>75</v>
      </c>
      <c r="M427" s="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8"/>
      <c r="BI427" s="8"/>
      <c r="BJ427" s="8"/>
      <c r="BK427" s="8"/>
    </row>
    <row r="428" spans="1:63" x14ac:dyDescent="0.25">
      <c r="A428" t="s">
        <v>63</v>
      </c>
      <c r="B428" t="s">
        <v>64</v>
      </c>
      <c r="C428" t="s">
        <v>65</v>
      </c>
      <c r="D428" t="s">
        <v>66</v>
      </c>
      <c r="E428" t="s">
        <v>93</v>
      </c>
      <c r="F428" t="s">
        <v>94</v>
      </c>
      <c r="G428" t="s">
        <v>69</v>
      </c>
      <c r="H428" t="s">
        <v>98</v>
      </c>
      <c r="K428" t="s">
        <v>110</v>
      </c>
      <c r="L428" t="s">
        <v>76</v>
      </c>
      <c r="M428" s="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8"/>
      <c r="BI428" s="8"/>
      <c r="BJ428" s="8"/>
      <c r="BK428" s="8"/>
    </row>
    <row r="429" spans="1:63" x14ac:dyDescent="0.25">
      <c r="A429" t="s">
        <v>63</v>
      </c>
      <c r="B429" t="s">
        <v>64</v>
      </c>
      <c r="C429" t="s">
        <v>65</v>
      </c>
      <c r="D429" t="s">
        <v>66</v>
      </c>
      <c r="E429" t="s">
        <v>93</v>
      </c>
      <c r="F429" t="s">
        <v>94</v>
      </c>
      <c r="G429" t="s">
        <v>69</v>
      </c>
      <c r="H429" t="s">
        <v>98</v>
      </c>
      <c r="K429" t="s">
        <v>110</v>
      </c>
      <c r="L429" t="s">
        <v>77</v>
      </c>
      <c r="M429" s="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8"/>
      <c r="BI429" s="8"/>
      <c r="BJ429" s="8"/>
      <c r="BK429" s="8"/>
    </row>
    <row r="430" spans="1:63" x14ac:dyDescent="0.25">
      <c r="A430" s="2" t="s">
        <v>63</v>
      </c>
      <c r="B430" s="2" t="s">
        <v>64</v>
      </c>
      <c r="C430" s="2" t="s">
        <v>65</v>
      </c>
      <c r="D430" s="2" t="s">
        <v>66</v>
      </c>
      <c r="E430" s="2" t="s">
        <v>93</v>
      </c>
      <c r="F430" s="2" t="s">
        <v>94</v>
      </c>
      <c r="G430" s="2" t="s">
        <v>69</v>
      </c>
      <c r="H430" s="2" t="s">
        <v>99</v>
      </c>
      <c r="I430" s="2"/>
      <c r="J430" s="2"/>
      <c r="K430" s="2" t="s">
        <v>110</v>
      </c>
      <c r="L430" s="2" t="s">
        <v>72</v>
      </c>
      <c r="M430" s="2">
        <v>21.58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>
        <v>17.559999999999999</v>
      </c>
      <c r="BI430" s="2">
        <v>21.58</v>
      </c>
      <c r="BJ430" s="2">
        <v>15.18</v>
      </c>
      <c r="BK430" s="2">
        <v>12.85</v>
      </c>
    </row>
    <row r="431" spans="1:63" x14ac:dyDescent="0.25">
      <c r="A431" s="2" t="s">
        <v>63</v>
      </c>
      <c r="B431" s="2" t="s">
        <v>64</v>
      </c>
      <c r="C431" s="2" t="s">
        <v>65</v>
      </c>
      <c r="D431" s="2" t="s">
        <v>66</v>
      </c>
      <c r="E431" s="2" t="s">
        <v>93</v>
      </c>
      <c r="F431" s="2" t="s">
        <v>94</v>
      </c>
      <c r="G431" s="2" t="s">
        <v>69</v>
      </c>
      <c r="H431" s="2" t="s">
        <v>99</v>
      </c>
      <c r="I431" s="2"/>
      <c r="J431" s="2"/>
      <c r="K431" s="2" t="s">
        <v>110</v>
      </c>
      <c r="L431" s="2" t="s">
        <v>73</v>
      </c>
      <c r="M431" s="5">
        <v>7.5719082512649102E-6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>
        <v>6.0438966076664997E-6</v>
      </c>
      <c r="BI431" s="5">
        <v>7.5719082512649102E-6</v>
      </c>
      <c r="BJ431" s="5">
        <v>5.7153640065072097E-6</v>
      </c>
      <c r="BK431" s="5">
        <v>5.1453350332452499E-6</v>
      </c>
    </row>
    <row r="432" spans="1:63" x14ac:dyDescent="0.25">
      <c r="A432" t="s">
        <v>63</v>
      </c>
      <c r="B432" t="s">
        <v>64</v>
      </c>
      <c r="C432" t="s">
        <v>65</v>
      </c>
      <c r="D432" t="s">
        <v>66</v>
      </c>
      <c r="E432" t="s">
        <v>93</v>
      </c>
      <c r="F432" t="s">
        <v>94</v>
      </c>
      <c r="G432" t="s">
        <v>69</v>
      </c>
      <c r="H432" t="s">
        <v>99</v>
      </c>
      <c r="K432" t="s">
        <v>110</v>
      </c>
      <c r="L432" t="s">
        <v>74</v>
      </c>
      <c r="M432" s="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8"/>
      <c r="BI432" s="8"/>
      <c r="BJ432" s="8"/>
      <c r="BK432" s="8"/>
    </row>
    <row r="433" spans="1:63" x14ac:dyDescent="0.25">
      <c r="A433" t="s">
        <v>63</v>
      </c>
      <c r="B433" t="s">
        <v>64</v>
      </c>
      <c r="C433" t="s">
        <v>65</v>
      </c>
      <c r="D433" t="s">
        <v>66</v>
      </c>
      <c r="E433" t="s">
        <v>93</v>
      </c>
      <c r="F433" t="s">
        <v>94</v>
      </c>
      <c r="G433" t="s">
        <v>69</v>
      </c>
      <c r="H433" t="s">
        <v>99</v>
      </c>
      <c r="K433" t="s">
        <v>110</v>
      </c>
      <c r="L433" t="s">
        <v>75</v>
      </c>
      <c r="M433" s="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8"/>
      <c r="BI433" s="8"/>
      <c r="BJ433" s="8"/>
      <c r="BK433" s="8"/>
    </row>
    <row r="434" spans="1:63" x14ac:dyDescent="0.25">
      <c r="A434" t="s">
        <v>63</v>
      </c>
      <c r="B434" t="s">
        <v>64</v>
      </c>
      <c r="C434" t="s">
        <v>65</v>
      </c>
      <c r="D434" t="s">
        <v>66</v>
      </c>
      <c r="E434" t="s">
        <v>93</v>
      </c>
      <c r="F434" t="s">
        <v>94</v>
      </c>
      <c r="G434" t="s">
        <v>69</v>
      </c>
      <c r="H434" t="s">
        <v>99</v>
      </c>
      <c r="K434" t="s">
        <v>110</v>
      </c>
      <c r="L434" t="s">
        <v>76</v>
      </c>
      <c r="M434" s="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8"/>
      <c r="BI434" s="8"/>
      <c r="BJ434" s="8"/>
      <c r="BK434" s="8"/>
    </row>
    <row r="435" spans="1:63" x14ac:dyDescent="0.25">
      <c r="A435" t="s">
        <v>63</v>
      </c>
      <c r="B435" t="s">
        <v>64</v>
      </c>
      <c r="C435" t="s">
        <v>65</v>
      </c>
      <c r="D435" t="s">
        <v>66</v>
      </c>
      <c r="E435" t="s">
        <v>93</v>
      </c>
      <c r="F435" t="s">
        <v>94</v>
      </c>
      <c r="G435" t="s">
        <v>69</v>
      </c>
      <c r="H435" t="s">
        <v>99</v>
      </c>
      <c r="K435" t="s">
        <v>110</v>
      </c>
      <c r="L435" t="s">
        <v>77</v>
      </c>
      <c r="M435" s="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8"/>
      <c r="BI435" s="8"/>
      <c r="BJ435" s="8"/>
      <c r="BK435" s="8"/>
    </row>
    <row r="436" spans="1:63" x14ac:dyDescent="0.25">
      <c r="A436" s="2" t="s">
        <v>63</v>
      </c>
      <c r="B436" s="2" t="s">
        <v>64</v>
      </c>
      <c r="C436" s="2" t="s">
        <v>65</v>
      </c>
      <c r="D436" s="2" t="s">
        <v>66</v>
      </c>
      <c r="E436" s="2" t="s">
        <v>93</v>
      </c>
      <c r="F436" s="2" t="s">
        <v>94</v>
      </c>
      <c r="G436" s="2" t="s">
        <v>69</v>
      </c>
      <c r="H436" s="2" t="s">
        <v>100</v>
      </c>
      <c r="I436" s="2"/>
      <c r="J436" s="2"/>
      <c r="K436" s="2" t="s">
        <v>110</v>
      </c>
      <c r="L436" s="2" t="s">
        <v>72</v>
      </c>
      <c r="M436" s="2">
        <v>251.4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>
        <v>233.46</v>
      </c>
      <c r="BI436" s="2">
        <v>248.56</v>
      </c>
      <c r="BJ436" s="2">
        <v>251.4</v>
      </c>
      <c r="BK436" s="2">
        <v>227.67</v>
      </c>
    </row>
    <row r="437" spans="1:63" x14ac:dyDescent="0.25">
      <c r="A437" s="2" t="s">
        <v>63</v>
      </c>
      <c r="B437" s="2" t="s">
        <v>64</v>
      </c>
      <c r="C437" s="2" t="s">
        <v>65</v>
      </c>
      <c r="D437" s="2" t="s">
        <v>66</v>
      </c>
      <c r="E437" s="2" t="s">
        <v>93</v>
      </c>
      <c r="F437" s="2" t="s">
        <v>94</v>
      </c>
      <c r="G437" s="2" t="s">
        <v>69</v>
      </c>
      <c r="H437" s="2" t="s">
        <v>100</v>
      </c>
      <c r="I437" s="2"/>
      <c r="J437" s="2"/>
      <c r="K437" s="2" t="s">
        <v>110</v>
      </c>
      <c r="L437" s="2" t="s">
        <v>73</v>
      </c>
      <c r="M437" s="5">
        <v>9.4653656866661002E-5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>
        <v>8.0353536561834902E-5</v>
      </c>
      <c r="BI437" s="5">
        <v>8.7213786604930802E-5</v>
      </c>
      <c r="BJ437" s="5">
        <v>9.4653656866661002E-5</v>
      </c>
      <c r="BK437" s="5">
        <v>9.11625235034199E-5</v>
      </c>
    </row>
    <row r="438" spans="1:63" x14ac:dyDescent="0.25">
      <c r="A438" t="s">
        <v>63</v>
      </c>
      <c r="B438" t="s">
        <v>64</v>
      </c>
      <c r="C438" t="s">
        <v>65</v>
      </c>
      <c r="D438" t="s">
        <v>66</v>
      </c>
      <c r="E438" t="s">
        <v>93</v>
      </c>
      <c r="F438" t="s">
        <v>94</v>
      </c>
      <c r="G438" t="s">
        <v>69</v>
      </c>
      <c r="H438" t="s">
        <v>100</v>
      </c>
      <c r="K438" t="s">
        <v>110</v>
      </c>
      <c r="L438" t="s">
        <v>74</v>
      </c>
      <c r="M438" s="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8"/>
      <c r="BI438" s="8"/>
      <c r="BJ438" s="8"/>
      <c r="BK438" s="8"/>
    </row>
    <row r="439" spans="1:63" x14ac:dyDescent="0.25">
      <c r="A439" t="s">
        <v>63</v>
      </c>
      <c r="B439" t="s">
        <v>64</v>
      </c>
      <c r="C439" t="s">
        <v>65</v>
      </c>
      <c r="D439" t="s">
        <v>66</v>
      </c>
      <c r="E439" t="s">
        <v>93</v>
      </c>
      <c r="F439" t="s">
        <v>94</v>
      </c>
      <c r="G439" t="s">
        <v>69</v>
      </c>
      <c r="H439" t="s">
        <v>100</v>
      </c>
      <c r="K439" t="s">
        <v>110</v>
      </c>
      <c r="L439" t="s">
        <v>75</v>
      </c>
      <c r="M439" s="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8"/>
      <c r="BI439" s="8"/>
      <c r="BJ439" s="8"/>
      <c r="BK439" s="8"/>
    </row>
    <row r="440" spans="1:63" x14ac:dyDescent="0.25">
      <c r="A440" t="s">
        <v>63</v>
      </c>
      <c r="B440" t="s">
        <v>64</v>
      </c>
      <c r="C440" t="s">
        <v>65</v>
      </c>
      <c r="D440" t="s">
        <v>66</v>
      </c>
      <c r="E440" t="s">
        <v>93</v>
      </c>
      <c r="F440" t="s">
        <v>94</v>
      </c>
      <c r="G440" t="s">
        <v>69</v>
      </c>
      <c r="H440" t="s">
        <v>100</v>
      </c>
      <c r="K440" t="s">
        <v>110</v>
      </c>
      <c r="L440" t="s">
        <v>76</v>
      </c>
      <c r="M440" s="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8"/>
      <c r="BI440" s="8"/>
      <c r="BJ440" s="8"/>
      <c r="BK440" s="8"/>
    </row>
    <row r="441" spans="1:63" x14ac:dyDescent="0.25">
      <c r="A441" t="s">
        <v>63</v>
      </c>
      <c r="B441" t="s">
        <v>64</v>
      </c>
      <c r="C441" t="s">
        <v>65</v>
      </c>
      <c r="D441" t="s">
        <v>66</v>
      </c>
      <c r="E441" t="s">
        <v>93</v>
      </c>
      <c r="F441" t="s">
        <v>94</v>
      </c>
      <c r="G441" t="s">
        <v>69</v>
      </c>
      <c r="H441" t="s">
        <v>100</v>
      </c>
      <c r="K441" t="s">
        <v>110</v>
      </c>
      <c r="L441" t="s">
        <v>77</v>
      </c>
      <c r="M441" s="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8"/>
      <c r="BI441" s="8"/>
      <c r="BJ441" s="8"/>
      <c r="BK441" s="8"/>
    </row>
    <row r="442" spans="1:63" x14ac:dyDescent="0.25">
      <c r="A442" s="2" t="s">
        <v>63</v>
      </c>
      <c r="B442" s="2" t="s">
        <v>64</v>
      </c>
      <c r="C442" s="2" t="s">
        <v>65</v>
      </c>
      <c r="D442" s="2" t="s">
        <v>66</v>
      </c>
      <c r="E442" s="2" t="s">
        <v>93</v>
      </c>
      <c r="F442" s="2" t="s">
        <v>94</v>
      </c>
      <c r="G442" s="2" t="s">
        <v>69</v>
      </c>
      <c r="H442" s="2" t="s">
        <v>85</v>
      </c>
      <c r="I442" s="2"/>
      <c r="J442" s="2"/>
      <c r="K442" s="2" t="s">
        <v>110</v>
      </c>
      <c r="L442" s="2" t="s">
        <v>72</v>
      </c>
      <c r="M442" s="2">
        <v>4349.91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>
        <v>3346.08</v>
      </c>
      <c r="AL442" s="2">
        <v>3053.3</v>
      </c>
      <c r="AM442" s="2">
        <v>4349.91</v>
      </c>
      <c r="AN442" s="2">
        <v>3847.99</v>
      </c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>
        <v>76.12</v>
      </c>
      <c r="BJ442" s="2">
        <v>112.89</v>
      </c>
      <c r="BK442" s="2">
        <v>133.88999999999999</v>
      </c>
    </row>
    <row r="443" spans="1:63" x14ac:dyDescent="0.25">
      <c r="A443" s="2" t="s">
        <v>63</v>
      </c>
      <c r="B443" s="2" t="s">
        <v>64</v>
      </c>
      <c r="C443" s="2" t="s">
        <v>65</v>
      </c>
      <c r="D443" s="2" t="s">
        <v>66</v>
      </c>
      <c r="E443" s="2" t="s">
        <v>93</v>
      </c>
      <c r="F443" s="2" t="s">
        <v>94</v>
      </c>
      <c r="G443" s="2" t="s">
        <v>69</v>
      </c>
      <c r="H443" s="2" t="s">
        <v>85</v>
      </c>
      <c r="I443" s="2"/>
      <c r="J443" s="2"/>
      <c r="K443" s="2" t="s">
        <v>110</v>
      </c>
      <c r="L443" s="2" t="s">
        <v>73</v>
      </c>
      <c r="M443" s="5">
        <v>1.8764541202651701E-3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>
        <v>1.62907942212043E-3</v>
      </c>
      <c r="AL443" s="5">
        <v>1.3947864688033901E-3</v>
      </c>
      <c r="AM443" s="5">
        <v>1.8764541202651701E-3</v>
      </c>
      <c r="AN443" s="5">
        <v>1.60347700724673E-3</v>
      </c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>
        <v>2.67086958334701E-5</v>
      </c>
      <c r="BJ443" s="5">
        <v>4.2503784103728597E-5</v>
      </c>
      <c r="BK443" s="5">
        <v>5.3611588140171702E-5</v>
      </c>
    </row>
    <row r="444" spans="1:63" x14ac:dyDescent="0.25">
      <c r="A444" t="s">
        <v>63</v>
      </c>
      <c r="B444" t="s">
        <v>64</v>
      </c>
      <c r="C444" t="s">
        <v>65</v>
      </c>
      <c r="D444" t="s">
        <v>66</v>
      </c>
      <c r="E444" t="s">
        <v>93</v>
      </c>
      <c r="F444" t="s">
        <v>94</v>
      </c>
      <c r="G444" t="s">
        <v>69</v>
      </c>
      <c r="H444" t="s">
        <v>85</v>
      </c>
      <c r="K444" t="s">
        <v>110</v>
      </c>
      <c r="L444" t="s">
        <v>74</v>
      </c>
      <c r="M444" s="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  <c r="AL444" s="8"/>
      <c r="AM444" s="8"/>
      <c r="AN444" s="8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8"/>
      <c r="BJ444" s="8"/>
      <c r="BK444" s="8"/>
    </row>
    <row r="445" spans="1:63" x14ac:dyDescent="0.25">
      <c r="A445" t="s">
        <v>63</v>
      </c>
      <c r="B445" t="s">
        <v>64</v>
      </c>
      <c r="C445" t="s">
        <v>65</v>
      </c>
      <c r="D445" t="s">
        <v>66</v>
      </c>
      <c r="E445" t="s">
        <v>93</v>
      </c>
      <c r="F445" t="s">
        <v>94</v>
      </c>
      <c r="G445" t="s">
        <v>69</v>
      </c>
      <c r="H445" t="s">
        <v>85</v>
      </c>
      <c r="K445" t="s">
        <v>110</v>
      </c>
      <c r="L445" t="s">
        <v>75</v>
      </c>
      <c r="M445" s="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  <c r="AL445" s="8"/>
      <c r="AM445" s="8"/>
      <c r="AN445" s="8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8"/>
      <c r="BJ445" s="8"/>
      <c r="BK445" s="8"/>
    </row>
    <row r="446" spans="1:63" x14ac:dyDescent="0.25">
      <c r="A446" t="s">
        <v>63</v>
      </c>
      <c r="B446" t="s">
        <v>64</v>
      </c>
      <c r="C446" t="s">
        <v>65</v>
      </c>
      <c r="D446" t="s">
        <v>66</v>
      </c>
      <c r="E446" t="s">
        <v>93</v>
      </c>
      <c r="F446" t="s">
        <v>94</v>
      </c>
      <c r="G446" t="s">
        <v>69</v>
      </c>
      <c r="H446" t="s">
        <v>85</v>
      </c>
      <c r="K446" t="s">
        <v>110</v>
      </c>
      <c r="L446" t="s">
        <v>76</v>
      </c>
      <c r="M446" s="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  <c r="AL446" s="8"/>
      <c r="AM446" s="8"/>
      <c r="AN446" s="8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8"/>
      <c r="BJ446" s="8"/>
      <c r="BK446" s="8"/>
    </row>
    <row r="447" spans="1:63" x14ac:dyDescent="0.25">
      <c r="A447" t="s">
        <v>63</v>
      </c>
      <c r="B447" t="s">
        <v>64</v>
      </c>
      <c r="C447" t="s">
        <v>65</v>
      </c>
      <c r="D447" t="s">
        <v>66</v>
      </c>
      <c r="E447" t="s">
        <v>93</v>
      </c>
      <c r="F447" t="s">
        <v>94</v>
      </c>
      <c r="G447" t="s">
        <v>69</v>
      </c>
      <c r="H447" t="s">
        <v>85</v>
      </c>
      <c r="K447" t="s">
        <v>110</v>
      </c>
      <c r="L447" t="s">
        <v>77</v>
      </c>
      <c r="M447" s="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  <c r="AL447" s="8"/>
      <c r="AM447" s="8"/>
      <c r="AN447" s="8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8"/>
      <c r="BJ447" s="8"/>
      <c r="BK447" s="8"/>
    </row>
    <row r="448" spans="1:63" x14ac:dyDescent="0.25">
      <c r="A448" s="2" t="s">
        <v>63</v>
      </c>
      <c r="B448" s="2" t="s">
        <v>64</v>
      </c>
      <c r="C448" s="2" t="s">
        <v>65</v>
      </c>
      <c r="D448" s="2" t="s">
        <v>66</v>
      </c>
      <c r="E448" s="2" t="s">
        <v>93</v>
      </c>
      <c r="F448" s="2" t="s">
        <v>94</v>
      </c>
      <c r="G448" s="2" t="s">
        <v>69</v>
      </c>
      <c r="H448" s="2" t="s">
        <v>79</v>
      </c>
      <c r="I448" s="2"/>
      <c r="J448" s="2"/>
      <c r="K448" s="2" t="s">
        <v>110</v>
      </c>
      <c r="L448" s="2" t="s">
        <v>72</v>
      </c>
      <c r="M448" s="2">
        <v>9896.4</v>
      </c>
      <c r="N448" s="2"/>
      <c r="O448" s="2">
        <v>3160.8</v>
      </c>
      <c r="P448" s="2">
        <v>3945.6</v>
      </c>
      <c r="Q448" s="2">
        <v>4132.8</v>
      </c>
      <c r="R448" s="2">
        <v>4014</v>
      </c>
      <c r="S448" s="2">
        <v>3844.8</v>
      </c>
      <c r="T448" s="2">
        <v>3913.2</v>
      </c>
      <c r="U448" s="2">
        <v>4312.8</v>
      </c>
      <c r="V448" s="2">
        <v>4035.6</v>
      </c>
      <c r="W448" s="2">
        <v>4298.3999999999996</v>
      </c>
      <c r="X448" s="2">
        <v>4870.8</v>
      </c>
      <c r="Y448" s="2">
        <v>5086.8</v>
      </c>
      <c r="Z448" s="2">
        <v>4705.2</v>
      </c>
      <c r="AA448" s="2">
        <v>4964.3999999999996</v>
      </c>
      <c r="AB448" s="2">
        <v>4449.6000000000004</v>
      </c>
      <c r="AC448" s="2">
        <v>4352.3999999999996</v>
      </c>
      <c r="AD448" s="2">
        <v>4413.6000000000004</v>
      </c>
      <c r="AE448" s="2">
        <v>4842</v>
      </c>
      <c r="AF448" s="2">
        <v>4395.6000000000004</v>
      </c>
      <c r="AG448" s="2">
        <v>4298.3999999999996</v>
      </c>
      <c r="AH448" s="2">
        <v>3852</v>
      </c>
      <c r="AI448" s="2">
        <v>3549.6</v>
      </c>
      <c r="AJ448" s="2">
        <v>3466.8</v>
      </c>
      <c r="AK448" s="2">
        <v>3783.6</v>
      </c>
      <c r="AL448" s="2">
        <v>4284</v>
      </c>
      <c r="AM448" s="2">
        <v>4114.8</v>
      </c>
      <c r="AN448" s="2">
        <v>4276.8</v>
      </c>
      <c r="AO448" s="2">
        <v>4158</v>
      </c>
      <c r="AP448" s="2">
        <v>4028.4</v>
      </c>
      <c r="AQ448" s="2">
        <v>4154.3999999999996</v>
      </c>
      <c r="AR448" s="2">
        <v>7340.4</v>
      </c>
      <c r="AS448" s="2">
        <v>8197.2000000000007</v>
      </c>
      <c r="AT448" s="2">
        <v>8204.4</v>
      </c>
      <c r="AU448" s="2">
        <v>7902</v>
      </c>
      <c r="AV448" s="2">
        <v>9378</v>
      </c>
      <c r="AW448" s="2">
        <v>9381.6</v>
      </c>
      <c r="AX448" s="2">
        <v>9810</v>
      </c>
      <c r="AY448" s="2">
        <v>9741.6</v>
      </c>
      <c r="AZ448" s="2">
        <v>9453.6</v>
      </c>
      <c r="BA448" s="2">
        <v>9838.7999999999993</v>
      </c>
      <c r="BB448" s="2">
        <v>9896.4</v>
      </c>
      <c r="BC448" s="2">
        <v>9486</v>
      </c>
      <c r="BD448" s="2">
        <v>9435.6</v>
      </c>
      <c r="BE448" s="2">
        <v>9374.4</v>
      </c>
      <c r="BF448" s="2">
        <v>7628.4</v>
      </c>
      <c r="BG448" s="2">
        <v>8074.8</v>
      </c>
      <c r="BH448" s="2">
        <v>8843.35</v>
      </c>
      <c r="BI448" s="2">
        <v>7935.41</v>
      </c>
      <c r="BJ448" s="2">
        <v>7549.87</v>
      </c>
      <c r="BK448" s="2">
        <v>7190.84</v>
      </c>
    </row>
    <row r="449" spans="1:63" x14ac:dyDescent="0.25">
      <c r="A449" s="2" t="s">
        <v>63</v>
      </c>
      <c r="B449" s="2" t="s">
        <v>64</v>
      </c>
      <c r="C449" s="2" t="s">
        <v>65</v>
      </c>
      <c r="D449" s="2" t="s">
        <v>66</v>
      </c>
      <c r="E449" s="2" t="s">
        <v>93</v>
      </c>
      <c r="F449" s="2" t="s">
        <v>94</v>
      </c>
      <c r="G449" s="2" t="s">
        <v>69</v>
      </c>
      <c r="H449" s="2" t="s">
        <v>79</v>
      </c>
      <c r="I449" s="2"/>
      <c r="J449" s="2"/>
      <c r="K449" s="2" t="s">
        <v>110</v>
      </c>
      <c r="L449" s="2" t="s">
        <v>73</v>
      </c>
      <c r="M449" s="5">
        <v>3.83858059318009E-3</v>
      </c>
      <c r="N449" s="5"/>
      <c r="O449" s="5">
        <v>2.1882094996538001E-3</v>
      </c>
      <c r="P449" s="5">
        <v>2.5407771682013302E-3</v>
      </c>
      <c r="Q449" s="5">
        <v>2.6479704371476999E-3</v>
      </c>
      <c r="R449" s="5">
        <v>2.40679890109903E-3</v>
      </c>
      <c r="S449" s="5">
        <v>2.2248963388864298E-3</v>
      </c>
      <c r="T449" s="5">
        <v>2.2403046924301599E-3</v>
      </c>
      <c r="U449" s="5">
        <v>2.41936458335449E-3</v>
      </c>
      <c r="V449" s="5">
        <v>2.2885793019608602E-3</v>
      </c>
      <c r="W449" s="5">
        <v>2.3470132342793002E-3</v>
      </c>
      <c r="X449" s="5">
        <v>2.5275634457669598E-3</v>
      </c>
      <c r="Y449" s="5">
        <v>2.7571080974922199E-3</v>
      </c>
      <c r="Z449" s="5">
        <v>2.6259210289980598E-3</v>
      </c>
      <c r="AA449" s="5">
        <v>2.5990693309531098E-3</v>
      </c>
      <c r="AB449" s="5">
        <v>2.3204716785243198E-3</v>
      </c>
      <c r="AC449" s="5">
        <v>2.2800304324366899E-3</v>
      </c>
      <c r="AD449" s="5">
        <v>2.2372328090539801E-3</v>
      </c>
      <c r="AE449" s="5">
        <v>2.3285279301157999E-3</v>
      </c>
      <c r="AF449" s="5">
        <v>2.0656782338702999E-3</v>
      </c>
      <c r="AG449" s="5">
        <v>2.00862053392542E-3</v>
      </c>
      <c r="AH449" s="5">
        <v>1.82697619754251E-3</v>
      </c>
      <c r="AI449" s="5">
        <v>1.76893987838694E-3</v>
      </c>
      <c r="AJ449" s="5">
        <v>1.73583070978037E-3</v>
      </c>
      <c r="AK449" s="5">
        <v>1.8420913132784901E-3</v>
      </c>
      <c r="AL449" s="5">
        <v>1.95698596022458E-3</v>
      </c>
      <c r="AM449" s="5">
        <v>1.77503291196073E-3</v>
      </c>
      <c r="AN449" s="5">
        <v>1.78216431554989E-3</v>
      </c>
      <c r="AO449" s="5">
        <v>1.73579096564886E-3</v>
      </c>
      <c r="AP449" s="5">
        <v>1.74293048268293E-3</v>
      </c>
      <c r="AQ449" s="5">
        <v>1.8144804264518201E-3</v>
      </c>
      <c r="AR449" s="5">
        <v>3.31876059365594E-3</v>
      </c>
      <c r="AS449" s="5">
        <v>3.55403280770469E-3</v>
      </c>
      <c r="AT449" s="5">
        <v>3.4077281429424201E-3</v>
      </c>
      <c r="AU449" s="5">
        <v>3.1616199724631001E-3</v>
      </c>
      <c r="AV449" s="5">
        <v>3.73898800155242E-3</v>
      </c>
      <c r="AW449" s="5">
        <v>3.7183770592084499E-3</v>
      </c>
      <c r="AX449" s="5">
        <v>3.6329084445079199E-3</v>
      </c>
      <c r="AY449" s="5">
        <v>3.5575346839728799E-3</v>
      </c>
      <c r="AZ449" s="5">
        <v>3.33514026747412E-3</v>
      </c>
      <c r="BA449" s="5">
        <v>3.83858059318009E-3</v>
      </c>
      <c r="BB449" s="5">
        <v>3.8016047563067799E-3</v>
      </c>
      <c r="BC449" s="5">
        <v>3.5576798121923102E-3</v>
      </c>
      <c r="BD449" s="5">
        <v>3.38059367898417E-3</v>
      </c>
      <c r="BE449" s="5">
        <v>3.38255253250868E-3</v>
      </c>
      <c r="BF449" s="5">
        <v>2.8319432462001401E-3</v>
      </c>
      <c r="BG449" s="5">
        <v>3.0087764923742702E-3</v>
      </c>
      <c r="BH449" s="5">
        <v>3.0437524524719499E-3</v>
      </c>
      <c r="BI449" s="5">
        <v>2.7843464530199302E-3</v>
      </c>
      <c r="BJ449" s="5">
        <v>2.8425728097370602E-3</v>
      </c>
      <c r="BK449" s="5">
        <v>2.8793214763004902E-3</v>
      </c>
    </row>
    <row r="450" spans="1:63" x14ac:dyDescent="0.25">
      <c r="A450" t="s">
        <v>63</v>
      </c>
      <c r="B450" t="s">
        <v>64</v>
      </c>
      <c r="C450" t="s">
        <v>65</v>
      </c>
      <c r="D450" t="s">
        <v>66</v>
      </c>
      <c r="E450" t="s">
        <v>93</v>
      </c>
      <c r="F450" t="s">
        <v>94</v>
      </c>
      <c r="G450" t="s">
        <v>69</v>
      </c>
      <c r="H450" t="s">
        <v>79</v>
      </c>
      <c r="K450" t="s">
        <v>110</v>
      </c>
      <c r="L450" t="s">
        <v>74</v>
      </c>
      <c r="M450" s="4"/>
      <c r="N450" s="7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</row>
    <row r="451" spans="1:63" x14ac:dyDescent="0.25">
      <c r="A451" t="s">
        <v>63</v>
      </c>
      <c r="B451" t="s">
        <v>64</v>
      </c>
      <c r="C451" t="s">
        <v>65</v>
      </c>
      <c r="D451" t="s">
        <v>66</v>
      </c>
      <c r="E451" t="s">
        <v>93</v>
      </c>
      <c r="F451" t="s">
        <v>94</v>
      </c>
      <c r="G451" t="s">
        <v>69</v>
      </c>
      <c r="H451" t="s">
        <v>79</v>
      </c>
      <c r="K451" t="s">
        <v>110</v>
      </c>
      <c r="L451" t="s">
        <v>75</v>
      </c>
      <c r="M451" s="4"/>
      <c r="N451" s="7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</row>
    <row r="452" spans="1:63" x14ac:dyDescent="0.25">
      <c r="A452" t="s">
        <v>63</v>
      </c>
      <c r="B452" t="s">
        <v>64</v>
      </c>
      <c r="C452" t="s">
        <v>65</v>
      </c>
      <c r="D452" t="s">
        <v>66</v>
      </c>
      <c r="E452" t="s">
        <v>93</v>
      </c>
      <c r="F452" t="s">
        <v>94</v>
      </c>
      <c r="G452" t="s">
        <v>69</v>
      </c>
      <c r="H452" t="s">
        <v>79</v>
      </c>
      <c r="K452" t="s">
        <v>110</v>
      </c>
      <c r="L452" t="s">
        <v>76</v>
      </c>
      <c r="M452" s="4"/>
      <c r="N452" s="7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</row>
    <row r="453" spans="1:63" x14ac:dyDescent="0.25">
      <c r="A453" t="s">
        <v>63</v>
      </c>
      <c r="B453" t="s">
        <v>64</v>
      </c>
      <c r="C453" t="s">
        <v>65</v>
      </c>
      <c r="D453" t="s">
        <v>66</v>
      </c>
      <c r="E453" t="s">
        <v>93</v>
      </c>
      <c r="F453" t="s">
        <v>94</v>
      </c>
      <c r="G453" t="s">
        <v>69</v>
      </c>
      <c r="H453" t="s">
        <v>79</v>
      </c>
      <c r="K453" t="s">
        <v>110</v>
      </c>
      <c r="L453" t="s">
        <v>77</v>
      </c>
      <c r="M453" s="4"/>
      <c r="N453" s="7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</row>
    <row r="454" spans="1:63" x14ac:dyDescent="0.25">
      <c r="A454" s="2" t="s">
        <v>63</v>
      </c>
      <c r="B454" s="2" t="s">
        <v>64</v>
      </c>
      <c r="C454" s="2" t="s">
        <v>65</v>
      </c>
      <c r="D454" s="2" t="s">
        <v>66</v>
      </c>
      <c r="E454" s="2" t="s">
        <v>93</v>
      </c>
      <c r="F454" s="2" t="s">
        <v>94</v>
      </c>
      <c r="G454" s="2" t="s">
        <v>69</v>
      </c>
      <c r="H454" s="2" t="s">
        <v>80</v>
      </c>
      <c r="I454" s="2"/>
      <c r="J454" s="2"/>
      <c r="K454" s="2" t="s">
        <v>111</v>
      </c>
      <c r="L454" s="2" t="s">
        <v>72</v>
      </c>
      <c r="M454" s="2">
        <v>331.2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>
        <v>138.6</v>
      </c>
      <c r="AK454" s="2">
        <v>127.8</v>
      </c>
      <c r="AL454" s="2">
        <v>151.19999999999999</v>
      </c>
      <c r="AM454" s="2">
        <v>180.9</v>
      </c>
      <c r="AN454" s="2">
        <v>156.6</v>
      </c>
      <c r="AO454" s="2">
        <v>95.4</v>
      </c>
      <c r="AP454" s="2">
        <v>321.3</v>
      </c>
      <c r="AQ454" s="2">
        <v>331.2</v>
      </c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>
        <v>13.34</v>
      </c>
      <c r="BI454" s="2"/>
      <c r="BJ454" s="2"/>
      <c r="BK454" s="2"/>
    </row>
    <row r="455" spans="1:63" x14ac:dyDescent="0.25">
      <c r="A455" s="2" t="s">
        <v>63</v>
      </c>
      <c r="B455" s="2" t="s">
        <v>64</v>
      </c>
      <c r="C455" s="2" t="s">
        <v>65</v>
      </c>
      <c r="D455" s="2" t="s">
        <v>66</v>
      </c>
      <c r="E455" s="2" t="s">
        <v>93</v>
      </c>
      <c r="F455" s="2" t="s">
        <v>94</v>
      </c>
      <c r="G455" s="2" t="s">
        <v>69</v>
      </c>
      <c r="H455" s="2" t="s">
        <v>80</v>
      </c>
      <c r="I455" s="2"/>
      <c r="J455" s="2"/>
      <c r="K455" s="2" t="s">
        <v>111</v>
      </c>
      <c r="L455" s="2" t="s">
        <v>73</v>
      </c>
      <c r="M455" s="5">
        <v>1.4465528529771901E-4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6.9397177909183899E-5</v>
      </c>
      <c r="AK455" s="5">
        <v>6.2220972046989704E-5</v>
      </c>
      <c r="AL455" s="5">
        <v>6.9070092713808704E-5</v>
      </c>
      <c r="AM455" s="5">
        <v>7.8036223819795904E-5</v>
      </c>
      <c r="AN455" s="5">
        <v>6.5256016604731004E-5</v>
      </c>
      <c r="AO455" s="5">
        <v>3.98255070040647E-5</v>
      </c>
      <c r="AP455" s="5">
        <v>1.3901389238556901E-4</v>
      </c>
      <c r="AQ455" s="5">
        <v>1.4465528529771901E-4</v>
      </c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>
        <v>4.5914339832728402E-6</v>
      </c>
      <c r="BI455" s="5"/>
      <c r="BJ455" s="5"/>
      <c r="BK455" s="5"/>
    </row>
    <row r="456" spans="1:63" x14ac:dyDescent="0.25">
      <c r="A456" t="s">
        <v>63</v>
      </c>
      <c r="B456" t="s">
        <v>64</v>
      </c>
      <c r="C456" t="s">
        <v>65</v>
      </c>
      <c r="D456" t="s">
        <v>66</v>
      </c>
      <c r="E456" t="s">
        <v>93</v>
      </c>
      <c r="F456" t="s">
        <v>94</v>
      </c>
      <c r="G456" t="s">
        <v>69</v>
      </c>
      <c r="H456" t="s">
        <v>80</v>
      </c>
      <c r="K456" t="s">
        <v>111</v>
      </c>
      <c r="L456" t="s">
        <v>74</v>
      </c>
      <c r="M456" s="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8"/>
      <c r="AK456" s="8"/>
      <c r="AL456" s="8"/>
      <c r="AM456" s="8"/>
      <c r="AN456" s="8"/>
      <c r="AO456" s="8"/>
      <c r="AP456" s="8"/>
      <c r="AQ456" s="8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8"/>
      <c r="BI456" s="7"/>
      <c r="BJ456" s="7"/>
      <c r="BK456" s="7"/>
    </row>
    <row r="457" spans="1:63" x14ac:dyDescent="0.25">
      <c r="A457" t="s">
        <v>63</v>
      </c>
      <c r="B457" t="s">
        <v>64</v>
      </c>
      <c r="C457" t="s">
        <v>65</v>
      </c>
      <c r="D457" t="s">
        <v>66</v>
      </c>
      <c r="E457" t="s">
        <v>93</v>
      </c>
      <c r="F457" t="s">
        <v>94</v>
      </c>
      <c r="G457" t="s">
        <v>69</v>
      </c>
      <c r="H457" t="s">
        <v>80</v>
      </c>
      <c r="K457" t="s">
        <v>111</v>
      </c>
      <c r="L457" t="s">
        <v>75</v>
      </c>
      <c r="M457" s="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8"/>
      <c r="AK457" s="8"/>
      <c r="AL457" s="8"/>
      <c r="AM457" s="8"/>
      <c r="AN457" s="8"/>
      <c r="AO457" s="8"/>
      <c r="AP457" s="8"/>
      <c r="AQ457" s="8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8"/>
      <c r="BI457" s="7"/>
      <c r="BJ457" s="7"/>
      <c r="BK457" s="7"/>
    </row>
    <row r="458" spans="1:63" x14ac:dyDescent="0.25">
      <c r="A458" t="s">
        <v>63</v>
      </c>
      <c r="B458" t="s">
        <v>64</v>
      </c>
      <c r="C458" t="s">
        <v>65</v>
      </c>
      <c r="D458" t="s">
        <v>66</v>
      </c>
      <c r="E458" t="s">
        <v>93</v>
      </c>
      <c r="F458" t="s">
        <v>94</v>
      </c>
      <c r="G458" t="s">
        <v>69</v>
      </c>
      <c r="H458" t="s">
        <v>80</v>
      </c>
      <c r="K458" t="s">
        <v>111</v>
      </c>
      <c r="L458" t="s">
        <v>76</v>
      </c>
      <c r="M458" s="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8"/>
      <c r="AK458" s="8"/>
      <c r="AL458" s="8"/>
      <c r="AM458" s="8"/>
      <c r="AN458" s="8"/>
      <c r="AO458" s="8"/>
      <c r="AP458" s="8"/>
      <c r="AQ458" s="8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8"/>
      <c r="BI458" s="7"/>
      <c r="BJ458" s="7"/>
      <c r="BK458" s="7"/>
    </row>
    <row r="459" spans="1:63" x14ac:dyDescent="0.25">
      <c r="A459" t="s">
        <v>63</v>
      </c>
      <c r="B459" t="s">
        <v>64</v>
      </c>
      <c r="C459" t="s">
        <v>65</v>
      </c>
      <c r="D459" t="s">
        <v>66</v>
      </c>
      <c r="E459" t="s">
        <v>93</v>
      </c>
      <c r="F459" t="s">
        <v>94</v>
      </c>
      <c r="G459" t="s">
        <v>69</v>
      </c>
      <c r="H459" t="s">
        <v>80</v>
      </c>
      <c r="K459" t="s">
        <v>111</v>
      </c>
      <c r="L459" t="s">
        <v>77</v>
      </c>
      <c r="M459" s="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8"/>
      <c r="AK459" s="8"/>
      <c r="AL459" s="8"/>
      <c r="AM459" s="8"/>
      <c r="AN459" s="8"/>
      <c r="AO459" s="8"/>
      <c r="AP459" s="8"/>
      <c r="AQ459" s="8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8"/>
      <c r="BI459" s="7"/>
      <c r="BJ459" s="7"/>
      <c r="BK459" s="7"/>
    </row>
    <row r="460" spans="1:63" x14ac:dyDescent="0.25">
      <c r="A460" s="2" t="s">
        <v>63</v>
      </c>
      <c r="B460" s="2" t="s">
        <v>64</v>
      </c>
      <c r="C460" s="2" t="s">
        <v>65</v>
      </c>
      <c r="D460" s="2" t="s">
        <v>66</v>
      </c>
      <c r="E460" s="2" t="s">
        <v>93</v>
      </c>
      <c r="F460" s="2" t="s">
        <v>94</v>
      </c>
      <c r="G460" s="2" t="s">
        <v>69</v>
      </c>
      <c r="H460" s="2" t="s">
        <v>106</v>
      </c>
      <c r="I460" s="2"/>
      <c r="J460" s="2"/>
      <c r="K460" s="2" t="s">
        <v>111</v>
      </c>
      <c r="L460" s="2" t="s">
        <v>72</v>
      </c>
      <c r="M460" s="2">
        <v>661.5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>
        <v>506.7</v>
      </c>
      <c r="BB460" s="2">
        <v>541.79999999999995</v>
      </c>
      <c r="BC460" s="2">
        <v>615.6</v>
      </c>
      <c r="BD460" s="2">
        <v>661.5</v>
      </c>
      <c r="BE460" s="2">
        <v>565.20000000000005</v>
      </c>
      <c r="BF460" s="2">
        <v>603.9</v>
      </c>
      <c r="BG460" s="2">
        <v>576</v>
      </c>
      <c r="BH460" s="2">
        <v>588.89</v>
      </c>
      <c r="BI460" s="2">
        <v>602.66999999999996</v>
      </c>
      <c r="BJ460" s="2">
        <v>460.8</v>
      </c>
      <c r="BK460" s="2">
        <v>451.68</v>
      </c>
    </row>
    <row r="461" spans="1:63" x14ac:dyDescent="0.25">
      <c r="A461" s="2" t="s">
        <v>63</v>
      </c>
      <c r="B461" s="2" t="s">
        <v>64</v>
      </c>
      <c r="C461" s="2" t="s">
        <v>65</v>
      </c>
      <c r="D461" s="2" t="s">
        <v>66</v>
      </c>
      <c r="E461" s="2" t="s">
        <v>93</v>
      </c>
      <c r="F461" s="2" t="s">
        <v>94</v>
      </c>
      <c r="G461" s="2" t="s">
        <v>69</v>
      </c>
      <c r="H461" s="2" t="s">
        <v>106</v>
      </c>
      <c r="I461" s="2"/>
      <c r="J461" s="2"/>
      <c r="K461" s="2" t="s">
        <v>111</v>
      </c>
      <c r="L461" s="2" t="s">
        <v>73</v>
      </c>
      <c r="M461" s="5">
        <v>2.3700270450718801E-4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>
        <v>1.9768760281379299E-4</v>
      </c>
      <c r="BB461" s="5">
        <v>2.0812714289711499E-4</v>
      </c>
      <c r="BC461" s="5">
        <v>2.3087789293543999E-4</v>
      </c>
      <c r="BD461" s="5">
        <v>2.3700270450718801E-4</v>
      </c>
      <c r="BE461" s="5">
        <v>2.03940379264156E-4</v>
      </c>
      <c r="BF461" s="5">
        <v>2.24189938437977E-4</v>
      </c>
      <c r="BG461" s="5">
        <v>2.14625162184522E-4</v>
      </c>
      <c r="BH461" s="5">
        <v>2.0268737319411901E-4</v>
      </c>
      <c r="BI461" s="5">
        <v>2.11462555411947E-4</v>
      </c>
      <c r="BJ461" s="5">
        <v>1.73494053636266E-4</v>
      </c>
      <c r="BK461" s="5">
        <v>1.80859527456515E-4</v>
      </c>
    </row>
    <row r="462" spans="1:63" x14ac:dyDescent="0.25">
      <c r="A462" t="s">
        <v>63</v>
      </c>
      <c r="B462" t="s">
        <v>64</v>
      </c>
      <c r="C462" t="s">
        <v>65</v>
      </c>
      <c r="D462" t="s">
        <v>66</v>
      </c>
      <c r="E462" t="s">
        <v>93</v>
      </c>
      <c r="F462" t="s">
        <v>94</v>
      </c>
      <c r="G462" t="s">
        <v>69</v>
      </c>
      <c r="H462" t="s">
        <v>106</v>
      </c>
      <c r="K462" t="s">
        <v>111</v>
      </c>
      <c r="L462" t="s">
        <v>74</v>
      </c>
      <c r="M462" s="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</row>
    <row r="463" spans="1:63" x14ac:dyDescent="0.25">
      <c r="A463" t="s">
        <v>63</v>
      </c>
      <c r="B463" t="s">
        <v>64</v>
      </c>
      <c r="C463" t="s">
        <v>65</v>
      </c>
      <c r="D463" t="s">
        <v>66</v>
      </c>
      <c r="E463" t="s">
        <v>93</v>
      </c>
      <c r="F463" t="s">
        <v>94</v>
      </c>
      <c r="G463" t="s">
        <v>69</v>
      </c>
      <c r="H463" t="s">
        <v>106</v>
      </c>
      <c r="K463" t="s">
        <v>111</v>
      </c>
      <c r="L463" t="s">
        <v>75</v>
      </c>
      <c r="M463" s="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</row>
    <row r="464" spans="1:63" x14ac:dyDescent="0.25">
      <c r="A464" t="s">
        <v>63</v>
      </c>
      <c r="B464" t="s">
        <v>64</v>
      </c>
      <c r="C464" t="s">
        <v>65</v>
      </c>
      <c r="D464" t="s">
        <v>66</v>
      </c>
      <c r="E464" t="s">
        <v>93</v>
      </c>
      <c r="F464" t="s">
        <v>94</v>
      </c>
      <c r="G464" t="s">
        <v>69</v>
      </c>
      <c r="H464" t="s">
        <v>106</v>
      </c>
      <c r="K464" t="s">
        <v>111</v>
      </c>
      <c r="L464" t="s">
        <v>76</v>
      </c>
      <c r="M464" s="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</row>
    <row r="465" spans="1:63" x14ac:dyDescent="0.25">
      <c r="A465" t="s">
        <v>63</v>
      </c>
      <c r="B465" t="s">
        <v>64</v>
      </c>
      <c r="C465" t="s">
        <v>65</v>
      </c>
      <c r="D465" t="s">
        <v>66</v>
      </c>
      <c r="E465" t="s">
        <v>93</v>
      </c>
      <c r="F465" t="s">
        <v>94</v>
      </c>
      <c r="G465" t="s">
        <v>69</v>
      </c>
      <c r="H465" t="s">
        <v>106</v>
      </c>
      <c r="K465" t="s">
        <v>111</v>
      </c>
      <c r="L465" t="s">
        <v>77</v>
      </c>
      <c r="M465" s="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</row>
    <row r="466" spans="1:63" x14ac:dyDescent="0.25">
      <c r="A466" s="2" t="s">
        <v>63</v>
      </c>
      <c r="B466" s="2" t="s">
        <v>64</v>
      </c>
      <c r="C466" s="2" t="s">
        <v>65</v>
      </c>
      <c r="D466" s="2" t="s">
        <v>66</v>
      </c>
      <c r="E466" s="2" t="s">
        <v>93</v>
      </c>
      <c r="F466" s="2" t="s">
        <v>94</v>
      </c>
      <c r="G466" s="2" t="s">
        <v>69</v>
      </c>
      <c r="H466" s="2" t="s">
        <v>98</v>
      </c>
      <c r="I466" s="2"/>
      <c r="J466" s="2"/>
      <c r="K466" s="2" t="s">
        <v>111</v>
      </c>
      <c r="L466" s="2" t="s">
        <v>72</v>
      </c>
      <c r="M466" s="2">
        <v>146.1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>
        <v>38.89</v>
      </c>
      <c r="BI466" s="2">
        <v>132.44999999999999</v>
      </c>
      <c r="BJ466" s="2">
        <v>146.1</v>
      </c>
      <c r="BK466" s="2">
        <v>118.52</v>
      </c>
    </row>
    <row r="467" spans="1:63" x14ac:dyDescent="0.25">
      <c r="A467" s="2" t="s">
        <v>63</v>
      </c>
      <c r="B467" s="2" t="s">
        <v>64</v>
      </c>
      <c r="C467" s="2" t="s">
        <v>65</v>
      </c>
      <c r="D467" s="2" t="s">
        <v>66</v>
      </c>
      <c r="E467" s="2" t="s">
        <v>93</v>
      </c>
      <c r="F467" s="2" t="s">
        <v>94</v>
      </c>
      <c r="G467" s="2" t="s">
        <v>69</v>
      </c>
      <c r="H467" s="2" t="s">
        <v>98</v>
      </c>
      <c r="I467" s="2"/>
      <c r="J467" s="2"/>
      <c r="K467" s="2" t="s">
        <v>111</v>
      </c>
      <c r="L467" s="2" t="s">
        <v>73</v>
      </c>
      <c r="M467" s="5">
        <v>5.5007554766186003E-5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>
        <v>1.33853723845188E-5</v>
      </c>
      <c r="BI467" s="5">
        <v>4.6473551801669997E-5</v>
      </c>
      <c r="BJ467" s="5">
        <v>5.5007554766186003E-5</v>
      </c>
      <c r="BK467" s="5">
        <v>4.7457206859161598E-5</v>
      </c>
    </row>
    <row r="468" spans="1:63" x14ac:dyDescent="0.25">
      <c r="A468" t="s">
        <v>63</v>
      </c>
      <c r="B468" t="s">
        <v>64</v>
      </c>
      <c r="C468" t="s">
        <v>65</v>
      </c>
      <c r="D468" t="s">
        <v>66</v>
      </c>
      <c r="E468" t="s">
        <v>93</v>
      </c>
      <c r="F468" t="s">
        <v>94</v>
      </c>
      <c r="G468" t="s">
        <v>69</v>
      </c>
      <c r="H468" t="s">
        <v>98</v>
      </c>
      <c r="K468" t="s">
        <v>111</v>
      </c>
      <c r="L468" t="s">
        <v>74</v>
      </c>
      <c r="M468" s="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8"/>
      <c r="BI468" s="8"/>
      <c r="BJ468" s="8"/>
      <c r="BK468" s="8"/>
    </row>
    <row r="469" spans="1:63" x14ac:dyDescent="0.25">
      <c r="A469" t="s">
        <v>63</v>
      </c>
      <c r="B469" t="s">
        <v>64</v>
      </c>
      <c r="C469" t="s">
        <v>65</v>
      </c>
      <c r="D469" t="s">
        <v>66</v>
      </c>
      <c r="E469" t="s">
        <v>93</v>
      </c>
      <c r="F469" t="s">
        <v>94</v>
      </c>
      <c r="G469" t="s">
        <v>69</v>
      </c>
      <c r="H469" t="s">
        <v>98</v>
      </c>
      <c r="K469" t="s">
        <v>111</v>
      </c>
      <c r="L469" t="s">
        <v>75</v>
      </c>
      <c r="M469" s="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8"/>
      <c r="BI469" s="8"/>
      <c r="BJ469" s="8"/>
      <c r="BK469" s="8"/>
    </row>
    <row r="470" spans="1:63" x14ac:dyDescent="0.25">
      <c r="A470" t="s">
        <v>63</v>
      </c>
      <c r="B470" t="s">
        <v>64</v>
      </c>
      <c r="C470" t="s">
        <v>65</v>
      </c>
      <c r="D470" t="s">
        <v>66</v>
      </c>
      <c r="E470" t="s">
        <v>93</v>
      </c>
      <c r="F470" t="s">
        <v>94</v>
      </c>
      <c r="G470" t="s">
        <v>69</v>
      </c>
      <c r="H470" t="s">
        <v>98</v>
      </c>
      <c r="K470" t="s">
        <v>111</v>
      </c>
      <c r="L470" t="s">
        <v>76</v>
      </c>
      <c r="M470" s="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8"/>
      <c r="BI470" s="8"/>
      <c r="BJ470" s="8"/>
      <c r="BK470" s="8"/>
    </row>
    <row r="471" spans="1:63" x14ac:dyDescent="0.25">
      <c r="A471" t="s">
        <v>63</v>
      </c>
      <c r="B471" t="s">
        <v>64</v>
      </c>
      <c r="C471" t="s">
        <v>65</v>
      </c>
      <c r="D471" t="s">
        <v>66</v>
      </c>
      <c r="E471" t="s">
        <v>93</v>
      </c>
      <c r="F471" t="s">
        <v>94</v>
      </c>
      <c r="G471" t="s">
        <v>69</v>
      </c>
      <c r="H471" t="s">
        <v>98</v>
      </c>
      <c r="K471" t="s">
        <v>111</v>
      </c>
      <c r="L471" t="s">
        <v>77</v>
      </c>
      <c r="M471" s="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8"/>
      <c r="BI471" s="8"/>
      <c r="BJ471" s="8"/>
      <c r="BK471" s="8"/>
    </row>
    <row r="472" spans="1:63" x14ac:dyDescent="0.25">
      <c r="A472" s="2" t="s">
        <v>63</v>
      </c>
      <c r="B472" s="2" t="s">
        <v>64</v>
      </c>
      <c r="C472" s="2" t="s">
        <v>65</v>
      </c>
      <c r="D472" s="2" t="s">
        <v>66</v>
      </c>
      <c r="E472" s="2" t="s">
        <v>93</v>
      </c>
      <c r="F472" s="2" t="s">
        <v>94</v>
      </c>
      <c r="G472" s="2" t="s">
        <v>69</v>
      </c>
      <c r="H472" s="2" t="s">
        <v>99</v>
      </c>
      <c r="I472" s="2"/>
      <c r="J472" s="2"/>
      <c r="K472" s="2" t="s">
        <v>111</v>
      </c>
      <c r="L472" s="2" t="s">
        <v>72</v>
      </c>
      <c r="M472" s="2">
        <v>18.600000000000001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>
        <v>18.600000000000001</v>
      </c>
      <c r="BJ472" s="2">
        <v>17.34</v>
      </c>
      <c r="BK472" s="2">
        <v>14.66</v>
      </c>
    </row>
    <row r="473" spans="1:63" x14ac:dyDescent="0.25">
      <c r="A473" s="2" t="s">
        <v>63</v>
      </c>
      <c r="B473" s="2" t="s">
        <v>64</v>
      </c>
      <c r="C473" s="2" t="s">
        <v>65</v>
      </c>
      <c r="D473" s="2" t="s">
        <v>66</v>
      </c>
      <c r="E473" s="2" t="s">
        <v>93</v>
      </c>
      <c r="F473" s="2" t="s">
        <v>94</v>
      </c>
      <c r="G473" s="2" t="s">
        <v>69</v>
      </c>
      <c r="H473" s="2" t="s">
        <v>99</v>
      </c>
      <c r="I473" s="2"/>
      <c r="J473" s="2"/>
      <c r="K473" s="2" t="s">
        <v>111</v>
      </c>
      <c r="L473" s="2" t="s">
        <v>73</v>
      </c>
      <c r="M473" s="5">
        <v>6.5286173829272099E-6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>
        <v>6.5262971952514999E-6</v>
      </c>
      <c r="BJ473" s="5">
        <v>6.5286173829272099E-6</v>
      </c>
      <c r="BK473" s="5">
        <v>5.87008650485411E-6</v>
      </c>
    </row>
    <row r="474" spans="1:63" x14ac:dyDescent="0.25">
      <c r="A474" t="s">
        <v>63</v>
      </c>
      <c r="B474" t="s">
        <v>64</v>
      </c>
      <c r="C474" t="s">
        <v>65</v>
      </c>
      <c r="D474" t="s">
        <v>66</v>
      </c>
      <c r="E474" t="s">
        <v>93</v>
      </c>
      <c r="F474" t="s">
        <v>94</v>
      </c>
      <c r="G474" t="s">
        <v>69</v>
      </c>
      <c r="H474" t="s">
        <v>99</v>
      </c>
      <c r="K474" t="s">
        <v>111</v>
      </c>
      <c r="L474" t="s">
        <v>74</v>
      </c>
      <c r="M474" s="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8"/>
      <c r="BJ474" s="8"/>
      <c r="BK474" s="8"/>
    </row>
    <row r="475" spans="1:63" x14ac:dyDescent="0.25">
      <c r="A475" t="s">
        <v>63</v>
      </c>
      <c r="B475" t="s">
        <v>64</v>
      </c>
      <c r="C475" t="s">
        <v>65</v>
      </c>
      <c r="D475" t="s">
        <v>66</v>
      </c>
      <c r="E475" t="s">
        <v>93</v>
      </c>
      <c r="F475" t="s">
        <v>94</v>
      </c>
      <c r="G475" t="s">
        <v>69</v>
      </c>
      <c r="H475" t="s">
        <v>99</v>
      </c>
      <c r="K475" t="s">
        <v>111</v>
      </c>
      <c r="L475" t="s">
        <v>75</v>
      </c>
      <c r="M475" s="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8"/>
      <c r="BJ475" s="8"/>
      <c r="BK475" s="8"/>
    </row>
    <row r="476" spans="1:63" x14ac:dyDescent="0.25">
      <c r="A476" t="s">
        <v>63</v>
      </c>
      <c r="B476" t="s">
        <v>64</v>
      </c>
      <c r="C476" t="s">
        <v>65</v>
      </c>
      <c r="D476" t="s">
        <v>66</v>
      </c>
      <c r="E476" t="s">
        <v>93</v>
      </c>
      <c r="F476" t="s">
        <v>94</v>
      </c>
      <c r="G476" t="s">
        <v>69</v>
      </c>
      <c r="H476" t="s">
        <v>99</v>
      </c>
      <c r="K476" t="s">
        <v>111</v>
      </c>
      <c r="L476" t="s">
        <v>76</v>
      </c>
      <c r="M476" s="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8"/>
      <c r="BJ476" s="8"/>
      <c r="BK476" s="8"/>
    </row>
    <row r="477" spans="1:63" x14ac:dyDescent="0.25">
      <c r="A477" t="s">
        <v>63</v>
      </c>
      <c r="B477" t="s">
        <v>64</v>
      </c>
      <c r="C477" t="s">
        <v>65</v>
      </c>
      <c r="D477" t="s">
        <v>66</v>
      </c>
      <c r="E477" t="s">
        <v>93</v>
      </c>
      <c r="F477" t="s">
        <v>94</v>
      </c>
      <c r="G477" t="s">
        <v>69</v>
      </c>
      <c r="H477" t="s">
        <v>99</v>
      </c>
      <c r="K477" t="s">
        <v>111</v>
      </c>
      <c r="L477" t="s">
        <v>77</v>
      </c>
      <c r="M477" s="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8"/>
      <c r="BJ477" s="8"/>
      <c r="BK477" s="8"/>
    </row>
    <row r="478" spans="1:63" x14ac:dyDescent="0.25">
      <c r="A478" s="2" t="s">
        <v>63</v>
      </c>
      <c r="B478" s="2" t="s">
        <v>64</v>
      </c>
      <c r="C478" s="2" t="s">
        <v>65</v>
      </c>
      <c r="D478" s="2" t="s">
        <v>66</v>
      </c>
      <c r="E478" s="2" t="s">
        <v>93</v>
      </c>
      <c r="F478" s="2" t="s">
        <v>94</v>
      </c>
      <c r="G478" s="2" t="s">
        <v>69</v>
      </c>
      <c r="H478" s="2" t="s">
        <v>100</v>
      </c>
      <c r="I478" s="2"/>
      <c r="J478" s="2"/>
      <c r="K478" s="2" t="s">
        <v>111</v>
      </c>
      <c r="L478" s="2" t="s">
        <v>72</v>
      </c>
      <c r="M478" s="2">
        <v>102.22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>
        <v>42.53</v>
      </c>
      <c r="BI478" s="2">
        <v>102.22</v>
      </c>
      <c r="BJ478" s="2">
        <v>97.2</v>
      </c>
      <c r="BK478" s="2">
        <v>88.02</v>
      </c>
    </row>
    <row r="479" spans="1:63" x14ac:dyDescent="0.25">
      <c r="A479" s="2" t="s">
        <v>63</v>
      </c>
      <c r="B479" s="2" t="s">
        <v>64</v>
      </c>
      <c r="C479" s="2" t="s">
        <v>65</v>
      </c>
      <c r="D479" s="2" t="s">
        <v>66</v>
      </c>
      <c r="E479" s="2" t="s">
        <v>93</v>
      </c>
      <c r="F479" s="2" t="s">
        <v>94</v>
      </c>
      <c r="G479" s="2" t="s">
        <v>69</v>
      </c>
      <c r="H479" s="2" t="s">
        <v>100</v>
      </c>
      <c r="I479" s="2"/>
      <c r="J479" s="2"/>
      <c r="K479" s="2" t="s">
        <v>111</v>
      </c>
      <c r="L479" s="2" t="s">
        <v>73</v>
      </c>
      <c r="M479" s="5">
        <v>3.6596401938900003E-5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>
        <v>1.4638207444422299E-5</v>
      </c>
      <c r="BI479" s="5">
        <v>3.5866564478419802E-5</v>
      </c>
      <c r="BJ479" s="5">
        <v>3.6596401938900003E-5</v>
      </c>
      <c r="BK479" s="5">
        <v>3.52445439397857E-5</v>
      </c>
    </row>
    <row r="480" spans="1:63" x14ac:dyDescent="0.25">
      <c r="A480" t="s">
        <v>63</v>
      </c>
      <c r="B480" t="s">
        <v>64</v>
      </c>
      <c r="C480" t="s">
        <v>65</v>
      </c>
      <c r="D480" t="s">
        <v>66</v>
      </c>
      <c r="E480" t="s">
        <v>93</v>
      </c>
      <c r="F480" t="s">
        <v>94</v>
      </c>
      <c r="G480" t="s">
        <v>69</v>
      </c>
      <c r="H480" t="s">
        <v>100</v>
      </c>
      <c r="K480" t="s">
        <v>111</v>
      </c>
      <c r="L480" t="s">
        <v>74</v>
      </c>
      <c r="M480" s="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8"/>
      <c r="BI480" s="8"/>
      <c r="BJ480" s="8"/>
      <c r="BK480" s="8"/>
    </row>
    <row r="481" spans="1:63" x14ac:dyDescent="0.25">
      <c r="A481" t="s">
        <v>63</v>
      </c>
      <c r="B481" t="s">
        <v>64</v>
      </c>
      <c r="C481" t="s">
        <v>65</v>
      </c>
      <c r="D481" t="s">
        <v>66</v>
      </c>
      <c r="E481" t="s">
        <v>93</v>
      </c>
      <c r="F481" t="s">
        <v>94</v>
      </c>
      <c r="G481" t="s">
        <v>69</v>
      </c>
      <c r="H481" t="s">
        <v>100</v>
      </c>
      <c r="K481" t="s">
        <v>111</v>
      </c>
      <c r="L481" t="s">
        <v>75</v>
      </c>
      <c r="M481" s="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8"/>
      <c r="BI481" s="8"/>
      <c r="BJ481" s="8"/>
      <c r="BK481" s="8"/>
    </row>
    <row r="482" spans="1:63" x14ac:dyDescent="0.25">
      <c r="A482" t="s">
        <v>63</v>
      </c>
      <c r="B482" t="s">
        <v>64</v>
      </c>
      <c r="C482" t="s">
        <v>65</v>
      </c>
      <c r="D482" t="s">
        <v>66</v>
      </c>
      <c r="E482" t="s">
        <v>93</v>
      </c>
      <c r="F482" t="s">
        <v>94</v>
      </c>
      <c r="G482" t="s">
        <v>69</v>
      </c>
      <c r="H482" t="s">
        <v>100</v>
      </c>
      <c r="K482" t="s">
        <v>111</v>
      </c>
      <c r="L482" t="s">
        <v>76</v>
      </c>
      <c r="M482" s="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8"/>
      <c r="BI482" s="8"/>
      <c r="BJ482" s="8"/>
      <c r="BK482" s="8"/>
    </row>
    <row r="483" spans="1:63" x14ac:dyDescent="0.25">
      <c r="A483" t="s">
        <v>63</v>
      </c>
      <c r="B483" t="s">
        <v>64</v>
      </c>
      <c r="C483" t="s">
        <v>65</v>
      </c>
      <c r="D483" t="s">
        <v>66</v>
      </c>
      <c r="E483" t="s">
        <v>93</v>
      </c>
      <c r="F483" t="s">
        <v>94</v>
      </c>
      <c r="G483" t="s">
        <v>69</v>
      </c>
      <c r="H483" t="s">
        <v>100</v>
      </c>
      <c r="K483" t="s">
        <v>111</v>
      </c>
      <c r="L483" t="s">
        <v>77</v>
      </c>
      <c r="M483" s="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8"/>
      <c r="BI483" s="8"/>
      <c r="BJ483" s="8"/>
      <c r="BK483" s="8"/>
    </row>
    <row r="484" spans="1:63" x14ac:dyDescent="0.25">
      <c r="A484" s="2" t="s">
        <v>63</v>
      </c>
      <c r="B484" s="2" t="s">
        <v>64</v>
      </c>
      <c r="C484" s="2" t="s">
        <v>65</v>
      </c>
      <c r="D484" s="2" t="s">
        <v>66</v>
      </c>
      <c r="E484" s="2" t="s">
        <v>93</v>
      </c>
      <c r="F484" s="2" t="s">
        <v>94</v>
      </c>
      <c r="G484" s="2" t="s">
        <v>69</v>
      </c>
      <c r="H484" s="2" t="s">
        <v>85</v>
      </c>
      <c r="I484" s="2"/>
      <c r="J484" s="2"/>
      <c r="K484" s="2" t="s">
        <v>111</v>
      </c>
      <c r="L484" s="2" t="s">
        <v>72</v>
      </c>
      <c r="M484" s="2">
        <v>125.48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>
        <v>125.48</v>
      </c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>
        <v>6.86</v>
      </c>
      <c r="BK484" s="2">
        <v>8.16</v>
      </c>
    </row>
    <row r="485" spans="1:63" x14ac:dyDescent="0.25">
      <c r="A485" s="2" t="s">
        <v>63</v>
      </c>
      <c r="B485" s="2" t="s">
        <v>64</v>
      </c>
      <c r="C485" s="2" t="s">
        <v>65</v>
      </c>
      <c r="D485" s="2" t="s">
        <v>66</v>
      </c>
      <c r="E485" s="2" t="s">
        <v>93</v>
      </c>
      <c r="F485" s="2" t="s">
        <v>94</v>
      </c>
      <c r="G485" s="2" t="s">
        <v>69</v>
      </c>
      <c r="H485" s="2" t="s">
        <v>85</v>
      </c>
      <c r="I485" s="2"/>
      <c r="J485" s="2"/>
      <c r="K485" s="2" t="s">
        <v>111</v>
      </c>
      <c r="L485" s="2" t="s">
        <v>73</v>
      </c>
      <c r="M485" s="5">
        <v>6.1091452053648504E-5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>
        <v>6.1091452053648504E-5</v>
      </c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>
        <v>2.5828324825190702E-6</v>
      </c>
      <c r="BK485" s="5">
        <v>3.2673878499051501E-6</v>
      </c>
    </row>
    <row r="486" spans="1:63" x14ac:dyDescent="0.25">
      <c r="A486" t="s">
        <v>63</v>
      </c>
      <c r="B486" t="s">
        <v>64</v>
      </c>
      <c r="C486" t="s">
        <v>65</v>
      </c>
      <c r="D486" t="s">
        <v>66</v>
      </c>
      <c r="E486" t="s">
        <v>93</v>
      </c>
      <c r="F486" t="s">
        <v>94</v>
      </c>
      <c r="G486" t="s">
        <v>69</v>
      </c>
      <c r="H486" t="s">
        <v>85</v>
      </c>
      <c r="K486" t="s">
        <v>111</v>
      </c>
      <c r="L486" t="s">
        <v>74</v>
      </c>
      <c r="M486" s="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8"/>
      <c r="BK486" s="8"/>
    </row>
    <row r="487" spans="1:63" x14ac:dyDescent="0.25">
      <c r="A487" t="s">
        <v>63</v>
      </c>
      <c r="B487" t="s">
        <v>64</v>
      </c>
      <c r="C487" t="s">
        <v>65</v>
      </c>
      <c r="D487" t="s">
        <v>66</v>
      </c>
      <c r="E487" t="s">
        <v>93</v>
      </c>
      <c r="F487" t="s">
        <v>94</v>
      </c>
      <c r="G487" t="s">
        <v>69</v>
      </c>
      <c r="H487" t="s">
        <v>85</v>
      </c>
      <c r="K487" t="s">
        <v>111</v>
      </c>
      <c r="L487" t="s">
        <v>75</v>
      </c>
      <c r="M487" s="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8"/>
      <c r="BK487" s="8"/>
    </row>
    <row r="488" spans="1:63" x14ac:dyDescent="0.25">
      <c r="A488" t="s">
        <v>63</v>
      </c>
      <c r="B488" t="s">
        <v>64</v>
      </c>
      <c r="C488" t="s">
        <v>65</v>
      </c>
      <c r="D488" t="s">
        <v>66</v>
      </c>
      <c r="E488" t="s">
        <v>93</v>
      </c>
      <c r="F488" t="s">
        <v>94</v>
      </c>
      <c r="G488" t="s">
        <v>69</v>
      </c>
      <c r="H488" t="s">
        <v>85</v>
      </c>
      <c r="K488" t="s">
        <v>111</v>
      </c>
      <c r="L488" t="s">
        <v>76</v>
      </c>
      <c r="M488" s="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8"/>
      <c r="BK488" s="8"/>
    </row>
    <row r="489" spans="1:63" x14ac:dyDescent="0.25">
      <c r="A489" t="s">
        <v>63</v>
      </c>
      <c r="B489" t="s">
        <v>64</v>
      </c>
      <c r="C489" t="s">
        <v>65</v>
      </c>
      <c r="D489" t="s">
        <v>66</v>
      </c>
      <c r="E489" t="s">
        <v>93</v>
      </c>
      <c r="F489" t="s">
        <v>94</v>
      </c>
      <c r="G489" t="s">
        <v>69</v>
      </c>
      <c r="H489" t="s">
        <v>85</v>
      </c>
      <c r="K489" t="s">
        <v>111</v>
      </c>
      <c r="L489" t="s">
        <v>77</v>
      </c>
      <c r="M489" s="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8"/>
      <c r="BK489" s="8"/>
    </row>
    <row r="490" spans="1:63" x14ac:dyDescent="0.25">
      <c r="A490" s="2" t="s">
        <v>63</v>
      </c>
      <c r="B490" s="2" t="s">
        <v>64</v>
      </c>
      <c r="C490" s="2" t="s">
        <v>65</v>
      </c>
      <c r="D490" s="2" t="s">
        <v>66</v>
      </c>
      <c r="E490" s="2" t="s">
        <v>93</v>
      </c>
      <c r="F490" s="2" t="s">
        <v>94</v>
      </c>
      <c r="G490" s="2" t="s">
        <v>69</v>
      </c>
      <c r="H490" s="2" t="s">
        <v>79</v>
      </c>
      <c r="I490" s="2"/>
      <c r="J490" s="2"/>
      <c r="K490" s="2" t="s">
        <v>111</v>
      </c>
      <c r="L490" s="2" t="s">
        <v>72</v>
      </c>
      <c r="M490" s="2">
        <v>342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>
        <v>14.4</v>
      </c>
      <c r="AJ490" s="2">
        <v>14.4</v>
      </c>
      <c r="AK490" s="2">
        <v>21.6</v>
      </c>
      <c r="AL490" s="2">
        <v>32.4</v>
      </c>
      <c r="AM490" s="2">
        <v>32.4</v>
      </c>
      <c r="AN490" s="2">
        <v>39.6</v>
      </c>
      <c r="AO490" s="2">
        <v>54</v>
      </c>
      <c r="AP490" s="2">
        <v>54</v>
      </c>
      <c r="AQ490" s="2">
        <v>248.4</v>
      </c>
      <c r="AR490" s="2">
        <v>298.8</v>
      </c>
      <c r="AS490" s="2">
        <v>316.8</v>
      </c>
      <c r="AT490" s="2">
        <v>342</v>
      </c>
      <c r="AU490" s="2">
        <v>306</v>
      </c>
      <c r="AV490" s="2">
        <v>331.2</v>
      </c>
      <c r="AW490" s="2">
        <v>327.60000000000002</v>
      </c>
      <c r="AX490" s="2">
        <v>273.60000000000002</v>
      </c>
      <c r="AY490" s="2">
        <v>180</v>
      </c>
      <c r="AZ490" s="2">
        <v>169.2</v>
      </c>
      <c r="BA490" s="2">
        <v>172.8</v>
      </c>
      <c r="BB490" s="2">
        <v>162</v>
      </c>
      <c r="BC490" s="2">
        <v>154.80000000000001</v>
      </c>
      <c r="BD490" s="2">
        <v>154.80000000000001</v>
      </c>
      <c r="BE490" s="2">
        <v>154.80000000000001</v>
      </c>
      <c r="BF490" s="2">
        <v>140.4</v>
      </c>
      <c r="BG490" s="2">
        <v>205.2</v>
      </c>
      <c r="BH490" s="2">
        <v>194.12</v>
      </c>
      <c r="BI490" s="2">
        <v>207.76</v>
      </c>
      <c r="BJ490" s="2">
        <v>200.78</v>
      </c>
      <c r="BK490" s="2">
        <v>191.23</v>
      </c>
    </row>
    <row r="491" spans="1:63" x14ac:dyDescent="0.25">
      <c r="A491" s="2" t="s">
        <v>63</v>
      </c>
      <c r="B491" s="2" t="s">
        <v>64</v>
      </c>
      <c r="C491" s="2" t="s">
        <v>65</v>
      </c>
      <c r="D491" s="2" t="s">
        <v>66</v>
      </c>
      <c r="E491" s="2" t="s">
        <v>93</v>
      </c>
      <c r="F491" s="2" t="s">
        <v>94</v>
      </c>
      <c r="G491" s="2" t="s">
        <v>69</v>
      </c>
      <c r="H491" s="2" t="s">
        <v>79</v>
      </c>
      <c r="I491" s="2"/>
      <c r="J491" s="2"/>
      <c r="K491" s="2" t="s">
        <v>111</v>
      </c>
      <c r="L491" s="2" t="s">
        <v>73</v>
      </c>
      <c r="M491" s="5">
        <v>1.4205097568211099E-4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>
        <v>7.1762266871681004E-6</v>
      </c>
      <c r="AJ491" s="5">
        <v>7.2100964061489699E-6</v>
      </c>
      <c r="AK491" s="5">
        <v>1.05162206276602E-5</v>
      </c>
      <c r="AL491" s="5">
        <v>1.4800734152959E-5</v>
      </c>
      <c r="AM491" s="5">
        <v>1.3976637102053E-5</v>
      </c>
      <c r="AN491" s="5">
        <v>1.6501521440276801E-5</v>
      </c>
      <c r="AO491" s="5">
        <v>2.2542739813621499E-5</v>
      </c>
      <c r="AP491" s="5">
        <v>2.3363679392532598E-5</v>
      </c>
      <c r="AQ491" s="5">
        <v>1.08491463973289E-4</v>
      </c>
      <c r="AR491" s="5">
        <v>1.35094227206201E-4</v>
      </c>
      <c r="AS491" s="5">
        <v>1.37353924935447E-4</v>
      </c>
      <c r="AT491" s="5">
        <v>1.4205097568211099E-4</v>
      </c>
      <c r="AU491" s="5">
        <v>1.22431752919983E-4</v>
      </c>
      <c r="AV491" s="5">
        <v>1.3204871253083401E-4</v>
      </c>
      <c r="AW491" s="5">
        <v>1.29843558092083E-4</v>
      </c>
      <c r="AX491" s="5">
        <v>1.01321483222973E-4</v>
      </c>
      <c r="AY491" s="5">
        <v>6.5734195934458306E-5</v>
      </c>
      <c r="AZ491" s="5">
        <v>5.9692152540473502E-5</v>
      </c>
      <c r="BA491" s="5">
        <v>6.7417441812163997E-5</v>
      </c>
      <c r="BB491" s="5">
        <v>6.2230707178539501E-5</v>
      </c>
      <c r="BC491" s="5">
        <v>5.8057014013005501E-5</v>
      </c>
      <c r="BD491" s="5">
        <v>5.5461857381273999E-5</v>
      </c>
      <c r="BE491" s="5">
        <v>5.58562822188453E-5</v>
      </c>
      <c r="BF491" s="5">
        <v>5.2121654838039497E-5</v>
      </c>
      <c r="BG491" s="5">
        <v>7.6460214028235899E-5</v>
      </c>
      <c r="BH491" s="5">
        <v>6.6813280722108196E-5</v>
      </c>
      <c r="BI491" s="5">
        <v>7.2898037918572706E-5</v>
      </c>
      <c r="BJ491" s="5">
        <v>7.5594913387781203E-5</v>
      </c>
      <c r="BK491" s="5">
        <v>7.6571394428598394E-5</v>
      </c>
    </row>
    <row r="492" spans="1:63" x14ac:dyDescent="0.25">
      <c r="A492" t="s">
        <v>63</v>
      </c>
      <c r="B492" t="s">
        <v>64</v>
      </c>
      <c r="C492" t="s">
        <v>65</v>
      </c>
      <c r="D492" t="s">
        <v>66</v>
      </c>
      <c r="E492" t="s">
        <v>93</v>
      </c>
      <c r="F492" t="s">
        <v>94</v>
      </c>
      <c r="G492" t="s">
        <v>69</v>
      </c>
      <c r="H492" t="s">
        <v>79</v>
      </c>
      <c r="K492" t="s">
        <v>111</v>
      </c>
      <c r="L492" t="s">
        <v>74</v>
      </c>
      <c r="M492" s="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</row>
    <row r="493" spans="1:63" x14ac:dyDescent="0.25">
      <c r="A493" t="s">
        <v>63</v>
      </c>
      <c r="B493" t="s">
        <v>64</v>
      </c>
      <c r="C493" t="s">
        <v>65</v>
      </c>
      <c r="D493" t="s">
        <v>66</v>
      </c>
      <c r="E493" t="s">
        <v>93</v>
      </c>
      <c r="F493" t="s">
        <v>94</v>
      </c>
      <c r="G493" t="s">
        <v>69</v>
      </c>
      <c r="H493" t="s">
        <v>79</v>
      </c>
      <c r="K493" t="s">
        <v>111</v>
      </c>
      <c r="L493" t="s">
        <v>75</v>
      </c>
      <c r="M493" s="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</row>
    <row r="494" spans="1:63" x14ac:dyDescent="0.25">
      <c r="A494" t="s">
        <v>63</v>
      </c>
      <c r="B494" t="s">
        <v>64</v>
      </c>
      <c r="C494" t="s">
        <v>65</v>
      </c>
      <c r="D494" t="s">
        <v>66</v>
      </c>
      <c r="E494" t="s">
        <v>93</v>
      </c>
      <c r="F494" t="s">
        <v>94</v>
      </c>
      <c r="G494" t="s">
        <v>69</v>
      </c>
      <c r="H494" t="s">
        <v>79</v>
      </c>
      <c r="K494" t="s">
        <v>111</v>
      </c>
      <c r="L494" t="s">
        <v>76</v>
      </c>
      <c r="M494" s="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</row>
    <row r="495" spans="1:63" x14ac:dyDescent="0.25">
      <c r="A495" t="s">
        <v>63</v>
      </c>
      <c r="B495" t="s">
        <v>64</v>
      </c>
      <c r="C495" t="s">
        <v>65</v>
      </c>
      <c r="D495" t="s">
        <v>66</v>
      </c>
      <c r="E495" t="s">
        <v>93</v>
      </c>
      <c r="F495" t="s">
        <v>94</v>
      </c>
      <c r="G495" t="s">
        <v>69</v>
      </c>
      <c r="H495" t="s">
        <v>79</v>
      </c>
      <c r="K495" t="s">
        <v>111</v>
      </c>
      <c r="L495" t="s">
        <v>77</v>
      </c>
      <c r="M495" s="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</row>
    <row r="496" spans="1:63" x14ac:dyDescent="0.25">
      <c r="A496" s="2" t="s">
        <v>63</v>
      </c>
      <c r="B496" s="2" t="s">
        <v>64</v>
      </c>
      <c r="C496" s="2" t="s">
        <v>65</v>
      </c>
      <c r="D496" s="2" t="s">
        <v>66</v>
      </c>
      <c r="E496" s="2" t="s">
        <v>93</v>
      </c>
      <c r="F496" s="2" t="s">
        <v>94</v>
      </c>
      <c r="G496" s="2" t="s">
        <v>69</v>
      </c>
      <c r="H496" s="2" t="s">
        <v>80</v>
      </c>
      <c r="I496" s="2"/>
      <c r="J496" s="2"/>
      <c r="K496" s="2" t="s">
        <v>112</v>
      </c>
      <c r="L496" s="2" t="s">
        <v>72</v>
      </c>
      <c r="M496" s="2">
        <v>7623</v>
      </c>
      <c r="N496" s="2">
        <v>1581.3</v>
      </c>
      <c r="O496" s="2">
        <v>2358</v>
      </c>
      <c r="P496" s="2">
        <v>2448</v>
      </c>
      <c r="Q496" s="2">
        <v>2790</v>
      </c>
      <c r="R496" s="2">
        <v>3438</v>
      </c>
      <c r="S496" s="2">
        <v>3420</v>
      </c>
      <c r="T496" s="2">
        <v>3132</v>
      </c>
      <c r="U496" s="2">
        <v>3204</v>
      </c>
      <c r="V496" s="2">
        <v>4104</v>
      </c>
      <c r="W496" s="2">
        <v>5076</v>
      </c>
      <c r="X496" s="2">
        <v>4842</v>
      </c>
      <c r="Y496" s="2">
        <v>4266</v>
      </c>
      <c r="Z496" s="2">
        <v>5130</v>
      </c>
      <c r="AA496" s="2">
        <v>5148</v>
      </c>
      <c r="AB496" s="2">
        <v>4806</v>
      </c>
      <c r="AC496" s="2">
        <v>5184</v>
      </c>
      <c r="AD496" s="2">
        <v>4122</v>
      </c>
      <c r="AE496" s="2">
        <v>4158</v>
      </c>
      <c r="AF496" s="2">
        <v>4266</v>
      </c>
      <c r="AG496" s="2">
        <v>4698</v>
      </c>
      <c r="AH496" s="2">
        <v>7623</v>
      </c>
      <c r="AI496" s="2">
        <v>7326</v>
      </c>
      <c r="AJ496" s="2">
        <v>3737.7</v>
      </c>
      <c r="AK496" s="2">
        <v>3894.3</v>
      </c>
      <c r="AL496" s="2">
        <v>4115.7</v>
      </c>
      <c r="AM496" s="2">
        <v>4260.6000000000004</v>
      </c>
      <c r="AN496" s="2">
        <v>4872.6000000000004</v>
      </c>
      <c r="AO496" s="2">
        <v>543.6</v>
      </c>
      <c r="AP496" s="2">
        <v>676.8</v>
      </c>
      <c r="AQ496" s="2">
        <v>710.1</v>
      </c>
      <c r="AR496" s="2">
        <v>1735.2</v>
      </c>
      <c r="AS496" s="2">
        <v>1788.3</v>
      </c>
      <c r="AT496" s="2">
        <v>1965.6</v>
      </c>
      <c r="AU496" s="2">
        <v>1725.3</v>
      </c>
      <c r="AV496" s="2">
        <v>1914.3</v>
      </c>
      <c r="AW496" s="2">
        <v>2096.1</v>
      </c>
      <c r="AX496" s="2">
        <v>1962</v>
      </c>
      <c r="AY496" s="2">
        <v>1782.9</v>
      </c>
      <c r="AZ496" s="2">
        <v>1613.7</v>
      </c>
      <c r="BA496" s="2">
        <v>228.6</v>
      </c>
      <c r="BB496" s="2">
        <v>321.3</v>
      </c>
      <c r="BC496" s="2">
        <v>426.6</v>
      </c>
      <c r="BD496" s="2">
        <v>491.4</v>
      </c>
      <c r="BE496" s="2">
        <v>531.9</v>
      </c>
      <c r="BF496" s="2">
        <v>401.4</v>
      </c>
      <c r="BG496" s="2">
        <v>265.5</v>
      </c>
      <c r="BH496" s="2">
        <v>322.36</v>
      </c>
      <c r="BI496" s="2">
        <v>11.92</v>
      </c>
      <c r="BJ496" s="2">
        <v>95.4</v>
      </c>
      <c r="BK496" s="2">
        <v>60.12</v>
      </c>
    </row>
    <row r="497" spans="1:63" x14ac:dyDescent="0.25">
      <c r="A497" s="2" t="s">
        <v>63</v>
      </c>
      <c r="B497" s="2" t="s">
        <v>64</v>
      </c>
      <c r="C497" s="2" t="s">
        <v>65</v>
      </c>
      <c r="D497" s="2" t="s">
        <v>66</v>
      </c>
      <c r="E497" s="2" t="s">
        <v>93</v>
      </c>
      <c r="F497" s="2" t="s">
        <v>94</v>
      </c>
      <c r="G497" s="2" t="s">
        <v>69</v>
      </c>
      <c r="H497" s="2" t="s">
        <v>80</v>
      </c>
      <c r="I497" s="2"/>
      <c r="J497" s="2"/>
      <c r="K497" s="2" t="s">
        <v>112</v>
      </c>
      <c r="L497" s="2" t="s">
        <v>73</v>
      </c>
      <c r="M497" s="5">
        <v>3.6509053270967701E-3</v>
      </c>
      <c r="N497" s="5">
        <v>1.137328688293E-3</v>
      </c>
      <c r="O497" s="5">
        <v>1.63243419393307E-3</v>
      </c>
      <c r="P497" s="5">
        <v>1.57639459340958E-3</v>
      </c>
      <c r="Q497" s="5">
        <v>1.7876107045204401E-3</v>
      </c>
      <c r="R497" s="5">
        <v>2.0614286552014102E-3</v>
      </c>
      <c r="S497" s="5">
        <v>1.9790744587473001E-3</v>
      </c>
      <c r="T497" s="5">
        <v>1.7930681530949799E-3</v>
      </c>
      <c r="U497" s="5">
        <v>1.7973576620914E-3</v>
      </c>
      <c r="V497" s="5">
        <v>2.3273687816551098E-3</v>
      </c>
      <c r="W497" s="5">
        <v>2.7715985429931402E-3</v>
      </c>
      <c r="X497" s="5">
        <v>2.5126185029981998E-3</v>
      </c>
      <c r="Y497" s="5">
        <v>2.3122244129711901E-3</v>
      </c>
      <c r="Z497" s="5">
        <v>2.8629972963444801E-3</v>
      </c>
      <c r="AA497" s="5">
        <v>2.6951915469637E-3</v>
      </c>
      <c r="AB497" s="5">
        <v>2.5063347013187399E-3</v>
      </c>
      <c r="AC497" s="5">
        <v>2.7156690014134301E-3</v>
      </c>
      <c r="AD497" s="5">
        <v>2.08942215853736E-3</v>
      </c>
      <c r="AE497" s="5">
        <v>1.99959089909573E-3</v>
      </c>
      <c r="AF497" s="5">
        <v>2.0047737159183498E-3</v>
      </c>
      <c r="AG497" s="5">
        <v>2.1953515885868198E-3</v>
      </c>
      <c r="AH497" s="5">
        <v>3.6155346713049202E-3</v>
      </c>
      <c r="AI497" s="5">
        <v>3.6509053270967701E-3</v>
      </c>
      <c r="AJ497" s="5">
        <v>1.87147064842104E-3</v>
      </c>
      <c r="AK497" s="5">
        <v>1.8959869439952399E-3</v>
      </c>
      <c r="AL497" s="5">
        <v>1.88010436893004E-3</v>
      </c>
      <c r="AM497" s="5">
        <v>1.83792777891997E-3</v>
      </c>
      <c r="AN497" s="5">
        <v>2.0304372063104201E-3</v>
      </c>
      <c r="AO497" s="5">
        <v>2.2693024745712399E-4</v>
      </c>
      <c r="AP497" s="5">
        <v>2.9282478171974098E-4</v>
      </c>
      <c r="AQ497" s="5">
        <v>3.1014407635842402E-4</v>
      </c>
      <c r="AR497" s="5">
        <v>7.8452310257094802E-4</v>
      </c>
      <c r="AS497" s="5">
        <v>7.7534729786003797E-4</v>
      </c>
      <c r="AT497" s="5">
        <v>8.1641929181507805E-4</v>
      </c>
      <c r="AU497" s="5">
        <v>6.9029903043414101E-4</v>
      </c>
      <c r="AV497" s="5">
        <v>7.6322720530729298E-4</v>
      </c>
      <c r="AW497" s="5">
        <v>8.3078474394632403E-4</v>
      </c>
      <c r="AX497" s="5">
        <v>7.2658168890158401E-4</v>
      </c>
      <c r="AY497" s="5">
        <v>6.5109721073080998E-4</v>
      </c>
      <c r="AZ497" s="5">
        <v>5.6929802928228199E-4</v>
      </c>
      <c r="BA497" s="5">
        <v>8.9187657397341897E-5</v>
      </c>
      <c r="BB497" s="5">
        <v>1.2342423590410299E-4</v>
      </c>
      <c r="BC497" s="5">
        <v>1.5999432931491E-4</v>
      </c>
      <c r="BD497" s="5">
        <v>1.76059151919626E-4</v>
      </c>
      <c r="BE497" s="5">
        <v>1.91924783670567E-4</v>
      </c>
      <c r="BF497" s="5">
        <v>1.4901447472926701E-4</v>
      </c>
      <c r="BG497" s="5">
        <v>9.8928785694428001E-5</v>
      </c>
      <c r="BH497" s="5">
        <v>1.10951623601787E-4</v>
      </c>
      <c r="BI497" s="5">
        <v>4.1824442240536497E-6</v>
      </c>
      <c r="BJ497" s="5">
        <v>3.5918690791883301E-5</v>
      </c>
      <c r="BK497" s="5">
        <v>2.4072960482389399E-5</v>
      </c>
    </row>
    <row r="498" spans="1:63" x14ac:dyDescent="0.25">
      <c r="A498" t="s">
        <v>63</v>
      </c>
      <c r="B498" t="s">
        <v>64</v>
      </c>
      <c r="C498" t="s">
        <v>65</v>
      </c>
      <c r="D498" t="s">
        <v>66</v>
      </c>
      <c r="E498" t="s">
        <v>93</v>
      </c>
      <c r="F498" t="s">
        <v>94</v>
      </c>
      <c r="G498" t="s">
        <v>69</v>
      </c>
      <c r="H498" t="s">
        <v>80</v>
      </c>
      <c r="K498" t="s">
        <v>112</v>
      </c>
      <c r="L498" t="s">
        <v>74</v>
      </c>
      <c r="M498" s="4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</row>
    <row r="499" spans="1:63" x14ac:dyDescent="0.25">
      <c r="A499" t="s">
        <v>63</v>
      </c>
      <c r="B499" t="s">
        <v>64</v>
      </c>
      <c r="C499" t="s">
        <v>65</v>
      </c>
      <c r="D499" t="s">
        <v>66</v>
      </c>
      <c r="E499" t="s">
        <v>93</v>
      </c>
      <c r="F499" t="s">
        <v>94</v>
      </c>
      <c r="G499" t="s">
        <v>69</v>
      </c>
      <c r="H499" t="s">
        <v>80</v>
      </c>
      <c r="K499" t="s">
        <v>112</v>
      </c>
      <c r="L499" t="s">
        <v>75</v>
      </c>
      <c r="M499" s="4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</row>
    <row r="500" spans="1:63" x14ac:dyDescent="0.25">
      <c r="A500" t="s">
        <v>63</v>
      </c>
      <c r="B500" t="s">
        <v>64</v>
      </c>
      <c r="C500" t="s">
        <v>65</v>
      </c>
      <c r="D500" t="s">
        <v>66</v>
      </c>
      <c r="E500" t="s">
        <v>93</v>
      </c>
      <c r="F500" t="s">
        <v>94</v>
      </c>
      <c r="G500" t="s">
        <v>69</v>
      </c>
      <c r="H500" t="s">
        <v>80</v>
      </c>
      <c r="K500" t="s">
        <v>112</v>
      </c>
      <c r="L500" t="s">
        <v>76</v>
      </c>
      <c r="M500" s="4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</row>
    <row r="501" spans="1:63" x14ac:dyDescent="0.25">
      <c r="A501" t="s">
        <v>63</v>
      </c>
      <c r="B501" t="s">
        <v>64</v>
      </c>
      <c r="C501" t="s">
        <v>65</v>
      </c>
      <c r="D501" t="s">
        <v>66</v>
      </c>
      <c r="E501" t="s">
        <v>93</v>
      </c>
      <c r="F501" t="s">
        <v>94</v>
      </c>
      <c r="G501" t="s">
        <v>69</v>
      </c>
      <c r="H501" t="s">
        <v>80</v>
      </c>
      <c r="K501" t="s">
        <v>112</v>
      </c>
      <c r="L501" t="s">
        <v>77</v>
      </c>
      <c r="M501" s="4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</row>
    <row r="502" spans="1:63" x14ac:dyDescent="0.25">
      <c r="A502" s="2" t="s">
        <v>63</v>
      </c>
      <c r="B502" s="2" t="s">
        <v>64</v>
      </c>
      <c r="C502" s="2" t="s">
        <v>65</v>
      </c>
      <c r="D502" s="2" t="s">
        <v>66</v>
      </c>
      <c r="E502" s="2" t="s">
        <v>93</v>
      </c>
      <c r="F502" s="2" t="s">
        <v>94</v>
      </c>
      <c r="G502" s="2" t="s">
        <v>69</v>
      </c>
      <c r="H502" s="2" t="s">
        <v>106</v>
      </c>
      <c r="I502" s="2"/>
      <c r="J502" s="2"/>
      <c r="K502" s="2" t="s">
        <v>112</v>
      </c>
      <c r="L502" s="2" t="s">
        <v>72</v>
      </c>
      <c r="M502" s="2">
        <v>1180.8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>
        <v>1145.7</v>
      </c>
      <c r="BB502" s="2">
        <v>1140.3</v>
      </c>
      <c r="BC502" s="2">
        <v>1180.8</v>
      </c>
      <c r="BD502" s="2">
        <v>1116</v>
      </c>
      <c r="BE502" s="2">
        <v>1055.7</v>
      </c>
      <c r="BF502" s="2">
        <v>1038.5999999999999</v>
      </c>
      <c r="BG502" s="2">
        <v>995.4</v>
      </c>
      <c r="BH502" s="2">
        <v>949.17</v>
      </c>
      <c r="BI502" s="2">
        <v>907.93</v>
      </c>
      <c r="BJ502" s="2">
        <v>747.9</v>
      </c>
      <c r="BK502" s="2">
        <v>733.09</v>
      </c>
    </row>
    <row r="503" spans="1:63" x14ac:dyDescent="0.25">
      <c r="A503" s="2" t="s">
        <v>63</v>
      </c>
      <c r="B503" s="2" t="s">
        <v>64</v>
      </c>
      <c r="C503" s="2" t="s">
        <v>65</v>
      </c>
      <c r="D503" s="2" t="s">
        <v>66</v>
      </c>
      <c r="E503" s="2" t="s">
        <v>93</v>
      </c>
      <c r="F503" s="2" t="s">
        <v>94</v>
      </c>
      <c r="G503" s="2" t="s">
        <v>69</v>
      </c>
      <c r="H503" s="2" t="s">
        <v>106</v>
      </c>
      <c r="I503" s="2"/>
      <c r="J503" s="2"/>
      <c r="K503" s="2" t="s">
        <v>112</v>
      </c>
      <c r="L503" s="2" t="s">
        <v>73</v>
      </c>
      <c r="M503" s="5">
        <v>4.46991684515025E-4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>
        <v>4.46991684515025E-4</v>
      </c>
      <c r="BB503" s="5">
        <v>4.3803503330671999E-4</v>
      </c>
      <c r="BC503" s="5">
        <v>4.4285350223873898E-4</v>
      </c>
      <c r="BD503" s="5">
        <v>3.99841297399883E-4</v>
      </c>
      <c r="BE503" s="5">
        <v>3.80926854899451E-4</v>
      </c>
      <c r="BF503" s="5">
        <v>3.85566600532676E-4</v>
      </c>
      <c r="BG503" s="5">
        <v>3.7089910840012698E-4</v>
      </c>
      <c r="BH503" s="5">
        <v>3.2669050928808699E-4</v>
      </c>
      <c r="BI503" s="5">
        <v>3.1857102217659598E-4</v>
      </c>
      <c r="BJ503" s="5">
        <v>2.8158898158542502E-4</v>
      </c>
      <c r="BK503" s="5">
        <v>2.9354036260869699E-4</v>
      </c>
    </row>
    <row r="504" spans="1:63" x14ac:dyDescent="0.25">
      <c r="A504" t="s">
        <v>63</v>
      </c>
      <c r="B504" t="s">
        <v>64</v>
      </c>
      <c r="C504" t="s">
        <v>65</v>
      </c>
      <c r="D504" t="s">
        <v>66</v>
      </c>
      <c r="E504" t="s">
        <v>93</v>
      </c>
      <c r="F504" t="s">
        <v>94</v>
      </c>
      <c r="G504" t="s">
        <v>69</v>
      </c>
      <c r="H504" t="s">
        <v>106</v>
      </c>
      <c r="K504" t="s">
        <v>112</v>
      </c>
      <c r="L504" t="s">
        <v>74</v>
      </c>
      <c r="M504" s="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</row>
    <row r="505" spans="1:63" x14ac:dyDescent="0.25">
      <c r="A505" t="s">
        <v>63</v>
      </c>
      <c r="B505" t="s">
        <v>64</v>
      </c>
      <c r="C505" t="s">
        <v>65</v>
      </c>
      <c r="D505" t="s">
        <v>66</v>
      </c>
      <c r="E505" t="s">
        <v>93</v>
      </c>
      <c r="F505" t="s">
        <v>94</v>
      </c>
      <c r="G505" t="s">
        <v>69</v>
      </c>
      <c r="H505" t="s">
        <v>106</v>
      </c>
      <c r="K505" t="s">
        <v>112</v>
      </c>
      <c r="L505" t="s">
        <v>75</v>
      </c>
      <c r="M505" s="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</row>
    <row r="506" spans="1:63" x14ac:dyDescent="0.25">
      <c r="A506" t="s">
        <v>63</v>
      </c>
      <c r="B506" t="s">
        <v>64</v>
      </c>
      <c r="C506" t="s">
        <v>65</v>
      </c>
      <c r="D506" t="s">
        <v>66</v>
      </c>
      <c r="E506" t="s">
        <v>93</v>
      </c>
      <c r="F506" t="s">
        <v>94</v>
      </c>
      <c r="G506" t="s">
        <v>69</v>
      </c>
      <c r="H506" t="s">
        <v>106</v>
      </c>
      <c r="K506" t="s">
        <v>112</v>
      </c>
      <c r="L506" t="s">
        <v>76</v>
      </c>
      <c r="M506" s="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</row>
    <row r="507" spans="1:63" x14ac:dyDescent="0.25">
      <c r="A507" t="s">
        <v>63</v>
      </c>
      <c r="B507" t="s">
        <v>64</v>
      </c>
      <c r="C507" t="s">
        <v>65</v>
      </c>
      <c r="D507" t="s">
        <v>66</v>
      </c>
      <c r="E507" t="s">
        <v>93</v>
      </c>
      <c r="F507" t="s">
        <v>94</v>
      </c>
      <c r="G507" t="s">
        <v>69</v>
      </c>
      <c r="H507" t="s">
        <v>106</v>
      </c>
      <c r="K507" t="s">
        <v>112</v>
      </c>
      <c r="L507" t="s">
        <v>77</v>
      </c>
      <c r="M507" s="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</row>
    <row r="508" spans="1:63" x14ac:dyDescent="0.25">
      <c r="A508" s="2" t="s">
        <v>63</v>
      </c>
      <c r="B508" s="2" t="s">
        <v>64</v>
      </c>
      <c r="C508" s="2" t="s">
        <v>65</v>
      </c>
      <c r="D508" s="2" t="s">
        <v>66</v>
      </c>
      <c r="E508" s="2" t="s">
        <v>93</v>
      </c>
      <c r="F508" s="2" t="s">
        <v>94</v>
      </c>
      <c r="G508" s="2" t="s">
        <v>69</v>
      </c>
      <c r="H508" s="2" t="s">
        <v>97</v>
      </c>
      <c r="I508" s="2"/>
      <c r="J508" s="2"/>
      <c r="K508" s="2" t="s">
        <v>112</v>
      </c>
      <c r="L508" s="2" t="s">
        <v>72</v>
      </c>
      <c r="M508" s="2">
        <v>542.4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>
        <v>525.62</v>
      </c>
      <c r="BI508" s="2">
        <v>542.4</v>
      </c>
      <c r="BJ508" s="2">
        <v>209.94</v>
      </c>
      <c r="BK508" s="2">
        <v>187.35</v>
      </c>
    </row>
    <row r="509" spans="1:63" x14ac:dyDescent="0.25">
      <c r="A509" s="2" t="s">
        <v>63</v>
      </c>
      <c r="B509" s="2" t="s">
        <v>64</v>
      </c>
      <c r="C509" s="2" t="s">
        <v>65</v>
      </c>
      <c r="D509" s="2" t="s">
        <v>66</v>
      </c>
      <c r="E509" s="2" t="s">
        <v>93</v>
      </c>
      <c r="F509" s="2" t="s">
        <v>94</v>
      </c>
      <c r="G509" s="2" t="s">
        <v>69</v>
      </c>
      <c r="H509" s="2" t="s">
        <v>97</v>
      </c>
      <c r="I509" s="2"/>
      <c r="J509" s="2"/>
      <c r="K509" s="2" t="s">
        <v>112</v>
      </c>
      <c r="L509" s="2" t="s">
        <v>73</v>
      </c>
      <c r="M509" s="5">
        <v>1.9031524724217301E-4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>
        <v>1.8091075939189401E-4</v>
      </c>
      <c r="BI509" s="5">
        <v>1.9031524724217301E-4</v>
      </c>
      <c r="BJ509" s="5">
        <v>7.9043710113710505E-5</v>
      </c>
      <c r="BK509" s="5">
        <v>7.5017783539182704E-5</v>
      </c>
    </row>
    <row r="510" spans="1:63" x14ac:dyDescent="0.25">
      <c r="A510" t="s">
        <v>63</v>
      </c>
      <c r="B510" t="s">
        <v>64</v>
      </c>
      <c r="C510" t="s">
        <v>65</v>
      </c>
      <c r="D510" t="s">
        <v>66</v>
      </c>
      <c r="E510" t="s">
        <v>93</v>
      </c>
      <c r="F510" t="s">
        <v>94</v>
      </c>
      <c r="G510" t="s">
        <v>69</v>
      </c>
      <c r="H510" t="s">
        <v>97</v>
      </c>
      <c r="K510" t="s">
        <v>112</v>
      </c>
      <c r="L510" t="s">
        <v>74</v>
      </c>
      <c r="M510" s="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8"/>
      <c r="BI510" s="8"/>
      <c r="BJ510" s="8"/>
      <c r="BK510" s="8"/>
    </row>
    <row r="511" spans="1:63" x14ac:dyDescent="0.25">
      <c r="A511" t="s">
        <v>63</v>
      </c>
      <c r="B511" t="s">
        <v>64</v>
      </c>
      <c r="C511" t="s">
        <v>65</v>
      </c>
      <c r="D511" t="s">
        <v>66</v>
      </c>
      <c r="E511" t="s">
        <v>93</v>
      </c>
      <c r="F511" t="s">
        <v>94</v>
      </c>
      <c r="G511" t="s">
        <v>69</v>
      </c>
      <c r="H511" t="s">
        <v>97</v>
      </c>
      <c r="K511" t="s">
        <v>112</v>
      </c>
      <c r="L511" t="s">
        <v>75</v>
      </c>
      <c r="M511" s="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8"/>
      <c r="BI511" s="8"/>
      <c r="BJ511" s="8"/>
      <c r="BK511" s="8"/>
    </row>
    <row r="512" spans="1:63" x14ac:dyDescent="0.25">
      <c r="A512" t="s">
        <v>63</v>
      </c>
      <c r="B512" t="s">
        <v>64</v>
      </c>
      <c r="C512" t="s">
        <v>65</v>
      </c>
      <c r="D512" t="s">
        <v>66</v>
      </c>
      <c r="E512" t="s">
        <v>93</v>
      </c>
      <c r="F512" t="s">
        <v>94</v>
      </c>
      <c r="G512" t="s">
        <v>69</v>
      </c>
      <c r="H512" t="s">
        <v>97</v>
      </c>
      <c r="K512" t="s">
        <v>112</v>
      </c>
      <c r="L512" t="s">
        <v>76</v>
      </c>
      <c r="M512" s="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8"/>
      <c r="BI512" s="8"/>
      <c r="BJ512" s="8"/>
      <c r="BK512" s="8"/>
    </row>
    <row r="513" spans="1:63" x14ac:dyDescent="0.25">
      <c r="A513" t="s">
        <v>63</v>
      </c>
      <c r="B513" t="s">
        <v>64</v>
      </c>
      <c r="C513" t="s">
        <v>65</v>
      </c>
      <c r="D513" t="s">
        <v>66</v>
      </c>
      <c r="E513" t="s">
        <v>93</v>
      </c>
      <c r="F513" t="s">
        <v>94</v>
      </c>
      <c r="G513" t="s">
        <v>69</v>
      </c>
      <c r="H513" t="s">
        <v>97</v>
      </c>
      <c r="K513" t="s">
        <v>112</v>
      </c>
      <c r="L513" t="s">
        <v>77</v>
      </c>
      <c r="M513" s="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8"/>
      <c r="BI513" s="8"/>
      <c r="BJ513" s="8"/>
      <c r="BK513" s="8"/>
    </row>
    <row r="514" spans="1:63" x14ac:dyDescent="0.25">
      <c r="A514" s="2" t="s">
        <v>63</v>
      </c>
      <c r="B514" s="2" t="s">
        <v>64</v>
      </c>
      <c r="C514" s="2" t="s">
        <v>65</v>
      </c>
      <c r="D514" s="2" t="s">
        <v>66</v>
      </c>
      <c r="E514" s="2" t="s">
        <v>93</v>
      </c>
      <c r="F514" s="2" t="s">
        <v>94</v>
      </c>
      <c r="G514" s="2" t="s">
        <v>69</v>
      </c>
      <c r="H514" s="2" t="s">
        <v>100</v>
      </c>
      <c r="I514" s="2"/>
      <c r="J514" s="2"/>
      <c r="K514" s="2" t="s">
        <v>112</v>
      </c>
      <c r="L514" s="2" t="s">
        <v>72</v>
      </c>
      <c r="M514" s="2">
        <v>134.91999999999999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>
        <v>124.54</v>
      </c>
      <c r="BI514" s="2">
        <v>134.91999999999999</v>
      </c>
      <c r="BJ514" s="2">
        <v>96.9</v>
      </c>
      <c r="BK514" s="2">
        <v>87.76</v>
      </c>
    </row>
    <row r="515" spans="1:63" x14ac:dyDescent="0.25">
      <c r="A515" s="2" t="s">
        <v>63</v>
      </c>
      <c r="B515" s="2" t="s">
        <v>64</v>
      </c>
      <c r="C515" s="2" t="s">
        <v>65</v>
      </c>
      <c r="D515" s="2" t="s">
        <v>66</v>
      </c>
      <c r="E515" s="2" t="s">
        <v>93</v>
      </c>
      <c r="F515" s="2" t="s">
        <v>94</v>
      </c>
      <c r="G515" s="2" t="s">
        <v>69</v>
      </c>
      <c r="H515" s="2" t="s">
        <v>100</v>
      </c>
      <c r="I515" s="2"/>
      <c r="J515" s="2"/>
      <c r="K515" s="2" t="s">
        <v>112</v>
      </c>
      <c r="L515" s="2" t="s">
        <v>73</v>
      </c>
      <c r="M515" s="5">
        <v>4.7340215999103902E-5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>
        <v>4.2864856692413801E-5</v>
      </c>
      <c r="BI515" s="5">
        <v>4.7340215999103902E-5</v>
      </c>
      <c r="BJ515" s="5">
        <v>3.6483450081063798E-5</v>
      </c>
      <c r="BK515" s="5">
        <v>3.5140435993587803E-5</v>
      </c>
    </row>
    <row r="516" spans="1:63" x14ac:dyDescent="0.25">
      <c r="A516" t="s">
        <v>63</v>
      </c>
      <c r="B516" t="s">
        <v>64</v>
      </c>
      <c r="C516" t="s">
        <v>65</v>
      </c>
      <c r="D516" t="s">
        <v>66</v>
      </c>
      <c r="E516" t="s">
        <v>93</v>
      </c>
      <c r="F516" t="s">
        <v>94</v>
      </c>
      <c r="G516" t="s">
        <v>69</v>
      </c>
      <c r="H516" t="s">
        <v>100</v>
      </c>
      <c r="K516" t="s">
        <v>112</v>
      </c>
      <c r="L516" t="s">
        <v>74</v>
      </c>
      <c r="M516" s="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8"/>
      <c r="BI516" s="8"/>
      <c r="BJ516" s="8"/>
      <c r="BK516" s="8"/>
    </row>
    <row r="517" spans="1:63" x14ac:dyDescent="0.25">
      <c r="A517" t="s">
        <v>63</v>
      </c>
      <c r="B517" t="s">
        <v>64</v>
      </c>
      <c r="C517" t="s">
        <v>65</v>
      </c>
      <c r="D517" t="s">
        <v>66</v>
      </c>
      <c r="E517" t="s">
        <v>93</v>
      </c>
      <c r="F517" t="s">
        <v>94</v>
      </c>
      <c r="G517" t="s">
        <v>69</v>
      </c>
      <c r="H517" t="s">
        <v>100</v>
      </c>
      <c r="K517" t="s">
        <v>112</v>
      </c>
      <c r="L517" t="s">
        <v>75</v>
      </c>
      <c r="M517" s="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8"/>
      <c r="BI517" s="8"/>
      <c r="BJ517" s="8"/>
      <c r="BK517" s="8"/>
    </row>
    <row r="518" spans="1:63" x14ac:dyDescent="0.25">
      <c r="A518" t="s">
        <v>63</v>
      </c>
      <c r="B518" t="s">
        <v>64</v>
      </c>
      <c r="C518" t="s">
        <v>65</v>
      </c>
      <c r="D518" t="s">
        <v>66</v>
      </c>
      <c r="E518" t="s">
        <v>93</v>
      </c>
      <c r="F518" t="s">
        <v>94</v>
      </c>
      <c r="G518" t="s">
        <v>69</v>
      </c>
      <c r="H518" t="s">
        <v>100</v>
      </c>
      <c r="K518" t="s">
        <v>112</v>
      </c>
      <c r="L518" t="s">
        <v>76</v>
      </c>
      <c r="M518" s="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8"/>
      <c r="BI518" s="8"/>
      <c r="BJ518" s="8"/>
      <c r="BK518" s="8"/>
    </row>
    <row r="519" spans="1:63" x14ac:dyDescent="0.25">
      <c r="A519" t="s">
        <v>63</v>
      </c>
      <c r="B519" t="s">
        <v>64</v>
      </c>
      <c r="C519" t="s">
        <v>65</v>
      </c>
      <c r="D519" t="s">
        <v>66</v>
      </c>
      <c r="E519" t="s">
        <v>93</v>
      </c>
      <c r="F519" t="s">
        <v>94</v>
      </c>
      <c r="G519" t="s">
        <v>69</v>
      </c>
      <c r="H519" t="s">
        <v>100</v>
      </c>
      <c r="K519" t="s">
        <v>112</v>
      </c>
      <c r="L519" t="s">
        <v>77</v>
      </c>
      <c r="M519" s="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8"/>
      <c r="BI519" s="8"/>
      <c r="BJ519" s="8"/>
      <c r="BK519" s="8"/>
    </row>
    <row r="520" spans="1:63" x14ac:dyDescent="0.25">
      <c r="A520" s="2" t="s">
        <v>63</v>
      </c>
      <c r="B520" s="2" t="s">
        <v>64</v>
      </c>
      <c r="C520" s="2" t="s">
        <v>65</v>
      </c>
      <c r="D520" s="2" t="s">
        <v>66</v>
      </c>
      <c r="E520" s="2" t="s">
        <v>93</v>
      </c>
      <c r="F520" s="2" t="s">
        <v>94</v>
      </c>
      <c r="G520" s="2" t="s">
        <v>69</v>
      </c>
      <c r="H520" s="2" t="s">
        <v>85</v>
      </c>
      <c r="I520" s="2"/>
      <c r="J520" s="2"/>
      <c r="K520" s="2" t="s">
        <v>112</v>
      </c>
      <c r="L520" s="2" t="s">
        <v>72</v>
      </c>
      <c r="M520" s="2">
        <v>669.21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>
        <v>543.74</v>
      </c>
      <c r="AL520" s="2">
        <v>460.09</v>
      </c>
      <c r="AM520" s="2">
        <v>669.21</v>
      </c>
      <c r="AN520" s="2">
        <v>585.57000000000005</v>
      </c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>
        <v>326.79000000000002</v>
      </c>
      <c r="BI520" s="2">
        <v>108.96</v>
      </c>
      <c r="BJ520" s="2">
        <v>172.03</v>
      </c>
      <c r="BK520" s="2">
        <v>204.07</v>
      </c>
    </row>
    <row r="521" spans="1:63" x14ac:dyDescent="0.25">
      <c r="A521" s="2" t="s">
        <v>63</v>
      </c>
      <c r="B521" s="2" t="s">
        <v>64</v>
      </c>
      <c r="C521" s="2" t="s">
        <v>65</v>
      </c>
      <c r="D521" s="2" t="s">
        <v>66</v>
      </c>
      <c r="E521" s="2" t="s">
        <v>93</v>
      </c>
      <c r="F521" s="2" t="s">
        <v>94</v>
      </c>
      <c r="G521" s="2" t="s">
        <v>69</v>
      </c>
      <c r="H521" s="2" t="s">
        <v>85</v>
      </c>
      <c r="I521" s="2"/>
      <c r="J521" s="2"/>
      <c r="K521" s="2" t="s">
        <v>112</v>
      </c>
      <c r="L521" s="2" t="s">
        <v>73</v>
      </c>
      <c r="M521" s="5">
        <v>2.88682262810645E-4</v>
      </c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>
        <v>2.6472637981870298E-4</v>
      </c>
      <c r="AL521" s="5">
        <v>2.1017499309984301E-4</v>
      </c>
      <c r="AM521" s="5">
        <v>2.88682262810645E-4</v>
      </c>
      <c r="AN521" s="5">
        <v>2.4400999772179001E-4</v>
      </c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>
        <v>1.1247636517194401E-4</v>
      </c>
      <c r="BI521" s="5">
        <v>3.82314700212152E-5</v>
      </c>
      <c r="BJ521" s="5">
        <v>6.4770360345153894E-5</v>
      </c>
      <c r="BK521" s="5">
        <v>8.1712725310066801E-5</v>
      </c>
    </row>
    <row r="522" spans="1:63" x14ac:dyDescent="0.25">
      <c r="A522" t="s">
        <v>63</v>
      </c>
      <c r="B522" t="s">
        <v>64</v>
      </c>
      <c r="C522" t="s">
        <v>65</v>
      </c>
      <c r="D522" t="s">
        <v>66</v>
      </c>
      <c r="E522" t="s">
        <v>93</v>
      </c>
      <c r="F522" t="s">
        <v>94</v>
      </c>
      <c r="G522" t="s">
        <v>69</v>
      </c>
      <c r="H522" t="s">
        <v>85</v>
      </c>
      <c r="K522" t="s">
        <v>112</v>
      </c>
      <c r="L522" t="s">
        <v>74</v>
      </c>
      <c r="M522" s="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  <c r="AL522" s="8"/>
      <c r="AM522" s="8"/>
      <c r="AN522" s="8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8"/>
      <c r="BI522" s="8"/>
      <c r="BJ522" s="8"/>
      <c r="BK522" s="8"/>
    </row>
    <row r="523" spans="1:63" x14ac:dyDescent="0.25">
      <c r="A523" t="s">
        <v>63</v>
      </c>
      <c r="B523" t="s">
        <v>64</v>
      </c>
      <c r="C523" t="s">
        <v>65</v>
      </c>
      <c r="D523" t="s">
        <v>66</v>
      </c>
      <c r="E523" t="s">
        <v>93</v>
      </c>
      <c r="F523" t="s">
        <v>94</v>
      </c>
      <c r="G523" t="s">
        <v>69</v>
      </c>
      <c r="H523" t="s">
        <v>85</v>
      </c>
      <c r="K523" t="s">
        <v>112</v>
      </c>
      <c r="L523" t="s">
        <v>75</v>
      </c>
      <c r="M523" s="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  <c r="AL523" s="8"/>
      <c r="AM523" s="8"/>
      <c r="AN523" s="8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8"/>
      <c r="BI523" s="8"/>
      <c r="BJ523" s="8"/>
      <c r="BK523" s="8"/>
    </row>
    <row r="524" spans="1:63" x14ac:dyDescent="0.25">
      <c r="A524" t="s">
        <v>63</v>
      </c>
      <c r="B524" t="s">
        <v>64</v>
      </c>
      <c r="C524" t="s">
        <v>65</v>
      </c>
      <c r="D524" t="s">
        <v>66</v>
      </c>
      <c r="E524" t="s">
        <v>93</v>
      </c>
      <c r="F524" t="s">
        <v>94</v>
      </c>
      <c r="G524" t="s">
        <v>69</v>
      </c>
      <c r="H524" t="s">
        <v>85</v>
      </c>
      <c r="K524" t="s">
        <v>112</v>
      </c>
      <c r="L524" t="s">
        <v>76</v>
      </c>
      <c r="M524" s="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  <c r="AL524" s="8"/>
      <c r="AM524" s="8"/>
      <c r="AN524" s="8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8"/>
      <c r="BI524" s="8"/>
      <c r="BJ524" s="8"/>
      <c r="BK524" s="8"/>
    </row>
    <row r="525" spans="1:63" x14ac:dyDescent="0.25">
      <c r="A525" t="s">
        <v>63</v>
      </c>
      <c r="B525" t="s">
        <v>64</v>
      </c>
      <c r="C525" t="s">
        <v>65</v>
      </c>
      <c r="D525" t="s">
        <v>66</v>
      </c>
      <c r="E525" t="s">
        <v>93</v>
      </c>
      <c r="F525" t="s">
        <v>94</v>
      </c>
      <c r="G525" t="s">
        <v>69</v>
      </c>
      <c r="H525" t="s">
        <v>85</v>
      </c>
      <c r="K525" t="s">
        <v>112</v>
      </c>
      <c r="L525" t="s">
        <v>77</v>
      </c>
      <c r="M525" s="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  <c r="AL525" s="8"/>
      <c r="AM525" s="8"/>
      <c r="AN525" s="8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8"/>
      <c r="BI525" s="8"/>
      <c r="BJ525" s="8"/>
      <c r="BK525" s="8"/>
    </row>
    <row r="526" spans="1:63" x14ac:dyDescent="0.25">
      <c r="A526" s="2" t="s">
        <v>63</v>
      </c>
      <c r="B526" s="2" t="s">
        <v>64</v>
      </c>
      <c r="C526" s="2" t="s">
        <v>65</v>
      </c>
      <c r="D526" s="2" t="s">
        <v>66</v>
      </c>
      <c r="E526" s="2" t="s">
        <v>93</v>
      </c>
      <c r="F526" s="2" t="s">
        <v>94</v>
      </c>
      <c r="G526" s="2" t="s">
        <v>69</v>
      </c>
      <c r="H526" s="2" t="s">
        <v>79</v>
      </c>
      <c r="I526" s="2"/>
      <c r="J526" s="2"/>
      <c r="K526" s="2" t="s">
        <v>112</v>
      </c>
      <c r="L526" s="2" t="s">
        <v>72</v>
      </c>
      <c r="M526" s="2">
        <v>5090.3999999999996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>
        <v>1029.5999999999999</v>
      </c>
      <c r="AA526" s="2">
        <v>1047.5999999999999</v>
      </c>
      <c r="AB526" s="2">
        <v>1015.2</v>
      </c>
      <c r="AC526" s="2">
        <v>849.6</v>
      </c>
      <c r="AD526" s="2">
        <v>612</v>
      </c>
      <c r="AE526" s="2">
        <v>565.20000000000005</v>
      </c>
      <c r="AF526" s="2">
        <v>475.2</v>
      </c>
      <c r="AG526" s="2">
        <v>439.2</v>
      </c>
      <c r="AH526" s="2">
        <v>370.8</v>
      </c>
      <c r="AI526" s="2">
        <v>342</v>
      </c>
      <c r="AJ526" s="2">
        <v>392.4</v>
      </c>
      <c r="AK526" s="2">
        <v>360</v>
      </c>
      <c r="AL526" s="2">
        <v>374.4</v>
      </c>
      <c r="AM526" s="2">
        <v>414</v>
      </c>
      <c r="AN526" s="2">
        <v>457.2</v>
      </c>
      <c r="AO526" s="2">
        <v>133.19999999999999</v>
      </c>
      <c r="AP526" s="2">
        <v>151.19999999999999</v>
      </c>
      <c r="AQ526" s="2">
        <v>190.8</v>
      </c>
      <c r="AR526" s="2">
        <v>187.2</v>
      </c>
      <c r="AS526" s="2">
        <v>158.4</v>
      </c>
      <c r="AT526" s="2">
        <v>151.19999999999999</v>
      </c>
      <c r="AU526" s="2">
        <v>154.80000000000001</v>
      </c>
      <c r="AV526" s="2">
        <v>151.19999999999999</v>
      </c>
      <c r="AW526" s="2">
        <v>151.19999999999999</v>
      </c>
      <c r="AX526" s="2">
        <v>172.8</v>
      </c>
      <c r="AY526" s="2">
        <v>169.2</v>
      </c>
      <c r="AZ526" s="2">
        <v>165.6</v>
      </c>
      <c r="BA526" s="2">
        <v>162</v>
      </c>
      <c r="BB526" s="2">
        <v>144</v>
      </c>
      <c r="BC526" s="2">
        <v>151.19999999999999</v>
      </c>
      <c r="BD526" s="2">
        <v>151.19999999999999</v>
      </c>
      <c r="BE526" s="2">
        <v>151.19999999999999</v>
      </c>
      <c r="BF526" s="2">
        <v>198</v>
      </c>
      <c r="BG526" s="2">
        <v>5090.3999999999996</v>
      </c>
      <c r="BH526" s="2">
        <v>211.64</v>
      </c>
      <c r="BI526" s="2">
        <v>231.38</v>
      </c>
      <c r="BJ526" s="2">
        <v>238.52</v>
      </c>
      <c r="BK526" s="2">
        <v>227.18</v>
      </c>
    </row>
    <row r="527" spans="1:63" x14ac:dyDescent="0.25">
      <c r="A527" s="2" t="s">
        <v>63</v>
      </c>
      <c r="B527" s="2" t="s">
        <v>64</v>
      </c>
      <c r="C527" s="2" t="s">
        <v>65</v>
      </c>
      <c r="D527" s="2" t="s">
        <v>66</v>
      </c>
      <c r="E527" s="2" t="s">
        <v>93</v>
      </c>
      <c r="F527" s="2" t="s">
        <v>94</v>
      </c>
      <c r="G527" s="2" t="s">
        <v>69</v>
      </c>
      <c r="H527" s="2" t="s">
        <v>79</v>
      </c>
      <c r="I527" s="2"/>
      <c r="J527" s="2"/>
      <c r="K527" s="2" t="s">
        <v>112</v>
      </c>
      <c r="L527" s="2" t="s">
        <v>73</v>
      </c>
      <c r="M527" s="5">
        <v>1.89674987080571E-3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>
        <v>5.7460858017861197E-4</v>
      </c>
      <c r="AA527" s="5">
        <v>5.4846205606044599E-4</v>
      </c>
      <c r="AB527" s="5">
        <v>5.2942800432350897E-4</v>
      </c>
      <c r="AC527" s="5">
        <v>4.4506797523164598E-4</v>
      </c>
      <c r="AD527" s="5">
        <v>3.1021988380030701E-4</v>
      </c>
      <c r="AE527" s="5">
        <v>2.7180586247448399E-4</v>
      </c>
      <c r="AF527" s="5">
        <v>2.2331656582381699E-4</v>
      </c>
      <c r="AG527" s="5">
        <v>2.05235933952178E-4</v>
      </c>
      <c r="AH527" s="5">
        <v>1.7586780219334399E-4</v>
      </c>
      <c r="AI527" s="5">
        <v>1.70435383820242E-4</v>
      </c>
      <c r="AJ527" s="5">
        <v>1.9647512706756E-4</v>
      </c>
      <c r="AK527" s="5">
        <v>1.7527034379433699E-4</v>
      </c>
      <c r="AL527" s="5">
        <v>1.7103070576752601E-4</v>
      </c>
      <c r="AM527" s="5">
        <v>1.7859036297067699E-4</v>
      </c>
      <c r="AN527" s="5">
        <v>1.90517565719559E-4</v>
      </c>
      <c r="AO527" s="5">
        <v>5.5605424873599797E-5</v>
      </c>
      <c r="AP527" s="5">
        <v>6.5418302299091198E-5</v>
      </c>
      <c r="AQ527" s="5">
        <v>8.3334023051946594E-5</v>
      </c>
      <c r="AR527" s="5">
        <v>8.4637347165330401E-5</v>
      </c>
      <c r="AS527" s="5">
        <v>6.8676962467723499E-5</v>
      </c>
      <c r="AT527" s="5">
        <v>6.2801483985775296E-5</v>
      </c>
      <c r="AU527" s="5">
        <v>6.1936063241873894E-5</v>
      </c>
      <c r="AV527" s="5">
        <v>6.0283107894511202E-5</v>
      </c>
      <c r="AW527" s="5">
        <v>5.99277960424999E-5</v>
      </c>
      <c r="AX527" s="5">
        <v>6.3992515719772598E-5</v>
      </c>
      <c r="AY527" s="5">
        <v>6.17901441783908E-5</v>
      </c>
      <c r="AZ527" s="5">
        <v>5.8422106741739997E-5</v>
      </c>
      <c r="BA527" s="5">
        <v>6.3203851698903703E-5</v>
      </c>
      <c r="BB527" s="5">
        <v>5.5316184158701801E-5</v>
      </c>
      <c r="BC527" s="5">
        <v>5.67068508964239E-5</v>
      </c>
      <c r="BD527" s="5">
        <v>5.41720467445002E-5</v>
      </c>
      <c r="BE527" s="5">
        <v>5.4557298911430302E-5</v>
      </c>
      <c r="BF527" s="5">
        <v>7.3504897848517207E-5</v>
      </c>
      <c r="BG527" s="5">
        <v>1.89674987080571E-3</v>
      </c>
      <c r="BH527" s="5">
        <v>7.2843409911534004E-5</v>
      </c>
      <c r="BI527" s="5">
        <v>8.1185733604155494E-5</v>
      </c>
      <c r="BJ527" s="5">
        <v>8.9804257103563993E-5</v>
      </c>
      <c r="BK527" s="5">
        <v>9.0966320066354506E-5</v>
      </c>
    </row>
    <row r="528" spans="1:63" x14ac:dyDescent="0.25">
      <c r="A528" t="s">
        <v>63</v>
      </c>
      <c r="B528" t="s">
        <v>64</v>
      </c>
      <c r="C528" t="s">
        <v>65</v>
      </c>
      <c r="D528" t="s">
        <v>66</v>
      </c>
      <c r="E528" t="s">
        <v>93</v>
      </c>
      <c r="F528" t="s">
        <v>94</v>
      </c>
      <c r="G528" t="s">
        <v>69</v>
      </c>
      <c r="H528" t="s">
        <v>79</v>
      </c>
      <c r="K528" t="s">
        <v>112</v>
      </c>
      <c r="L528" t="s">
        <v>74</v>
      </c>
      <c r="M528" s="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</row>
    <row r="529" spans="1:63" x14ac:dyDescent="0.25">
      <c r="A529" t="s">
        <v>63</v>
      </c>
      <c r="B529" t="s">
        <v>64</v>
      </c>
      <c r="C529" t="s">
        <v>65</v>
      </c>
      <c r="D529" t="s">
        <v>66</v>
      </c>
      <c r="E529" t="s">
        <v>93</v>
      </c>
      <c r="F529" t="s">
        <v>94</v>
      </c>
      <c r="G529" t="s">
        <v>69</v>
      </c>
      <c r="H529" t="s">
        <v>79</v>
      </c>
      <c r="K529" t="s">
        <v>112</v>
      </c>
      <c r="L529" t="s">
        <v>75</v>
      </c>
      <c r="M529" s="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</row>
    <row r="530" spans="1:63" x14ac:dyDescent="0.25">
      <c r="A530" t="s">
        <v>63</v>
      </c>
      <c r="B530" t="s">
        <v>64</v>
      </c>
      <c r="C530" t="s">
        <v>65</v>
      </c>
      <c r="D530" t="s">
        <v>66</v>
      </c>
      <c r="E530" t="s">
        <v>93</v>
      </c>
      <c r="F530" t="s">
        <v>94</v>
      </c>
      <c r="G530" t="s">
        <v>69</v>
      </c>
      <c r="H530" t="s">
        <v>79</v>
      </c>
      <c r="K530" t="s">
        <v>112</v>
      </c>
      <c r="L530" t="s">
        <v>76</v>
      </c>
      <c r="M530" s="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</row>
    <row r="531" spans="1:63" x14ac:dyDescent="0.25">
      <c r="A531" t="s">
        <v>63</v>
      </c>
      <c r="B531" t="s">
        <v>64</v>
      </c>
      <c r="C531" t="s">
        <v>65</v>
      </c>
      <c r="D531" t="s">
        <v>66</v>
      </c>
      <c r="E531" t="s">
        <v>93</v>
      </c>
      <c r="F531" t="s">
        <v>94</v>
      </c>
      <c r="G531" t="s">
        <v>69</v>
      </c>
      <c r="H531" t="s">
        <v>79</v>
      </c>
      <c r="K531" t="s">
        <v>112</v>
      </c>
      <c r="L531" t="s">
        <v>77</v>
      </c>
      <c r="M531" s="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</row>
    <row r="532" spans="1:63" x14ac:dyDescent="0.25">
      <c r="A532" s="2" t="s">
        <v>63</v>
      </c>
      <c r="B532" s="2" t="s">
        <v>64</v>
      </c>
      <c r="C532" s="2" t="s">
        <v>65</v>
      </c>
      <c r="D532" s="2" t="s">
        <v>66</v>
      </c>
      <c r="E532" s="2" t="s">
        <v>93</v>
      </c>
      <c r="F532" s="2" t="s">
        <v>94</v>
      </c>
      <c r="G532" s="2" t="s">
        <v>69</v>
      </c>
      <c r="H532" s="2" t="s">
        <v>80</v>
      </c>
      <c r="I532" s="2"/>
      <c r="J532" s="2"/>
      <c r="K532" s="2" t="s">
        <v>113</v>
      </c>
      <c r="L532" s="2" t="s">
        <v>72</v>
      </c>
      <c r="M532" s="2">
        <v>1257.3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>
        <v>696.6</v>
      </c>
      <c r="AK532" s="2">
        <v>756</v>
      </c>
      <c r="AL532" s="2">
        <v>725.4</v>
      </c>
      <c r="AM532" s="2">
        <v>854.1</v>
      </c>
      <c r="AN532" s="2">
        <v>1062.9000000000001</v>
      </c>
      <c r="AO532" s="2">
        <v>1038.5999999999999</v>
      </c>
      <c r="AP532" s="2">
        <v>1090.8</v>
      </c>
      <c r="AQ532" s="2">
        <v>1125.9000000000001</v>
      </c>
      <c r="AR532" s="2">
        <v>831.6</v>
      </c>
      <c r="AS532" s="2">
        <v>930.6</v>
      </c>
      <c r="AT532" s="2">
        <v>1004.4</v>
      </c>
      <c r="AU532" s="2">
        <v>831.6</v>
      </c>
      <c r="AV532" s="2">
        <v>941.4</v>
      </c>
      <c r="AW532" s="2">
        <v>1257.3</v>
      </c>
      <c r="AX532" s="2">
        <v>1177.2</v>
      </c>
      <c r="AY532" s="2">
        <v>1070.0999999999999</v>
      </c>
      <c r="AZ532" s="2">
        <v>968.4</v>
      </c>
      <c r="BA532" s="2">
        <v>96.3</v>
      </c>
      <c r="BB532" s="2">
        <v>99</v>
      </c>
      <c r="BC532" s="2">
        <v>476.1</v>
      </c>
      <c r="BD532" s="2">
        <v>949.5</v>
      </c>
      <c r="BE532" s="2">
        <v>970.2</v>
      </c>
      <c r="BF532" s="2">
        <v>976.5</v>
      </c>
      <c r="BG532" s="2">
        <v>942.3</v>
      </c>
      <c r="BH532" s="2">
        <v>966.85</v>
      </c>
      <c r="BI532" s="2">
        <v>945.27</v>
      </c>
      <c r="BJ532" s="2">
        <v>932.4</v>
      </c>
      <c r="BK532" s="2">
        <v>587.6</v>
      </c>
    </row>
    <row r="533" spans="1:63" x14ac:dyDescent="0.25">
      <c r="A533" s="2" t="s">
        <v>63</v>
      </c>
      <c r="B533" s="2" t="s">
        <v>64</v>
      </c>
      <c r="C533" s="2" t="s">
        <v>65</v>
      </c>
      <c r="D533" s="2" t="s">
        <v>66</v>
      </c>
      <c r="E533" s="2" t="s">
        <v>93</v>
      </c>
      <c r="F533" s="2" t="s">
        <v>94</v>
      </c>
      <c r="G533" s="2" t="s">
        <v>69</v>
      </c>
      <c r="H533" s="2" t="s">
        <v>80</v>
      </c>
      <c r="I533" s="2"/>
      <c r="J533" s="2"/>
      <c r="K533" s="2" t="s">
        <v>113</v>
      </c>
      <c r="L533" s="2" t="s">
        <v>73</v>
      </c>
      <c r="M533" s="5">
        <v>4.9832816113912096E-4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>
        <v>3.4878841364745699E-4</v>
      </c>
      <c r="AK533" s="5">
        <v>3.6806772196810799E-4</v>
      </c>
      <c r="AL533" s="5">
        <v>3.3137199242458198E-4</v>
      </c>
      <c r="AM533" s="5">
        <v>3.6843968360689697E-4</v>
      </c>
      <c r="AN533" s="5">
        <v>4.4291583684015701E-4</v>
      </c>
      <c r="AO533" s="5">
        <v>4.3357202908198803E-4</v>
      </c>
      <c r="AP533" s="5">
        <v>4.7194632372915801E-4</v>
      </c>
      <c r="AQ533" s="5">
        <v>4.9174935300936402E-4</v>
      </c>
      <c r="AR533" s="5">
        <v>3.75985138369064E-4</v>
      </c>
      <c r="AS533" s="5">
        <v>4.0347715449787599E-4</v>
      </c>
      <c r="AT533" s="5">
        <v>4.1718128647693601E-4</v>
      </c>
      <c r="AU533" s="5">
        <v>3.3272629322960199E-4</v>
      </c>
      <c r="AV533" s="5">
        <v>3.7533411224796798E-4</v>
      </c>
      <c r="AW533" s="5">
        <v>4.9832816113912096E-4</v>
      </c>
      <c r="AX533" s="5">
        <v>4.3594901334095099E-4</v>
      </c>
      <c r="AY533" s="5">
        <v>3.9078979483035502E-4</v>
      </c>
      <c r="AZ533" s="5">
        <v>3.41642319859306E-4</v>
      </c>
      <c r="BA533" s="5">
        <v>3.7571178509903897E-5</v>
      </c>
      <c r="BB533" s="5">
        <v>3.8029876609107499E-5</v>
      </c>
      <c r="BC533" s="5">
        <v>1.7855907216790599E-4</v>
      </c>
      <c r="BD533" s="5">
        <v>3.4018755544909399E-4</v>
      </c>
      <c r="BE533" s="5">
        <v>3.5007600134834499E-4</v>
      </c>
      <c r="BF533" s="5">
        <v>3.62512791662005E-4</v>
      </c>
      <c r="BG533" s="5">
        <v>3.5111335126124103E-4</v>
      </c>
      <c r="BH533" s="5">
        <v>3.3277570815047597E-4</v>
      </c>
      <c r="BI533" s="5">
        <v>3.3167273923415997E-4</v>
      </c>
      <c r="BJ533" s="5">
        <v>3.5105437415463301E-4</v>
      </c>
      <c r="BK533" s="5">
        <v>2.3528395840738601E-4</v>
      </c>
    </row>
    <row r="534" spans="1:63" x14ac:dyDescent="0.25">
      <c r="A534" t="s">
        <v>63</v>
      </c>
      <c r="B534" t="s">
        <v>64</v>
      </c>
      <c r="C534" t="s">
        <v>65</v>
      </c>
      <c r="D534" t="s">
        <v>66</v>
      </c>
      <c r="E534" t="s">
        <v>93</v>
      </c>
      <c r="F534" t="s">
        <v>94</v>
      </c>
      <c r="G534" t="s">
        <v>69</v>
      </c>
      <c r="H534" t="s">
        <v>80</v>
      </c>
      <c r="K534" t="s">
        <v>113</v>
      </c>
      <c r="L534" t="s">
        <v>74</v>
      </c>
      <c r="M534" s="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</row>
    <row r="535" spans="1:63" x14ac:dyDescent="0.25">
      <c r="A535" t="s">
        <v>63</v>
      </c>
      <c r="B535" t="s">
        <v>64</v>
      </c>
      <c r="C535" t="s">
        <v>65</v>
      </c>
      <c r="D535" t="s">
        <v>66</v>
      </c>
      <c r="E535" t="s">
        <v>93</v>
      </c>
      <c r="F535" t="s">
        <v>94</v>
      </c>
      <c r="G535" t="s">
        <v>69</v>
      </c>
      <c r="H535" t="s">
        <v>80</v>
      </c>
      <c r="K535" t="s">
        <v>113</v>
      </c>
      <c r="L535" t="s">
        <v>75</v>
      </c>
      <c r="M535" s="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</row>
    <row r="536" spans="1:63" x14ac:dyDescent="0.25">
      <c r="A536" t="s">
        <v>63</v>
      </c>
      <c r="B536" t="s">
        <v>64</v>
      </c>
      <c r="C536" t="s">
        <v>65</v>
      </c>
      <c r="D536" t="s">
        <v>66</v>
      </c>
      <c r="E536" t="s">
        <v>93</v>
      </c>
      <c r="F536" t="s">
        <v>94</v>
      </c>
      <c r="G536" t="s">
        <v>69</v>
      </c>
      <c r="H536" t="s">
        <v>80</v>
      </c>
      <c r="K536" t="s">
        <v>113</v>
      </c>
      <c r="L536" t="s">
        <v>76</v>
      </c>
      <c r="M536" s="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</row>
    <row r="537" spans="1:63" x14ac:dyDescent="0.25">
      <c r="A537" t="s">
        <v>63</v>
      </c>
      <c r="B537" t="s">
        <v>64</v>
      </c>
      <c r="C537" t="s">
        <v>65</v>
      </c>
      <c r="D537" t="s">
        <v>66</v>
      </c>
      <c r="E537" t="s">
        <v>93</v>
      </c>
      <c r="F537" t="s">
        <v>94</v>
      </c>
      <c r="G537" t="s">
        <v>69</v>
      </c>
      <c r="H537" t="s">
        <v>80</v>
      </c>
      <c r="K537" t="s">
        <v>113</v>
      </c>
      <c r="L537" t="s">
        <v>77</v>
      </c>
      <c r="M537" s="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</row>
    <row r="538" spans="1:63" x14ac:dyDescent="0.25">
      <c r="A538" s="2" t="s">
        <v>63</v>
      </c>
      <c r="B538" s="2" t="s">
        <v>64</v>
      </c>
      <c r="C538" s="2" t="s">
        <v>65</v>
      </c>
      <c r="D538" s="2" t="s">
        <v>66</v>
      </c>
      <c r="E538" s="2" t="s">
        <v>93</v>
      </c>
      <c r="F538" s="2" t="s">
        <v>94</v>
      </c>
      <c r="G538" s="2" t="s">
        <v>69</v>
      </c>
      <c r="H538" s="2" t="s">
        <v>106</v>
      </c>
      <c r="I538" s="2"/>
      <c r="J538" s="2"/>
      <c r="K538" s="2" t="s">
        <v>113</v>
      </c>
      <c r="L538" s="2" t="s">
        <v>72</v>
      </c>
      <c r="M538" s="2">
        <v>3696.55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>
        <v>1839.6</v>
      </c>
      <c r="BB538" s="2">
        <v>1928.7</v>
      </c>
      <c r="BC538" s="2">
        <v>2045.7</v>
      </c>
      <c r="BD538" s="2">
        <v>2257.1999999999998</v>
      </c>
      <c r="BE538" s="2">
        <v>2707.2</v>
      </c>
      <c r="BF538" s="2">
        <v>2751.3</v>
      </c>
      <c r="BG538" s="2">
        <v>2691</v>
      </c>
      <c r="BH538" s="2">
        <v>3442.05</v>
      </c>
      <c r="BI538" s="2">
        <v>3696.55</v>
      </c>
      <c r="BJ538" s="2">
        <v>2640.6</v>
      </c>
      <c r="BK538" s="2">
        <v>2588.31</v>
      </c>
    </row>
    <row r="539" spans="1:63" x14ac:dyDescent="0.25">
      <c r="A539" s="2" t="s">
        <v>63</v>
      </c>
      <c r="B539" s="2" t="s">
        <v>64</v>
      </c>
      <c r="C539" s="2" t="s">
        <v>65</v>
      </c>
      <c r="D539" s="2" t="s">
        <v>66</v>
      </c>
      <c r="E539" s="2" t="s">
        <v>93</v>
      </c>
      <c r="F539" s="2" t="s">
        <v>94</v>
      </c>
      <c r="G539" s="2" t="s">
        <v>69</v>
      </c>
      <c r="H539" s="2" t="s">
        <v>106</v>
      </c>
      <c r="I539" s="2"/>
      <c r="J539" s="2"/>
      <c r="K539" s="2" t="s">
        <v>113</v>
      </c>
      <c r="L539" s="2" t="s">
        <v>73</v>
      </c>
      <c r="M539" s="5">
        <v>1.29703139231758E-3</v>
      </c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>
        <v>7.1771484929199604E-4</v>
      </c>
      <c r="BB539" s="5">
        <v>7.4089114157561205E-4</v>
      </c>
      <c r="BC539" s="5">
        <v>7.6723019099744999E-4</v>
      </c>
      <c r="BD539" s="5">
        <v>8.0871126925718202E-4</v>
      </c>
      <c r="BE539" s="5">
        <v>9.7683544717608599E-4</v>
      </c>
      <c r="BF539" s="5">
        <v>1.02138396692235E-3</v>
      </c>
      <c r="BG539" s="5">
        <v>1.0027019295808101E-3</v>
      </c>
      <c r="BH539" s="5">
        <v>1.1847035488848801E-3</v>
      </c>
      <c r="BI539" s="5">
        <v>1.29703139231758E-3</v>
      </c>
      <c r="BJ539" s="5">
        <v>9.9420225267344902E-4</v>
      </c>
      <c r="BK539" s="5">
        <v>1.03639860855245E-3</v>
      </c>
    </row>
    <row r="540" spans="1:63" x14ac:dyDescent="0.25">
      <c r="A540" t="s">
        <v>63</v>
      </c>
      <c r="B540" t="s">
        <v>64</v>
      </c>
      <c r="C540" t="s">
        <v>65</v>
      </c>
      <c r="D540" t="s">
        <v>66</v>
      </c>
      <c r="E540" t="s">
        <v>93</v>
      </c>
      <c r="F540" t="s">
        <v>94</v>
      </c>
      <c r="G540" t="s">
        <v>69</v>
      </c>
      <c r="H540" t="s">
        <v>106</v>
      </c>
      <c r="K540" t="s">
        <v>113</v>
      </c>
      <c r="L540" t="s">
        <v>74</v>
      </c>
      <c r="M540" s="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</row>
    <row r="541" spans="1:63" x14ac:dyDescent="0.25">
      <c r="A541" t="s">
        <v>63</v>
      </c>
      <c r="B541" t="s">
        <v>64</v>
      </c>
      <c r="C541" t="s">
        <v>65</v>
      </c>
      <c r="D541" t="s">
        <v>66</v>
      </c>
      <c r="E541" t="s">
        <v>93</v>
      </c>
      <c r="F541" t="s">
        <v>94</v>
      </c>
      <c r="G541" t="s">
        <v>69</v>
      </c>
      <c r="H541" t="s">
        <v>106</v>
      </c>
      <c r="K541" t="s">
        <v>113</v>
      </c>
      <c r="L541" t="s">
        <v>75</v>
      </c>
      <c r="M541" s="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</row>
    <row r="542" spans="1:63" x14ac:dyDescent="0.25">
      <c r="A542" t="s">
        <v>63</v>
      </c>
      <c r="B542" t="s">
        <v>64</v>
      </c>
      <c r="C542" t="s">
        <v>65</v>
      </c>
      <c r="D542" t="s">
        <v>66</v>
      </c>
      <c r="E542" t="s">
        <v>93</v>
      </c>
      <c r="F542" t="s">
        <v>94</v>
      </c>
      <c r="G542" t="s">
        <v>69</v>
      </c>
      <c r="H542" t="s">
        <v>106</v>
      </c>
      <c r="K542" t="s">
        <v>113</v>
      </c>
      <c r="L542" t="s">
        <v>76</v>
      </c>
      <c r="M542" s="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</row>
    <row r="543" spans="1:63" x14ac:dyDescent="0.25">
      <c r="A543" t="s">
        <v>63</v>
      </c>
      <c r="B543" t="s">
        <v>64</v>
      </c>
      <c r="C543" t="s">
        <v>65</v>
      </c>
      <c r="D543" t="s">
        <v>66</v>
      </c>
      <c r="E543" t="s">
        <v>93</v>
      </c>
      <c r="F543" t="s">
        <v>94</v>
      </c>
      <c r="G543" t="s">
        <v>69</v>
      </c>
      <c r="H543" t="s">
        <v>106</v>
      </c>
      <c r="K543" t="s">
        <v>113</v>
      </c>
      <c r="L543" t="s">
        <v>77</v>
      </c>
      <c r="M543" s="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</row>
    <row r="544" spans="1:63" x14ac:dyDescent="0.25">
      <c r="A544" s="2" t="s">
        <v>63</v>
      </c>
      <c r="B544" s="2" t="s">
        <v>64</v>
      </c>
      <c r="C544" s="2" t="s">
        <v>65</v>
      </c>
      <c r="D544" s="2" t="s">
        <v>66</v>
      </c>
      <c r="E544" s="2" t="s">
        <v>93</v>
      </c>
      <c r="F544" s="2" t="s">
        <v>94</v>
      </c>
      <c r="G544" s="2" t="s">
        <v>69</v>
      </c>
      <c r="H544" s="2" t="s">
        <v>98</v>
      </c>
      <c r="I544" s="2"/>
      <c r="J544" s="2"/>
      <c r="K544" s="2" t="s">
        <v>113</v>
      </c>
      <c r="L544" s="2" t="s">
        <v>72</v>
      </c>
      <c r="M544" s="2">
        <v>21.01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>
        <v>21.01</v>
      </c>
      <c r="BI544" s="2">
        <v>18.28</v>
      </c>
      <c r="BJ544" s="2">
        <v>17.79</v>
      </c>
      <c r="BK544" s="2">
        <v>14.45</v>
      </c>
    </row>
    <row r="545" spans="1:63" x14ac:dyDescent="0.25">
      <c r="A545" s="2" t="s">
        <v>63</v>
      </c>
      <c r="B545" s="2" t="s">
        <v>64</v>
      </c>
      <c r="C545" s="2" t="s">
        <v>65</v>
      </c>
      <c r="D545" s="2" t="s">
        <v>66</v>
      </c>
      <c r="E545" s="2" t="s">
        <v>93</v>
      </c>
      <c r="F545" s="2" t="s">
        <v>94</v>
      </c>
      <c r="G545" s="2" t="s">
        <v>69</v>
      </c>
      <c r="H545" s="2" t="s">
        <v>98</v>
      </c>
      <c r="I545" s="2"/>
      <c r="J545" s="2"/>
      <c r="K545" s="2" t="s">
        <v>113</v>
      </c>
      <c r="L545" s="2" t="s">
        <v>73</v>
      </c>
      <c r="M545" s="5">
        <v>7.2313364309267099E-6</v>
      </c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>
        <v>7.2313364309267099E-6</v>
      </c>
      <c r="BI545" s="5">
        <v>6.4140168133977097E-6</v>
      </c>
      <c r="BJ545" s="5">
        <v>6.6980451696813803E-6</v>
      </c>
      <c r="BK545" s="5">
        <v>5.78599931754038E-6</v>
      </c>
    </row>
    <row r="546" spans="1:63" x14ac:dyDescent="0.25">
      <c r="A546" t="s">
        <v>63</v>
      </c>
      <c r="B546" t="s">
        <v>64</v>
      </c>
      <c r="C546" t="s">
        <v>65</v>
      </c>
      <c r="D546" t="s">
        <v>66</v>
      </c>
      <c r="E546" t="s">
        <v>93</v>
      </c>
      <c r="F546" t="s">
        <v>94</v>
      </c>
      <c r="G546" t="s">
        <v>69</v>
      </c>
      <c r="H546" t="s">
        <v>98</v>
      </c>
      <c r="K546" t="s">
        <v>113</v>
      </c>
      <c r="L546" t="s">
        <v>74</v>
      </c>
      <c r="M546" s="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8"/>
      <c r="BI546" s="8"/>
      <c r="BJ546" s="8"/>
      <c r="BK546" s="8"/>
    </row>
    <row r="547" spans="1:63" x14ac:dyDescent="0.25">
      <c r="A547" t="s">
        <v>63</v>
      </c>
      <c r="B547" t="s">
        <v>64</v>
      </c>
      <c r="C547" t="s">
        <v>65</v>
      </c>
      <c r="D547" t="s">
        <v>66</v>
      </c>
      <c r="E547" t="s">
        <v>93</v>
      </c>
      <c r="F547" t="s">
        <v>94</v>
      </c>
      <c r="G547" t="s">
        <v>69</v>
      </c>
      <c r="H547" t="s">
        <v>98</v>
      </c>
      <c r="K547" t="s">
        <v>113</v>
      </c>
      <c r="L547" t="s">
        <v>75</v>
      </c>
      <c r="M547" s="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8"/>
      <c r="BI547" s="8"/>
      <c r="BJ547" s="8"/>
      <c r="BK547" s="8"/>
    </row>
    <row r="548" spans="1:63" x14ac:dyDescent="0.25">
      <c r="A548" t="s">
        <v>63</v>
      </c>
      <c r="B548" t="s">
        <v>64</v>
      </c>
      <c r="C548" t="s">
        <v>65</v>
      </c>
      <c r="D548" t="s">
        <v>66</v>
      </c>
      <c r="E548" t="s">
        <v>93</v>
      </c>
      <c r="F548" t="s">
        <v>94</v>
      </c>
      <c r="G548" t="s">
        <v>69</v>
      </c>
      <c r="H548" t="s">
        <v>98</v>
      </c>
      <c r="K548" t="s">
        <v>113</v>
      </c>
      <c r="L548" t="s">
        <v>76</v>
      </c>
      <c r="M548" s="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8"/>
      <c r="BI548" s="8"/>
      <c r="BJ548" s="8"/>
      <c r="BK548" s="8"/>
    </row>
    <row r="549" spans="1:63" x14ac:dyDescent="0.25">
      <c r="A549" t="s">
        <v>63</v>
      </c>
      <c r="B549" t="s">
        <v>64</v>
      </c>
      <c r="C549" t="s">
        <v>65</v>
      </c>
      <c r="D549" t="s">
        <v>66</v>
      </c>
      <c r="E549" t="s">
        <v>93</v>
      </c>
      <c r="F549" t="s">
        <v>94</v>
      </c>
      <c r="G549" t="s">
        <v>69</v>
      </c>
      <c r="H549" t="s">
        <v>98</v>
      </c>
      <c r="K549" t="s">
        <v>113</v>
      </c>
      <c r="L549" t="s">
        <v>77</v>
      </c>
      <c r="M549" s="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8"/>
      <c r="BI549" s="8"/>
      <c r="BJ549" s="8"/>
      <c r="BK549" s="8"/>
    </row>
    <row r="550" spans="1:63" x14ac:dyDescent="0.25">
      <c r="A550" s="2" t="s">
        <v>63</v>
      </c>
      <c r="B550" s="2" t="s">
        <v>64</v>
      </c>
      <c r="C550" s="2" t="s">
        <v>65</v>
      </c>
      <c r="D550" s="2" t="s">
        <v>66</v>
      </c>
      <c r="E550" s="2" t="s">
        <v>93</v>
      </c>
      <c r="F550" s="2" t="s">
        <v>94</v>
      </c>
      <c r="G550" s="2" t="s">
        <v>69</v>
      </c>
      <c r="H550" s="2" t="s">
        <v>99</v>
      </c>
      <c r="I550" s="2"/>
      <c r="J550" s="2"/>
      <c r="K550" s="2" t="s">
        <v>113</v>
      </c>
      <c r="L550" s="2" t="s">
        <v>72</v>
      </c>
      <c r="M550" s="2">
        <v>139.65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>
        <v>123.44</v>
      </c>
      <c r="BI550" s="2">
        <v>139.65</v>
      </c>
      <c r="BJ550" s="2">
        <v>121.84</v>
      </c>
      <c r="BK550" s="2">
        <v>103.11</v>
      </c>
    </row>
    <row r="551" spans="1:63" x14ac:dyDescent="0.25">
      <c r="A551" s="2" t="s">
        <v>63</v>
      </c>
      <c r="B551" s="2" t="s">
        <v>64</v>
      </c>
      <c r="C551" s="2" t="s">
        <v>65</v>
      </c>
      <c r="D551" s="2" t="s">
        <v>66</v>
      </c>
      <c r="E551" s="2" t="s">
        <v>93</v>
      </c>
      <c r="F551" s="2" t="s">
        <v>94</v>
      </c>
      <c r="G551" s="2" t="s">
        <v>69</v>
      </c>
      <c r="H551" s="2" t="s">
        <v>99</v>
      </c>
      <c r="I551" s="2"/>
      <c r="J551" s="2"/>
      <c r="K551" s="2" t="s">
        <v>113</v>
      </c>
      <c r="L551" s="2" t="s">
        <v>73</v>
      </c>
      <c r="M551" s="5">
        <v>4.8999860393380202E-5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>
        <v>4.2486252690794598E-5</v>
      </c>
      <c r="BI551" s="5">
        <v>4.8999860393380202E-5</v>
      </c>
      <c r="BJ551" s="5">
        <v>4.5873514529172503E-5</v>
      </c>
      <c r="BK551" s="5">
        <v>4.1286808971044203E-5</v>
      </c>
    </row>
    <row r="552" spans="1:63" x14ac:dyDescent="0.25">
      <c r="A552" t="s">
        <v>63</v>
      </c>
      <c r="B552" t="s">
        <v>64</v>
      </c>
      <c r="C552" t="s">
        <v>65</v>
      </c>
      <c r="D552" t="s">
        <v>66</v>
      </c>
      <c r="E552" t="s">
        <v>93</v>
      </c>
      <c r="F552" t="s">
        <v>94</v>
      </c>
      <c r="G552" t="s">
        <v>69</v>
      </c>
      <c r="H552" t="s">
        <v>99</v>
      </c>
      <c r="K552" t="s">
        <v>113</v>
      </c>
      <c r="L552" t="s">
        <v>74</v>
      </c>
      <c r="M552" s="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8"/>
      <c r="BI552" s="8"/>
      <c r="BJ552" s="8"/>
      <c r="BK552" s="8"/>
    </row>
    <row r="553" spans="1:63" x14ac:dyDescent="0.25">
      <c r="A553" t="s">
        <v>63</v>
      </c>
      <c r="B553" t="s">
        <v>64</v>
      </c>
      <c r="C553" t="s">
        <v>65</v>
      </c>
      <c r="D553" t="s">
        <v>66</v>
      </c>
      <c r="E553" t="s">
        <v>93</v>
      </c>
      <c r="F553" t="s">
        <v>94</v>
      </c>
      <c r="G553" t="s">
        <v>69</v>
      </c>
      <c r="H553" t="s">
        <v>99</v>
      </c>
      <c r="K553" t="s">
        <v>113</v>
      </c>
      <c r="L553" t="s">
        <v>75</v>
      </c>
      <c r="M553" s="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8"/>
      <c r="BI553" s="8"/>
      <c r="BJ553" s="8"/>
      <c r="BK553" s="8"/>
    </row>
    <row r="554" spans="1:63" x14ac:dyDescent="0.25">
      <c r="A554" t="s">
        <v>63</v>
      </c>
      <c r="B554" t="s">
        <v>64</v>
      </c>
      <c r="C554" t="s">
        <v>65</v>
      </c>
      <c r="D554" t="s">
        <v>66</v>
      </c>
      <c r="E554" t="s">
        <v>93</v>
      </c>
      <c r="F554" t="s">
        <v>94</v>
      </c>
      <c r="G554" t="s">
        <v>69</v>
      </c>
      <c r="H554" t="s">
        <v>99</v>
      </c>
      <c r="K554" t="s">
        <v>113</v>
      </c>
      <c r="L554" t="s">
        <v>76</v>
      </c>
      <c r="M554" s="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8"/>
      <c r="BI554" s="8"/>
      <c r="BJ554" s="8"/>
      <c r="BK554" s="8"/>
    </row>
    <row r="555" spans="1:63" x14ac:dyDescent="0.25">
      <c r="A555" t="s">
        <v>63</v>
      </c>
      <c r="B555" t="s">
        <v>64</v>
      </c>
      <c r="C555" t="s">
        <v>65</v>
      </c>
      <c r="D555" t="s">
        <v>66</v>
      </c>
      <c r="E555" t="s">
        <v>93</v>
      </c>
      <c r="F555" t="s">
        <v>94</v>
      </c>
      <c r="G555" t="s">
        <v>69</v>
      </c>
      <c r="H555" t="s">
        <v>99</v>
      </c>
      <c r="K555" t="s">
        <v>113</v>
      </c>
      <c r="L555" t="s">
        <v>77</v>
      </c>
      <c r="M555" s="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8"/>
      <c r="BI555" s="8"/>
      <c r="BJ555" s="8"/>
      <c r="BK555" s="8"/>
    </row>
    <row r="556" spans="1:63" x14ac:dyDescent="0.25">
      <c r="A556" s="2" t="s">
        <v>63</v>
      </c>
      <c r="B556" s="2" t="s">
        <v>64</v>
      </c>
      <c r="C556" s="2" t="s">
        <v>65</v>
      </c>
      <c r="D556" s="2" t="s">
        <v>66</v>
      </c>
      <c r="E556" s="2" t="s">
        <v>93</v>
      </c>
      <c r="F556" s="2" t="s">
        <v>94</v>
      </c>
      <c r="G556" s="2" t="s">
        <v>69</v>
      </c>
      <c r="H556" s="2" t="s">
        <v>100</v>
      </c>
      <c r="I556" s="2"/>
      <c r="J556" s="2"/>
      <c r="K556" s="2" t="s">
        <v>113</v>
      </c>
      <c r="L556" s="2" t="s">
        <v>72</v>
      </c>
      <c r="M556" s="2">
        <v>1784.49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>
        <v>405.72</v>
      </c>
      <c r="BI556" s="2">
        <v>1198.6600000000001</v>
      </c>
      <c r="BJ556" s="2">
        <v>1784.49</v>
      </c>
      <c r="BK556" s="2">
        <v>1616.01</v>
      </c>
    </row>
    <row r="557" spans="1:63" x14ac:dyDescent="0.25">
      <c r="A557" s="2" t="s">
        <v>63</v>
      </c>
      <c r="B557" s="2" t="s">
        <v>64</v>
      </c>
      <c r="C557" s="2" t="s">
        <v>65</v>
      </c>
      <c r="D557" s="2" t="s">
        <v>66</v>
      </c>
      <c r="E557" s="2" t="s">
        <v>93</v>
      </c>
      <c r="F557" s="2" t="s">
        <v>94</v>
      </c>
      <c r="G557" s="2" t="s">
        <v>69</v>
      </c>
      <c r="H557" s="2" t="s">
        <v>100</v>
      </c>
      <c r="I557" s="2"/>
      <c r="J557" s="2"/>
      <c r="K557" s="2" t="s">
        <v>113</v>
      </c>
      <c r="L557" s="2" t="s">
        <v>73</v>
      </c>
      <c r="M557" s="5">
        <v>6.7187153596653905E-4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>
        <v>1.3964292321540201E-4</v>
      </c>
      <c r="BI557" s="5">
        <v>4.2058125785269699E-4</v>
      </c>
      <c r="BJ557" s="5">
        <v>6.7187153596653905E-4</v>
      </c>
      <c r="BK557" s="5">
        <v>6.4707493128985597E-4</v>
      </c>
    </row>
    <row r="558" spans="1:63" x14ac:dyDescent="0.25">
      <c r="A558" t="s">
        <v>63</v>
      </c>
      <c r="B558" t="s">
        <v>64</v>
      </c>
      <c r="C558" t="s">
        <v>65</v>
      </c>
      <c r="D558" t="s">
        <v>66</v>
      </c>
      <c r="E558" t="s">
        <v>93</v>
      </c>
      <c r="F558" t="s">
        <v>94</v>
      </c>
      <c r="G558" t="s">
        <v>69</v>
      </c>
      <c r="H558" t="s">
        <v>100</v>
      </c>
      <c r="K558" t="s">
        <v>113</v>
      </c>
      <c r="L558" t="s">
        <v>74</v>
      </c>
      <c r="M558" s="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8"/>
      <c r="BI558" s="8"/>
      <c r="BJ558" s="8"/>
      <c r="BK558" s="8"/>
    </row>
    <row r="559" spans="1:63" x14ac:dyDescent="0.25">
      <c r="A559" t="s">
        <v>63</v>
      </c>
      <c r="B559" t="s">
        <v>64</v>
      </c>
      <c r="C559" t="s">
        <v>65</v>
      </c>
      <c r="D559" t="s">
        <v>66</v>
      </c>
      <c r="E559" t="s">
        <v>93</v>
      </c>
      <c r="F559" t="s">
        <v>94</v>
      </c>
      <c r="G559" t="s">
        <v>69</v>
      </c>
      <c r="H559" t="s">
        <v>100</v>
      </c>
      <c r="K559" t="s">
        <v>113</v>
      </c>
      <c r="L559" t="s">
        <v>75</v>
      </c>
      <c r="M559" s="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8"/>
      <c r="BI559" s="8"/>
      <c r="BJ559" s="8"/>
      <c r="BK559" s="8"/>
    </row>
    <row r="560" spans="1:63" x14ac:dyDescent="0.25">
      <c r="A560" t="s">
        <v>63</v>
      </c>
      <c r="B560" t="s">
        <v>64</v>
      </c>
      <c r="C560" t="s">
        <v>65</v>
      </c>
      <c r="D560" t="s">
        <v>66</v>
      </c>
      <c r="E560" t="s">
        <v>93</v>
      </c>
      <c r="F560" t="s">
        <v>94</v>
      </c>
      <c r="G560" t="s">
        <v>69</v>
      </c>
      <c r="H560" t="s">
        <v>100</v>
      </c>
      <c r="K560" t="s">
        <v>113</v>
      </c>
      <c r="L560" t="s">
        <v>76</v>
      </c>
      <c r="M560" s="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8"/>
      <c r="BI560" s="8"/>
      <c r="BJ560" s="8"/>
      <c r="BK560" s="8"/>
    </row>
    <row r="561" spans="1:63" x14ac:dyDescent="0.25">
      <c r="A561" t="s">
        <v>63</v>
      </c>
      <c r="B561" t="s">
        <v>64</v>
      </c>
      <c r="C561" t="s">
        <v>65</v>
      </c>
      <c r="D561" t="s">
        <v>66</v>
      </c>
      <c r="E561" t="s">
        <v>93</v>
      </c>
      <c r="F561" t="s">
        <v>94</v>
      </c>
      <c r="G561" t="s">
        <v>69</v>
      </c>
      <c r="H561" t="s">
        <v>100</v>
      </c>
      <c r="K561" t="s">
        <v>113</v>
      </c>
      <c r="L561" t="s">
        <v>77</v>
      </c>
      <c r="M561" s="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8"/>
      <c r="BI561" s="8"/>
      <c r="BJ561" s="8"/>
      <c r="BK561" s="8"/>
    </row>
    <row r="562" spans="1:63" x14ac:dyDescent="0.25">
      <c r="A562" s="2" t="s">
        <v>63</v>
      </c>
      <c r="B562" s="2" t="s">
        <v>64</v>
      </c>
      <c r="C562" s="2" t="s">
        <v>65</v>
      </c>
      <c r="D562" s="2" t="s">
        <v>66</v>
      </c>
      <c r="E562" s="2" t="s">
        <v>93</v>
      </c>
      <c r="F562" s="2" t="s">
        <v>94</v>
      </c>
      <c r="G562" s="2" t="s">
        <v>69</v>
      </c>
      <c r="H562" s="2" t="s">
        <v>85</v>
      </c>
      <c r="I562" s="2"/>
      <c r="J562" s="2"/>
      <c r="K562" s="2" t="s">
        <v>113</v>
      </c>
      <c r="L562" s="2" t="s">
        <v>72</v>
      </c>
      <c r="M562" s="2">
        <v>2342.2600000000002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>
        <v>2342.2600000000002</v>
      </c>
      <c r="AL562" s="2">
        <v>1129.3</v>
      </c>
      <c r="AM562" s="2">
        <v>1589.39</v>
      </c>
      <c r="AN562" s="2">
        <v>1380.26</v>
      </c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>
        <v>52.2</v>
      </c>
      <c r="BI562" s="2">
        <v>671.85</v>
      </c>
      <c r="BJ562" s="2">
        <v>1154.94</v>
      </c>
      <c r="BK562" s="2">
        <v>1369.97</v>
      </c>
    </row>
    <row r="563" spans="1:63" x14ac:dyDescent="0.25">
      <c r="A563" s="2" t="s">
        <v>63</v>
      </c>
      <c r="B563" s="2" t="s">
        <v>64</v>
      </c>
      <c r="C563" s="2" t="s">
        <v>65</v>
      </c>
      <c r="D563" s="2" t="s">
        <v>66</v>
      </c>
      <c r="E563" s="2" t="s">
        <v>93</v>
      </c>
      <c r="F563" s="2" t="s">
        <v>94</v>
      </c>
      <c r="G563" s="2" t="s">
        <v>69</v>
      </c>
      <c r="H563" s="2" t="s">
        <v>85</v>
      </c>
      <c r="I563" s="2"/>
      <c r="J563" s="2"/>
      <c r="K563" s="2" t="s">
        <v>113</v>
      </c>
      <c r="L563" s="2" t="s">
        <v>73</v>
      </c>
      <c r="M563" s="5">
        <v>1.14035754293257E-3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>
        <v>1.14035754293257E-3</v>
      </c>
      <c r="AL563" s="5">
        <v>5.1587867527582104E-4</v>
      </c>
      <c r="AM563" s="5">
        <v>6.8562738406271703E-4</v>
      </c>
      <c r="AN563" s="5">
        <v>5.7516136321102097E-4</v>
      </c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>
        <v>1.7966480804111101E-5</v>
      </c>
      <c r="BI563" s="5">
        <v>2.3573617046396299E-4</v>
      </c>
      <c r="BJ563" s="5">
        <v>4.3484206229746001E-4</v>
      </c>
      <c r="BK563" s="5">
        <v>5.4855678097237299E-4</v>
      </c>
    </row>
    <row r="564" spans="1:63" x14ac:dyDescent="0.25">
      <c r="A564" t="s">
        <v>63</v>
      </c>
      <c r="B564" t="s">
        <v>64</v>
      </c>
      <c r="C564" t="s">
        <v>65</v>
      </c>
      <c r="D564" t="s">
        <v>66</v>
      </c>
      <c r="E564" t="s">
        <v>93</v>
      </c>
      <c r="F564" t="s">
        <v>94</v>
      </c>
      <c r="G564" t="s">
        <v>69</v>
      </c>
      <c r="H564" t="s">
        <v>85</v>
      </c>
      <c r="K564" t="s">
        <v>113</v>
      </c>
      <c r="L564" t="s">
        <v>74</v>
      </c>
      <c r="M564" s="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  <c r="AL564" s="8"/>
      <c r="AM564" s="8"/>
      <c r="AN564" s="8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8"/>
      <c r="BI564" s="8"/>
      <c r="BJ564" s="8"/>
      <c r="BK564" s="8"/>
    </row>
    <row r="565" spans="1:63" x14ac:dyDescent="0.25">
      <c r="A565" t="s">
        <v>63</v>
      </c>
      <c r="B565" t="s">
        <v>64</v>
      </c>
      <c r="C565" t="s">
        <v>65</v>
      </c>
      <c r="D565" t="s">
        <v>66</v>
      </c>
      <c r="E565" t="s">
        <v>93</v>
      </c>
      <c r="F565" t="s">
        <v>94</v>
      </c>
      <c r="G565" t="s">
        <v>69</v>
      </c>
      <c r="H565" t="s">
        <v>85</v>
      </c>
      <c r="K565" t="s">
        <v>113</v>
      </c>
      <c r="L565" t="s">
        <v>75</v>
      </c>
      <c r="M565" s="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  <c r="AL565" s="8"/>
      <c r="AM565" s="8"/>
      <c r="AN565" s="8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8"/>
      <c r="BI565" s="8"/>
      <c r="BJ565" s="8"/>
      <c r="BK565" s="8"/>
    </row>
    <row r="566" spans="1:63" x14ac:dyDescent="0.25">
      <c r="A566" t="s">
        <v>63</v>
      </c>
      <c r="B566" t="s">
        <v>64</v>
      </c>
      <c r="C566" t="s">
        <v>65</v>
      </c>
      <c r="D566" t="s">
        <v>66</v>
      </c>
      <c r="E566" t="s">
        <v>93</v>
      </c>
      <c r="F566" t="s">
        <v>94</v>
      </c>
      <c r="G566" t="s">
        <v>69</v>
      </c>
      <c r="H566" t="s">
        <v>85</v>
      </c>
      <c r="K566" t="s">
        <v>113</v>
      </c>
      <c r="L566" t="s">
        <v>76</v>
      </c>
      <c r="M566" s="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  <c r="AL566" s="8"/>
      <c r="AM566" s="8"/>
      <c r="AN566" s="8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8"/>
      <c r="BI566" s="8"/>
      <c r="BJ566" s="8"/>
      <c r="BK566" s="8"/>
    </row>
    <row r="567" spans="1:63" x14ac:dyDescent="0.25">
      <c r="A567" t="s">
        <v>63</v>
      </c>
      <c r="B567" t="s">
        <v>64</v>
      </c>
      <c r="C567" t="s">
        <v>65</v>
      </c>
      <c r="D567" t="s">
        <v>66</v>
      </c>
      <c r="E567" t="s">
        <v>93</v>
      </c>
      <c r="F567" t="s">
        <v>94</v>
      </c>
      <c r="G567" t="s">
        <v>69</v>
      </c>
      <c r="H567" t="s">
        <v>85</v>
      </c>
      <c r="K567" t="s">
        <v>113</v>
      </c>
      <c r="L567" t="s">
        <v>77</v>
      </c>
      <c r="M567" s="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  <c r="AL567" s="8"/>
      <c r="AM567" s="8"/>
      <c r="AN567" s="8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8"/>
      <c r="BI567" s="8"/>
      <c r="BJ567" s="8"/>
      <c r="BK567" s="8"/>
    </row>
    <row r="568" spans="1:63" x14ac:dyDescent="0.25">
      <c r="A568" s="2" t="s">
        <v>63</v>
      </c>
      <c r="B568" s="2" t="s">
        <v>64</v>
      </c>
      <c r="C568" s="2" t="s">
        <v>65</v>
      </c>
      <c r="D568" s="2" t="s">
        <v>66</v>
      </c>
      <c r="E568" s="2" t="s">
        <v>93</v>
      </c>
      <c r="F568" s="2" t="s">
        <v>94</v>
      </c>
      <c r="G568" s="2" t="s">
        <v>69</v>
      </c>
      <c r="H568" s="2" t="s">
        <v>87</v>
      </c>
      <c r="I568" s="2"/>
      <c r="J568" s="2"/>
      <c r="K568" s="2" t="s">
        <v>113</v>
      </c>
      <c r="L568" s="2" t="s">
        <v>72</v>
      </c>
      <c r="M568" s="2">
        <v>3222.17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>
        <v>2843.37</v>
      </c>
      <c r="BI568" s="2">
        <v>3006.78</v>
      </c>
      <c r="BJ568" s="2">
        <v>3222.17</v>
      </c>
      <c r="BK568" s="2">
        <v>3013.41</v>
      </c>
    </row>
    <row r="569" spans="1:63" x14ac:dyDescent="0.25">
      <c r="A569" s="2" t="s">
        <v>63</v>
      </c>
      <c r="B569" s="2" t="s">
        <v>64</v>
      </c>
      <c r="C569" s="2" t="s">
        <v>65</v>
      </c>
      <c r="D569" s="2" t="s">
        <v>66</v>
      </c>
      <c r="E569" s="2" t="s">
        <v>93</v>
      </c>
      <c r="F569" s="2" t="s">
        <v>94</v>
      </c>
      <c r="G569" s="2" t="s">
        <v>69</v>
      </c>
      <c r="H569" s="2" t="s">
        <v>87</v>
      </c>
      <c r="I569" s="2"/>
      <c r="J569" s="2"/>
      <c r="K569" s="2" t="s">
        <v>113</v>
      </c>
      <c r="L569" s="2" t="s">
        <v>73</v>
      </c>
      <c r="M569" s="5">
        <v>1.2131669592126101E-3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>
        <v>9.7864660007634897E-4</v>
      </c>
      <c r="BI569" s="5">
        <v>1.0550075204698E-3</v>
      </c>
      <c r="BJ569" s="5">
        <v>1.2131669592126101E-3</v>
      </c>
      <c r="BK569" s="5">
        <v>1.20661510058611E-3</v>
      </c>
    </row>
    <row r="570" spans="1:63" x14ac:dyDescent="0.25">
      <c r="A570" t="s">
        <v>63</v>
      </c>
      <c r="B570" t="s">
        <v>64</v>
      </c>
      <c r="C570" t="s">
        <v>65</v>
      </c>
      <c r="D570" t="s">
        <v>66</v>
      </c>
      <c r="E570" t="s">
        <v>93</v>
      </c>
      <c r="F570" t="s">
        <v>94</v>
      </c>
      <c r="G570" t="s">
        <v>69</v>
      </c>
      <c r="H570" t="s">
        <v>87</v>
      </c>
      <c r="K570" t="s">
        <v>113</v>
      </c>
      <c r="L570" t="s">
        <v>74</v>
      </c>
      <c r="M570" s="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8"/>
      <c r="BI570" s="8"/>
      <c r="BJ570" s="8"/>
      <c r="BK570" s="8"/>
    </row>
    <row r="571" spans="1:63" x14ac:dyDescent="0.25">
      <c r="A571" t="s">
        <v>63</v>
      </c>
      <c r="B571" t="s">
        <v>64</v>
      </c>
      <c r="C571" t="s">
        <v>65</v>
      </c>
      <c r="D571" t="s">
        <v>66</v>
      </c>
      <c r="E571" t="s">
        <v>93</v>
      </c>
      <c r="F571" t="s">
        <v>94</v>
      </c>
      <c r="G571" t="s">
        <v>69</v>
      </c>
      <c r="H571" t="s">
        <v>87</v>
      </c>
      <c r="K571" t="s">
        <v>113</v>
      </c>
      <c r="L571" t="s">
        <v>75</v>
      </c>
      <c r="M571" s="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8"/>
      <c r="BI571" s="8"/>
      <c r="BJ571" s="8"/>
      <c r="BK571" s="8"/>
    </row>
    <row r="572" spans="1:63" x14ac:dyDescent="0.25">
      <c r="A572" t="s">
        <v>63</v>
      </c>
      <c r="B572" t="s">
        <v>64</v>
      </c>
      <c r="C572" t="s">
        <v>65</v>
      </c>
      <c r="D572" t="s">
        <v>66</v>
      </c>
      <c r="E572" t="s">
        <v>93</v>
      </c>
      <c r="F572" t="s">
        <v>94</v>
      </c>
      <c r="G572" t="s">
        <v>69</v>
      </c>
      <c r="H572" t="s">
        <v>87</v>
      </c>
      <c r="K572" t="s">
        <v>113</v>
      </c>
      <c r="L572" t="s">
        <v>76</v>
      </c>
      <c r="M572" s="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8"/>
      <c r="BI572" s="8"/>
      <c r="BJ572" s="8"/>
      <c r="BK572" s="8"/>
    </row>
    <row r="573" spans="1:63" x14ac:dyDescent="0.25">
      <c r="A573" t="s">
        <v>63</v>
      </c>
      <c r="B573" t="s">
        <v>64</v>
      </c>
      <c r="C573" t="s">
        <v>65</v>
      </c>
      <c r="D573" t="s">
        <v>66</v>
      </c>
      <c r="E573" t="s">
        <v>93</v>
      </c>
      <c r="F573" t="s">
        <v>94</v>
      </c>
      <c r="G573" t="s">
        <v>69</v>
      </c>
      <c r="H573" t="s">
        <v>87</v>
      </c>
      <c r="K573" t="s">
        <v>113</v>
      </c>
      <c r="L573" t="s">
        <v>77</v>
      </c>
      <c r="M573" s="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8"/>
      <c r="BI573" s="8"/>
      <c r="BJ573" s="8"/>
      <c r="BK573" s="8"/>
    </row>
    <row r="574" spans="1:63" x14ac:dyDescent="0.25">
      <c r="A574" s="2" t="s">
        <v>63</v>
      </c>
      <c r="B574" s="2" t="s">
        <v>64</v>
      </c>
      <c r="C574" s="2" t="s">
        <v>65</v>
      </c>
      <c r="D574" s="2" t="s">
        <v>66</v>
      </c>
      <c r="E574" s="2" t="s">
        <v>93</v>
      </c>
      <c r="F574" s="2" t="s">
        <v>94</v>
      </c>
      <c r="G574" s="2" t="s">
        <v>69</v>
      </c>
      <c r="H574" s="2" t="s">
        <v>79</v>
      </c>
      <c r="I574" s="2"/>
      <c r="J574" s="2"/>
      <c r="K574" s="2" t="s">
        <v>113</v>
      </c>
      <c r="L574" s="2" t="s">
        <v>72</v>
      </c>
      <c r="M574" s="2">
        <v>30186</v>
      </c>
      <c r="N574" s="2">
        <v>6022.8</v>
      </c>
      <c r="O574" s="2">
        <v>6667.2</v>
      </c>
      <c r="P574" s="2">
        <v>9889.2000000000007</v>
      </c>
      <c r="Q574" s="2">
        <v>12092.4</v>
      </c>
      <c r="R574" s="2">
        <v>13644</v>
      </c>
      <c r="S574" s="2">
        <v>15800.4</v>
      </c>
      <c r="T574" s="2">
        <v>17348.400000000001</v>
      </c>
      <c r="U574" s="2">
        <v>17697.599999999999</v>
      </c>
      <c r="V574" s="2">
        <v>19360.8</v>
      </c>
      <c r="W574" s="2">
        <v>20476.8</v>
      </c>
      <c r="X574" s="2">
        <v>22827.599999999999</v>
      </c>
      <c r="Y574" s="2">
        <v>24076.799999999999</v>
      </c>
      <c r="Z574" s="2">
        <v>25074</v>
      </c>
      <c r="AA574" s="2">
        <v>30186</v>
      </c>
      <c r="AB574" s="2">
        <v>29743.200000000001</v>
      </c>
      <c r="AC574" s="2"/>
      <c r="AD574" s="2"/>
      <c r="AE574" s="2"/>
      <c r="AF574" s="2"/>
      <c r="AG574" s="2"/>
      <c r="AH574" s="2"/>
      <c r="AI574" s="2">
        <v>1350</v>
      </c>
      <c r="AJ574" s="2">
        <v>1328.4</v>
      </c>
      <c r="AK574" s="2">
        <v>1479.6</v>
      </c>
      <c r="AL574" s="2">
        <v>1634.4</v>
      </c>
      <c r="AM574" s="2">
        <v>1810.8</v>
      </c>
      <c r="AN574" s="2">
        <v>1940.4</v>
      </c>
      <c r="AO574" s="2">
        <v>2080.8000000000002</v>
      </c>
      <c r="AP574" s="2">
        <v>2091.6</v>
      </c>
      <c r="AQ574" s="2">
        <v>2300.4</v>
      </c>
      <c r="AR574" s="2">
        <v>2419.1999999999998</v>
      </c>
      <c r="AS574" s="2">
        <v>2422.8000000000002</v>
      </c>
      <c r="AT574" s="2">
        <v>2574</v>
      </c>
      <c r="AU574" s="2">
        <v>2592</v>
      </c>
      <c r="AV574" s="2">
        <v>2736</v>
      </c>
      <c r="AW574" s="2">
        <v>2739.6</v>
      </c>
      <c r="AX574" s="2">
        <v>2754</v>
      </c>
      <c r="AY574" s="2">
        <v>2764.8</v>
      </c>
      <c r="AZ574" s="2">
        <v>2761.2</v>
      </c>
      <c r="BA574" s="2">
        <v>2660.4</v>
      </c>
      <c r="BB574" s="2">
        <v>2610</v>
      </c>
      <c r="BC574" s="2">
        <v>2606.4</v>
      </c>
      <c r="BD574" s="2">
        <v>2592</v>
      </c>
      <c r="BE574" s="2">
        <v>2574</v>
      </c>
      <c r="BF574" s="2">
        <v>2689.2</v>
      </c>
      <c r="BG574" s="2">
        <v>2710.8</v>
      </c>
      <c r="BH574" s="2">
        <v>2663.48</v>
      </c>
      <c r="BI574" s="2">
        <v>2555.5700000000002</v>
      </c>
      <c r="BJ574" s="2">
        <v>2569.15</v>
      </c>
      <c r="BK574" s="2">
        <v>2446.98</v>
      </c>
    </row>
    <row r="575" spans="1:63" x14ac:dyDescent="0.25">
      <c r="A575" s="2" t="s">
        <v>63</v>
      </c>
      <c r="B575" s="2" t="s">
        <v>64</v>
      </c>
      <c r="C575" s="2" t="s">
        <v>65</v>
      </c>
      <c r="D575" s="2" t="s">
        <v>66</v>
      </c>
      <c r="E575" s="2" t="s">
        <v>93</v>
      </c>
      <c r="F575" s="2" t="s">
        <v>94</v>
      </c>
      <c r="G575" s="2" t="s">
        <v>69</v>
      </c>
      <c r="H575" s="2" t="s">
        <v>79</v>
      </c>
      <c r="I575" s="2"/>
      <c r="J575" s="2"/>
      <c r="K575" s="2" t="s">
        <v>113</v>
      </c>
      <c r="L575" s="2" t="s">
        <v>73</v>
      </c>
      <c r="M575" s="5">
        <v>1.5803623161741699E-2</v>
      </c>
      <c r="N575" s="5">
        <v>4.3318176334984203E-3</v>
      </c>
      <c r="O575" s="5">
        <v>4.6156765300214503E-3</v>
      </c>
      <c r="P575" s="5">
        <v>6.3681705119060699E-3</v>
      </c>
      <c r="Q575" s="5">
        <v>7.7478507825602203E-3</v>
      </c>
      <c r="R575" s="5">
        <v>8.1809576996998493E-3</v>
      </c>
      <c r="S575" s="5">
        <v>9.1433239994125007E-3</v>
      </c>
      <c r="T575" s="5">
        <v>9.9319487698444706E-3</v>
      </c>
      <c r="U575" s="5">
        <v>9.9278767043160694E-3</v>
      </c>
      <c r="V575" s="5">
        <v>1.09794643050361E-2</v>
      </c>
      <c r="W575" s="5">
        <v>1.1180746462797901E-2</v>
      </c>
      <c r="X575" s="5">
        <v>1.1845735262090399E-2</v>
      </c>
      <c r="Y575" s="5">
        <v>1.3049921412617099E-2</v>
      </c>
      <c r="Z575" s="5">
        <v>1.39935271361679E-2</v>
      </c>
      <c r="AA575" s="5">
        <v>1.5803623161741699E-2</v>
      </c>
      <c r="AB575" s="5">
        <v>1.5511114084116401E-2</v>
      </c>
      <c r="AC575" s="5"/>
      <c r="AD575" s="5"/>
      <c r="AE575" s="5"/>
      <c r="AF575" s="5"/>
      <c r="AG575" s="5"/>
      <c r="AH575" s="5"/>
      <c r="AI575" s="5">
        <v>6.7277125192200904E-4</v>
      </c>
      <c r="AJ575" s="5">
        <v>6.6513139346724296E-4</v>
      </c>
      <c r="AK575" s="5">
        <v>7.2036111299472597E-4</v>
      </c>
      <c r="AL575" s="5">
        <v>7.4661481171593204E-4</v>
      </c>
      <c r="AM575" s="5">
        <v>7.8113871803696204E-4</v>
      </c>
      <c r="AN575" s="5">
        <v>8.0857455057356303E-4</v>
      </c>
      <c r="AO575" s="5">
        <v>8.6864690748488405E-4</v>
      </c>
      <c r="AP575" s="5">
        <v>9.0495318180409501E-4</v>
      </c>
      <c r="AQ575" s="5">
        <v>1.00472529679611E-3</v>
      </c>
      <c r="AR575" s="5">
        <v>1.0937749479827299E-3</v>
      </c>
      <c r="AS575" s="5">
        <v>1.0504453577449501E-3</v>
      </c>
      <c r="AT575" s="5">
        <v>1.0691205011864101E-3</v>
      </c>
      <c r="AU575" s="5">
        <v>1.0370689659104501E-3</v>
      </c>
      <c r="AV575" s="5">
        <v>1.09083719047211E-3</v>
      </c>
      <c r="AW575" s="5">
        <v>1.0858345901986299E-3</v>
      </c>
      <c r="AX575" s="5">
        <v>1.01988071928388E-3</v>
      </c>
      <c r="AY575" s="5">
        <v>1.00967724955328E-3</v>
      </c>
      <c r="AZ575" s="5">
        <v>9.7412512762857801E-4</v>
      </c>
      <c r="BA575" s="5">
        <v>1.0379476978997701E-3</v>
      </c>
      <c r="BB575" s="5">
        <v>1.00260583787647E-3</v>
      </c>
      <c r="BC575" s="5">
        <v>9.7751809640502191E-4</v>
      </c>
      <c r="BD575" s="5">
        <v>9.2866365847714698E-4</v>
      </c>
      <c r="BE575" s="5">
        <v>9.2877306480172999E-4</v>
      </c>
      <c r="BF575" s="5">
        <v>9.9833015805167891E-4</v>
      </c>
      <c r="BG575" s="5">
        <v>1.01007966953091E-3</v>
      </c>
      <c r="BH575" s="5">
        <v>9.16731078393369E-4</v>
      </c>
      <c r="BI575" s="5">
        <v>8.9668867329402598E-4</v>
      </c>
      <c r="BJ575" s="5">
        <v>9.67300885198815E-4</v>
      </c>
      <c r="BK575" s="5">
        <v>9.7980793149030792E-4</v>
      </c>
    </row>
    <row r="576" spans="1:63" x14ac:dyDescent="0.25">
      <c r="A576" t="s">
        <v>63</v>
      </c>
      <c r="B576" t="s">
        <v>64</v>
      </c>
      <c r="C576" t="s">
        <v>65</v>
      </c>
      <c r="D576" t="s">
        <v>66</v>
      </c>
      <c r="E576" t="s">
        <v>93</v>
      </c>
      <c r="F576" t="s">
        <v>94</v>
      </c>
      <c r="G576" t="s">
        <v>69</v>
      </c>
      <c r="H576" t="s">
        <v>79</v>
      </c>
      <c r="K576" t="s">
        <v>113</v>
      </c>
      <c r="L576" t="s">
        <v>74</v>
      </c>
      <c r="M576" s="4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7"/>
      <c r="AD576" s="7"/>
      <c r="AE576" s="7"/>
      <c r="AF576" s="7"/>
      <c r="AG576" s="7"/>
      <c r="AH576" s="7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</row>
    <row r="577" spans="1:63" x14ac:dyDescent="0.25">
      <c r="A577" t="s">
        <v>63</v>
      </c>
      <c r="B577" t="s">
        <v>64</v>
      </c>
      <c r="C577" t="s">
        <v>65</v>
      </c>
      <c r="D577" t="s">
        <v>66</v>
      </c>
      <c r="E577" t="s">
        <v>93</v>
      </c>
      <c r="F577" t="s">
        <v>94</v>
      </c>
      <c r="G577" t="s">
        <v>69</v>
      </c>
      <c r="H577" t="s">
        <v>79</v>
      </c>
      <c r="K577" t="s">
        <v>113</v>
      </c>
      <c r="L577" t="s">
        <v>75</v>
      </c>
      <c r="M577" s="4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7"/>
      <c r="AD577" s="7"/>
      <c r="AE577" s="7"/>
      <c r="AF577" s="7"/>
      <c r="AG577" s="7"/>
      <c r="AH577" s="7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</row>
    <row r="578" spans="1:63" x14ac:dyDescent="0.25">
      <c r="A578" t="s">
        <v>63</v>
      </c>
      <c r="B578" t="s">
        <v>64</v>
      </c>
      <c r="C578" t="s">
        <v>65</v>
      </c>
      <c r="D578" t="s">
        <v>66</v>
      </c>
      <c r="E578" t="s">
        <v>93</v>
      </c>
      <c r="F578" t="s">
        <v>94</v>
      </c>
      <c r="G578" t="s">
        <v>69</v>
      </c>
      <c r="H578" t="s">
        <v>79</v>
      </c>
      <c r="K578" t="s">
        <v>113</v>
      </c>
      <c r="L578" t="s">
        <v>76</v>
      </c>
      <c r="M578" s="4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7"/>
      <c r="AD578" s="7"/>
      <c r="AE578" s="7"/>
      <c r="AF578" s="7"/>
      <c r="AG578" s="7"/>
      <c r="AH578" s="7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</row>
    <row r="579" spans="1:63" x14ac:dyDescent="0.25">
      <c r="A579" t="s">
        <v>63</v>
      </c>
      <c r="B579" t="s">
        <v>64</v>
      </c>
      <c r="C579" t="s">
        <v>65</v>
      </c>
      <c r="D579" t="s">
        <v>66</v>
      </c>
      <c r="E579" t="s">
        <v>93</v>
      </c>
      <c r="F579" t="s">
        <v>94</v>
      </c>
      <c r="G579" t="s">
        <v>69</v>
      </c>
      <c r="H579" t="s">
        <v>79</v>
      </c>
      <c r="K579" t="s">
        <v>113</v>
      </c>
      <c r="L579" t="s">
        <v>77</v>
      </c>
      <c r="M579" s="4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7"/>
      <c r="AD579" s="7"/>
      <c r="AE579" s="7"/>
      <c r="AF579" s="7"/>
      <c r="AG579" s="7"/>
      <c r="AH579" s="7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</row>
    <row r="580" spans="1:63" x14ac:dyDescent="0.25">
      <c r="A580" s="2" t="s">
        <v>63</v>
      </c>
      <c r="B580" s="2" t="s">
        <v>64</v>
      </c>
      <c r="C580" s="2" t="s">
        <v>65</v>
      </c>
      <c r="D580" s="2" t="s">
        <v>66</v>
      </c>
      <c r="E580" s="2" t="s">
        <v>93</v>
      </c>
      <c r="F580" s="2" t="s">
        <v>94</v>
      </c>
      <c r="G580" s="2" t="s">
        <v>69</v>
      </c>
      <c r="H580" s="2" t="s">
        <v>80</v>
      </c>
      <c r="I580" s="2"/>
      <c r="J580" s="2"/>
      <c r="K580" s="2" t="s">
        <v>114</v>
      </c>
      <c r="L580" s="2" t="s">
        <v>72</v>
      </c>
      <c r="M580" s="2">
        <v>4419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>
        <v>334.8</v>
      </c>
      <c r="AK580" s="2">
        <v>359.1</v>
      </c>
      <c r="AL580" s="2">
        <v>331.2</v>
      </c>
      <c r="AM580" s="2">
        <v>349.2</v>
      </c>
      <c r="AN580" s="2">
        <v>353.7</v>
      </c>
      <c r="AO580" s="2">
        <v>333.9</v>
      </c>
      <c r="AP580" s="2">
        <v>2443.5</v>
      </c>
      <c r="AQ580" s="2">
        <v>2670.3</v>
      </c>
      <c r="AR580" s="2">
        <v>2277.9</v>
      </c>
      <c r="AS580" s="2">
        <v>2286.9</v>
      </c>
      <c r="AT580" s="2">
        <v>2259.9</v>
      </c>
      <c r="AU580" s="2">
        <v>2025.9</v>
      </c>
      <c r="AV580" s="2">
        <v>2089.8000000000002</v>
      </c>
      <c r="AW580" s="2">
        <v>2808.9</v>
      </c>
      <c r="AX580" s="2">
        <v>2629.8</v>
      </c>
      <c r="AY580" s="2">
        <v>2390.4</v>
      </c>
      <c r="AZ580" s="2">
        <v>2163.6</v>
      </c>
      <c r="BA580" s="2">
        <v>3858.3</v>
      </c>
      <c r="BB580" s="2">
        <v>4419</v>
      </c>
      <c r="BC580" s="2">
        <v>3487.5</v>
      </c>
      <c r="BD580" s="2">
        <v>3620.7</v>
      </c>
      <c r="BE580" s="2">
        <v>3314.7</v>
      </c>
      <c r="BF580" s="2">
        <v>3852.9</v>
      </c>
      <c r="BG580" s="2">
        <v>3461.4</v>
      </c>
      <c r="BH580" s="2">
        <v>3187.2</v>
      </c>
      <c r="BI580" s="2">
        <v>3285.26</v>
      </c>
      <c r="BJ580" s="2">
        <v>3549.6</v>
      </c>
      <c r="BK580" s="2">
        <v>2236.9699999999998</v>
      </c>
    </row>
    <row r="581" spans="1:63" x14ac:dyDescent="0.25">
      <c r="A581" s="2" t="s">
        <v>63</v>
      </c>
      <c r="B581" s="2" t="s">
        <v>64</v>
      </c>
      <c r="C581" s="2" t="s">
        <v>65</v>
      </c>
      <c r="D581" s="2" t="s">
        <v>66</v>
      </c>
      <c r="E581" s="2" t="s">
        <v>93</v>
      </c>
      <c r="F581" s="2" t="s">
        <v>94</v>
      </c>
      <c r="G581" s="2" t="s">
        <v>69</v>
      </c>
      <c r="H581" s="2" t="s">
        <v>80</v>
      </c>
      <c r="I581" s="2"/>
      <c r="J581" s="2"/>
      <c r="K581" s="2" t="s">
        <v>114</v>
      </c>
      <c r="L581" s="2" t="s">
        <v>73</v>
      </c>
      <c r="M581" s="5">
        <v>1.6975154013701599E-3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>
        <v>1.6763474144296399E-4</v>
      </c>
      <c r="AK581" s="5">
        <v>1.7483216793485101E-4</v>
      </c>
      <c r="AL581" s="5">
        <v>1.5129639356358101E-4</v>
      </c>
      <c r="AM581" s="5">
        <v>1.5063708876657101E-4</v>
      </c>
      <c r="AN581" s="5">
        <v>1.4738858922792701E-4</v>
      </c>
      <c r="AO581" s="5">
        <v>1.3938927451422701E-4</v>
      </c>
      <c r="AP581" s="5">
        <v>1.0572064925121001E-3</v>
      </c>
      <c r="AQ581" s="5">
        <v>1.16628323771286E-3</v>
      </c>
      <c r="AR581" s="5">
        <v>1.02989002728582E-3</v>
      </c>
      <c r="AS581" s="5">
        <v>9.9152364562775808E-4</v>
      </c>
      <c r="AT581" s="5">
        <v>9.3865789457310501E-4</v>
      </c>
      <c r="AU581" s="5">
        <v>8.1057022300847804E-4</v>
      </c>
      <c r="AV581" s="5">
        <v>8.33198669827708E-4</v>
      </c>
      <c r="AW581" s="5">
        <v>1.1133014967181099E-3</v>
      </c>
      <c r="AX581" s="5">
        <v>9.7388609861028897E-4</v>
      </c>
      <c r="AY581" s="5">
        <v>8.7295012200960603E-4</v>
      </c>
      <c r="AZ581" s="5">
        <v>7.6329752503882103E-4</v>
      </c>
      <c r="BA581" s="5">
        <v>1.50530506796222E-3</v>
      </c>
      <c r="BB581" s="5">
        <v>1.6975154013701599E-3</v>
      </c>
      <c r="BC581" s="5">
        <v>1.30797051918835E-3</v>
      </c>
      <c r="BD581" s="5">
        <v>1.2972270479352599E-3</v>
      </c>
      <c r="BE581" s="5">
        <v>1.19603888030237E-3</v>
      </c>
      <c r="BF581" s="5">
        <v>1.43033848949774E-3</v>
      </c>
      <c r="BG581" s="5">
        <v>1.28976308400261E-3</v>
      </c>
      <c r="BH581" s="5">
        <v>1.0969878854188301E-3</v>
      </c>
      <c r="BI581" s="5">
        <v>1.15271952277806E-3</v>
      </c>
      <c r="BJ581" s="5">
        <v>1.3364463819168599E-3</v>
      </c>
      <c r="BK581" s="5">
        <v>8.9571674002479596E-4</v>
      </c>
    </row>
    <row r="582" spans="1:63" x14ac:dyDescent="0.25">
      <c r="A582" t="s">
        <v>63</v>
      </c>
      <c r="B582" t="s">
        <v>64</v>
      </c>
      <c r="C582" t="s">
        <v>65</v>
      </c>
      <c r="D582" t="s">
        <v>66</v>
      </c>
      <c r="E582" t="s">
        <v>93</v>
      </c>
      <c r="F582" t="s">
        <v>94</v>
      </c>
      <c r="G582" t="s">
        <v>69</v>
      </c>
      <c r="H582" t="s">
        <v>80</v>
      </c>
      <c r="K582" t="s">
        <v>114</v>
      </c>
      <c r="L582" t="s">
        <v>74</v>
      </c>
      <c r="M582" s="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</row>
    <row r="583" spans="1:63" x14ac:dyDescent="0.25">
      <c r="A583" t="s">
        <v>63</v>
      </c>
      <c r="B583" t="s">
        <v>64</v>
      </c>
      <c r="C583" t="s">
        <v>65</v>
      </c>
      <c r="D583" t="s">
        <v>66</v>
      </c>
      <c r="E583" t="s">
        <v>93</v>
      </c>
      <c r="F583" t="s">
        <v>94</v>
      </c>
      <c r="G583" t="s">
        <v>69</v>
      </c>
      <c r="H583" t="s">
        <v>80</v>
      </c>
      <c r="K583" t="s">
        <v>114</v>
      </c>
      <c r="L583" t="s">
        <v>75</v>
      </c>
      <c r="M583" s="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</row>
    <row r="584" spans="1:63" x14ac:dyDescent="0.25">
      <c r="A584" t="s">
        <v>63</v>
      </c>
      <c r="B584" t="s">
        <v>64</v>
      </c>
      <c r="C584" t="s">
        <v>65</v>
      </c>
      <c r="D584" t="s">
        <v>66</v>
      </c>
      <c r="E584" t="s">
        <v>93</v>
      </c>
      <c r="F584" t="s">
        <v>94</v>
      </c>
      <c r="G584" t="s">
        <v>69</v>
      </c>
      <c r="H584" t="s">
        <v>80</v>
      </c>
      <c r="K584" t="s">
        <v>114</v>
      </c>
      <c r="L584" t="s">
        <v>76</v>
      </c>
      <c r="M584" s="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</row>
    <row r="585" spans="1:63" x14ac:dyDescent="0.25">
      <c r="A585" t="s">
        <v>63</v>
      </c>
      <c r="B585" t="s">
        <v>64</v>
      </c>
      <c r="C585" t="s">
        <v>65</v>
      </c>
      <c r="D585" t="s">
        <v>66</v>
      </c>
      <c r="E585" t="s">
        <v>93</v>
      </c>
      <c r="F585" t="s">
        <v>94</v>
      </c>
      <c r="G585" t="s">
        <v>69</v>
      </c>
      <c r="H585" t="s">
        <v>80</v>
      </c>
      <c r="K585" t="s">
        <v>114</v>
      </c>
      <c r="L585" t="s">
        <v>77</v>
      </c>
      <c r="M585" s="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</row>
    <row r="586" spans="1:63" x14ac:dyDescent="0.25">
      <c r="A586" s="2" t="s">
        <v>63</v>
      </c>
      <c r="B586" s="2" t="s">
        <v>64</v>
      </c>
      <c r="C586" s="2" t="s">
        <v>65</v>
      </c>
      <c r="D586" s="2" t="s">
        <v>66</v>
      </c>
      <c r="E586" s="2" t="s">
        <v>93</v>
      </c>
      <c r="F586" s="2" t="s">
        <v>94</v>
      </c>
      <c r="G586" s="2" t="s">
        <v>69</v>
      </c>
      <c r="H586" s="2" t="s">
        <v>106</v>
      </c>
      <c r="I586" s="2"/>
      <c r="J586" s="2"/>
      <c r="K586" s="2" t="s">
        <v>114</v>
      </c>
      <c r="L586" s="2" t="s">
        <v>72</v>
      </c>
      <c r="M586" s="2">
        <v>882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>
        <v>691.2</v>
      </c>
      <c r="BB586" s="2">
        <v>829.8</v>
      </c>
      <c r="BC586" s="2">
        <v>825.3</v>
      </c>
      <c r="BD586" s="2">
        <v>864.9</v>
      </c>
      <c r="BE586" s="2">
        <v>882</v>
      </c>
      <c r="BF586" s="2">
        <v>680.4</v>
      </c>
      <c r="BG586" s="2">
        <v>643.5</v>
      </c>
      <c r="BH586" s="2">
        <v>561.6</v>
      </c>
      <c r="BI586" s="2">
        <v>622.78</v>
      </c>
      <c r="BJ586" s="2">
        <v>748.8</v>
      </c>
      <c r="BK586" s="2">
        <v>733.97</v>
      </c>
    </row>
    <row r="587" spans="1:63" x14ac:dyDescent="0.25">
      <c r="A587" s="2" t="s">
        <v>63</v>
      </c>
      <c r="B587" s="2" t="s">
        <v>64</v>
      </c>
      <c r="C587" s="2" t="s">
        <v>65</v>
      </c>
      <c r="D587" s="2" t="s">
        <v>66</v>
      </c>
      <c r="E587" s="2" t="s">
        <v>93</v>
      </c>
      <c r="F587" s="2" t="s">
        <v>94</v>
      </c>
      <c r="G587" s="2" t="s">
        <v>69</v>
      </c>
      <c r="H587" s="2" t="s">
        <v>106</v>
      </c>
      <c r="I587" s="2"/>
      <c r="J587" s="2"/>
      <c r="K587" s="2" t="s">
        <v>114</v>
      </c>
      <c r="L587" s="2" t="s">
        <v>73</v>
      </c>
      <c r="M587" s="5">
        <v>3.1875951121451902E-4</v>
      </c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>
        <v>2.6966976724865599E-4</v>
      </c>
      <c r="BB587" s="5">
        <v>3.1875951121451902E-4</v>
      </c>
      <c r="BC587" s="5">
        <v>3.0952489447631402E-4</v>
      </c>
      <c r="BD587" s="5">
        <v>3.0987700548490898E-4</v>
      </c>
      <c r="BE587" s="5">
        <v>3.1825091031667698E-4</v>
      </c>
      <c r="BF587" s="5">
        <v>2.5258955806126799E-4</v>
      </c>
      <c r="BG587" s="5">
        <v>2.39776548378021E-4</v>
      </c>
      <c r="BH587" s="5">
        <v>1.93294552099402E-4</v>
      </c>
      <c r="BI587" s="5">
        <v>2.1851867565907099E-4</v>
      </c>
      <c r="BJ587" s="5">
        <v>2.8192783715893301E-4</v>
      </c>
      <c r="BK587" s="5">
        <v>2.9389272796506E-4</v>
      </c>
    </row>
    <row r="588" spans="1:63" x14ac:dyDescent="0.25">
      <c r="A588" t="s">
        <v>63</v>
      </c>
      <c r="B588" t="s">
        <v>64</v>
      </c>
      <c r="C588" t="s">
        <v>65</v>
      </c>
      <c r="D588" t="s">
        <v>66</v>
      </c>
      <c r="E588" t="s">
        <v>93</v>
      </c>
      <c r="F588" t="s">
        <v>94</v>
      </c>
      <c r="G588" t="s">
        <v>69</v>
      </c>
      <c r="H588" t="s">
        <v>106</v>
      </c>
      <c r="K588" t="s">
        <v>114</v>
      </c>
      <c r="L588" t="s">
        <v>74</v>
      </c>
      <c r="M588" s="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</row>
    <row r="589" spans="1:63" x14ac:dyDescent="0.25">
      <c r="A589" t="s">
        <v>63</v>
      </c>
      <c r="B589" t="s">
        <v>64</v>
      </c>
      <c r="C589" t="s">
        <v>65</v>
      </c>
      <c r="D589" t="s">
        <v>66</v>
      </c>
      <c r="E589" t="s">
        <v>93</v>
      </c>
      <c r="F589" t="s">
        <v>94</v>
      </c>
      <c r="G589" t="s">
        <v>69</v>
      </c>
      <c r="H589" t="s">
        <v>106</v>
      </c>
      <c r="K589" t="s">
        <v>114</v>
      </c>
      <c r="L589" t="s">
        <v>75</v>
      </c>
      <c r="M589" s="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</row>
    <row r="590" spans="1:63" x14ac:dyDescent="0.25">
      <c r="A590" t="s">
        <v>63</v>
      </c>
      <c r="B590" t="s">
        <v>64</v>
      </c>
      <c r="C590" t="s">
        <v>65</v>
      </c>
      <c r="D590" t="s">
        <v>66</v>
      </c>
      <c r="E590" t="s">
        <v>93</v>
      </c>
      <c r="F590" t="s">
        <v>94</v>
      </c>
      <c r="G590" t="s">
        <v>69</v>
      </c>
      <c r="H590" t="s">
        <v>106</v>
      </c>
      <c r="K590" t="s">
        <v>114</v>
      </c>
      <c r="L590" t="s">
        <v>76</v>
      </c>
      <c r="M590" s="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</row>
    <row r="591" spans="1:63" x14ac:dyDescent="0.25">
      <c r="A591" t="s">
        <v>63</v>
      </c>
      <c r="B591" t="s">
        <v>64</v>
      </c>
      <c r="C591" t="s">
        <v>65</v>
      </c>
      <c r="D591" t="s">
        <v>66</v>
      </c>
      <c r="E591" t="s">
        <v>93</v>
      </c>
      <c r="F591" t="s">
        <v>94</v>
      </c>
      <c r="G591" t="s">
        <v>69</v>
      </c>
      <c r="H591" t="s">
        <v>106</v>
      </c>
      <c r="K591" t="s">
        <v>114</v>
      </c>
      <c r="L591" t="s">
        <v>77</v>
      </c>
      <c r="M591" s="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</row>
    <row r="592" spans="1:63" x14ac:dyDescent="0.25">
      <c r="A592" s="2" t="s">
        <v>63</v>
      </c>
      <c r="B592" s="2" t="s">
        <v>64</v>
      </c>
      <c r="C592" s="2" t="s">
        <v>65</v>
      </c>
      <c r="D592" s="2" t="s">
        <v>66</v>
      </c>
      <c r="E592" s="2" t="s">
        <v>93</v>
      </c>
      <c r="F592" s="2" t="s">
        <v>94</v>
      </c>
      <c r="G592" s="2" t="s">
        <v>69</v>
      </c>
      <c r="H592" s="2" t="s">
        <v>98</v>
      </c>
      <c r="I592" s="2"/>
      <c r="J592" s="2"/>
      <c r="K592" s="2" t="s">
        <v>114</v>
      </c>
      <c r="L592" s="2" t="s">
        <v>72</v>
      </c>
      <c r="M592" s="2">
        <v>0.35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>
        <v>0.22</v>
      </c>
      <c r="BI592" s="2">
        <v>0.35</v>
      </c>
      <c r="BJ592" s="2">
        <v>0.31</v>
      </c>
      <c r="BK592" s="2">
        <v>0.26</v>
      </c>
    </row>
    <row r="593" spans="1:63" x14ac:dyDescent="0.25">
      <c r="A593" s="2" t="s">
        <v>63</v>
      </c>
      <c r="B593" s="2" t="s">
        <v>64</v>
      </c>
      <c r="C593" s="2" t="s">
        <v>65</v>
      </c>
      <c r="D593" s="2" t="s">
        <v>66</v>
      </c>
      <c r="E593" s="2" t="s">
        <v>93</v>
      </c>
      <c r="F593" s="2" t="s">
        <v>94</v>
      </c>
      <c r="G593" s="2" t="s">
        <v>69</v>
      </c>
      <c r="H593" s="2" t="s">
        <v>98</v>
      </c>
      <c r="I593" s="2"/>
      <c r="J593" s="2"/>
      <c r="K593" s="2" t="s">
        <v>114</v>
      </c>
      <c r="L593" s="2" t="s">
        <v>73</v>
      </c>
      <c r="M593" s="5">
        <v>1.2280666765258201E-7</v>
      </c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>
        <v>7.5720800323839896E-8</v>
      </c>
      <c r="BI593" s="5">
        <v>1.2280666765258201E-7</v>
      </c>
      <c r="BJ593" s="5">
        <v>1.1671691976398101E-7</v>
      </c>
      <c r="BK593" s="5">
        <v>1.04107946197958E-7</v>
      </c>
    </row>
    <row r="594" spans="1:63" x14ac:dyDescent="0.25">
      <c r="A594" t="s">
        <v>63</v>
      </c>
      <c r="B594" t="s">
        <v>64</v>
      </c>
      <c r="C594" t="s">
        <v>65</v>
      </c>
      <c r="D594" t="s">
        <v>66</v>
      </c>
      <c r="E594" t="s">
        <v>93</v>
      </c>
      <c r="F594" t="s">
        <v>94</v>
      </c>
      <c r="G594" t="s">
        <v>69</v>
      </c>
      <c r="H594" t="s">
        <v>98</v>
      </c>
      <c r="K594" t="s">
        <v>114</v>
      </c>
      <c r="L594" t="s">
        <v>74</v>
      </c>
      <c r="M594" s="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8"/>
      <c r="BI594" s="8"/>
      <c r="BJ594" s="8"/>
      <c r="BK594" s="8"/>
    </row>
    <row r="595" spans="1:63" x14ac:dyDescent="0.25">
      <c r="A595" t="s">
        <v>63</v>
      </c>
      <c r="B595" t="s">
        <v>64</v>
      </c>
      <c r="C595" t="s">
        <v>65</v>
      </c>
      <c r="D595" t="s">
        <v>66</v>
      </c>
      <c r="E595" t="s">
        <v>93</v>
      </c>
      <c r="F595" t="s">
        <v>94</v>
      </c>
      <c r="G595" t="s">
        <v>69</v>
      </c>
      <c r="H595" t="s">
        <v>98</v>
      </c>
      <c r="K595" t="s">
        <v>114</v>
      </c>
      <c r="L595" t="s">
        <v>75</v>
      </c>
      <c r="M595" s="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8"/>
      <c r="BI595" s="8"/>
      <c r="BJ595" s="8"/>
      <c r="BK595" s="8"/>
    </row>
    <row r="596" spans="1:63" x14ac:dyDescent="0.25">
      <c r="A596" t="s">
        <v>63</v>
      </c>
      <c r="B596" t="s">
        <v>64</v>
      </c>
      <c r="C596" t="s">
        <v>65</v>
      </c>
      <c r="D596" t="s">
        <v>66</v>
      </c>
      <c r="E596" t="s">
        <v>93</v>
      </c>
      <c r="F596" t="s">
        <v>94</v>
      </c>
      <c r="G596" t="s">
        <v>69</v>
      </c>
      <c r="H596" t="s">
        <v>98</v>
      </c>
      <c r="K596" t="s">
        <v>114</v>
      </c>
      <c r="L596" t="s">
        <v>76</v>
      </c>
      <c r="M596" s="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8"/>
      <c r="BI596" s="8"/>
      <c r="BJ596" s="8"/>
      <c r="BK596" s="8"/>
    </row>
    <row r="597" spans="1:63" x14ac:dyDescent="0.25">
      <c r="A597" t="s">
        <v>63</v>
      </c>
      <c r="B597" t="s">
        <v>64</v>
      </c>
      <c r="C597" t="s">
        <v>65</v>
      </c>
      <c r="D597" t="s">
        <v>66</v>
      </c>
      <c r="E597" t="s">
        <v>93</v>
      </c>
      <c r="F597" t="s">
        <v>94</v>
      </c>
      <c r="G597" t="s">
        <v>69</v>
      </c>
      <c r="H597" t="s">
        <v>98</v>
      </c>
      <c r="K597" t="s">
        <v>114</v>
      </c>
      <c r="L597" t="s">
        <v>77</v>
      </c>
      <c r="M597" s="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8"/>
      <c r="BI597" s="8"/>
      <c r="BJ597" s="8"/>
      <c r="BK597" s="8"/>
    </row>
    <row r="598" spans="1:63" x14ac:dyDescent="0.25">
      <c r="A598" s="2" t="s">
        <v>63</v>
      </c>
      <c r="B598" s="2" t="s">
        <v>64</v>
      </c>
      <c r="C598" s="2" t="s">
        <v>65</v>
      </c>
      <c r="D598" s="2" t="s">
        <v>66</v>
      </c>
      <c r="E598" s="2" t="s">
        <v>93</v>
      </c>
      <c r="F598" s="2" t="s">
        <v>94</v>
      </c>
      <c r="G598" s="2" t="s">
        <v>69</v>
      </c>
      <c r="H598" s="2" t="s">
        <v>99</v>
      </c>
      <c r="I598" s="2"/>
      <c r="J598" s="2"/>
      <c r="K598" s="2" t="s">
        <v>114</v>
      </c>
      <c r="L598" s="2" t="s">
        <v>72</v>
      </c>
      <c r="M598" s="2">
        <v>1.95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>
        <v>1.95</v>
      </c>
      <c r="BK598" s="2">
        <v>1.65</v>
      </c>
    </row>
    <row r="599" spans="1:63" x14ac:dyDescent="0.25">
      <c r="A599" s="2" t="s">
        <v>63</v>
      </c>
      <c r="B599" s="2" t="s">
        <v>64</v>
      </c>
      <c r="C599" s="2" t="s">
        <v>65</v>
      </c>
      <c r="D599" s="2" t="s">
        <v>66</v>
      </c>
      <c r="E599" s="2" t="s">
        <v>93</v>
      </c>
      <c r="F599" s="2" t="s">
        <v>94</v>
      </c>
      <c r="G599" s="2" t="s">
        <v>69</v>
      </c>
      <c r="H599" s="2" t="s">
        <v>99</v>
      </c>
      <c r="I599" s="2"/>
      <c r="J599" s="2"/>
      <c r="K599" s="2" t="s">
        <v>114</v>
      </c>
      <c r="L599" s="2" t="s">
        <v>73</v>
      </c>
      <c r="M599" s="5">
        <v>7.3418707593472099E-7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>
        <v>7.3418707593472099E-7</v>
      </c>
      <c r="BK599" s="5">
        <v>6.6068504317935101E-7</v>
      </c>
    </row>
    <row r="600" spans="1:63" x14ac:dyDescent="0.25">
      <c r="A600" t="s">
        <v>63</v>
      </c>
      <c r="B600" t="s">
        <v>64</v>
      </c>
      <c r="C600" t="s">
        <v>65</v>
      </c>
      <c r="D600" t="s">
        <v>66</v>
      </c>
      <c r="E600" t="s">
        <v>93</v>
      </c>
      <c r="F600" t="s">
        <v>94</v>
      </c>
      <c r="G600" t="s">
        <v>69</v>
      </c>
      <c r="H600" t="s">
        <v>99</v>
      </c>
      <c r="K600" t="s">
        <v>114</v>
      </c>
      <c r="L600" t="s">
        <v>74</v>
      </c>
      <c r="M600" s="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8"/>
      <c r="BK600" s="8"/>
    </row>
    <row r="601" spans="1:63" x14ac:dyDescent="0.25">
      <c r="A601" t="s">
        <v>63</v>
      </c>
      <c r="B601" t="s">
        <v>64</v>
      </c>
      <c r="C601" t="s">
        <v>65</v>
      </c>
      <c r="D601" t="s">
        <v>66</v>
      </c>
      <c r="E601" t="s">
        <v>93</v>
      </c>
      <c r="F601" t="s">
        <v>94</v>
      </c>
      <c r="G601" t="s">
        <v>69</v>
      </c>
      <c r="H601" t="s">
        <v>99</v>
      </c>
      <c r="K601" t="s">
        <v>114</v>
      </c>
      <c r="L601" t="s">
        <v>75</v>
      </c>
      <c r="M601" s="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8"/>
      <c r="BK601" s="8"/>
    </row>
    <row r="602" spans="1:63" x14ac:dyDescent="0.25">
      <c r="A602" t="s">
        <v>63</v>
      </c>
      <c r="B602" t="s">
        <v>64</v>
      </c>
      <c r="C602" t="s">
        <v>65</v>
      </c>
      <c r="D602" t="s">
        <v>66</v>
      </c>
      <c r="E602" t="s">
        <v>93</v>
      </c>
      <c r="F602" t="s">
        <v>94</v>
      </c>
      <c r="G602" t="s">
        <v>69</v>
      </c>
      <c r="H602" t="s">
        <v>99</v>
      </c>
      <c r="K602" t="s">
        <v>114</v>
      </c>
      <c r="L602" t="s">
        <v>76</v>
      </c>
      <c r="M602" s="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8"/>
      <c r="BK602" s="8"/>
    </row>
    <row r="603" spans="1:63" x14ac:dyDescent="0.25">
      <c r="A603" t="s">
        <v>63</v>
      </c>
      <c r="B603" t="s">
        <v>64</v>
      </c>
      <c r="C603" t="s">
        <v>65</v>
      </c>
      <c r="D603" t="s">
        <v>66</v>
      </c>
      <c r="E603" t="s">
        <v>93</v>
      </c>
      <c r="F603" t="s">
        <v>94</v>
      </c>
      <c r="G603" t="s">
        <v>69</v>
      </c>
      <c r="H603" t="s">
        <v>99</v>
      </c>
      <c r="K603" t="s">
        <v>114</v>
      </c>
      <c r="L603" t="s">
        <v>77</v>
      </c>
      <c r="M603" s="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8"/>
      <c r="BK603" s="8"/>
    </row>
    <row r="604" spans="1:63" x14ac:dyDescent="0.25">
      <c r="A604" s="2" t="s">
        <v>63</v>
      </c>
      <c r="B604" s="2" t="s">
        <v>64</v>
      </c>
      <c r="C604" s="2" t="s">
        <v>65</v>
      </c>
      <c r="D604" s="2" t="s">
        <v>66</v>
      </c>
      <c r="E604" s="2" t="s">
        <v>93</v>
      </c>
      <c r="F604" s="2" t="s">
        <v>94</v>
      </c>
      <c r="G604" s="2" t="s">
        <v>69</v>
      </c>
      <c r="H604" s="2" t="s">
        <v>100</v>
      </c>
      <c r="I604" s="2"/>
      <c r="J604" s="2"/>
      <c r="K604" s="2" t="s">
        <v>114</v>
      </c>
      <c r="L604" s="2" t="s">
        <v>72</v>
      </c>
      <c r="M604" s="2">
        <v>120.5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>
        <v>88.4</v>
      </c>
      <c r="BI604" s="2">
        <v>111.28</v>
      </c>
      <c r="BJ604" s="2">
        <v>120.5</v>
      </c>
      <c r="BK604" s="2">
        <v>109.13</v>
      </c>
    </row>
    <row r="605" spans="1:63" x14ac:dyDescent="0.25">
      <c r="A605" s="2" t="s">
        <v>63</v>
      </c>
      <c r="B605" s="2" t="s">
        <v>64</v>
      </c>
      <c r="C605" s="2" t="s">
        <v>65</v>
      </c>
      <c r="D605" s="2" t="s">
        <v>66</v>
      </c>
      <c r="E605" s="2" t="s">
        <v>93</v>
      </c>
      <c r="F605" s="2" t="s">
        <v>94</v>
      </c>
      <c r="G605" s="2" t="s">
        <v>69</v>
      </c>
      <c r="H605" s="2" t="s">
        <v>100</v>
      </c>
      <c r="I605" s="2"/>
      <c r="J605" s="2"/>
      <c r="K605" s="2" t="s">
        <v>114</v>
      </c>
      <c r="L605" s="2" t="s">
        <v>73</v>
      </c>
      <c r="M605" s="5">
        <v>4.5368996230837899E-5</v>
      </c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>
        <v>3.0425994311943E-5</v>
      </c>
      <c r="BI605" s="5">
        <v>3.9045502789655203E-5</v>
      </c>
      <c r="BJ605" s="5">
        <v>4.5368996230837899E-5</v>
      </c>
      <c r="BK605" s="5">
        <v>4.3697308340704598E-5</v>
      </c>
    </row>
    <row r="606" spans="1:63" x14ac:dyDescent="0.25">
      <c r="A606" t="s">
        <v>63</v>
      </c>
      <c r="B606" t="s">
        <v>64</v>
      </c>
      <c r="C606" t="s">
        <v>65</v>
      </c>
      <c r="D606" t="s">
        <v>66</v>
      </c>
      <c r="E606" t="s">
        <v>93</v>
      </c>
      <c r="F606" t="s">
        <v>94</v>
      </c>
      <c r="G606" t="s">
        <v>69</v>
      </c>
      <c r="H606" t="s">
        <v>100</v>
      </c>
      <c r="K606" t="s">
        <v>114</v>
      </c>
      <c r="L606" t="s">
        <v>74</v>
      </c>
      <c r="M606" s="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8"/>
      <c r="BI606" s="8"/>
      <c r="BJ606" s="8"/>
      <c r="BK606" s="8"/>
    </row>
    <row r="607" spans="1:63" x14ac:dyDescent="0.25">
      <c r="A607" t="s">
        <v>63</v>
      </c>
      <c r="B607" t="s">
        <v>64</v>
      </c>
      <c r="C607" t="s">
        <v>65</v>
      </c>
      <c r="D607" t="s">
        <v>66</v>
      </c>
      <c r="E607" t="s">
        <v>93</v>
      </c>
      <c r="F607" t="s">
        <v>94</v>
      </c>
      <c r="G607" t="s">
        <v>69</v>
      </c>
      <c r="H607" t="s">
        <v>100</v>
      </c>
      <c r="K607" t="s">
        <v>114</v>
      </c>
      <c r="L607" t="s">
        <v>75</v>
      </c>
      <c r="M607" s="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8"/>
      <c r="BI607" s="8"/>
      <c r="BJ607" s="8"/>
      <c r="BK607" s="8"/>
    </row>
    <row r="608" spans="1:63" x14ac:dyDescent="0.25">
      <c r="A608" t="s">
        <v>63</v>
      </c>
      <c r="B608" t="s">
        <v>64</v>
      </c>
      <c r="C608" t="s">
        <v>65</v>
      </c>
      <c r="D608" t="s">
        <v>66</v>
      </c>
      <c r="E608" t="s">
        <v>93</v>
      </c>
      <c r="F608" t="s">
        <v>94</v>
      </c>
      <c r="G608" t="s">
        <v>69</v>
      </c>
      <c r="H608" t="s">
        <v>100</v>
      </c>
      <c r="K608" t="s">
        <v>114</v>
      </c>
      <c r="L608" t="s">
        <v>76</v>
      </c>
      <c r="M608" s="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8"/>
      <c r="BI608" s="8"/>
      <c r="BJ608" s="8"/>
      <c r="BK608" s="8"/>
    </row>
    <row r="609" spans="1:63" x14ac:dyDescent="0.25">
      <c r="A609" t="s">
        <v>63</v>
      </c>
      <c r="B609" t="s">
        <v>64</v>
      </c>
      <c r="C609" t="s">
        <v>65</v>
      </c>
      <c r="D609" t="s">
        <v>66</v>
      </c>
      <c r="E609" t="s">
        <v>93</v>
      </c>
      <c r="F609" t="s">
        <v>94</v>
      </c>
      <c r="G609" t="s">
        <v>69</v>
      </c>
      <c r="H609" t="s">
        <v>100</v>
      </c>
      <c r="K609" t="s">
        <v>114</v>
      </c>
      <c r="L609" t="s">
        <v>77</v>
      </c>
      <c r="M609" s="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8"/>
      <c r="BI609" s="8"/>
      <c r="BJ609" s="8"/>
      <c r="BK609" s="8"/>
    </row>
    <row r="610" spans="1:63" x14ac:dyDescent="0.25">
      <c r="A610" s="2" t="s">
        <v>63</v>
      </c>
      <c r="B610" s="2" t="s">
        <v>64</v>
      </c>
      <c r="C610" s="2" t="s">
        <v>65</v>
      </c>
      <c r="D610" s="2" t="s">
        <v>66</v>
      </c>
      <c r="E610" s="2" t="s">
        <v>93</v>
      </c>
      <c r="F610" s="2" t="s">
        <v>94</v>
      </c>
      <c r="G610" s="2" t="s">
        <v>69</v>
      </c>
      <c r="H610" s="2" t="s">
        <v>85</v>
      </c>
      <c r="I610" s="2"/>
      <c r="J610" s="2"/>
      <c r="K610" s="2" t="s">
        <v>114</v>
      </c>
      <c r="L610" s="2" t="s">
        <v>72</v>
      </c>
      <c r="M610" s="2">
        <v>1171.1300000000001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>
        <v>1171.1300000000001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>
        <v>31.12</v>
      </c>
      <c r="BI610" s="2">
        <v>36.6</v>
      </c>
      <c r="BJ610" s="2">
        <v>92.1</v>
      </c>
      <c r="BK610" s="2">
        <v>109.25</v>
      </c>
    </row>
    <row r="611" spans="1:63" x14ac:dyDescent="0.25">
      <c r="A611" s="2" t="s">
        <v>63</v>
      </c>
      <c r="B611" s="2" t="s">
        <v>64</v>
      </c>
      <c r="C611" s="2" t="s">
        <v>65</v>
      </c>
      <c r="D611" s="2" t="s">
        <v>66</v>
      </c>
      <c r="E611" s="2" t="s">
        <v>93</v>
      </c>
      <c r="F611" s="2" t="s">
        <v>94</v>
      </c>
      <c r="G611" s="2" t="s">
        <v>69</v>
      </c>
      <c r="H611" s="2" t="s">
        <v>85</v>
      </c>
      <c r="I611" s="2"/>
      <c r="J611" s="2"/>
      <c r="K611" s="2" t="s">
        <v>114</v>
      </c>
      <c r="L611" s="2" t="s">
        <v>73</v>
      </c>
      <c r="M611" s="5">
        <v>5.7017877146628405E-4</v>
      </c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>
        <v>5.7017877146628405E-4</v>
      </c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>
        <v>1.07110513912632E-5</v>
      </c>
      <c r="BI611" s="5">
        <v>1.2842068674527099E-5</v>
      </c>
      <c r="BJ611" s="5">
        <v>3.4676220355686102E-5</v>
      </c>
      <c r="BK611" s="5">
        <v>4.3745358162026698E-5</v>
      </c>
    </row>
    <row r="612" spans="1:63" x14ac:dyDescent="0.25">
      <c r="A612" t="s">
        <v>63</v>
      </c>
      <c r="B612" t="s">
        <v>64</v>
      </c>
      <c r="C612" t="s">
        <v>65</v>
      </c>
      <c r="D612" t="s">
        <v>66</v>
      </c>
      <c r="E612" t="s">
        <v>93</v>
      </c>
      <c r="F612" t="s">
        <v>94</v>
      </c>
      <c r="G612" t="s">
        <v>69</v>
      </c>
      <c r="H612" t="s">
        <v>85</v>
      </c>
      <c r="K612" t="s">
        <v>114</v>
      </c>
      <c r="L612" t="s">
        <v>74</v>
      </c>
      <c r="M612" s="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8"/>
      <c r="BI612" s="8"/>
      <c r="BJ612" s="8"/>
      <c r="BK612" s="8"/>
    </row>
    <row r="613" spans="1:63" x14ac:dyDescent="0.25">
      <c r="A613" t="s">
        <v>63</v>
      </c>
      <c r="B613" t="s">
        <v>64</v>
      </c>
      <c r="C613" t="s">
        <v>65</v>
      </c>
      <c r="D613" t="s">
        <v>66</v>
      </c>
      <c r="E613" t="s">
        <v>93</v>
      </c>
      <c r="F613" t="s">
        <v>94</v>
      </c>
      <c r="G613" t="s">
        <v>69</v>
      </c>
      <c r="H613" t="s">
        <v>85</v>
      </c>
      <c r="K613" t="s">
        <v>114</v>
      </c>
      <c r="L613" t="s">
        <v>75</v>
      </c>
      <c r="M613" s="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8"/>
      <c r="BI613" s="8"/>
      <c r="BJ613" s="8"/>
      <c r="BK613" s="8"/>
    </row>
    <row r="614" spans="1:63" x14ac:dyDescent="0.25">
      <c r="A614" t="s">
        <v>63</v>
      </c>
      <c r="B614" t="s">
        <v>64</v>
      </c>
      <c r="C614" t="s">
        <v>65</v>
      </c>
      <c r="D614" t="s">
        <v>66</v>
      </c>
      <c r="E614" t="s">
        <v>93</v>
      </c>
      <c r="F614" t="s">
        <v>94</v>
      </c>
      <c r="G614" t="s">
        <v>69</v>
      </c>
      <c r="H614" t="s">
        <v>85</v>
      </c>
      <c r="K614" t="s">
        <v>114</v>
      </c>
      <c r="L614" t="s">
        <v>76</v>
      </c>
      <c r="M614" s="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8"/>
      <c r="BI614" s="8"/>
      <c r="BJ614" s="8"/>
      <c r="BK614" s="8"/>
    </row>
    <row r="615" spans="1:63" x14ac:dyDescent="0.25">
      <c r="A615" t="s">
        <v>63</v>
      </c>
      <c r="B615" t="s">
        <v>64</v>
      </c>
      <c r="C615" t="s">
        <v>65</v>
      </c>
      <c r="D615" t="s">
        <v>66</v>
      </c>
      <c r="E615" t="s">
        <v>93</v>
      </c>
      <c r="F615" t="s">
        <v>94</v>
      </c>
      <c r="G615" t="s">
        <v>69</v>
      </c>
      <c r="H615" t="s">
        <v>85</v>
      </c>
      <c r="K615" t="s">
        <v>114</v>
      </c>
      <c r="L615" t="s">
        <v>77</v>
      </c>
      <c r="M615" s="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8"/>
      <c r="BI615" s="8"/>
      <c r="BJ615" s="8"/>
      <c r="BK615" s="8"/>
    </row>
    <row r="616" spans="1:63" x14ac:dyDescent="0.25">
      <c r="A616" s="2" t="s">
        <v>63</v>
      </c>
      <c r="B616" s="2" t="s">
        <v>64</v>
      </c>
      <c r="C616" s="2" t="s">
        <v>65</v>
      </c>
      <c r="D616" s="2" t="s">
        <v>66</v>
      </c>
      <c r="E616" s="2" t="s">
        <v>93</v>
      </c>
      <c r="F616" s="2" t="s">
        <v>94</v>
      </c>
      <c r="G616" s="2" t="s">
        <v>69</v>
      </c>
      <c r="H616" s="2" t="s">
        <v>79</v>
      </c>
      <c r="I616" s="2"/>
      <c r="J616" s="2"/>
      <c r="K616" s="2" t="s">
        <v>114</v>
      </c>
      <c r="L616" s="2" t="s">
        <v>72</v>
      </c>
      <c r="M616" s="2">
        <v>6321.6</v>
      </c>
      <c r="N616" s="2">
        <v>1778.4</v>
      </c>
      <c r="O616" s="2">
        <v>1872</v>
      </c>
      <c r="P616" s="2">
        <v>2070</v>
      </c>
      <c r="Q616" s="2">
        <v>2174.4</v>
      </c>
      <c r="R616" s="2">
        <v>2098.8000000000002</v>
      </c>
      <c r="S616" s="2">
        <v>2379.6</v>
      </c>
      <c r="T616" s="2">
        <v>2340</v>
      </c>
      <c r="U616" s="2">
        <v>2203.1999999999998</v>
      </c>
      <c r="V616" s="2">
        <v>2588.4</v>
      </c>
      <c r="W616" s="2">
        <v>3024</v>
      </c>
      <c r="X616" s="2">
        <v>3117.6</v>
      </c>
      <c r="Y616" s="2">
        <v>3045.6</v>
      </c>
      <c r="Z616" s="2">
        <v>4262.3999999999996</v>
      </c>
      <c r="AA616" s="2">
        <v>5292</v>
      </c>
      <c r="AB616" s="2">
        <v>6246</v>
      </c>
      <c r="AC616" s="2">
        <v>6080.4</v>
      </c>
      <c r="AD616" s="2">
        <v>5144.3999999999996</v>
      </c>
      <c r="AE616" s="2">
        <v>5306.4</v>
      </c>
      <c r="AF616" s="2">
        <v>4572</v>
      </c>
      <c r="AG616" s="2">
        <v>4795.2</v>
      </c>
      <c r="AH616" s="2">
        <v>4863.6000000000004</v>
      </c>
      <c r="AI616" s="2">
        <v>3380.4</v>
      </c>
      <c r="AJ616" s="2">
        <v>3132</v>
      </c>
      <c r="AK616" s="2">
        <v>3034.8</v>
      </c>
      <c r="AL616" s="2">
        <v>3510</v>
      </c>
      <c r="AM616" s="2">
        <v>3488.4</v>
      </c>
      <c r="AN616" s="2">
        <v>3704.4</v>
      </c>
      <c r="AO616" s="2">
        <v>3740.4</v>
      </c>
      <c r="AP616" s="2">
        <v>3920.4</v>
      </c>
      <c r="AQ616" s="2">
        <v>5378.4</v>
      </c>
      <c r="AR616" s="2">
        <v>5738.4</v>
      </c>
      <c r="AS616" s="2">
        <v>5605.2</v>
      </c>
      <c r="AT616" s="2">
        <v>5266.8</v>
      </c>
      <c r="AU616" s="2">
        <v>5446.8</v>
      </c>
      <c r="AV616" s="2">
        <v>6314.4</v>
      </c>
      <c r="AW616" s="2">
        <v>6321.6</v>
      </c>
      <c r="AX616" s="2">
        <v>6026.4</v>
      </c>
      <c r="AY616" s="2">
        <v>6123.6</v>
      </c>
      <c r="AZ616" s="2">
        <v>5778</v>
      </c>
      <c r="BA616" s="2">
        <v>5684.4</v>
      </c>
      <c r="BB616" s="2">
        <v>6195.6</v>
      </c>
      <c r="BC616" s="2">
        <v>5871.6</v>
      </c>
      <c r="BD616" s="2">
        <v>5839.2</v>
      </c>
      <c r="BE616" s="2">
        <v>5799.6</v>
      </c>
      <c r="BF616" s="2">
        <v>5176.8</v>
      </c>
      <c r="BG616" s="2">
        <v>4795.2</v>
      </c>
      <c r="BH616" s="2">
        <v>4144.8500000000004</v>
      </c>
      <c r="BI616" s="2">
        <v>4134.79</v>
      </c>
      <c r="BJ616" s="2">
        <v>4285.66</v>
      </c>
      <c r="BK616" s="2">
        <v>4081.86</v>
      </c>
    </row>
    <row r="617" spans="1:63" x14ac:dyDescent="0.25">
      <c r="A617" s="2" t="s">
        <v>63</v>
      </c>
      <c r="B617" s="2" t="s">
        <v>64</v>
      </c>
      <c r="C617" s="2" t="s">
        <v>65</v>
      </c>
      <c r="D617" s="2" t="s">
        <v>66</v>
      </c>
      <c r="E617" s="2" t="s">
        <v>93</v>
      </c>
      <c r="F617" s="2" t="s">
        <v>94</v>
      </c>
      <c r="G617" s="2" t="s">
        <v>69</v>
      </c>
      <c r="H617" s="2" t="s">
        <v>79</v>
      </c>
      <c r="I617" s="2"/>
      <c r="J617" s="2"/>
      <c r="K617" s="2" t="s">
        <v>114</v>
      </c>
      <c r="L617" s="2" t="s">
        <v>73</v>
      </c>
      <c r="M617" s="5">
        <v>3.2572964095790302E-3</v>
      </c>
      <c r="N617" s="5">
        <v>1.27909020379451E-3</v>
      </c>
      <c r="O617" s="5">
        <v>1.29597829136671E-3</v>
      </c>
      <c r="P617" s="5">
        <v>1.3329807223684E-3</v>
      </c>
      <c r="Q617" s="5">
        <v>1.39318305229722E-3</v>
      </c>
      <c r="R617" s="5">
        <v>1.25844283348945E-3</v>
      </c>
      <c r="S617" s="5">
        <v>1.3770191760336401E-3</v>
      </c>
      <c r="T617" s="5">
        <v>1.3396486201284301E-3</v>
      </c>
      <c r="U617" s="5">
        <v>1.2359358305617199E-3</v>
      </c>
      <c r="V617" s="5">
        <v>1.467875573693E-3</v>
      </c>
      <c r="W617" s="5">
        <v>1.65116508944272E-3</v>
      </c>
      <c r="X617" s="5">
        <v>1.6177900547185401E-3</v>
      </c>
      <c r="Y617" s="5">
        <v>1.6507526188806901E-3</v>
      </c>
      <c r="Z617" s="5">
        <v>2.3787991571030602E-3</v>
      </c>
      <c r="AA617" s="5">
        <v>2.7705815203053498E-3</v>
      </c>
      <c r="AB617" s="5">
        <v>3.2572964095790302E-3</v>
      </c>
      <c r="AC617" s="5">
        <v>3.1852534329078401E-3</v>
      </c>
      <c r="AD617" s="5">
        <v>2.6076718467684598E-3</v>
      </c>
      <c r="AE617" s="5">
        <v>2.55185886170312E-3</v>
      </c>
      <c r="AF617" s="5">
        <v>2.14857604997157E-3</v>
      </c>
      <c r="AG617" s="5">
        <v>2.2407726559369001E-3</v>
      </c>
      <c r="AH617" s="5">
        <v>2.3067708811961999E-3</v>
      </c>
      <c r="AI617" s="5">
        <v>1.68461921481271E-3</v>
      </c>
      <c r="AJ617" s="5">
        <v>1.5681959683373999E-3</v>
      </c>
      <c r="AK617" s="5">
        <v>1.4775289981862601E-3</v>
      </c>
      <c r="AL617" s="5">
        <v>1.6034128665705599E-3</v>
      </c>
      <c r="AM617" s="5">
        <v>1.50481792798771E-3</v>
      </c>
      <c r="AN617" s="5">
        <v>1.54364232382226E-3</v>
      </c>
      <c r="AO617" s="5">
        <v>1.5614604444235201E-3</v>
      </c>
      <c r="AP617" s="5">
        <v>1.6962031238978599E-3</v>
      </c>
      <c r="AQ617" s="5">
        <v>2.34907604603034E-3</v>
      </c>
      <c r="AR617" s="5">
        <v>2.5944602188757099E-3</v>
      </c>
      <c r="AS617" s="5">
        <v>2.4302279673237598E-3</v>
      </c>
      <c r="AT617" s="5">
        <v>2.1875850255045001E-3</v>
      </c>
      <c r="AU617" s="5">
        <v>2.1792852019757E-3</v>
      </c>
      <c r="AV617" s="5">
        <v>2.5175374106422002E-3</v>
      </c>
      <c r="AW617" s="5">
        <v>2.50555261549119E-3</v>
      </c>
      <c r="AX617" s="5">
        <v>2.2317389857270699E-3</v>
      </c>
      <c r="AY617" s="5">
        <v>2.2362773456902699E-3</v>
      </c>
      <c r="AZ617" s="5">
        <v>2.0384235069672301E-3</v>
      </c>
      <c r="BA617" s="5">
        <v>2.2177529296126398E-3</v>
      </c>
      <c r="BB617" s="5">
        <v>2.37997882342814E-3</v>
      </c>
      <c r="BC617" s="5">
        <v>2.2021160431444598E-3</v>
      </c>
      <c r="BD617" s="5">
        <v>2.0920728528471301E-3</v>
      </c>
      <c r="BE617" s="5">
        <v>2.0926621082455799E-3</v>
      </c>
      <c r="BF617" s="5">
        <v>1.92181896556669E-3</v>
      </c>
      <c r="BG617" s="5">
        <v>1.78675447518614E-3</v>
      </c>
      <c r="BH617" s="5">
        <v>1.42659708737395E-3</v>
      </c>
      <c r="BI617" s="5">
        <v>1.4507993752663399E-3</v>
      </c>
      <c r="BJ617" s="5">
        <v>1.61357753017969E-3</v>
      </c>
      <c r="BK617" s="5">
        <v>1.6344386971830699E-3</v>
      </c>
    </row>
    <row r="618" spans="1:63" x14ac:dyDescent="0.25">
      <c r="A618" t="s">
        <v>63</v>
      </c>
      <c r="B618" t="s">
        <v>64</v>
      </c>
      <c r="C618" t="s">
        <v>65</v>
      </c>
      <c r="D618" t="s">
        <v>66</v>
      </c>
      <c r="E618" t="s">
        <v>93</v>
      </c>
      <c r="F618" t="s">
        <v>94</v>
      </c>
      <c r="G618" t="s">
        <v>69</v>
      </c>
      <c r="H618" t="s">
        <v>79</v>
      </c>
      <c r="K618" t="s">
        <v>114</v>
      </c>
      <c r="L618" t="s">
        <v>74</v>
      </c>
      <c r="M618" s="4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</row>
    <row r="619" spans="1:63" x14ac:dyDescent="0.25">
      <c r="A619" t="s">
        <v>63</v>
      </c>
      <c r="B619" t="s">
        <v>64</v>
      </c>
      <c r="C619" t="s">
        <v>65</v>
      </c>
      <c r="D619" t="s">
        <v>66</v>
      </c>
      <c r="E619" t="s">
        <v>93</v>
      </c>
      <c r="F619" t="s">
        <v>94</v>
      </c>
      <c r="G619" t="s">
        <v>69</v>
      </c>
      <c r="H619" t="s">
        <v>79</v>
      </c>
      <c r="K619" t="s">
        <v>114</v>
      </c>
      <c r="L619" t="s">
        <v>75</v>
      </c>
      <c r="M619" s="4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</row>
    <row r="620" spans="1:63" x14ac:dyDescent="0.25">
      <c r="A620" t="s">
        <v>63</v>
      </c>
      <c r="B620" t="s">
        <v>64</v>
      </c>
      <c r="C620" t="s">
        <v>65</v>
      </c>
      <c r="D620" t="s">
        <v>66</v>
      </c>
      <c r="E620" t="s">
        <v>93</v>
      </c>
      <c r="F620" t="s">
        <v>94</v>
      </c>
      <c r="G620" t="s">
        <v>69</v>
      </c>
      <c r="H620" t="s">
        <v>79</v>
      </c>
      <c r="K620" t="s">
        <v>114</v>
      </c>
      <c r="L620" t="s">
        <v>76</v>
      </c>
      <c r="M620" s="4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</row>
    <row r="621" spans="1:63" x14ac:dyDescent="0.25">
      <c r="A621" t="s">
        <v>63</v>
      </c>
      <c r="B621" t="s">
        <v>64</v>
      </c>
      <c r="C621" t="s">
        <v>65</v>
      </c>
      <c r="D621" t="s">
        <v>66</v>
      </c>
      <c r="E621" t="s">
        <v>93</v>
      </c>
      <c r="F621" t="s">
        <v>94</v>
      </c>
      <c r="G621" t="s">
        <v>69</v>
      </c>
      <c r="H621" t="s">
        <v>79</v>
      </c>
      <c r="K621" t="s">
        <v>114</v>
      </c>
      <c r="L621" t="s">
        <v>77</v>
      </c>
      <c r="M621" s="4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</row>
    <row r="622" spans="1:63" x14ac:dyDescent="0.25">
      <c r="A622" s="2" t="s">
        <v>63</v>
      </c>
      <c r="B622" s="2" t="s">
        <v>64</v>
      </c>
      <c r="C622" s="2" t="s">
        <v>65</v>
      </c>
      <c r="D622" s="2" t="s">
        <v>66</v>
      </c>
      <c r="E622" s="2" t="s">
        <v>93</v>
      </c>
      <c r="F622" s="2" t="s">
        <v>94</v>
      </c>
      <c r="G622" s="2" t="s">
        <v>69</v>
      </c>
      <c r="H622" s="2" t="s">
        <v>80</v>
      </c>
      <c r="I622" s="2"/>
      <c r="J622" s="2"/>
      <c r="K622" s="2" t="s">
        <v>115</v>
      </c>
      <c r="L622" s="2" t="s">
        <v>72</v>
      </c>
      <c r="M622" s="2">
        <v>791.1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>
        <v>213.3</v>
      </c>
      <c r="AK622" s="2">
        <v>223.2</v>
      </c>
      <c r="AL622" s="2">
        <v>252</v>
      </c>
      <c r="AM622" s="2">
        <v>243.9</v>
      </c>
      <c r="AN622" s="2">
        <v>791.1</v>
      </c>
      <c r="AO622" s="2">
        <v>153</v>
      </c>
      <c r="AP622" s="2">
        <v>56.7</v>
      </c>
      <c r="AQ622" s="2">
        <v>61.2</v>
      </c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spans="1:63" x14ac:dyDescent="0.25">
      <c r="A623" s="2" t="s">
        <v>63</v>
      </c>
      <c r="B623" s="2" t="s">
        <v>64</v>
      </c>
      <c r="C623" s="2" t="s">
        <v>65</v>
      </c>
      <c r="D623" s="2" t="s">
        <v>66</v>
      </c>
      <c r="E623" s="2" t="s">
        <v>93</v>
      </c>
      <c r="F623" s="2" t="s">
        <v>94</v>
      </c>
      <c r="G623" s="2" t="s">
        <v>69</v>
      </c>
      <c r="H623" s="2" t="s">
        <v>80</v>
      </c>
      <c r="I623" s="2"/>
      <c r="J623" s="2"/>
      <c r="K623" s="2" t="s">
        <v>115</v>
      </c>
      <c r="L623" s="2" t="s">
        <v>73</v>
      </c>
      <c r="M623" s="5">
        <v>3.2965539422734802E-4</v>
      </c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>
        <v>1.06799553016082E-4</v>
      </c>
      <c r="AK623" s="5">
        <v>1.08667613152489E-4</v>
      </c>
      <c r="AL623" s="5">
        <v>1.1511682118968099E-4</v>
      </c>
      <c r="AM623" s="5">
        <v>1.05213018184899E-4</v>
      </c>
      <c r="AN623" s="5">
        <v>3.2965539422734802E-4</v>
      </c>
      <c r="AO623" s="5">
        <v>6.3871096138594399E-5</v>
      </c>
      <c r="AP623" s="5">
        <v>2.4531863362159199E-5</v>
      </c>
      <c r="AQ623" s="5">
        <v>2.6729780978926299E-5</v>
      </c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</row>
    <row r="624" spans="1:63" x14ac:dyDescent="0.25">
      <c r="A624" t="s">
        <v>63</v>
      </c>
      <c r="B624" t="s">
        <v>64</v>
      </c>
      <c r="C624" t="s">
        <v>65</v>
      </c>
      <c r="D624" t="s">
        <v>66</v>
      </c>
      <c r="E624" t="s">
        <v>93</v>
      </c>
      <c r="F624" t="s">
        <v>94</v>
      </c>
      <c r="G624" t="s">
        <v>69</v>
      </c>
      <c r="H624" t="s">
        <v>80</v>
      </c>
      <c r="K624" t="s">
        <v>115</v>
      </c>
      <c r="L624" t="s">
        <v>74</v>
      </c>
      <c r="M624" s="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8"/>
      <c r="AK624" s="8"/>
      <c r="AL624" s="8"/>
      <c r="AM624" s="8"/>
      <c r="AN624" s="8"/>
      <c r="AO624" s="8"/>
      <c r="AP624" s="8"/>
      <c r="AQ624" s="8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</row>
    <row r="625" spans="1:63" x14ac:dyDescent="0.25">
      <c r="A625" t="s">
        <v>63</v>
      </c>
      <c r="B625" t="s">
        <v>64</v>
      </c>
      <c r="C625" t="s">
        <v>65</v>
      </c>
      <c r="D625" t="s">
        <v>66</v>
      </c>
      <c r="E625" t="s">
        <v>93</v>
      </c>
      <c r="F625" t="s">
        <v>94</v>
      </c>
      <c r="G625" t="s">
        <v>69</v>
      </c>
      <c r="H625" t="s">
        <v>80</v>
      </c>
      <c r="K625" t="s">
        <v>115</v>
      </c>
      <c r="L625" t="s">
        <v>75</v>
      </c>
      <c r="M625" s="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8"/>
      <c r="AK625" s="8"/>
      <c r="AL625" s="8"/>
      <c r="AM625" s="8"/>
      <c r="AN625" s="8"/>
      <c r="AO625" s="8"/>
      <c r="AP625" s="8"/>
      <c r="AQ625" s="8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</row>
    <row r="626" spans="1:63" x14ac:dyDescent="0.25">
      <c r="A626" t="s">
        <v>63</v>
      </c>
      <c r="B626" t="s">
        <v>64</v>
      </c>
      <c r="C626" t="s">
        <v>65</v>
      </c>
      <c r="D626" t="s">
        <v>66</v>
      </c>
      <c r="E626" t="s">
        <v>93</v>
      </c>
      <c r="F626" t="s">
        <v>94</v>
      </c>
      <c r="G626" t="s">
        <v>69</v>
      </c>
      <c r="H626" t="s">
        <v>80</v>
      </c>
      <c r="K626" t="s">
        <v>115</v>
      </c>
      <c r="L626" t="s">
        <v>76</v>
      </c>
      <c r="M626" s="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8"/>
      <c r="AK626" s="8"/>
      <c r="AL626" s="8"/>
      <c r="AM626" s="8"/>
      <c r="AN626" s="8"/>
      <c r="AO626" s="8"/>
      <c r="AP626" s="8"/>
      <c r="AQ626" s="8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</row>
    <row r="627" spans="1:63" x14ac:dyDescent="0.25">
      <c r="A627" t="s">
        <v>63</v>
      </c>
      <c r="B627" t="s">
        <v>64</v>
      </c>
      <c r="C627" t="s">
        <v>65</v>
      </c>
      <c r="D627" t="s">
        <v>66</v>
      </c>
      <c r="E627" t="s">
        <v>93</v>
      </c>
      <c r="F627" t="s">
        <v>94</v>
      </c>
      <c r="G627" t="s">
        <v>69</v>
      </c>
      <c r="H627" t="s">
        <v>80</v>
      </c>
      <c r="K627" t="s">
        <v>115</v>
      </c>
      <c r="L627" t="s">
        <v>77</v>
      </c>
      <c r="M627" s="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8"/>
      <c r="AK627" s="8"/>
      <c r="AL627" s="8"/>
      <c r="AM627" s="8"/>
      <c r="AN627" s="8"/>
      <c r="AO627" s="8"/>
      <c r="AP627" s="8"/>
      <c r="AQ627" s="8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</row>
    <row r="628" spans="1:63" x14ac:dyDescent="0.25">
      <c r="A628" s="2" t="s">
        <v>63</v>
      </c>
      <c r="B628" s="2" t="s">
        <v>64</v>
      </c>
      <c r="C628" s="2" t="s">
        <v>65</v>
      </c>
      <c r="D628" s="2" t="s">
        <v>66</v>
      </c>
      <c r="E628" s="2" t="s">
        <v>93</v>
      </c>
      <c r="F628" s="2" t="s">
        <v>94</v>
      </c>
      <c r="G628" s="2" t="s">
        <v>69</v>
      </c>
      <c r="H628" s="2" t="s">
        <v>98</v>
      </c>
      <c r="I628" s="2"/>
      <c r="J628" s="2"/>
      <c r="K628" s="2" t="s">
        <v>115</v>
      </c>
      <c r="L628" s="2" t="s">
        <v>72</v>
      </c>
      <c r="M628" s="2">
        <v>7.71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>
        <v>3.26</v>
      </c>
      <c r="BJ628" s="2">
        <v>7.71</v>
      </c>
      <c r="BK628" s="2">
        <v>6.26</v>
      </c>
    </row>
    <row r="629" spans="1:63" x14ac:dyDescent="0.25">
      <c r="A629" s="2" t="s">
        <v>63</v>
      </c>
      <c r="B629" s="2" t="s">
        <v>64</v>
      </c>
      <c r="C629" s="2" t="s">
        <v>65</v>
      </c>
      <c r="D629" s="2" t="s">
        <v>66</v>
      </c>
      <c r="E629" s="2" t="s">
        <v>93</v>
      </c>
      <c r="F629" s="2" t="s">
        <v>94</v>
      </c>
      <c r="G629" s="2" t="s">
        <v>69</v>
      </c>
      <c r="H629" s="2" t="s">
        <v>98</v>
      </c>
      <c r="I629" s="2"/>
      <c r="J629" s="2"/>
      <c r="K629" s="2" t="s">
        <v>115</v>
      </c>
      <c r="L629" s="2" t="s">
        <v>73</v>
      </c>
      <c r="M629" s="5">
        <v>2.9028627463880499E-6</v>
      </c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>
        <v>1.1438563901354799E-6</v>
      </c>
      <c r="BJ629" s="5">
        <v>2.9028627463880499E-6</v>
      </c>
      <c r="BK629" s="5">
        <v>2.5065990123046901E-6</v>
      </c>
    </row>
    <row r="630" spans="1:63" x14ac:dyDescent="0.25">
      <c r="A630" t="s">
        <v>63</v>
      </c>
      <c r="B630" t="s">
        <v>64</v>
      </c>
      <c r="C630" t="s">
        <v>65</v>
      </c>
      <c r="D630" t="s">
        <v>66</v>
      </c>
      <c r="E630" t="s">
        <v>93</v>
      </c>
      <c r="F630" t="s">
        <v>94</v>
      </c>
      <c r="G630" t="s">
        <v>69</v>
      </c>
      <c r="H630" t="s">
        <v>98</v>
      </c>
      <c r="K630" t="s">
        <v>115</v>
      </c>
      <c r="L630" t="s">
        <v>74</v>
      </c>
      <c r="M630" s="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8"/>
      <c r="BJ630" s="8"/>
      <c r="BK630" s="8"/>
    </row>
    <row r="631" spans="1:63" x14ac:dyDescent="0.25">
      <c r="A631" t="s">
        <v>63</v>
      </c>
      <c r="B631" t="s">
        <v>64</v>
      </c>
      <c r="C631" t="s">
        <v>65</v>
      </c>
      <c r="D631" t="s">
        <v>66</v>
      </c>
      <c r="E631" t="s">
        <v>93</v>
      </c>
      <c r="F631" t="s">
        <v>94</v>
      </c>
      <c r="G631" t="s">
        <v>69</v>
      </c>
      <c r="H631" t="s">
        <v>98</v>
      </c>
      <c r="K631" t="s">
        <v>115</v>
      </c>
      <c r="L631" t="s">
        <v>75</v>
      </c>
      <c r="M631" s="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8"/>
      <c r="BJ631" s="8"/>
      <c r="BK631" s="8"/>
    </row>
    <row r="632" spans="1:63" x14ac:dyDescent="0.25">
      <c r="A632" t="s">
        <v>63</v>
      </c>
      <c r="B632" t="s">
        <v>64</v>
      </c>
      <c r="C632" t="s">
        <v>65</v>
      </c>
      <c r="D632" t="s">
        <v>66</v>
      </c>
      <c r="E632" t="s">
        <v>93</v>
      </c>
      <c r="F632" t="s">
        <v>94</v>
      </c>
      <c r="G632" t="s">
        <v>69</v>
      </c>
      <c r="H632" t="s">
        <v>98</v>
      </c>
      <c r="K632" t="s">
        <v>115</v>
      </c>
      <c r="L632" t="s">
        <v>76</v>
      </c>
      <c r="M632" s="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8"/>
      <c r="BJ632" s="8"/>
      <c r="BK632" s="8"/>
    </row>
    <row r="633" spans="1:63" x14ac:dyDescent="0.25">
      <c r="A633" t="s">
        <v>63</v>
      </c>
      <c r="B633" t="s">
        <v>64</v>
      </c>
      <c r="C633" t="s">
        <v>65</v>
      </c>
      <c r="D633" t="s">
        <v>66</v>
      </c>
      <c r="E633" t="s">
        <v>93</v>
      </c>
      <c r="F633" t="s">
        <v>94</v>
      </c>
      <c r="G633" t="s">
        <v>69</v>
      </c>
      <c r="H633" t="s">
        <v>98</v>
      </c>
      <c r="K633" t="s">
        <v>115</v>
      </c>
      <c r="L633" t="s">
        <v>77</v>
      </c>
      <c r="M633" s="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8"/>
      <c r="BJ633" s="8"/>
      <c r="BK633" s="8"/>
    </row>
    <row r="634" spans="1:63" x14ac:dyDescent="0.25">
      <c r="A634" s="2" t="s">
        <v>63</v>
      </c>
      <c r="B634" s="2" t="s">
        <v>64</v>
      </c>
      <c r="C634" s="2" t="s">
        <v>65</v>
      </c>
      <c r="D634" s="2" t="s">
        <v>66</v>
      </c>
      <c r="E634" s="2" t="s">
        <v>93</v>
      </c>
      <c r="F634" s="2" t="s">
        <v>94</v>
      </c>
      <c r="G634" s="2" t="s">
        <v>69</v>
      </c>
      <c r="H634" s="2" t="s">
        <v>99</v>
      </c>
      <c r="I634" s="2"/>
      <c r="J634" s="2"/>
      <c r="K634" s="2" t="s">
        <v>115</v>
      </c>
      <c r="L634" s="2" t="s">
        <v>72</v>
      </c>
      <c r="M634" s="2">
        <v>0.3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>
        <v>0.13</v>
      </c>
      <c r="BI634" s="2">
        <v>0.3</v>
      </c>
      <c r="BJ634" s="2">
        <v>0.04</v>
      </c>
      <c r="BK634" s="2">
        <v>0.04</v>
      </c>
    </row>
    <row r="635" spans="1:63" x14ac:dyDescent="0.25">
      <c r="A635" s="2" t="s">
        <v>63</v>
      </c>
      <c r="B635" s="2" t="s">
        <v>64</v>
      </c>
      <c r="C635" s="2" t="s">
        <v>65</v>
      </c>
      <c r="D635" s="2" t="s">
        <v>66</v>
      </c>
      <c r="E635" s="2" t="s">
        <v>93</v>
      </c>
      <c r="F635" s="2" t="s">
        <v>94</v>
      </c>
      <c r="G635" s="2" t="s">
        <v>69</v>
      </c>
      <c r="H635" s="2" t="s">
        <v>99</v>
      </c>
      <c r="I635" s="2"/>
      <c r="J635" s="2"/>
      <c r="K635" s="2" t="s">
        <v>115</v>
      </c>
      <c r="L635" s="2" t="s">
        <v>73</v>
      </c>
      <c r="M635" s="5">
        <v>1.05262857987927E-7</v>
      </c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>
        <v>4.4744109282269103E-8</v>
      </c>
      <c r="BI635" s="5">
        <v>1.05262857987927E-7</v>
      </c>
      <c r="BJ635" s="5">
        <v>1.50602477114815E-8</v>
      </c>
      <c r="BK635" s="5">
        <v>1.6016607107378199E-8</v>
      </c>
    </row>
    <row r="636" spans="1:63" x14ac:dyDescent="0.25">
      <c r="A636" t="s">
        <v>63</v>
      </c>
      <c r="B636" t="s">
        <v>64</v>
      </c>
      <c r="C636" t="s">
        <v>65</v>
      </c>
      <c r="D636" t="s">
        <v>66</v>
      </c>
      <c r="E636" t="s">
        <v>93</v>
      </c>
      <c r="F636" t="s">
        <v>94</v>
      </c>
      <c r="G636" t="s">
        <v>69</v>
      </c>
      <c r="H636" t="s">
        <v>99</v>
      </c>
      <c r="K636" t="s">
        <v>115</v>
      </c>
      <c r="L636" t="s">
        <v>74</v>
      </c>
      <c r="M636" s="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8"/>
      <c r="BI636" s="8"/>
      <c r="BJ636" s="8"/>
      <c r="BK636" s="8"/>
    </row>
    <row r="637" spans="1:63" x14ac:dyDescent="0.25">
      <c r="A637" t="s">
        <v>63</v>
      </c>
      <c r="B637" t="s">
        <v>64</v>
      </c>
      <c r="C637" t="s">
        <v>65</v>
      </c>
      <c r="D637" t="s">
        <v>66</v>
      </c>
      <c r="E637" t="s">
        <v>93</v>
      </c>
      <c r="F637" t="s">
        <v>94</v>
      </c>
      <c r="G637" t="s">
        <v>69</v>
      </c>
      <c r="H637" t="s">
        <v>99</v>
      </c>
      <c r="K637" t="s">
        <v>115</v>
      </c>
      <c r="L637" t="s">
        <v>75</v>
      </c>
      <c r="M637" s="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8"/>
      <c r="BI637" s="8"/>
      <c r="BJ637" s="8"/>
      <c r="BK637" s="8"/>
    </row>
    <row r="638" spans="1:63" x14ac:dyDescent="0.25">
      <c r="A638" t="s">
        <v>63</v>
      </c>
      <c r="B638" t="s">
        <v>64</v>
      </c>
      <c r="C638" t="s">
        <v>65</v>
      </c>
      <c r="D638" t="s">
        <v>66</v>
      </c>
      <c r="E638" t="s">
        <v>93</v>
      </c>
      <c r="F638" t="s">
        <v>94</v>
      </c>
      <c r="G638" t="s">
        <v>69</v>
      </c>
      <c r="H638" t="s">
        <v>99</v>
      </c>
      <c r="K638" t="s">
        <v>115</v>
      </c>
      <c r="L638" t="s">
        <v>76</v>
      </c>
      <c r="M638" s="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8"/>
      <c r="BI638" s="8"/>
      <c r="BJ638" s="8"/>
      <c r="BK638" s="8"/>
    </row>
    <row r="639" spans="1:63" x14ac:dyDescent="0.25">
      <c r="A639" t="s">
        <v>63</v>
      </c>
      <c r="B639" t="s">
        <v>64</v>
      </c>
      <c r="C639" t="s">
        <v>65</v>
      </c>
      <c r="D639" t="s">
        <v>66</v>
      </c>
      <c r="E639" t="s">
        <v>93</v>
      </c>
      <c r="F639" t="s">
        <v>94</v>
      </c>
      <c r="G639" t="s">
        <v>69</v>
      </c>
      <c r="H639" t="s">
        <v>99</v>
      </c>
      <c r="K639" t="s">
        <v>115</v>
      </c>
      <c r="L639" t="s">
        <v>77</v>
      </c>
      <c r="M639" s="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8"/>
      <c r="BI639" s="8"/>
      <c r="BJ639" s="8"/>
      <c r="BK639" s="8"/>
    </row>
    <row r="640" spans="1:63" x14ac:dyDescent="0.25">
      <c r="A640" s="2" t="s">
        <v>63</v>
      </c>
      <c r="B640" s="2" t="s">
        <v>64</v>
      </c>
      <c r="C640" s="2" t="s">
        <v>65</v>
      </c>
      <c r="D640" s="2" t="s">
        <v>66</v>
      </c>
      <c r="E640" s="2" t="s">
        <v>93</v>
      </c>
      <c r="F640" s="2" t="s">
        <v>94</v>
      </c>
      <c r="G640" s="2" t="s">
        <v>69</v>
      </c>
      <c r="H640" s="2" t="s">
        <v>100</v>
      </c>
      <c r="I640" s="2"/>
      <c r="J640" s="2"/>
      <c r="K640" s="2" t="s">
        <v>115</v>
      </c>
      <c r="L640" s="2" t="s">
        <v>72</v>
      </c>
      <c r="M640" s="2">
        <v>332.68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>
        <v>44.12</v>
      </c>
      <c r="BI640" s="2">
        <v>208.18</v>
      </c>
      <c r="BJ640" s="2">
        <v>332.68</v>
      </c>
      <c r="BK640" s="2">
        <v>301.27</v>
      </c>
    </row>
    <row r="641" spans="1:63" x14ac:dyDescent="0.25">
      <c r="A641" s="2" t="s">
        <v>63</v>
      </c>
      <c r="B641" s="2" t="s">
        <v>64</v>
      </c>
      <c r="C641" s="2" t="s">
        <v>65</v>
      </c>
      <c r="D641" s="2" t="s">
        <v>66</v>
      </c>
      <c r="E641" s="2" t="s">
        <v>93</v>
      </c>
      <c r="F641" s="2" t="s">
        <v>94</v>
      </c>
      <c r="G641" s="2" t="s">
        <v>69</v>
      </c>
      <c r="H641" s="2" t="s">
        <v>100</v>
      </c>
      <c r="I641" s="2"/>
      <c r="J641" s="2"/>
      <c r="K641" s="2" t="s">
        <v>115</v>
      </c>
      <c r="L641" s="2" t="s">
        <v>73</v>
      </c>
      <c r="M641" s="5">
        <v>1.2525608021639101E-4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>
        <v>1.5185462319490101E-5</v>
      </c>
      <c r="BI641" s="5">
        <v>7.3045405919755805E-5</v>
      </c>
      <c r="BJ641" s="5">
        <v>1.2525608021639101E-4</v>
      </c>
      <c r="BK641" s="5">
        <v>1.20633080580996E-4</v>
      </c>
    </row>
    <row r="642" spans="1:63" x14ac:dyDescent="0.25">
      <c r="A642" t="s">
        <v>63</v>
      </c>
      <c r="B642" t="s">
        <v>64</v>
      </c>
      <c r="C642" t="s">
        <v>65</v>
      </c>
      <c r="D642" t="s">
        <v>66</v>
      </c>
      <c r="E642" t="s">
        <v>93</v>
      </c>
      <c r="F642" t="s">
        <v>94</v>
      </c>
      <c r="G642" t="s">
        <v>69</v>
      </c>
      <c r="H642" t="s">
        <v>100</v>
      </c>
      <c r="K642" t="s">
        <v>115</v>
      </c>
      <c r="L642" t="s">
        <v>74</v>
      </c>
      <c r="M642" s="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8"/>
      <c r="BI642" s="8"/>
      <c r="BJ642" s="8"/>
      <c r="BK642" s="8"/>
    </row>
    <row r="643" spans="1:63" x14ac:dyDescent="0.25">
      <c r="A643" t="s">
        <v>63</v>
      </c>
      <c r="B643" t="s">
        <v>64</v>
      </c>
      <c r="C643" t="s">
        <v>65</v>
      </c>
      <c r="D643" t="s">
        <v>66</v>
      </c>
      <c r="E643" t="s">
        <v>93</v>
      </c>
      <c r="F643" t="s">
        <v>94</v>
      </c>
      <c r="G643" t="s">
        <v>69</v>
      </c>
      <c r="H643" t="s">
        <v>100</v>
      </c>
      <c r="K643" t="s">
        <v>115</v>
      </c>
      <c r="L643" t="s">
        <v>75</v>
      </c>
      <c r="M643" s="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8"/>
      <c r="BI643" s="8"/>
      <c r="BJ643" s="8"/>
      <c r="BK643" s="8"/>
    </row>
    <row r="644" spans="1:63" x14ac:dyDescent="0.25">
      <c r="A644" t="s">
        <v>63</v>
      </c>
      <c r="B644" t="s">
        <v>64</v>
      </c>
      <c r="C644" t="s">
        <v>65</v>
      </c>
      <c r="D644" t="s">
        <v>66</v>
      </c>
      <c r="E644" t="s">
        <v>93</v>
      </c>
      <c r="F644" t="s">
        <v>94</v>
      </c>
      <c r="G644" t="s">
        <v>69</v>
      </c>
      <c r="H644" t="s">
        <v>100</v>
      </c>
      <c r="K644" t="s">
        <v>115</v>
      </c>
      <c r="L644" t="s">
        <v>76</v>
      </c>
      <c r="M644" s="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8"/>
      <c r="BI644" s="8"/>
      <c r="BJ644" s="8"/>
      <c r="BK644" s="8"/>
    </row>
    <row r="645" spans="1:63" x14ac:dyDescent="0.25">
      <c r="A645" t="s">
        <v>63</v>
      </c>
      <c r="B645" t="s">
        <v>64</v>
      </c>
      <c r="C645" t="s">
        <v>65</v>
      </c>
      <c r="D645" t="s">
        <v>66</v>
      </c>
      <c r="E645" t="s">
        <v>93</v>
      </c>
      <c r="F645" t="s">
        <v>94</v>
      </c>
      <c r="G645" t="s">
        <v>69</v>
      </c>
      <c r="H645" t="s">
        <v>100</v>
      </c>
      <c r="K645" t="s">
        <v>115</v>
      </c>
      <c r="L645" t="s">
        <v>77</v>
      </c>
      <c r="M645" s="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8"/>
      <c r="BI645" s="8"/>
      <c r="BJ645" s="8"/>
      <c r="BK645" s="8"/>
    </row>
    <row r="646" spans="1:63" x14ac:dyDescent="0.25">
      <c r="A646" s="2" t="s">
        <v>63</v>
      </c>
      <c r="B646" s="2" t="s">
        <v>64</v>
      </c>
      <c r="C646" s="2" t="s">
        <v>65</v>
      </c>
      <c r="D646" s="2" t="s">
        <v>66</v>
      </c>
      <c r="E646" s="2" t="s">
        <v>93</v>
      </c>
      <c r="F646" s="2" t="s">
        <v>94</v>
      </c>
      <c r="G646" s="2" t="s">
        <v>69</v>
      </c>
      <c r="H646" s="2" t="s">
        <v>85</v>
      </c>
      <c r="I646" s="2"/>
      <c r="J646" s="2"/>
      <c r="K646" s="2" t="s">
        <v>115</v>
      </c>
      <c r="L646" s="2" t="s">
        <v>72</v>
      </c>
      <c r="M646" s="2">
        <v>292.77999999999997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>
        <v>292.77999999999997</v>
      </c>
      <c r="AL646" s="2">
        <v>125.48</v>
      </c>
      <c r="AM646" s="2">
        <v>167.3</v>
      </c>
      <c r="AN646" s="2">
        <v>167.3</v>
      </c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>
        <v>69.010000000000005</v>
      </c>
      <c r="BJ646" s="2">
        <v>93.02</v>
      </c>
      <c r="BK646" s="2">
        <v>110.34</v>
      </c>
    </row>
    <row r="647" spans="1:63" x14ac:dyDescent="0.25">
      <c r="A647" s="2" t="s">
        <v>63</v>
      </c>
      <c r="B647" s="2" t="s">
        <v>64</v>
      </c>
      <c r="C647" s="2" t="s">
        <v>65</v>
      </c>
      <c r="D647" s="2" t="s">
        <v>66</v>
      </c>
      <c r="E647" s="2" t="s">
        <v>93</v>
      </c>
      <c r="F647" s="2" t="s">
        <v>94</v>
      </c>
      <c r="G647" s="2" t="s">
        <v>69</v>
      </c>
      <c r="H647" s="2" t="s">
        <v>85</v>
      </c>
      <c r="I647" s="2"/>
      <c r="J647" s="2"/>
      <c r="K647" s="2" t="s">
        <v>115</v>
      </c>
      <c r="L647" s="2" t="s">
        <v>73</v>
      </c>
      <c r="M647" s="5">
        <v>1.42543475711406E-4</v>
      </c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>
        <v>1.42543475711406E-4</v>
      </c>
      <c r="AL647" s="5">
        <v>5.73208679479412E-5</v>
      </c>
      <c r="AM647" s="5">
        <v>7.2169487258440295E-5</v>
      </c>
      <c r="AN647" s="5">
        <v>6.97147610343007E-5</v>
      </c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>
        <v>2.42139660991562E-5</v>
      </c>
      <c r="BJ647" s="5">
        <v>3.5022606053050103E-5</v>
      </c>
      <c r="BK647" s="5">
        <v>4.4181810705702801E-5</v>
      </c>
    </row>
    <row r="648" spans="1:63" x14ac:dyDescent="0.25">
      <c r="A648" t="s">
        <v>63</v>
      </c>
      <c r="B648" t="s">
        <v>64</v>
      </c>
      <c r="C648" t="s">
        <v>65</v>
      </c>
      <c r="D648" t="s">
        <v>66</v>
      </c>
      <c r="E648" t="s">
        <v>93</v>
      </c>
      <c r="F648" t="s">
        <v>94</v>
      </c>
      <c r="G648" t="s">
        <v>69</v>
      </c>
      <c r="H648" t="s">
        <v>85</v>
      </c>
      <c r="K648" t="s">
        <v>115</v>
      </c>
      <c r="L648" t="s">
        <v>74</v>
      </c>
      <c r="M648" s="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  <c r="AL648" s="8"/>
      <c r="AM648" s="8"/>
      <c r="AN648" s="8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8"/>
      <c r="BJ648" s="8"/>
      <c r="BK648" s="8"/>
    </row>
    <row r="649" spans="1:63" x14ac:dyDescent="0.25">
      <c r="A649" t="s">
        <v>63</v>
      </c>
      <c r="B649" t="s">
        <v>64</v>
      </c>
      <c r="C649" t="s">
        <v>65</v>
      </c>
      <c r="D649" t="s">
        <v>66</v>
      </c>
      <c r="E649" t="s">
        <v>93</v>
      </c>
      <c r="F649" t="s">
        <v>94</v>
      </c>
      <c r="G649" t="s">
        <v>69</v>
      </c>
      <c r="H649" t="s">
        <v>85</v>
      </c>
      <c r="K649" t="s">
        <v>115</v>
      </c>
      <c r="L649" t="s">
        <v>75</v>
      </c>
      <c r="M649" s="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  <c r="AL649" s="8"/>
      <c r="AM649" s="8"/>
      <c r="AN649" s="8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8"/>
      <c r="BJ649" s="8"/>
      <c r="BK649" s="8"/>
    </row>
    <row r="650" spans="1:63" x14ac:dyDescent="0.25">
      <c r="A650" t="s">
        <v>63</v>
      </c>
      <c r="B650" t="s">
        <v>64</v>
      </c>
      <c r="C650" t="s">
        <v>65</v>
      </c>
      <c r="D650" t="s">
        <v>66</v>
      </c>
      <c r="E650" t="s">
        <v>93</v>
      </c>
      <c r="F650" t="s">
        <v>94</v>
      </c>
      <c r="G650" t="s">
        <v>69</v>
      </c>
      <c r="H650" t="s">
        <v>85</v>
      </c>
      <c r="K650" t="s">
        <v>115</v>
      </c>
      <c r="L650" t="s">
        <v>76</v>
      </c>
      <c r="M650" s="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  <c r="AL650" s="8"/>
      <c r="AM650" s="8"/>
      <c r="AN650" s="8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8"/>
      <c r="BJ650" s="8"/>
      <c r="BK650" s="8"/>
    </row>
    <row r="651" spans="1:63" x14ac:dyDescent="0.25">
      <c r="A651" t="s">
        <v>63</v>
      </c>
      <c r="B651" t="s">
        <v>64</v>
      </c>
      <c r="C651" t="s">
        <v>65</v>
      </c>
      <c r="D651" t="s">
        <v>66</v>
      </c>
      <c r="E651" t="s">
        <v>93</v>
      </c>
      <c r="F651" t="s">
        <v>94</v>
      </c>
      <c r="G651" t="s">
        <v>69</v>
      </c>
      <c r="H651" t="s">
        <v>85</v>
      </c>
      <c r="K651" t="s">
        <v>115</v>
      </c>
      <c r="L651" t="s">
        <v>77</v>
      </c>
      <c r="M651" s="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  <c r="AL651" s="8"/>
      <c r="AM651" s="8"/>
      <c r="AN651" s="8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8"/>
      <c r="BJ651" s="8"/>
      <c r="BK651" s="8"/>
    </row>
    <row r="652" spans="1:63" x14ac:dyDescent="0.25">
      <c r="A652" s="2" t="s">
        <v>63</v>
      </c>
      <c r="B652" s="2" t="s">
        <v>64</v>
      </c>
      <c r="C652" s="2" t="s">
        <v>65</v>
      </c>
      <c r="D652" s="2" t="s">
        <v>66</v>
      </c>
      <c r="E652" s="2" t="s">
        <v>93</v>
      </c>
      <c r="F652" s="2" t="s">
        <v>94</v>
      </c>
      <c r="G652" s="2" t="s">
        <v>69</v>
      </c>
      <c r="H652" s="2" t="s">
        <v>79</v>
      </c>
      <c r="I652" s="2"/>
      <c r="J652" s="2"/>
      <c r="K652" s="2" t="s">
        <v>115</v>
      </c>
      <c r="L652" s="2" t="s">
        <v>72</v>
      </c>
      <c r="M652" s="2">
        <v>2242.8000000000002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>
        <v>1767.6</v>
      </c>
      <c r="AJ652" s="2">
        <v>1749.6</v>
      </c>
      <c r="AK652" s="2">
        <v>1818</v>
      </c>
      <c r="AL652" s="2">
        <v>1922.4</v>
      </c>
      <c r="AM652" s="2">
        <v>2124</v>
      </c>
      <c r="AN652" s="2">
        <v>2145.6</v>
      </c>
      <c r="AO652" s="2">
        <v>2242.8000000000002</v>
      </c>
      <c r="AP652" s="2">
        <v>2131.1999999999998</v>
      </c>
      <c r="AQ652" s="2">
        <v>1483.2</v>
      </c>
      <c r="AR652" s="2">
        <v>939.6</v>
      </c>
      <c r="AS652" s="2">
        <v>1040.4000000000001</v>
      </c>
      <c r="AT652" s="2">
        <v>975.6</v>
      </c>
      <c r="AU652" s="2">
        <v>1044</v>
      </c>
      <c r="AV652" s="2">
        <v>1069.2</v>
      </c>
      <c r="AW652" s="2">
        <v>1069.2</v>
      </c>
      <c r="AX652" s="2">
        <v>1040.4000000000001</v>
      </c>
      <c r="AY652" s="2">
        <v>1540.8</v>
      </c>
      <c r="AZ652" s="2">
        <v>986.4</v>
      </c>
      <c r="BA652" s="2">
        <v>954</v>
      </c>
      <c r="BB652" s="2">
        <v>993.6</v>
      </c>
      <c r="BC652" s="2">
        <v>1026</v>
      </c>
      <c r="BD652" s="2">
        <v>1022.4</v>
      </c>
      <c r="BE652" s="2">
        <v>1015.2</v>
      </c>
      <c r="BF652" s="2">
        <v>1130.4000000000001</v>
      </c>
      <c r="BG652" s="2">
        <v>702</v>
      </c>
      <c r="BH652" s="2">
        <v>1197.03</v>
      </c>
      <c r="BI652" s="2">
        <v>1189.03</v>
      </c>
      <c r="BJ652" s="2">
        <v>1143.03</v>
      </c>
      <c r="BK652" s="2">
        <v>1088.68</v>
      </c>
    </row>
    <row r="653" spans="1:63" x14ac:dyDescent="0.25">
      <c r="A653" s="2" t="s">
        <v>63</v>
      </c>
      <c r="B653" s="2" t="s">
        <v>64</v>
      </c>
      <c r="C653" s="2" t="s">
        <v>65</v>
      </c>
      <c r="D653" s="2" t="s">
        <v>66</v>
      </c>
      <c r="E653" s="2" t="s">
        <v>93</v>
      </c>
      <c r="F653" s="2" t="s">
        <v>94</v>
      </c>
      <c r="G653" s="2" t="s">
        <v>69</v>
      </c>
      <c r="H653" s="2" t="s">
        <v>79</v>
      </c>
      <c r="I653" s="2"/>
      <c r="J653" s="2"/>
      <c r="K653" s="2" t="s">
        <v>115</v>
      </c>
      <c r="L653" s="2" t="s">
        <v>73</v>
      </c>
      <c r="M653" s="5">
        <v>9.3627512692574799E-4</v>
      </c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>
        <v>8.8088182584988395E-4</v>
      </c>
      <c r="AJ653" s="5">
        <v>8.7602671334710005E-4</v>
      </c>
      <c r="AK653" s="5">
        <v>8.8511523616140305E-4</v>
      </c>
      <c r="AL653" s="5">
        <v>8.7817689307556797E-4</v>
      </c>
      <c r="AM653" s="5">
        <v>9.1624621002347399E-4</v>
      </c>
      <c r="AN653" s="5">
        <v>8.9408243440045195E-4</v>
      </c>
      <c r="AO653" s="5">
        <v>9.3627512692574799E-4</v>
      </c>
      <c r="AP653" s="5">
        <v>9.2208654669195204E-4</v>
      </c>
      <c r="AQ653" s="5">
        <v>6.4780410372456603E-4</v>
      </c>
      <c r="AR653" s="5">
        <v>4.24814377118293E-4</v>
      </c>
      <c r="AS653" s="5">
        <v>4.51082776208457E-4</v>
      </c>
      <c r="AT653" s="5">
        <v>4.0521909905107399E-4</v>
      </c>
      <c r="AU653" s="5">
        <v>4.1770833349170802E-4</v>
      </c>
      <c r="AV653" s="5">
        <v>4.2628769153975701E-4</v>
      </c>
      <c r="AW653" s="5">
        <v>4.2377512915767798E-4</v>
      </c>
      <c r="AX653" s="5">
        <v>3.8528827172946398E-4</v>
      </c>
      <c r="AY653" s="5">
        <v>5.6268471719896301E-4</v>
      </c>
      <c r="AZ653" s="5">
        <v>3.4799254885297298E-4</v>
      </c>
      <c r="BA653" s="5">
        <v>3.7220046000465502E-4</v>
      </c>
      <c r="BB653" s="5">
        <v>3.8168167069504202E-4</v>
      </c>
      <c r="BC653" s="5">
        <v>3.84796488225734E-4</v>
      </c>
      <c r="BD653" s="5">
        <v>3.6630622084376298E-4</v>
      </c>
      <c r="BE653" s="5">
        <v>3.66313292691032E-4</v>
      </c>
      <c r="BF653" s="5">
        <v>4.1964614408062501E-4</v>
      </c>
      <c r="BG653" s="5">
        <v>2.61574416412386E-4</v>
      </c>
      <c r="BH653" s="5">
        <v>4.12000316416573E-4</v>
      </c>
      <c r="BI653" s="5">
        <v>4.1720232011128398E-4</v>
      </c>
      <c r="BJ653" s="5">
        <v>4.3035787354136601E-4</v>
      </c>
      <c r="BK653" s="5">
        <v>4.3592399564151298E-4</v>
      </c>
    </row>
    <row r="654" spans="1:63" x14ac:dyDescent="0.25">
      <c r="A654" t="s">
        <v>63</v>
      </c>
      <c r="B654" t="s">
        <v>64</v>
      </c>
      <c r="C654" t="s">
        <v>65</v>
      </c>
      <c r="D654" t="s">
        <v>66</v>
      </c>
      <c r="E654" t="s">
        <v>93</v>
      </c>
      <c r="F654" t="s">
        <v>94</v>
      </c>
      <c r="G654" t="s">
        <v>69</v>
      </c>
      <c r="H654" t="s">
        <v>79</v>
      </c>
      <c r="K654" t="s">
        <v>115</v>
      </c>
      <c r="L654" t="s">
        <v>74</v>
      </c>
      <c r="M654" s="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</row>
    <row r="655" spans="1:63" x14ac:dyDescent="0.25">
      <c r="A655" t="s">
        <v>63</v>
      </c>
      <c r="B655" t="s">
        <v>64</v>
      </c>
      <c r="C655" t="s">
        <v>65</v>
      </c>
      <c r="D655" t="s">
        <v>66</v>
      </c>
      <c r="E655" t="s">
        <v>93</v>
      </c>
      <c r="F655" t="s">
        <v>94</v>
      </c>
      <c r="G655" t="s">
        <v>69</v>
      </c>
      <c r="H655" t="s">
        <v>79</v>
      </c>
      <c r="K655" t="s">
        <v>115</v>
      </c>
      <c r="L655" t="s">
        <v>75</v>
      </c>
      <c r="M655" s="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</row>
    <row r="656" spans="1:63" x14ac:dyDescent="0.25">
      <c r="A656" t="s">
        <v>63</v>
      </c>
      <c r="B656" t="s">
        <v>64</v>
      </c>
      <c r="C656" t="s">
        <v>65</v>
      </c>
      <c r="D656" t="s">
        <v>66</v>
      </c>
      <c r="E656" t="s">
        <v>93</v>
      </c>
      <c r="F656" t="s">
        <v>94</v>
      </c>
      <c r="G656" t="s">
        <v>69</v>
      </c>
      <c r="H656" t="s">
        <v>79</v>
      </c>
      <c r="K656" t="s">
        <v>115</v>
      </c>
      <c r="L656" t="s">
        <v>76</v>
      </c>
      <c r="M656" s="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</row>
    <row r="657" spans="1:63" x14ac:dyDescent="0.25">
      <c r="A657" t="s">
        <v>63</v>
      </c>
      <c r="B657" t="s">
        <v>64</v>
      </c>
      <c r="C657" t="s">
        <v>65</v>
      </c>
      <c r="D657" t="s">
        <v>66</v>
      </c>
      <c r="E657" t="s">
        <v>93</v>
      </c>
      <c r="F657" t="s">
        <v>94</v>
      </c>
      <c r="G657" t="s">
        <v>69</v>
      </c>
      <c r="H657" t="s">
        <v>79</v>
      </c>
      <c r="K657" t="s">
        <v>115</v>
      </c>
      <c r="L657" t="s">
        <v>77</v>
      </c>
      <c r="M657" s="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</row>
    <row r="658" spans="1:63" x14ac:dyDescent="0.25">
      <c r="A658" s="2" t="s">
        <v>63</v>
      </c>
      <c r="B658" s="2" t="s">
        <v>64</v>
      </c>
      <c r="C658" s="2" t="s">
        <v>65</v>
      </c>
      <c r="D658" s="2" t="s">
        <v>66</v>
      </c>
      <c r="E658" s="2" t="s">
        <v>93</v>
      </c>
      <c r="F658" s="2" t="s">
        <v>94</v>
      </c>
      <c r="G658" s="2" t="s">
        <v>69</v>
      </c>
      <c r="H658" s="2" t="s">
        <v>80</v>
      </c>
      <c r="I658" s="2"/>
      <c r="J658" s="2"/>
      <c r="K658" s="2" t="s">
        <v>116</v>
      </c>
      <c r="L658" s="2" t="s">
        <v>72</v>
      </c>
      <c r="M658" s="2">
        <v>90.9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>
        <v>16.2</v>
      </c>
      <c r="AK658" s="2">
        <v>17.100000000000001</v>
      </c>
      <c r="AL658" s="2">
        <v>18</v>
      </c>
      <c r="AM658" s="2">
        <v>90.9</v>
      </c>
      <c r="AN658" s="2">
        <v>18</v>
      </c>
      <c r="AO658" s="2">
        <v>16.2</v>
      </c>
      <c r="AP658" s="2">
        <v>15.3</v>
      </c>
      <c r="AQ658" s="2">
        <v>16.2</v>
      </c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</row>
    <row r="659" spans="1:63" x14ac:dyDescent="0.25">
      <c r="A659" s="2" t="s">
        <v>63</v>
      </c>
      <c r="B659" s="2" t="s">
        <v>64</v>
      </c>
      <c r="C659" s="2" t="s">
        <v>65</v>
      </c>
      <c r="D659" s="2" t="s">
        <v>66</v>
      </c>
      <c r="E659" s="2" t="s">
        <v>93</v>
      </c>
      <c r="F659" s="2" t="s">
        <v>94</v>
      </c>
      <c r="G659" s="2" t="s">
        <v>69</v>
      </c>
      <c r="H659" s="2" t="s">
        <v>80</v>
      </c>
      <c r="I659" s="2"/>
      <c r="J659" s="2"/>
      <c r="K659" s="2" t="s">
        <v>116</v>
      </c>
      <c r="L659" s="2" t="s">
        <v>73</v>
      </c>
      <c r="M659" s="5">
        <v>3.9212231869648702E-5</v>
      </c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>
        <v>8.1113584569176001E-6</v>
      </c>
      <c r="AK659" s="5">
        <v>8.3253413302310193E-6</v>
      </c>
      <c r="AL659" s="5">
        <v>8.2226300849772305E-6</v>
      </c>
      <c r="AM659" s="5">
        <v>3.9212231869648702E-5</v>
      </c>
      <c r="AN659" s="5">
        <v>7.5006915637621798E-6</v>
      </c>
      <c r="AO659" s="5">
        <v>6.7628219440864599E-6</v>
      </c>
      <c r="AP659" s="5">
        <v>6.6197091612175604E-6</v>
      </c>
      <c r="AQ659" s="5">
        <v>7.0755302591275403E-6</v>
      </c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</row>
    <row r="660" spans="1:63" x14ac:dyDescent="0.25">
      <c r="A660" t="s">
        <v>63</v>
      </c>
      <c r="B660" t="s">
        <v>64</v>
      </c>
      <c r="C660" t="s">
        <v>65</v>
      </c>
      <c r="D660" t="s">
        <v>66</v>
      </c>
      <c r="E660" t="s">
        <v>93</v>
      </c>
      <c r="F660" t="s">
        <v>94</v>
      </c>
      <c r="G660" t="s">
        <v>69</v>
      </c>
      <c r="H660" t="s">
        <v>80</v>
      </c>
      <c r="K660" t="s">
        <v>116</v>
      </c>
      <c r="L660" t="s">
        <v>74</v>
      </c>
      <c r="M660" s="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8"/>
      <c r="AK660" s="8"/>
      <c r="AL660" s="8"/>
      <c r="AM660" s="8"/>
      <c r="AN660" s="8"/>
      <c r="AO660" s="8"/>
      <c r="AP660" s="8"/>
      <c r="AQ660" s="8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</row>
    <row r="661" spans="1:63" x14ac:dyDescent="0.25">
      <c r="A661" t="s">
        <v>63</v>
      </c>
      <c r="B661" t="s">
        <v>64</v>
      </c>
      <c r="C661" t="s">
        <v>65</v>
      </c>
      <c r="D661" t="s">
        <v>66</v>
      </c>
      <c r="E661" t="s">
        <v>93</v>
      </c>
      <c r="F661" t="s">
        <v>94</v>
      </c>
      <c r="G661" t="s">
        <v>69</v>
      </c>
      <c r="H661" t="s">
        <v>80</v>
      </c>
      <c r="K661" t="s">
        <v>116</v>
      </c>
      <c r="L661" t="s">
        <v>75</v>
      </c>
      <c r="M661" s="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8"/>
      <c r="AK661" s="8"/>
      <c r="AL661" s="8"/>
      <c r="AM661" s="8"/>
      <c r="AN661" s="8"/>
      <c r="AO661" s="8"/>
      <c r="AP661" s="8"/>
      <c r="AQ661" s="8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</row>
    <row r="662" spans="1:63" x14ac:dyDescent="0.25">
      <c r="A662" t="s">
        <v>63</v>
      </c>
      <c r="B662" t="s">
        <v>64</v>
      </c>
      <c r="C662" t="s">
        <v>65</v>
      </c>
      <c r="D662" t="s">
        <v>66</v>
      </c>
      <c r="E662" t="s">
        <v>93</v>
      </c>
      <c r="F662" t="s">
        <v>94</v>
      </c>
      <c r="G662" t="s">
        <v>69</v>
      </c>
      <c r="H662" t="s">
        <v>80</v>
      </c>
      <c r="K662" t="s">
        <v>116</v>
      </c>
      <c r="L662" t="s">
        <v>76</v>
      </c>
      <c r="M662" s="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8"/>
      <c r="AK662" s="8"/>
      <c r="AL662" s="8"/>
      <c r="AM662" s="8"/>
      <c r="AN662" s="8"/>
      <c r="AO662" s="8"/>
      <c r="AP662" s="8"/>
      <c r="AQ662" s="8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</row>
    <row r="663" spans="1:63" x14ac:dyDescent="0.25">
      <c r="A663" t="s">
        <v>63</v>
      </c>
      <c r="B663" t="s">
        <v>64</v>
      </c>
      <c r="C663" t="s">
        <v>65</v>
      </c>
      <c r="D663" t="s">
        <v>66</v>
      </c>
      <c r="E663" t="s">
        <v>93</v>
      </c>
      <c r="F663" t="s">
        <v>94</v>
      </c>
      <c r="G663" t="s">
        <v>69</v>
      </c>
      <c r="H663" t="s">
        <v>80</v>
      </c>
      <c r="K663" t="s">
        <v>116</v>
      </c>
      <c r="L663" t="s">
        <v>77</v>
      </c>
      <c r="M663" s="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8"/>
      <c r="AK663" s="8"/>
      <c r="AL663" s="8"/>
      <c r="AM663" s="8"/>
      <c r="AN663" s="8"/>
      <c r="AO663" s="8"/>
      <c r="AP663" s="8"/>
      <c r="AQ663" s="8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</row>
    <row r="664" spans="1:63" x14ac:dyDescent="0.25">
      <c r="A664" s="2" t="s">
        <v>63</v>
      </c>
      <c r="B664" s="2" t="s">
        <v>64</v>
      </c>
      <c r="C664" s="2" t="s">
        <v>65</v>
      </c>
      <c r="D664" s="2" t="s">
        <v>66</v>
      </c>
      <c r="E664" s="2" t="s">
        <v>93</v>
      </c>
      <c r="F664" s="2" t="s">
        <v>94</v>
      </c>
      <c r="G664" s="2" t="s">
        <v>69</v>
      </c>
      <c r="H664" s="2" t="s">
        <v>106</v>
      </c>
      <c r="I664" s="2"/>
      <c r="J664" s="2"/>
      <c r="K664" s="2" t="s">
        <v>116</v>
      </c>
      <c r="L664" s="2" t="s">
        <v>72</v>
      </c>
      <c r="M664" s="2">
        <v>12.98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>
        <v>9.9</v>
      </c>
      <c r="BB664" s="2">
        <v>9</v>
      </c>
      <c r="BC664" s="2">
        <v>9.9</v>
      </c>
      <c r="BD664" s="2">
        <v>9</v>
      </c>
      <c r="BE664" s="2">
        <v>9.9</v>
      </c>
      <c r="BF664" s="2">
        <v>10.8</v>
      </c>
      <c r="BG664" s="2">
        <v>12.6</v>
      </c>
      <c r="BH664" s="2">
        <v>12.98</v>
      </c>
      <c r="BI664" s="2">
        <v>11.43</v>
      </c>
      <c r="BJ664" s="2">
        <v>9</v>
      </c>
      <c r="BK664" s="2">
        <v>8.82</v>
      </c>
    </row>
    <row r="665" spans="1:63" x14ac:dyDescent="0.25">
      <c r="A665" s="2" t="s">
        <v>63</v>
      </c>
      <c r="B665" s="2" t="s">
        <v>64</v>
      </c>
      <c r="C665" s="2" t="s">
        <v>65</v>
      </c>
      <c r="D665" s="2" t="s">
        <v>66</v>
      </c>
      <c r="E665" s="2" t="s">
        <v>93</v>
      </c>
      <c r="F665" s="2" t="s">
        <v>94</v>
      </c>
      <c r="G665" s="2" t="s">
        <v>69</v>
      </c>
      <c r="H665" s="2" t="s">
        <v>106</v>
      </c>
      <c r="I665" s="2"/>
      <c r="J665" s="2"/>
      <c r="K665" s="2" t="s">
        <v>116</v>
      </c>
      <c r="L665" s="2" t="s">
        <v>73</v>
      </c>
      <c r="M665" s="5">
        <v>4.6949254227864199E-6</v>
      </c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>
        <v>3.8624576038219001E-6</v>
      </c>
      <c r="BB665" s="5">
        <v>3.45726150991886E-6</v>
      </c>
      <c r="BC665" s="5">
        <v>3.7129485705991901E-6</v>
      </c>
      <c r="BD665" s="5">
        <v>3.2245265919345401E-6</v>
      </c>
      <c r="BE665" s="5">
        <v>3.5722040953912699E-6</v>
      </c>
      <c r="BF665" s="5">
        <v>4.0093580644645701E-6</v>
      </c>
      <c r="BG665" s="5">
        <v>4.6949254227864199E-6</v>
      </c>
      <c r="BH665" s="5">
        <v>4.4675272191065599E-6</v>
      </c>
      <c r="BI665" s="5">
        <v>4.0105148893400296E-6</v>
      </c>
      <c r="BJ665" s="5">
        <v>3.3885557350833299E-6</v>
      </c>
      <c r="BK665" s="5">
        <v>3.53166186717689E-6</v>
      </c>
    </row>
    <row r="666" spans="1:63" x14ac:dyDescent="0.25">
      <c r="A666" t="s">
        <v>63</v>
      </c>
      <c r="B666" t="s">
        <v>64</v>
      </c>
      <c r="C666" t="s">
        <v>65</v>
      </c>
      <c r="D666" t="s">
        <v>66</v>
      </c>
      <c r="E666" t="s">
        <v>93</v>
      </c>
      <c r="F666" t="s">
        <v>94</v>
      </c>
      <c r="G666" t="s">
        <v>69</v>
      </c>
      <c r="H666" t="s">
        <v>106</v>
      </c>
      <c r="K666" t="s">
        <v>116</v>
      </c>
      <c r="L666" t="s">
        <v>74</v>
      </c>
      <c r="M666" s="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</row>
    <row r="667" spans="1:63" x14ac:dyDescent="0.25">
      <c r="A667" t="s">
        <v>63</v>
      </c>
      <c r="B667" t="s">
        <v>64</v>
      </c>
      <c r="C667" t="s">
        <v>65</v>
      </c>
      <c r="D667" t="s">
        <v>66</v>
      </c>
      <c r="E667" t="s">
        <v>93</v>
      </c>
      <c r="F667" t="s">
        <v>94</v>
      </c>
      <c r="G667" t="s">
        <v>69</v>
      </c>
      <c r="H667" t="s">
        <v>106</v>
      </c>
      <c r="K667" t="s">
        <v>116</v>
      </c>
      <c r="L667" t="s">
        <v>75</v>
      </c>
      <c r="M667" s="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</row>
    <row r="668" spans="1:63" x14ac:dyDescent="0.25">
      <c r="A668" t="s">
        <v>63</v>
      </c>
      <c r="B668" t="s">
        <v>64</v>
      </c>
      <c r="C668" t="s">
        <v>65</v>
      </c>
      <c r="D668" t="s">
        <v>66</v>
      </c>
      <c r="E668" t="s">
        <v>93</v>
      </c>
      <c r="F668" t="s">
        <v>94</v>
      </c>
      <c r="G668" t="s">
        <v>69</v>
      </c>
      <c r="H668" t="s">
        <v>106</v>
      </c>
      <c r="K668" t="s">
        <v>116</v>
      </c>
      <c r="L668" t="s">
        <v>76</v>
      </c>
      <c r="M668" s="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</row>
    <row r="669" spans="1:63" x14ac:dyDescent="0.25">
      <c r="A669" t="s">
        <v>63</v>
      </c>
      <c r="B669" t="s">
        <v>64</v>
      </c>
      <c r="C669" t="s">
        <v>65</v>
      </c>
      <c r="D669" t="s">
        <v>66</v>
      </c>
      <c r="E669" t="s">
        <v>93</v>
      </c>
      <c r="F669" t="s">
        <v>94</v>
      </c>
      <c r="G669" t="s">
        <v>69</v>
      </c>
      <c r="H669" t="s">
        <v>106</v>
      </c>
      <c r="K669" t="s">
        <v>116</v>
      </c>
      <c r="L669" t="s">
        <v>77</v>
      </c>
      <c r="M669" s="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</row>
    <row r="670" spans="1:63" x14ac:dyDescent="0.25">
      <c r="A670" s="2" t="s">
        <v>63</v>
      </c>
      <c r="B670" s="2" t="s">
        <v>64</v>
      </c>
      <c r="C670" s="2" t="s">
        <v>65</v>
      </c>
      <c r="D670" s="2" t="s">
        <v>66</v>
      </c>
      <c r="E670" s="2" t="s">
        <v>93</v>
      </c>
      <c r="F670" s="2" t="s">
        <v>94</v>
      </c>
      <c r="G670" s="2" t="s">
        <v>69</v>
      </c>
      <c r="H670" s="2" t="s">
        <v>97</v>
      </c>
      <c r="I670" s="2"/>
      <c r="J670" s="2"/>
      <c r="K670" s="2" t="s">
        <v>116</v>
      </c>
      <c r="L670" s="2" t="s">
        <v>72</v>
      </c>
      <c r="M670" s="2">
        <v>92.32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>
        <v>92.32</v>
      </c>
      <c r="BI670" s="2"/>
      <c r="BJ670" s="2"/>
      <c r="BK670" s="2"/>
    </row>
    <row r="671" spans="1:63" x14ac:dyDescent="0.25">
      <c r="A671" s="2" t="s">
        <v>63</v>
      </c>
      <c r="B671" s="2" t="s">
        <v>64</v>
      </c>
      <c r="C671" s="2" t="s">
        <v>65</v>
      </c>
      <c r="D671" s="2" t="s">
        <v>66</v>
      </c>
      <c r="E671" s="2" t="s">
        <v>93</v>
      </c>
      <c r="F671" s="2" t="s">
        <v>94</v>
      </c>
      <c r="G671" s="2" t="s">
        <v>69</v>
      </c>
      <c r="H671" s="2" t="s">
        <v>97</v>
      </c>
      <c r="I671" s="2"/>
      <c r="J671" s="2"/>
      <c r="K671" s="2" t="s">
        <v>116</v>
      </c>
      <c r="L671" s="2" t="s">
        <v>73</v>
      </c>
      <c r="M671" s="5">
        <v>3.1775201299531399E-5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>
        <v>3.1775201299531399E-5</v>
      </c>
      <c r="BI671" s="5"/>
      <c r="BJ671" s="5"/>
      <c r="BK671" s="5"/>
    </row>
    <row r="672" spans="1:63" x14ac:dyDescent="0.25">
      <c r="A672" t="s">
        <v>63</v>
      </c>
      <c r="B672" t="s">
        <v>64</v>
      </c>
      <c r="C672" t="s">
        <v>65</v>
      </c>
      <c r="D672" t="s">
        <v>66</v>
      </c>
      <c r="E672" t="s">
        <v>93</v>
      </c>
      <c r="F672" t="s">
        <v>94</v>
      </c>
      <c r="G672" t="s">
        <v>69</v>
      </c>
      <c r="H672" t="s">
        <v>97</v>
      </c>
      <c r="K672" t="s">
        <v>116</v>
      </c>
      <c r="L672" t="s">
        <v>74</v>
      </c>
      <c r="M672" s="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8"/>
      <c r="BI672" s="7"/>
      <c r="BJ672" s="7"/>
      <c r="BK672" s="7"/>
    </row>
    <row r="673" spans="1:63" x14ac:dyDescent="0.25">
      <c r="A673" t="s">
        <v>63</v>
      </c>
      <c r="B673" t="s">
        <v>64</v>
      </c>
      <c r="C673" t="s">
        <v>65</v>
      </c>
      <c r="D673" t="s">
        <v>66</v>
      </c>
      <c r="E673" t="s">
        <v>93</v>
      </c>
      <c r="F673" t="s">
        <v>94</v>
      </c>
      <c r="G673" t="s">
        <v>69</v>
      </c>
      <c r="H673" t="s">
        <v>97</v>
      </c>
      <c r="K673" t="s">
        <v>116</v>
      </c>
      <c r="L673" t="s">
        <v>75</v>
      </c>
      <c r="M673" s="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8"/>
      <c r="BI673" s="7"/>
      <c r="BJ673" s="7"/>
      <c r="BK673" s="7"/>
    </row>
    <row r="674" spans="1:63" x14ac:dyDescent="0.25">
      <c r="A674" t="s">
        <v>63</v>
      </c>
      <c r="B674" t="s">
        <v>64</v>
      </c>
      <c r="C674" t="s">
        <v>65</v>
      </c>
      <c r="D674" t="s">
        <v>66</v>
      </c>
      <c r="E674" t="s">
        <v>93</v>
      </c>
      <c r="F674" t="s">
        <v>94</v>
      </c>
      <c r="G674" t="s">
        <v>69</v>
      </c>
      <c r="H674" t="s">
        <v>97</v>
      </c>
      <c r="K674" t="s">
        <v>116</v>
      </c>
      <c r="L674" t="s">
        <v>76</v>
      </c>
      <c r="M674" s="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8"/>
      <c r="BI674" s="7"/>
      <c r="BJ674" s="7"/>
      <c r="BK674" s="7"/>
    </row>
    <row r="675" spans="1:63" x14ac:dyDescent="0.25">
      <c r="A675" t="s">
        <v>63</v>
      </c>
      <c r="B675" t="s">
        <v>64</v>
      </c>
      <c r="C675" t="s">
        <v>65</v>
      </c>
      <c r="D675" t="s">
        <v>66</v>
      </c>
      <c r="E675" t="s">
        <v>93</v>
      </c>
      <c r="F675" t="s">
        <v>94</v>
      </c>
      <c r="G675" t="s">
        <v>69</v>
      </c>
      <c r="H675" t="s">
        <v>97</v>
      </c>
      <c r="K675" t="s">
        <v>116</v>
      </c>
      <c r="L675" t="s">
        <v>77</v>
      </c>
      <c r="M675" s="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8"/>
      <c r="BI675" s="7"/>
      <c r="BJ675" s="7"/>
      <c r="BK675" s="7"/>
    </row>
    <row r="676" spans="1:63" x14ac:dyDescent="0.25">
      <c r="A676" s="2" t="s">
        <v>63</v>
      </c>
      <c r="B676" s="2" t="s">
        <v>64</v>
      </c>
      <c r="C676" s="2" t="s">
        <v>65</v>
      </c>
      <c r="D676" s="2" t="s">
        <v>66</v>
      </c>
      <c r="E676" s="2" t="s">
        <v>93</v>
      </c>
      <c r="F676" s="2" t="s">
        <v>94</v>
      </c>
      <c r="G676" s="2" t="s">
        <v>69</v>
      </c>
      <c r="H676" s="2" t="s">
        <v>99</v>
      </c>
      <c r="I676" s="2"/>
      <c r="J676" s="2"/>
      <c r="K676" s="2" t="s">
        <v>116</v>
      </c>
      <c r="L676" s="2" t="s">
        <v>72</v>
      </c>
      <c r="M676" s="2">
        <v>12.93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>
        <v>11.38</v>
      </c>
      <c r="BI676" s="2">
        <v>12.37</v>
      </c>
      <c r="BJ676" s="2">
        <v>12.93</v>
      </c>
      <c r="BK676" s="2">
        <v>10.94</v>
      </c>
    </row>
    <row r="677" spans="1:63" x14ac:dyDescent="0.25">
      <c r="A677" s="2" t="s">
        <v>63</v>
      </c>
      <c r="B677" s="2" t="s">
        <v>64</v>
      </c>
      <c r="C677" s="2" t="s">
        <v>65</v>
      </c>
      <c r="D677" s="2" t="s">
        <v>66</v>
      </c>
      <c r="E677" s="2" t="s">
        <v>93</v>
      </c>
      <c r="F677" s="2" t="s">
        <v>94</v>
      </c>
      <c r="G677" s="2" t="s">
        <v>69</v>
      </c>
      <c r="H677" s="2" t="s">
        <v>99</v>
      </c>
      <c r="I677" s="2"/>
      <c r="J677" s="2"/>
      <c r="K677" s="2" t="s">
        <v>116</v>
      </c>
      <c r="L677" s="2" t="s">
        <v>73</v>
      </c>
      <c r="M677" s="5">
        <v>4.8682250727363797E-6</v>
      </c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>
        <v>3.9168304894786298E-6</v>
      </c>
      <c r="BI677" s="5">
        <v>4.34033851103554E-6</v>
      </c>
      <c r="BJ677" s="5">
        <v>4.8682250727363797E-6</v>
      </c>
      <c r="BK677" s="5">
        <v>4.3805420438679402E-6</v>
      </c>
    </row>
    <row r="678" spans="1:63" x14ac:dyDescent="0.25">
      <c r="A678" t="s">
        <v>63</v>
      </c>
      <c r="B678" t="s">
        <v>64</v>
      </c>
      <c r="C678" t="s">
        <v>65</v>
      </c>
      <c r="D678" t="s">
        <v>66</v>
      </c>
      <c r="E678" t="s">
        <v>93</v>
      </c>
      <c r="F678" t="s">
        <v>94</v>
      </c>
      <c r="G678" t="s">
        <v>69</v>
      </c>
      <c r="H678" t="s">
        <v>99</v>
      </c>
      <c r="K678" t="s">
        <v>116</v>
      </c>
      <c r="L678" t="s">
        <v>74</v>
      </c>
      <c r="M678" s="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8"/>
      <c r="BI678" s="8"/>
      <c r="BJ678" s="8"/>
      <c r="BK678" s="8"/>
    </row>
    <row r="679" spans="1:63" x14ac:dyDescent="0.25">
      <c r="A679" t="s">
        <v>63</v>
      </c>
      <c r="B679" t="s">
        <v>64</v>
      </c>
      <c r="C679" t="s">
        <v>65</v>
      </c>
      <c r="D679" t="s">
        <v>66</v>
      </c>
      <c r="E679" t="s">
        <v>93</v>
      </c>
      <c r="F679" t="s">
        <v>94</v>
      </c>
      <c r="G679" t="s">
        <v>69</v>
      </c>
      <c r="H679" t="s">
        <v>99</v>
      </c>
      <c r="K679" t="s">
        <v>116</v>
      </c>
      <c r="L679" t="s">
        <v>75</v>
      </c>
      <c r="M679" s="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8"/>
      <c r="BI679" s="8"/>
      <c r="BJ679" s="8"/>
      <c r="BK679" s="8"/>
    </row>
    <row r="680" spans="1:63" x14ac:dyDescent="0.25">
      <c r="A680" t="s">
        <v>63</v>
      </c>
      <c r="B680" t="s">
        <v>64</v>
      </c>
      <c r="C680" t="s">
        <v>65</v>
      </c>
      <c r="D680" t="s">
        <v>66</v>
      </c>
      <c r="E680" t="s">
        <v>93</v>
      </c>
      <c r="F680" t="s">
        <v>94</v>
      </c>
      <c r="G680" t="s">
        <v>69</v>
      </c>
      <c r="H680" t="s">
        <v>99</v>
      </c>
      <c r="K680" t="s">
        <v>116</v>
      </c>
      <c r="L680" t="s">
        <v>76</v>
      </c>
      <c r="M680" s="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8"/>
      <c r="BI680" s="8"/>
      <c r="BJ680" s="8"/>
      <c r="BK680" s="8"/>
    </row>
    <row r="681" spans="1:63" x14ac:dyDescent="0.25">
      <c r="A681" t="s">
        <v>63</v>
      </c>
      <c r="B681" t="s">
        <v>64</v>
      </c>
      <c r="C681" t="s">
        <v>65</v>
      </c>
      <c r="D681" t="s">
        <v>66</v>
      </c>
      <c r="E681" t="s">
        <v>93</v>
      </c>
      <c r="F681" t="s">
        <v>94</v>
      </c>
      <c r="G681" t="s">
        <v>69</v>
      </c>
      <c r="H681" t="s">
        <v>99</v>
      </c>
      <c r="K681" t="s">
        <v>116</v>
      </c>
      <c r="L681" t="s">
        <v>77</v>
      </c>
      <c r="M681" s="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8"/>
      <c r="BI681" s="8"/>
      <c r="BJ681" s="8"/>
      <c r="BK681" s="8"/>
    </row>
    <row r="682" spans="1:63" x14ac:dyDescent="0.25">
      <c r="A682" s="2" t="s">
        <v>63</v>
      </c>
      <c r="B682" s="2" t="s">
        <v>64</v>
      </c>
      <c r="C682" s="2" t="s">
        <v>65</v>
      </c>
      <c r="D682" s="2" t="s">
        <v>66</v>
      </c>
      <c r="E682" s="2" t="s">
        <v>93</v>
      </c>
      <c r="F682" s="2" t="s">
        <v>94</v>
      </c>
      <c r="G682" s="2" t="s">
        <v>69</v>
      </c>
      <c r="H682" s="2" t="s">
        <v>100</v>
      </c>
      <c r="I682" s="2"/>
      <c r="J682" s="2"/>
      <c r="K682" s="2" t="s">
        <v>116</v>
      </c>
      <c r="L682" s="2" t="s">
        <v>72</v>
      </c>
      <c r="M682" s="2">
        <v>1894.36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>
        <v>1894.36</v>
      </c>
      <c r="BK682" s="2">
        <v>1715.53</v>
      </c>
    </row>
    <row r="683" spans="1:63" x14ac:dyDescent="0.25">
      <c r="A683" s="2" t="s">
        <v>63</v>
      </c>
      <c r="B683" s="2" t="s">
        <v>64</v>
      </c>
      <c r="C683" s="2" t="s">
        <v>65</v>
      </c>
      <c r="D683" s="2" t="s">
        <v>66</v>
      </c>
      <c r="E683" s="2" t="s">
        <v>93</v>
      </c>
      <c r="F683" s="2" t="s">
        <v>94</v>
      </c>
      <c r="G683" s="2" t="s">
        <v>69</v>
      </c>
      <c r="H683" s="2" t="s">
        <v>100</v>
      </c>
      <c r="I683" s="2"/>
      <c r="J683" s="2"/>
      <c r="K683" s="2" t="s">
        <v>116</v>
      </c>
      <c r="L683" s="2" t="s">
        <v>73</v>
      </c>
      <c r="M683" s="5">
        <v>7.1323827136805004E-4</v>
      </c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>
        <v>7.1323827136805004E-4</v>
      </c>
      <c r="BK683" s="5">
        <v>6.8692424977301303E-4</v>
      </c>
    </row>
    <row r="684" spans="1:63" x14ac:dyDescent="0.25">
      <c r="A684" t="s">
        <v>63</v>
      </c>
      <c r="B684" t="s">
        <v>64</v>
      </c>
      <c r="C684" t="s">
        <v>65</v>
      </c>
      <c r="D684" t="s">
        <v>66</v>
      </c>
      <c r="E684" t="s">
        <v>93</v>
      </c>
      <c r="F684" t="s">
        <v>94</v>
      </c>
      <c r="G684" t="s">
        <v>69</v>
      </c>
      <c r="H684" t="s">
        <v>100</v>
      </c>
      <c r="K684" t="s">
        <v>116</v>
      </c>
      <c r="L684" t="s">
        <v>74</v>
      </c>
      <c r="M684" s="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8"/>
      <c r="BK684" s="8"/>
    </row>
    <row r="685" spans="1:63" x14ac:dyDescent="0.25">
      <c r="A685" t="s">
        <v>63</v>
      </c>
      <c r="B685" t="s">
        <v>64</v>
      </c>
      <c r="C685" t="s">
        <v>65</v>
      </c>
      <c r="D685" t="s">
        <v>66</v>
      </c>
      <c r="E685" t="s">
        <v>93</v>
      </c>
      <c r="F685" t="s">
        <v>94</v>
      </c>
      <c r="G685" t="s">
        <v>69</v>
      </c>
      <c r="H685" t="s">
        <v>100</v>
      </c>
      <c r="K685" t="s">
        <v>116</v>
      </c>
      <c r="L685" t="s">
        <v>75</v>
      </c>
      <c r="M685" s="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8"/>
      <c r="BK685" s="8"/>
    </row>
    <row r="686" spans="1:63" x14ac:dyDescent="0.25">
      <c r="A686" t="s">
        <v>63</v>
      </c>
      <c r="B686" t="s">
        <v>64</v>
      </c>
      <c r="C686" t="s">
        <v>65</v>
      </c>
      <c r="D686" t="s">
        <v>66</v>
      </c>
      <c r="E686" t="s">
        <v>93</v>
      </c>
      <c r="F686" t="s">
        <v>94</v>
      </c>
      <c r="G686" t="s">
        <v>69</v>
      </c>
      <c r="H686" t="s">
        <v>100</v>
      </c>
      <c r="K686" t="s">
        <v>116</v>
      </c>
      <c r="L686" t="s">
        <v>76</v>
      </c>
      <c r="M686" s="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8"/>
      <c r="BK686" s="8"/>
    </row>
    <row r="687" spans="1:63" x14ac:dyDescent="0.25">
      <c r="A687" t="s">
        <v>63</v>
      </c>
      <c r="B687" t="s">
        <v>64</v>
      </c>
      <c r="C687" t="s">
        <v>65</v>
      </c>
      <c r="D687" t="s">
        <v>66</v>
      </c>
      <c r="E687" t="s">
        <v>93</v>
      </c>
      <c r="F687" t="s">
        <v>94</v>
      </c>
      <c r="G687" t="s">
        <v>69</v>
      </c>
      <c r="H687" t="s">
        <v>100</v>
      </c>
      <c r="K687" t="s">
        <v>116</v>
      </c>
      <c r="L687" t="s">
        <v>77</v>
      </c>
      <c r="M687" s="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8"/>
      <c r="BK687" s="8"/>
    </row>
    <row r="688" spans="1:63" x14ac:dyDescent="0.25">
      <c r="A688" s="2" t="s">
        <v>63</v>
      </c>
      <c r="B688" s="2" t="s">
        <v>64</v>
      </c>
      <c r="C688" s="2" t="s">
        <v>65</v>
      </c>
      <c r="D688" s="2" t="s">
        <v>66</v>
      </c>
      <c r="E688" s="2" t="s">
        <v>93</v>
      </c>
      <c r="F688" s="2" t="s">
        <v>94</v>
      </c>
      <c r="G688" s="2" t="s">
        <v>69</v>
      </c>
      <c r="H688" s="2" t="s">
        <v>85</v>
      </c>
      <c r="I688" s="2"/>
      <c r="J688" s="2"/>
      <c r="K688" s="2" t="s">
        <v>116</v>
      </c>
      <c r="L688" s="2" t="s">
        <v>72</v>
      </c>
      <c r="M688" s="2">
        <v>1589.39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>
        <v>1589.39</v>
      </c>
      <c r="AL688" s="2">
        <v>292.77999999999997</v>
      </c>
      <c r="AM688" s="2">
        <v>418.26</v>
      </c>
      <c r="AN688" s="2">
        <v>376.44</v>
      </c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>
        <v>20.54</v>
      </c>
      <c r="BI688" s="2">
        <v>21.29</v>
      </c>
      <c r="BJ688" s="2">
        <v>13.3</v>
      </c>
      <c r="BK688" s="2">
        <v>15.77</v>
      </c>
    </row>
    <row r="689" spans="1:63" x14ac:dyDescent="0.25">
      <c r="A689" s="2" t="s">
        <v>63</v>
      </c>
      <c r="B689" s="2" t="s">
        <v>64</v>
      </c>
      <c r="C689" s="2" t="s">
        <v>65</v>
      </c>
      <c r="D689" s="2" t="s">
        <v>66</v>
      </c>
      <c r="E689" s="2" t="s">
        <v>93</v>
      </c>
      <c r="F689" s="2" t="s">
        <v>94</v>
      </c>
      <c r="G689" s="2" t="s">
        <v>69</v>
      </c>
      <c r="H689" s="2" t="s">
        <v>85</v>
      </c>
      <c r="I689" s="2"/>
      <c r="J689" s="2"/>
      <c r="K689" s="2" t="s">
        <v>116</v>
      </c>
      <c r="L689" s="2" t="s">
        <v>73</v>
      </c>
      <c r="M689" s="5">
        <v>7.7381369923133802E-4</v>
      </c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>
        <v>7.7381369923133802E-4</v>
      </c>
      <c r="AL689" s="5">
        <v>1.3374564645998E-4</v>
      </c>
      <c r="AM689" s="5">
        <v>1.8042803192298401E-4</v>
      </c>
      <c r="AN689" s="5">
        <v>1.5686446290348E-4</v>
      </c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>
        <v>7.0695692665985102E-6</v>
      </c>
      <c r="BI689" s="5">
        <v>7.4701541552099099E-6</v>
      </c>
      <c r="BJ689" s="5">
        <v>5.0075323640675898E-6</v>
      </c>
      <c r="BK689" s="5">
        <v>6.3145473520838597E-6</v>
      </c>
    </row>
    <row r="690" spans="1:63" x14ac:dyDescent="0.25">
      <c r="A690" t="s">
        <v>63</v>
      </c>
      <c r="B690" t="s">
        <v>64</v>
      </c>
      <c r="C690" t="s">
        <v>65</v>
      </c>
      <c r="D690" t="s">
        <v>66</v>
      </c>
      <c r="E690" t="s">
        <v>93</v>
      </c>
      <c r="F690" t="s">
        <v>94</v>
      </c>
      <c r="G690" t="s">
        <v>69</v>
      </c>
      <c r="H690" t="s">
        <v>85</v>
      </c>
      <c r="K690" t="s">
        <v>116</v>
      </c>
      <c r="L690" t="s">
        <v>74</v>
      </c>
      <c r="M690" s="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  <c r="AL690" s="8"/>
      <c r="AM690" s="8"/>
      <c r="AN690" s="8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8"/>
      <c r="BI690" s="8"/>
      <c r="BJ690" s="8"/>
      <c r="BK690" s="8"/>
    </row>
    <row r="691" spans="1:63" x14ac:dyDescent="0.25">
      <c r="A691" t="s">
        <v>63</v>
      </c>
      <c r="B691" t="s">
        <v>64</v>
      </c>
      <c r="C691" t="s">
        <v>65</v>
      </c>
      <c r="D691" t="s">
        <v>66</v>
      </c>
      <c r="E691" t="s">
        <v>93</v>
      </c>
      <c r="F691" t="s">
        <v>94</v>
      </c>
      <c r="G691" t="s">
        <v>69</v>
      </c>
      <c r="H691" t="s">
        <v>85</v>
      </c>
      <c r="K691" t="s">
        <v>116</v>
      </c>
      <c r="L691" t="s">
        <v>75</v>
      </c>
      <c r="M691" s="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  <c r="AL691" s="8"/>
      <c r="AM691" s="8"/>
      <c r="AN691" s="8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8"/>
      <c r="BI691" s="8"/>
      <c r="BJ691" s="8"/>
      <c r="BK691" s="8"/>
    </row>
    <row r="692" spans="1:63" x14ac:dyDescent="0.25">
      <c r="A692" t="s">
        <v>63</v>
      </c>
      <c r="B692" t="s">
        <v>64</v>
      </c>
      <c r="C692" t="s">
        <v>65</v>
      </c>
      <c r="D692" t="s">
        <v>66</v>
      </c>
      <c r="E692" t="s">
        <v>93</v>
      </c>
      <c r="F692" t="s">
        <v>94</v>
      </c>
      <c r="G692" t="s">
        <v>69</v>
      </c>
      <c r="H692" t="s">
        <v>85</v>
      </c>
      <c r="K692" t="s">
        <v>116</v>
      </c>
      <c r="L692" t="s">
        <v>76</v>
      </c>
      <c r="M692" s="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  <c r="AL692" s="8"/>
      <c r="AM692" s="8"/>
      <c r="AN692" s="8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8"/>
      <c r="BI692" s="8"/>
      <c r="BJ692" s="8"/>
      <c r="BK692" s="8"/>
    </row>
    <row r="693" spans="1:63" x14ac:dyDescent="0.25">
      <c r="A693" t="s">
        <v>63</v>
      </c>
      <c r="B693" t="s">
        <v>64</v>
      </c>
      <c r="C693" t="s">
        <v>65</v>
      </c>
      <c r="D693" t="s">
        <v>66</v>
      </c>
      <c r="E693" t="s">
        <v>93</v>
      </c>
      <c r="F693" t="s">
        <v>94</v>
      </c>
      <c r="G693" t="s">
        <v>69</v>
      </c>
      <c r="H693" t="s">
        <v>85</v>
      </c>
      <c r="K693" t="s">
        <v>116</v>
      </c>
      <c r="L693" t="s">
        <v>77</v>
      </c>
      <c r="M693" s="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  <c r="AL693" s="8"/>
      <c r="AM693" s="8"/>
      <c r="AN693" s="8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8"/>
      <c r="BI693" s="8"/>
      <c r="BJ693" s="8"/>
      <c r="BK693" s="8"/>
    </row>
    <row r="694" spans="1:63" x14ac:dyDescent="0.25">
      <c r="A694" s="2" t="s">
        <v>63</v>
      </c>
      <c r="B694" s="2" t="s">
        <v>64</v>
      </c>
      <c r="C694" s="2" t="s">
        <v>65</v>
      </c>
      <c r="D694" s="2" t="s">
        <v>66</v>
      </c>
      <c r="E694" s="2" t="s">
        <v>93</v>
      </c>
      <c r="F694" s="2" t="s">
        <v>94</v>
      </c>
      <c r="G694" s="2" t="s">
        <v>69</v>
      </c>
      <c r="H694" s="2" t="s">
        <v>79</v>
      </c>
      <c r="I694" s="2"/>
      <c r="J694" s="2"/>
      <c r="K694" s="2" t="s">
        <v>116</v>
      </c>
      <c r="L694" s="2" t="s">
        <v>72</v>
      </c>
      <c r="M694" s="2">
        <v>2721.6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>
        <v>1249.2</v>
      </c>
      <c r="AA694" s="2">
        <v>1299.5999999999999</v>
      </c>
      <c r="AB694" s="2">
        <v>1443.6</v>
      </c>
      <c r="AC694" s="2">
        <v>1519.2</v>
      </c>
      <c r="AD694" s="2">
        <v>1450.8</v>
      </c>
      <c r="AE694" s="2">
        <v>1476</v>
      </c>
      <c r="AF694" s="2">
        <v>1432.8</v>
      </c>
      <c r="AG694" s="2">
        <v>1317.6</v>
      </c>
      <c r="AH694" s="2">
        <v>1314</v>
      </c>
      <c r="AI694" s="2">
        <v>1339.2</v>
      </c>
      <c r="AJ694" s="2">
        <v>1400.4</v>
      </c>
      <c r="AK694" s="2">
        <v>1490.4</v>
      </c>
      <c r="AL694" s="2">
        <v>1710</v>
      </c>
      <c r="AM694" s="2">
        <v>1767.6</v>
      </c>
      <c r="AN694" s="2">
        <v>1850.4</v>
      </c>
      <c r="AO694" s="2">
        <v>1342.8</v>
      </c>
      <c r="AP694" s="2">
        <v>1490.4</v>
      </c>
      <c r="AQ694" s="2">
        <v>1353.6</v>
      </c>
      <c r="AR694" s="2">
        <v>1756.8</v>
      </c>
      <c r="AS694" s="2">
        <v>1882.8</v>
      </c>
      <c r="AT694" s="2">
        <v>1879.2</v>
      </c>
      <c r="AU694" s="2">
        <v>1890</v>
      </c>
      <c r="AV694" s="2">
        <v>1868.4</v>
      </c>
      <c r="AW694" s="2">
        <v>1868.4</v>
      </c>
      <c r="AX694" s="2">
        <v>1641.6</v>
      </c>
      <c r="AY694" s="2">
        <v>1526.4</v>
      </c>
      <c r="AZ694" s="2">
        <v>2721.6</v>
      </c>
      <c r="BA694" s="2">
        <v>856.8</v>
      </c>
      <c r="BB694" s="2">
        <v>788.4</v>
      </c>
      <c r="BC694" s="2">
        <v>453.6</v>
      </c>
      <c r="BD694" s="2">
        <v>450</v>
      </c>
      <c r="BE694" s="2">
        <v>446.4</v>
      </c>
      <c r="BF694" s="2">
        <v>550.79999999999995</v>
      </c>
      <c r="BG694" s="2">
        <v>550.79999999999995</v>
      </c>
      <c r="BH694" s="2">
        <v>593.01</v>
      </c>
      <c r="BI694" s="2">
        <v>583.4</v>
      </c>
      <c r="BJ694" s="2">
        <v>562.58000000000004</v>
      </c>
      <c r="BK694" s="2">
        <v>535.83000000000004</v>
      </c>
    </row>
    <row r="695" spans="1:63" x14ac:dyDescent="0.25">
      <c r="A695" s="2" t="s">
        <v>63</v>
      </c>
      <c r="B695" s="2" t="s">
        <v>64</v>
      </c>
      <c r="C695" s="2" t="s">
        <v>65</v>
      </c>
      <c r="D695" s="2" t="s">
        <v>66</v>
      </c>
      <c r="E695" s="2" t="s">
        <v>93</v>
      </c>
      <c r="F695" s="2" t="s">
        <v>94</v>
      </c>
      <c r="G695" s="2" t="s">
        <v>69</v>
      </c>
      <c r="H695" s="2" t="s">
        <v>79</v>
      </c>
      <c r="I695" s="2"/>
      <c r="J695" s="2"/>
      <c r="K695" s="2" t="s">
        <v>116</v>
      </c>
      <c r="L695" s="2" t="s">
        <v>73</v>
      </c>
      <c r="M695" s="5">
        <v>9.6015462384251005E-4</v>
      </c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>
        <v>6.9716495567125297E-4</v>
      </c>
      <c r="AA695" s="5">
        <v>6.8039450940831996E-4</v>
      </c>
      <c r="AB695" s="5">
        <v>7.5283911253094696E-4</v>
      </c>
      <c r="AC695" s="5">
        <v>7.9584188791421398E-4</v>
      </c>
      <c r="AD695" s="5">
        <v>7.3540360689131599E-4</v>
      </c>
      <c r="AE695" s="5">
        <v>7.0981148799069101E-4</v>
      </c>
      <c r="AF695" s="5">
        <v>6.7333328180211401E-4</v>
      </c>
      <c r="AG695" s="5">
        <v>6.1570780185653403E-4</v>
      </c>
      <c r="AH695" s="5">
        <v>6.2322085243272495E-4</v>
      </c>
      <c r="AI695" s="5">
        <v>6.6738908190663295E-4</v>
      </c>
      <c r="AJ695" s="5">
        <v>7.0118187549798796E-4</v>
      </c>
      <c r="AK695" s="5">
        <v>7.2561922330855702E-4</v>
      </c>
      <c r="AL695" s="5">
        <v>7.8114985807283704E-4</v>
      </c>
      <c r="AM695" s="5">
        <v>7.6250320190089096E-4</v>
      </c>
      <c r="AN695" s="5">
        <v>7.7107109275475203E-4</v>
      </c>
      <c r="AO695" s="5">
        <v>5.6056279669872296E-4</v>
      </c>
      <c r="AP695" s="5">
        <v>6.4483755123389901E-4</v>
      </c>
      <c r="AQ695" s="5">
        <v>5.9119986165154497E-4</v>
      </c>
      <c r="AR695" s="5">
        <v>7.9428895032079404E-4</v>
      </c>
      <c r="AS695" s="5">
        <v>8.16319349332259E-4</v>
      </c>
      <c r="AT695" s="5">
        <v>7.8053272953749195E-4</v>
      </c>
      <c r="AU695" s="5">
        <v>7.5619612097636705E-4</v>
      </c>
      <c r="AV695" s="5">
        <v>7.4492697612503099E-4</v>
      </c>
      <c r="AW695" s="5">
        <v>7.4053633681089197E-4</v>
      </c>
      <c r="AX695" s="5">
        <v>6.0792889933783899E-4</v>
      </c>
      <c r="AY695" s="5">
        <v>5.5742598152420605E-4</v>
      </c>
      <c r="AZ695" s="5">
        <v>9.6015462384251005E-4</v>
      </c>
      <c r="BA695" s="5">
        <v>3.3427814898531299E-4</v>
      </c>
      <c r="BB695" s="5">
        <v>3.0285610826889201E-4</v>
      </c>
      <c r="BC695" s="5">
        <v>1.7012055268927201E-4</v>
      </c>
      <c r="BD695" s="5">
        <v>1.6122632959672699E-4</v>
      </c>
      <c r="BE695" s="5">
        <v>1.6107393011946099E-4</v>
      </c>
      <c r="BF695" s="5">
        <v>2.0447726128769301E-4</v>
      </c>
      <c r="BG695" s="5">
        <v>2.0523531133894899E-4</v>
      </c>
      <c r="BH695" s="5">
        <v>2.0410541727291099E-4</v>
      </c>
      <c r="BI695" s="5">
        <v>2.0470117116718999E-4</v>
      </c>
      <c r="BJ695" s="5">
        <v>2.1181485393813101E-4</v>
      </c>
      <c r="BK695" s="5">
        <v>2.1455446465866199E-4</v>
      </c>
    </row>
    <row r="696" spans="1:63" x14ac:dyDescent="0.25">
      <c r="A696" t="s">
        <v>63</v>
      </c>
      <c r="B696" t="s">
        <v>64</v>
      </c>
      <c r="C696" t="s">
        <v>65</v>
      </c>
      <c r="D696" t="s">
        <v>66</v>
      </c>
      <c r="E696" t="s">
        <v>93</v>
      </c>
      <c r="F696" t="s">
        <v>94</v>
      </c>
      <c r="G696" t="s">
        <v>69</v>
      </c>
      <c r="H696" t="s">
        <v>79</v>
      </c>
      <c r="K696" t="s">
        <v>116</v>
      </c>
      <c r="L696" t="s">
        <v>74</v>
      </c>
      <c r="M696" s="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</row>
    <row r="697" spans="1:63" x14ac:dyDescent="0.25">
      <c r="A697" t="s">
        <v>63</v>
      </c>
      <c r="B697" t="s">
        <v>64</v>
      </c>
      <c r="C697" t="s">
        <v>65</v>
      </c>
      <c r="D697" t="s">
        <v>66</v>
      </c>
      <c r="E697" t="s">
        <v>93</v>
      </c>
      <c r="F697" t="s">
        <v>94</v>
      </c>
      <c r="G697" t="s">
        <v>69</v>
      </c>
      <c r="H697" t="s">
        <v>79</v>
      </c>
      <c r="K697" t="s">
        <v>116</v>
      </c>
      <c r="L697" t="s">
        <v>75</v>
      </c>
      <c r="M697" s="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</row>
    <row r="698" spans="1:63" x14ac:dyDescent="0.25">
      <c r="A698" t="s">
        <v>63</v>
      </c>
      <c r="B698" t="s">
        <v>64</v>
      </c>
      <c r="C698" t="s">
        <v>65</v>
      </c>
      <c r="D698" t="s">
        <v>66</v>
      </c>
      <c r="E698" t="s">
        <v>93</v>
      </c>
      <c r="F698" t="s">
        <v>94</v>
      </c>
      <c r="G698" t="s">
        <v>69</v>
      </c>
      <c r="H698" t="s">
        <v>79</v>
      </c>
      <c r="K698" t="s">
        <v>116</v>
      </c>
      <c r="L698" t="s">
        <v>76</v>
      </c>
      <c r="M698" s="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</row>
    <row r="699" spans="1:63" x14ac:dyDescent="0.25">
      <c r="A699" t="s">
        <v>63</v>
      </c>
      <c r="B699" t="s">
        <v>64</v>
      </c>
      <c r="C699" t="s">
        <v>65</v>
      </c>
      <c r="D699" t="s">
        <v>66</v>
      </c>
      <c r="E699" t="s">
        <v>93</v>
      </c>
      <c r="F699" t="s">
        <v>94</v>
      </c>
      <c r="G699" t="s">
        <v>69</v>
      </c>
      <c r="H699" t="s">
        <v>79</v>
      </c>
      <c r="K699" t="s">
        <v>116</v>
      </c>
      <c r="L699" t="s">
        <v>77</v>
      </c>
      <c r="M699" s="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</row>
    <row r="700" spans="1:63" x14ac:dyDescent="0.25">
      <c r="A700" s="2" t="s">
        <v>63</v>
      </c>
      <c r="B700" s="2" t="s">
        <v>64</v>
      </c>
      <c r="C700" s="2" t="s">
        <v>65</v>
      </c>
      <c r="D700" s="2" t="s">
        <v>66</v>
      </c>
      <c r="E700" s="2" t="s">
        <v>93</v>
      </c>
      <c r="F700" s="2" t="s">
        <v>94</v>
      </c>
      <c r="G700" s="2" t="s">
        <v>69</v>
      </c>
      <c r="H700" s="2" t="s">
        <v>70</v>
      </c>
      <c r="I700" s="2"/>
      <c r="J700" s="2"/>
      <c r="K700" s="2" t="s">
        <v>117</v>
      </c>
      <c r="L700" s="2" t="s">
        <v>72</v>
      </c>
      <c r="M700" s="2">
        <v>92056.36</v>
      </c>
      <c r="N700" s="2">
        <v>13498</v>
      </c>
      <c r="O700" s="2">
        <v>11338.32</v>
      </c>
      <c r="P700" s="2">
        <v>35904.68</v>
      </c>
      <c r="Q700" s="2">
        <v>25754.18</v>
      </c>
      <c r="R700" s="2">
        <v>45623.24</v>
      </c>
      <c r="S700" s="2">
        <v>82337.8</v>
      </c>
      <c r="T700" s="2">
        <v>92056.36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</row>
    <row r="701" spans="1:63" x14ac:dyDescent="0.25">
      <c r="A701" s="2" t="s">
        <v>63</v>
      </c>
      <c r="B701" s="2" t="s">
        <v>64</v>
      </c>
      <c r="C701" s="2" t="s">
        <v>65</v>
      </c>
      <c r="D701" s="2" t="s">
        <v>66</v>
      </c>
      <c r="E701" s="2" t="s">
        <v>93</v>
      </c>
      <c r="F701" s="2" t="s">
        <v>94</v>
      </c>
      <c r="G701" s="2" t="s">
        <v>69</v>
      </c>
      <c r="H701" s="2" t="s">
        <v>70</v>
      </c>
      <c r="I701" s="2"/>
      <c r="J701" s="2"/>
      <c r="K701" s="2" t="s">
        <v>117</v>
      </c>
      <c r="L701" s="2" t="s">
        <v>73</v>
      </c>
      <c r="M701" s="5">
        <v>5.2702211815404298E-2</v>
      </c>
      <c r="N701" s="5">
        <v>9.7082543695559704E-3</v>
      </c>
      <c r="O701" s="5">
        <v>7.8494746691073897E-3</v>
      </c>
      <c r="P701" s="5">
        <v>2.3120891924060999E-2</v>
      </c>
      <c r="Q701" s="5">
        <v>1.65012357900166E-2</v>
      </c>
      <c r="R701" s="5">
        <v>2.7355745863621699E-2</v>
      </c>
      <c r="S701" s="5">
        <v>4.7646969874106201E-2</v>
      </c>
      <c r="T701" s="5">
        <v>5.2702211815404298E-2</v>
      </c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</row>
    <row r="702" spans="1:63" x14ac:dyDescent="0.25">
      <c r="A702" t="s">
        <v>63</v>
      </c>
      <c r="B702" t="s">
        <v>64</v>
      </c>
      <c r="C702" t="s">
        <v>65</v>
      </c>
      <c r="D702" t="s">
        <v>66</v>
      </c>
      <c r="E702" t="s">
        <v>93</v>
      </c>
      <c r="F702" t="s">
        <v>94</v>
      </c>
      <c r="G702" t="s">
        <v>69</v>
      </c>
      <c r="H702" t="s">
        <v>70</v>
      </c>
      <c r="K702" t="s">
        <v>117</v>
      </c>
      <c r="L702" t="s">
        <v>74</v>
      </c>
      <c r="M702" s="4"/>
      <c r="N702" s="8"/>
      <c r="O702" s="8"/>
      <c r="P702" s="8"/>
      <c r="Q702" s="8"/>
      <c r="R702" s="8"/>
      <c r="S702" s="8"/>
      <c r="T702" s="8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</row>
    <row r="703" spans="1:63" x14ac:dyDescent="0.25">
      <c r="A703" t="s">
        <v>63</v>
      </c>
      <c r="B703" t="s">
        <v>64</v>
      </c>
      <c r="C703" t="s">
        <v>65</v>
      </c>
      <c r="D703" t="s">
        <v>66</v>
      </c>
      <c r="E703" t="s">
        <v>93</v>
      </c>
      <c r="F703" t="s">
        <v>94</v>
      </c>
      <c r="G703" t="s">
        <v>69</v>
      </c>
      <c r="H703" t="s">
        <v>70</v>
      </c>
      <c r="K703" t="s">
        <v>117</v>
      </c>
      <c r="L703" t="s">
        <v>75</v>
      </c>
      <c r="M703" s="4"/>
      <c r="N703" s="8"/>
      <c r="O703" s="8"/>
      <c r="P703" s="8"/>
      <c r="Q703" s="8"/>
      <c r="R703" s="8"/>
      <c r="S703" s="8"/>
      <c r="T703" s="8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</row>
    <row r="704" spans="1:63" x14ac:dyDescent="0.25">
      <c r="A704" t="s">
        <v>63</v>
      </c>
      <c r="B704" t="s">
        <v>64</v>
      </c>
      <c r="C704" t="s">
        <v>65</v>
      </c>
      <c r="D704" t="s">
        <v>66</v>
      </c>
      <c r="E704" t="s">
        <v>93</v>
      </c>
      <c r="F704" t="s">
        <v>94</v>
      </c>
      <c r="G704" t="s">
        <v>69</v>
      </c>
      <c r="H704" t="s">
        <v>70</v>
      </c>
      <c r="K704" t="s">
        <v>117</v>
      </c>
      <c r="L704" t="s">
        <v>76</v>
      </c>
      <c r="M704" s="4"/>
      <c r="N704" s="8"/>
      <c r="O704" s="8"/>
      <c r="P704" s="8"/>
      <c r="Q704" s="8"/>
      <c r="R704" s="8"/>
      <c r="S704" s="8"/>
      <c r="T704" s="8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</row>
    <row r="705" spans="1:63" x14ac:dyDescent="0.25">
      <c r="A705" t="s">
        <v>63</v>
      </c>
      <c r="B705" t="s">
        <v>64</v>
      </c>
      <c r="C705" t="s">
        <v>65</v>
      </c>
      <c r="D705" t="s">
        <v>66</v>
      </c>
      <c r="E705" t="s">
        <v>93</v>
      </c>
      <c r="F705" t="s">
        <v>94</v>
      </c>
      <c r="G705" t="s">
        <v>69</v>
      </c>
      <c r="H705" t="s">
        <v>70</v>
      </c>
      <c r="K705" t="s">
        <v>117</v>
      </c>
      <c r="L705" t="s">
        <v>77</v>
      </c>
      <c r="M705" s="4"/>
      <c r="N705" s="8"/>
      <c r="O705" s="8"/>
      <c r="P705" s="8"/>
      <c r="Q705" s="8"/>
      <c r="R705" s="8"/>
      <c r="S705" s="8"/>
      <c r="T705" s="8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</row>
    <row r="706" spans="1:63" x14ac:dyDescent="0.25">
      <c r="A706" s="2" t="s">
        <v>63</v>
      </c>
      <c r="B706" s="2" t="s">
        <v>64</v>
      </c>
      <c r="C706" s="2" t="s">
        <v>65</v>
      </c>
      <c r="D706" s="2" t="s">
        <v>66</v>
      </c>
      <c r="E706" s="2" t="s">
        <v>93</v>
      </c>
      <c r="F706" s="2" t="s">
        <v>94</v>
      </c>
      <c r="G706" s="2" t="s">
        <v>69</v>
      </c>
      <c r="H706" s="2" t="s">
        <v>96</v>
      </c>
      <c r="I706" s="2"/>
      <c r="J706" s="2"/>
      <c r="K706" s="2" t="s">
        <v>117</v>
      </c>
      <c r="L706" s="2" t="s">
        <v>72</v>
      </c>
      <c r="M706" s="2">
        <v>5804.14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>
        <v>4535.33</v>
      </c>
      <c r="BB706" s="2">
        <v>2969.56</v>
      </c>
      <c r="BC706" s="2">
        <v>4481.34</v>
      </c>
      <c r="BD706" s="2">
        <v>5804.14</v>
      </c>
      <c r="BE706" s="2">
        <v>404.94</v>
      </c>
      <c r="BF706" s="2">
        <v>2267.66</v>
      </c>
      <c r="BG706" s="2">
        <v>1727.75</v>
      </c>
      <c r="BH706" s="2"/>
      <c r="BI706" s="2"/>
      <c r="BJ706" s="2"/>
      <c r="BK706" s="2"/>
    </row>
    <row r="707" spans="1:63" x14ac:dyDescent="0.25">
      <c r="A707" s="2" t="s">
        <v>63</v>
      </c>
      <c r="B707" s="2" t="s">
        <v>64</v>
      </c>
      <c r="C707" s="2" t="s">
        <v>65</v>
      </c>
      <c r="D707" s="2" t="s">
        <v>66</v>
      </c>
      <c r="E707" s="2" t="s">
        <v>93</v>
      </c>
      <c r="F707" s="2" t="s">
        <v>94</v>
      </c>
      <c r="G707" s="2" t="s">
        <v>69</v>
      </c>
      <c r="H707" s="2" t="s">
        <v>96</v>
      </c>
      <c r="I707" s="2"/>
      <c r="J707" s="2"/>
      <c r="K707" s="2" t="s">
        <v>117</v>
      </c>
      <c r="L707" s="2" t="s">
        <v>73</v>
      </c>
      <c r="M707" s="5">
        <v>2.0795115303678799E-3</v>
      </c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>
        <v>1.76944644892339E-3</v>
      </c>
      <c r="BB707" s="5">
        <v>1.1407272765994101E-3</v>
      </c>
      <c r="BC707" s="5">
        <v>1.6807055502392899E-3</v>
      </c>
      <c r="BD707" s="5">
        <v>2.0795115303678799E-3</v>
      </c>
      <c r="BE707" s="5">
        <v>1.46113972362398E-4</v>
      </c>
      <c r="BF707" s="5">
        <v>8.4183897300590103E-4</v>
      </c>
      <c r="BG707" s="5">
        <v>6.4378233327136805E-4</v>
      </c>
      <c r="BH707" s="5"/>
      <c r="BI707" s="5"/>
      <c r="BJ707" s="5"/>
      <c r="BK707" s="5"/>
    </row>
    <row r="708" spans="1:63" x14ac:dyDescent="0.25">
      <c r="A708" t="s">
        <v>63</v>
      </c>
      <c r="B708" t="s">
        <v>64</v>
      </c>
      <c r="C708" t="s">
        <v>65</v>
      </c>
      <c r="D708" t="s">
        <v>66</v>
      </c>
      <c r="E708" t="s">
        <v>93</v>
      </c>
      <c r="F708" t="s">
        <v>94</v>
      </c>
      <c r="G708" t="s">
        <v>69</v>
      </c>
      <c r="H708" t="s">
        <v>96</v>
      </c>
      <c r="K708" t="s">
        <v>117</v>
      </c>
      <c r="L708" t="s">
        <v>74</v>
      </c>
      <c r="M708" s="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8"/>
      <c r="BB708" s="8"/>
      <c r="BC708" s="8"/>
      <c r="BD708" s="8"/>
      <c r="BE708" s="8"/>
      <c r="BF708" s="8"/>
      <c r="BG708" s="8"/>
      <c r="BH708" s="7"/>
      <c r="BI708" s="7"/>
      <c r="BJ708" s="7"/>
      <c r="BK708" s="7"/>
    </row>
    <row r="709" spans="1:63" x14ac:dyDescent="0.25">
      <c r="A709" t="s">
        <v>63</v>
      </c>
      <c r="B709" t="s">
        <v>64</v>
      </c>
      <c r="C709" t="s">
        <v>65</v>
      </c>
      <c r="D709" t="s">
        <v>66</v>
      </c>
      <c r="E709" t="s">
        <v>93</v>
      </c>
      <c r="F709" t="s">
        <v>94</v>
      </c>
      <c r="G709" t="s">
        <v>69</v>
      </c>
      <c r="H709" t="s">
        <v>96</v>
      </c>
      <c r="K709" t="s">
        <v>117</v>
      </c>
      <c r="L709" t="s">
        <v>75</v>
      </c>
      <c r="M709" s="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8"/>
      <c r="BB709" s="8"/>
      <c r="BC709" s="8"/>
      <c r="BD709" s="8"/>
      <c r="BE709" s="8"/>
      <c r="BF709" s="8"/>
      <c r="BG709" s="8"/>
      <c r="BH709" s="7"/>
      <c r="BI709" s="7"/>
      <c r="BJ709" s="7"/>
      <c r="BK709" s="7"/>
    </row>
    <row r="710" spans="1:63" x14ac:dyDescent="0.25">
      <c r="A710" t="s">
        <v>63</v>
      </c>
      <c r="B710" t="s">
        <v>64</v>
      </c>
      <c r="C710" t="s">
        <v>65</v>
      </c>
      <c r="D710" t="s">
        <v>66</v>
      </c>
      <c r="E710" t="s">
        <v>93</v>
      </c>
      <c r="F710" t="s">
        <v>94</v>
      </c>
      <c r="G710" t="s">
        <v>69</v>
      </c>
      <c r="H710" t="s">
        <v>96</v>
      </c>
      <c r="K710" t="s">
        <v>117</v>
      </c>
      <c r="L710" t="s">
        <v>76</v>
      </c>
      <c r="M710" s="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8"/>
      <c r="BB710" s="8"/>
      <c r="BC710" s="8"/>
      <c r="BD710" s="8"/>
      <c r="BE710" s="8"/>
      <c r="BF710" s="8"/>
      <c r="BG710" s="8"/>
      <c r="BH710" s="7"/>
      <c r="BI710" s="7"/>
      <c r="BJ710" s="7"/>
      <c r="BK710" s="7"/>
    </row>
    <row r="711" spans="1:63" x14ac:dyDescent="0.25">
      <c r="A711" t="s">
        <v>63</v>
      </c>
      <c r="B711" t="s">
        <v>64</v>
      </c>
      <c r="C711" t="s">
        <v>65</v>
      </c>
      <c r="D711" t="s">
        <v>66</v>
      </c>
      <c r="E711" t="s">
        <v>93</v>
      </c>
      <c r="F711" t="s">
        <v>94</v>
      </c>
      <c r="G711" t="s">
        <v>69</v>
      </c>
      <c r="H711" t="s">
        <v>96</v>
      </c>
      <c r="K711" t="s">
        <v>117</v>
      </c>
      <c r="L711" t="s">
        <v>77</v>
      </c>
      <c r="M711" s="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8"/>
      <c r="BB711" s="8"/>
      <c r="BC711" s="8"/>
      <c r="BD711" s="8"/>
      <c r="BE711" s="8"/>
      <c r="BF711" s="8"/>
      <c r="BG711" s="8"/>
      <c r="BH711" s="7"/>
      <c r="BI711" s="7"/>
      <c r="BJ711" s="7"/>
      <c r="BK711" s="7"/>
    </row>
    <row r="712" spans="1:63" x14ac:dyDescent="0.25">
      <c r="A712" s="2" t="s">
        <v>63</v>
      </c>
      <c r="B712" s="2" t="s">
        <v>64</v>
      </c>
      <c r="C712" s="2" t="s">
        <v>65</v>
      </c>
      <c r="D712" s="2" t="s">
        <v>66</v>
      </c>
      <c r="E712" s="2" t="s">
        <v>93</v>
      </c>
      <c r="F712" s="2" t="s">
        <v>94</v>
      </c>
      <c r="G712" s="2" t="s">
        <v>69</v>
      </c>
      <c r="H712" s="2" t="s">
        <v>78</v>
      </c>
      <c r="I712" s="2"/>
      <c r="J712" s="2"/>
      <c r="K712" s="2" t="s">
        <v>117</v>
      </c>
      <c r="L712" s="2" t="s">
        <v>72</v>
      </c>
      <c r="M712" s="2">
        <v>273361.5</v>
      </c>
      <c r="N712" s="2"/>
      <c r="O712" s="2"/>
      <c r="P712" s="2"/>
      <c r="Q712" s="2"/>
      <c r="R712" s="2"/>
      <c r="S712" s="2"/>
      <c r="T712" s="2"/>
      <c r="U712" s="2">
        <v>93946.08</v>
      </c>
      <c r="V712" s="2">
        <v>135789.88</v>
      </c>
      <c r="W712" s="2">
        <v>140649.16</v>
      </c>
      <c r="X712" s="2">
        <v>150367.72</v>
      </c>
      <c r="Y712" s="2">
        <v>145859.39000000001</v>
      </c>
      <c r="Z712" s="2">
        <v>79152.27</v>
      </c>
      <c r="AA712" s="2">
        <v>76803.62</v>
      </c>
      <c r="AB712" s="2">
        <v>79935.16</v>
      </c>
      <c r="AC712" s="2">
        <v>78072.429999999993</v>
      </c>
      <c r="AD712" s="2">
        <v>75372.83</v>
      </c>
      <c r="AE712" s="2">
        <v>80745.039999999994</v>
      </c>
      <c r="AF712" s="2">
        <v>67247.039999999994</v>
      </c>
      <c r="AG712" s="2">
        <v>53128.13</v>
      </c>
      <c r="AH712" s="2">
        <v>61199.93</v>
      </c>
      <c r="AI712" s="2">
        <v>69649.679999999993</v>
      </c>
      <c r="AJ712" s="2">
        <v>60929.97</v>
      </c>
      <c r="AK712" s="2">
        <v>48187.86</v>
      </c>
      <c r="AL712" s="2">
        <v>46109.17</v>
      </c>
      <c r="AM712" s="2">
        <v>115542.88</v>
      </c>
      <c r="AN712" s="2">
        <v>173530.29</v>
      </c>
      <c r="AO712" s="2">
        <v>123884.64</v>
      </c>
      <c r="AP712" s="2">
        <v>106202.26</v>
      </c>
      <c r="AQ712" s="2">
        <v>116568.73</v>
      </c>
      <c r="AR712" s="2">
        <v>91435.45</v>
      </c>
      <c r="AS712" s="2">
        <v>115488.89</v>
      </c>
      <c r="AT712" s="2">
        <v>134845.01999999999</v>
      </c>
      <c r="AU712" s="2">
        <v>177876.65</v>
      </c>
      <c r="AV712" s="2">
        <v>183626.79</v>
      </c>
      <c r="AW712" s="2">
        <v>171478.59</v>
      </c>
      <c r="AX712" s="2">
        <v>97752.51</v>
      </c>
      <c r="AY712" s="2">
        <v>135168.97</v>
      </c>
      <c r="AZ712" s="2">
        <v>273361.5</v>
      </c>
      <c r="BA712" s="2">
        <v>165458.48000000001</v>
      </c>
      <c r="BB712" s="2">
        <v>121778.96</v>
      </c>
      <c r="BC712" s="2">
        <v>119214.34</v>
      </c>
      <c r="BD712" s="2">
        <v>131524.51</v>
      </c>
      <c r="BE712" s="2">
        <v>193129.38</v>
      </c>
      <c r="BF712" s="2">
        <v>145184.49</v>
      </c>
      <c r="BG712" s="2">
        <v>148558.99</v>
      </c>
      <c r="BH712" s="2">
        <v>130181.49</v>
      </c>
      <c r="BI712" s="2">
        <v>132608.21</v>
      </c>
      <c r="BJ712" s="2">
        <v>132757.45000000001</v>
      </c>
      <c r="BK712" s="2">
        <v>124218.64</v>
      </c>
    </row>
    <row r="713" spans="1:63" x14ac:dyDescent="0.25">
      <c r="A713" s="2" t="s">
        <v>63</v>
      </c>
      <c r="B713" s="2" t="s">
        <v>64</v>
      </c>
      <c r="C713" s="2" t="s">
        <v>65</v>
      </c>
      <c r="D713" s="2" t="s">
        <v>66</v>
      </c>
      <c r="E713" s="2" t="s">
        <v>93</v>
      </c>
      <c r="F713" s="2" t="s">
        <v>94</v>
      </c>
      <c r="G713" s="2" t="s">
        <v>69</v>
      </c>
      <c r="H713" s="2" t="s">
        <v>78</v>
      </c>
      <c r="I713" s="2"/>
      <c r="J713" s="2"/>
      <c r="K713" s="2" t="s">
        <v>117</v>
      </c>
      <c r="L713" s="2" t="s">
        <v>73</v>
      </c>
      <c r="M713" s="5">
        <v>9.6439340169578294E-2</v>
      </c>
      <c r="N713" s="5"/>
      <c r="O713" s="5"/>
      <c r="P713" s="5"/>
      <c r="Q713" s="5"/>
      <c r="R713" s="5"/>
      <c r="S713" s="5"/>
      <c r="T713" s="5"/>
      <c r="U713" s="5">
        <v>5.2701219323174599E-2</v>
      </c>
      <c r="V713" s="5">
        <v>7.7006122703872595E-2</v>
      </c>
      <c r="W713" s="5">
        <v>7.6797282688969501E-2</v>
      </c>
      <c r="X713" s="5">
        <v>7.8029061446850997E-2</v>
      </c>
      <c r="Y713" s="5">
        <v>7.9057581439073002E-2</v>
      </c>
      <c r="Z713" s="5">
        <v>4.4174022419011402E-2</v>
      </c>
      <c r="AA713" s="5">
        <v>4.02098810023723E-2</v>
      </c>
      <c r="AB713" s="5">
        <v>4.1686280766430599E-2</v>
      </c>
      <c r="AC713" s="5">
        <v>4.0898703320991499E-2</v>
      </c>
      <c r="AD713" s="5">
        <v>3.8206128373039702E-2</v>
      </c>
      <c r="AE713" s="5">
        <v>3.8830458665493103E-2</v>
      </c>
      <c r="AF713" s="5">
        <v>3.16022265038233E-2</v>
      </c>
      <c r="AG713" s="5">
        <v>2.4826505873594602E-2</v>
      </c>
      <c r="AH713" s="5">
        <v>2.9026691433350901E-2</v>
      </c>
      <c r="AI713" s="5">
        <v>3.4709853636716498E-2</v>
      </c>
      <c r="AJ713" s="5">
        <v>3.0507705397483698E-2</v>
      </c>
      <c r="AK713" s="5">
        <v>2.3460841080315001E-2</v>
      </c>
      <c r="AL713" s="5">
        <v>2.1063258246407202E-2</v>
      </c>
      <c r="AM713" s="5">
        <v>4.98426204779647E-2</v>
      </c>
      <c r="AN713" s="5">
        <v>7.2310954570011396E-2</v>
      </c>
      <c r="AO713" s="5">
        <v>5.1716651970817998E-2</v>
      </c>
      <c r="AP713" s="5">
        <v>4.5949547285229403E-2</v>
      </c>
      <c r="AQ713" s="5">
        <v>5.0912689900189399E-2</v>
      </c>
      <c r="AR713" s="5">
        <v>4.1340031649936999E-2</v>
      </c>
      <c r="AS713" s="5">
        <v>5.0072134873542E-2</v>
      </c>
      <c r="AT713" s="5">
        <v>5.6008382037642503E-2</v>
      </c>
      <c r="AU713" s="5">
        <v>7.1169117853053396E-2</v>
      </c>
      <c r="AV713" s="5">
        <v>7.3211597843205994E-2</v>
      </c>
      <c r="AW713" s="5">
        <v>6.7965171740578506E-2</v>
      </c>
      <c r="AX713" s="5">
        <v>3.6200399495498997E-2</v>
      </c>
      <c r="AY713" s="5">
        <v>4.9362353101327298E-2</v>
      </c>
      <c r="AZ713" s="5">
        <v>9.6439340169578294E-2</v>
      </c>
      <c r="BA713" s="5">
        <v>6.4553168100284095E-2</v>
      </c>
      <c r="BB713" s="5">
        <v>4.6780190125105398E-2</v>
      </c>
      <c r="BC713" s="5">
        <v>4.4710779121002603E-2</v>
      </c>
      <c r="BD713" s="5">
        <v>4.7122697776240001E-2</v>
      </c>
      <c r="BE713" s="5">
        <v>6.9686622442058296E-2</v>
      </c>
      <c r="BF713" s="5">
        <v>5.3897833871914498E-2</v>
      </c>
      <c r="BG713" s="5">
        <v>5.53550300741645E-2</v>
      </c>
      <c r="BH713" s="5">
        <v>4.4806575500681699E-2</v>
      </c>
      <c r="BI713" s="5">
        <v>4.6529063924210801E-2</v>
      </c>
      <c r="BJ713" s="5">
        <v>4.9984002063615397E-2</v>
      </c>
      <c r="BK713" s="5">
        <v>4.9739028807321402E-2</v>
      </c>
    </row>
    <row r="714" spans="1:63" x14ac:dyDescent="0.25">
      <c r="A714" t="s">
        <v>63</v>
      </c>
      <c r="B714" t="s">
        <v>64</v>
      </c>
      <c r="C714" t="s">
        <v>65</v>
      </c>
      <c r="D714" t="s">
        <v>66</v>
      </c>
      <c r="E714" t="s">
        <v>93</v>
      </c>
      <c r="F714" t="s">
        <v>94</v>
      </c>
      <c r="G714" t="s">
        <v>69</v>
      </c>
      <c r="H714" t="s">
        <v>78</v>
      </c>
      <c r="K714" t="s">
        <v>117</v>
      </c>
      <c r="L714" t="s">
        <v>74</v>
      </c>
      <c r="M714" s="4"/>
      <c r="N714" s="7"/>
      <c r="O714" s="7"/>
      <c r="P714" s="7"/>
      <c r="Q714" s="7"/>
      <c r="R714" s="7"/>
      <c r="S714" s="7"/>
      <c r="T714" s="7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</row>
    <row r="715" spans="1:63" x14ac:dyDescent="0.25">
      <c r="A715" t="s">
        <v>63</v>
      </c>
      <c r="B715" t="s">
        <v>64</v>
      </c>
      <c r="C715" t="s">
        <v>65</v>
      </c>
      <c r="D715" t="s">
        <v>66</v>
      </c>
      <c r="E715" t="s">
        <v>93</v>
      </c>
      <c r="F715" t="s">
        <v>94</v>
      </c>
      <c r="G715" t="s">
        <v>69</v>
      </c>
      <c r="H715" t="s">
        <v>78</v>
      </c>
      <c r="K715" t="s">
        <v>117</v>
      </c>
      <c r="L715" t="s">
        <v>75</v>
      </c>
      <c r="M715" s="4"/>
      <c r="N715" s="7"/>
      <c r="O715" s="7"/>
      <c r="P715" s="7"/>
      <c r="Q715" s="7"/>
      <c r="R715" s="7"/>
      <c r="S715" s="7"/>
      <c r="T715" s="7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</row>
    <row r="716" spans="1:63" x14ac:dyDescent="0.25">
      <c r="A716" t="s">
        <v>63</v>
      </c>
      <c r="B716" t="s">
        <v>64</v>
      </c>
      <c r="C716" t="s">
        <v>65</v>
      </c>
      <c r="D716" t="s">
        <v>66</v>
      </c>
      <c r="E716" t="s">
        <v>93</v>
      </c>
      <c r="F716" t="s">
        <v>94</v>
      </c>
      <c r="G716" t="s">
        <v>69</v>
      </c>
      <c r="H716" t="s">
        <v>78</v>
      </c>
      <c r="K716" t="s">
        <v>117</v>
      </c>
      <c r="L716" t="s">
        <v>76</v>
      </c>
      <c r="M716" s="4"/>
      <c r="N716" s="7"/>
      <c r="O716" s="7"/>
      <c r="P716" s="7"/>
      <c r="Q716" s="7"/>
      <c r="R716" s="7"/>
      <c r="S716" s="7"/>
      <c r="T716" s="7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</row>
    <row r="717" spans="1:63" x14ac:dyDescent="0.25">
      <c r="A717" t="s">
        <v>63</v>
      </c>
      <c r="B717" t="s">
        <v>64</v>
      </c>
      <c r="C717" t="s">
        <v>65</v>
      </c>
      <c r="D717" t="s">
        <v>66</v>
      </c>
      <c r="E717" t="s">
        <v>93</v>
      </c>
      <c r="F717" t="s">
        <v>94</v>
      </c>
      <c r="G717" t="s">
        <v>69</v>
      </c>
      <c r="H717" t="s">
        <v>78</v>
      </c>
      <c r="K717" t="s">
        <v>117</v>
      </c>
      <c r="L717" t="s">
        <v>77</v>
      </c>
      <c r="M717" s="4"/>
      <c r="N717" s="7"/>
      <c r="O717" s="7"/>
      <c r="P717" s="7"/>
      <c r="Q717" s="7"/>
      <c r="R717" s="7"/>
      <c r="S717" s="7"/>
      <c r="T717" s="7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</row>
    <row r="718" spans="1:63" x14ac:dyDescent="0.25">
      <c r="A718" s="2" t="s">
        <v>63</v>
      </c>
      <c r="B718" s="2" t="s">
        <v>64</v>
      </c>
      <c r="C718" s="2" t="s">
        <v>65</v>
      </c>
      <c r="D718" s="2" t="s">
        <v>66</v>
      </c>
      <c r="E718" s="2" t="s">
        <v>93</v>
      </c>
      <c r="F718" s="2" t="s">
        <v>94</v>
      </c>
      <c r="G718" s="2" t="s">
        <v>69</v>
      </c>
      <c r="H718" s="2" t="s">
        <v>80</v>
      </c>
      <c r="I718" s="2"/>
      <c r="J718" s="2"/>
      <c r="K718" s="2" t="s">
        <v>117</v>
      </c>
      <c r="L718" s="2" t="s">
        <v>72</v>
      </c>
      <c r="M718" s="2">
        <v>6108.3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>
        <v>1038.5999999999999</v>
      </c>
      <c r="AK718" s="2">
        <v>1257.3</v>
      </c>
      <c r="AL718" s="2">
        <v>1136.7</v>
      </c>
      <c r="AM718" s="2">
        <v>1163.7</v>
      </c>
      <c r="AN718" s="2">
        <v>1251.9000000000001</v>
      </c>
      <c r="AO718" s="2">
        <v>1512</v>
      </c>
      <c r="AP718" s="2">
        <v>1590.3</v>
      </c>
      <c r="AQ718" s="2">
        <v>1657.8</v>
      </c>
      <c r="AR718" s="2">
        <v>1961.1</v>
      </c>
      <c r="AS718" s="2">
        <v>2059.1999999999998</v>
      </c>
      <c r="AT718" s="2">
        <v>1813.5</v>
      </c>
      <c r="AU718" s="2">
        <v>4374</v>
      </c>
      <c r="AV718" s="2">
        <v>4623.3</v>
      </c>
      <c r="AW718" s="2">
        <v>5497.2</v>
      </c>
      <c r="AX718" s="2">
        <v>5146.2</v>
      </c>
      <c r="AY718" s="2">
        <v>4677.3</v>
      </c>
      <c r="AZ718" s="2">
        <v>4233.6000000000004</v>
      </c>
      <c r="BA718" s="2">
        <v>0.9</v>
      </c>
      <c r="BB718" s="2">
        <v>6083.1</v>
      </c>
      <c r="BC718" s="2">
        <v>6108.3</v>
      </c>
      <c r="BD718" s="2">
        <v>6091.2</v>
      </c>
      <c r="BE718" s="2">
        <v>1916.1</v>
      </c>
      <c r="BF718" s="2">
        <v>1977.3</v>
      </c>
      <c r="BG718" s="2">
        <v>2033.1</v>
      </c>
      <c r="BH718" s="2">
        <v>1834.39</v>
      </c>
      <c r="BI718" s="2">
        <v>1857.16</v>
      </c>
      <c r="BJ718" s="2">
        <v>1904.4</v>
      </c>
      <c r="BK718" s="2">
        <v>1200.1500000000001</v>
      </c>
    </row>
    <row r="719" spans="1:63" x14ac:dyDescent="0.25">
      <c r="A719" s="2" t="s">
        <v>63</v>
      </c>
      <c r="B719" s="2" t="s">
        <v>64</v>
      </c>
      <c r="C719" s="2" t="s">
        <v>65</v>
      </c>
      <c r="D719" s="2" t="s">
        <v>66</v>
      </c>
      <c r="E719" s="2" t="s">
        <v>93</v>
      </c>
      <c r="F719" s="2" t="s">
        <v>94</v>
      </c>
      <c r="G719" s="2" t="s">
        <v>69</v>
      </c>
      <c r="H719" s="2" t="s">
        <v>80</v>
      </c>
      <c r="I719" s="2"/>
      <c r="J719" s="2"/>
      <c r="K719" s="2" t="s">
        <v>117</v>
      </c>
      <c r="L719" s="2" t="s">
        <v>73</v>
      </c>
      <c r="M719" s="5">
        <v>2.3367630545541602E-3</v>
      </c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>
        <v>5.2002820329349496E-4</v>
      </c>
      <c r="AK719" s="5">
        <v>6.1213167570172301E-4</v>
      </c>
      <c r="AL719" s="5">
        <v>5.1925908986631198E-4</v>
      </c>
      <c r="AM719" s="5">
        <v>5.0199421591540401E-4</v>
      </c>
      <c r="AN719" s="5">
        <v>5.2167309825966002E-4</v>
      </c>
      <c r="AO719" s="5">
        <v>6.31196714781403E-4</v>
      </c>
      <c r="AP719" s="5">
        <v>6.8806035811008401E-4</v>
      </c>
      <c r="AQ719" s="5">
        <v>7.24062596517385E-4</v>
      </c>
      <c r="AR719" s="5">
        <v>8.8665759362141895E-4</v>
      </c>
      <c r="AS719" s="5">
        <v>8.9280051208040598E-4</v>
      </c>
      <c r="AT719" s="5">
        <v>7.5324398947224504E-4</v>
      </c>
      <c r="AU719" s="5">
        <v>1.7500538799738799E-3</v>
      </c>
      <c r="AV719" s="5">
        <v>1.84329955508395E-3</v>
      </c>
      <c r="AW719" s="5">
        <v>2.17880344183089E-3</v>
      </c>
      <c r="AX719" s="5">
        <v>1.90577710877948E-3</v>
      </c>
      <c r="AY719" s="5">
        <v>1.7081030813569E-3</v>
      </c>
      <c r="AZ719" s="5">
        <v>1.49357385931057E-3</v>
      </c>
      <c r="BA719" s="5">
        <v>3.5113250943835399E-7</v>
      </c>
      <c r="BB719" s="5">
        <v>2.3367630545541602E-3</v>
      </c>
      <c r="BC719" s="5">
        <v>2.2908892680596998E-3</v>
      </c>
      <c r="BD719" s="5">
        <v>2.18235959742129E-3</v>
      </c>
      <c r="BE719" s="5">
        <v>6.9138386537163801E-4</v>
      </c>
      <c r="BF719" s="5">
        <v>7.3404663896905597E-4</v>
      </c>
      <c r="BG719" s="5">
        <v>7.5755975214817999E-4</v>
      </c>
      <c r="BH719" s="5">
        <v>6.3137035866385797E-4</v>
      </c>
      <c r="BI719" s="5">
        <v>6.5163323113619795E-4</v>
      </c>
      <c r="BJ719" s="5">
        <v>7.1701839354363197E-4</v>
      </c>
      <c r="BK719" s="5">
        <v>4.80558275497999E-4</v>
      </c>
    </row>
    <row r="720" spans="1:63" x14ac:dyDescent="0.25">
      <c r="A720" t="s">
        <v>63</v>
      </c>
      <c r="B720" t="s">
        <v>64</v>
      </c>
      <c r="C720" t="s">
        <v>65</v>
      </c>
      <c r="D720" t="s">
        <v>66</v>
      </c>
      <c r="E720" t="s">
        <v>93</v>
      </c>
      <c r="F720" t="s">
        <v>94</v>
      </c>
      <c r="G720" t="s">
        <v>69</v>
      </c>
      <c r="H720" t="s">
        <v>80</v>
      </c>
      <c r="K720" t="s">
        <v>117</v>
      </c>
      <c r="L720" t="s">
        <v>74</v>
      </c>
      <c r="M720" s="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</row>
    <row r="721" spans="1:63" x14ac:dyDescent="0.25">
      <c r="A721" t="s">
        <v>63</v>
      </c>
      <c r="B721" t="s">
        <v>64</v>
      </c>
      <c r="C721" t="s">
        <v>65</v>
      </c>
      <c r="D721" t="s">
        <v>66</v>
      </c>
      <c r="E721" t="s">
        <v>93</v>
      </c>
      <c r="F721" t="s">
        <v>94</v>
      </c>
      <c r="G721" t="s">
        <v>69</v>
      </c>
      <c r="H721" t="s">
        <v>80</v>
      </c>
      <c r="K721" t="s">
        <v>117</v>
      </c>
      <c r="L721" t="s">
        <v>75</v>
      </c>
      <c r="M721" s="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</row>
    <row r="722" spans="1:63" x14ac:dyDescent="0.25">
      <c r="A722" t="s">
        <v>63</v>
      </c>
      <c r="B722" t="s">
        <v>64</v>
      </c>
      <c r="C722" t="s">
        <v>65</v>
      </c>
      <c r="D722" t="s">
        <v>66</v>
      </c>
      <c r="E722" t="s">
        <v>93</v>
      </c>
      <c r="F722" t="s">
        <v>94</v>
      </c>
      <c r="G722" t="s">
        <v>69</v>
      </c>
      <c r="H722" t="s">
        <v>80</v>
      </c>
      <c r="K722" t="s">
        <v>117</v>
      </c>
      <c r="L722" t="s">
        <v>76</v>
      </c>
      <c r="M722" s="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</row>
    <row r="723" spans="1:63" x14ac:dyDescent="0.25">
      <c r="A723" t="s">
        <v>63</v>
      </c>
      <c r="B723" t="s">
        <v>64</v>
      </c>
      <c r="C723" t="s">
        <v>65</v>
      </c>
      <c r="D723" t="s">
        <v>66</v>
      </c>
      <c r="E723" t="s">
        <v>93</v>
      </c>
      <c r="F723" t="s">
        <v>94</v>
      </c>
      <c r="G723" t="s">
        <v>69</v>
      </c>
      <c r="H723" t="s">
        <v>80</v>
      </c>
      <c r="K723" t="s">
        <v>117</v>
      </c>
      <c r="L723" t="s">
        <v>77</v>
      </c>
      <c r="M723" s="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</row>
    <row r="724" spans="1:63" x14ac:dyDescent="0.25">
      <c r="A724" s="2" t="s">
        <v>63</v>
      </c>
      <c r="B724" s="2" t="s">
        <v>64</v>
      </c>
      <c r="C724" s="2" t="s">
        <v>65</v>
      </c>
      <c r="D724" s="2" t="s">
        <v>66</v>
      </c>
      <c r="E724" s="2" t="s">
        <v>93</v>
      </c>
      <c r="F724" s="2" t="s">
        <v>94</v>
      </c>
      <c r="G724" s="2" t="s">
        <v>69</v>
      </c>
      <c r="H724" s="2" t="s">
        <v>106</v>
      </c>
      <c r="I724" s="2"/>
      <c r="J724" s="2"/>
      <c r="K724" s="2" t="s">
        <v>117</v>
      </c>
      <c r="L724" s="2" t="s">
        <v>72</v>
      </c>
      <c r="M724" s="2">
        <v>3747.6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>
        <v>3157.2</v>
      </c>
      <c r="BB724" s="2">
        <v>3321</v>
      </c>
      <c r="BC724" s="2">
        <v>3334.5</v>
      </c>
      <c r="BD724" s="2">
        <v>3187.8</v>
      </c>
      <c r="BE724" s="2">
        <v>3213.9</v>
      </c>
      <c r="BF724" s="2">
        <v>3491.1</v>
      </c>
      <c r="BG724" s="2">
        <v>3747.6</v>
      </c>
      <c r="BH724" s="2">
        <v>2309.12</v>
      </c>
      <c r="BI724" s="2">
        <v>2521.02</v>
      </c>
      <c r="BJ724" s="2">
        <v>2534.4</v>
      </c>
      <c r="BK724" s="2">
        <v>2484.21</v>
      </c>
    </row>
    <row r="725" spans="1:63" x14ac:dyDescent="0.25">
      <c r="A725" s="2" t="s">
        <v>63</v>
      </c>
      <c r="B725" s="2" t="s">
        <v>64</v>
      </c>
      <c r="C725" s="2" t="s">
        <v>65</v>
      </c>
      <c r="D725" s="2" t="s">
        <v>66</v>
      </c>
      <c r="E725" s="2" t="s">
        <v>93</v>
      </c>
      <c r="F725" s="2" t="s">
        <v>94</v>
      </c>
      <c r="G725" s="2" t="s">
        <v>69</v>
      </c>
      <c r="H725" s="2" t="s">
        <v>106</v>
      </c>
      <c r="I725" s="2"/>
      <c r="J725" s="2"/>
      <c r="K725" s="2" t="s">
        <v>117</v>
      </c>
      <c r="L725" s="2" t="s">
        <v>73</v>
      </c>
      <c r="M725" s="5">
        <v>1.39640496146305E-3</v>
      </c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>
        <v>1.2317728431097501E-3</v>
      </c>
      <c r="BB725" s="5">
        <v>1.2757294971600601E-3</v>
      </c>
      <c r="BC725" s="5">
        <v>1.25058858673363E-3</v>
      </c>
      <c r="BD725" s="5">
        <v>1.1421273188632101E-3</v>
      </c>
      <c r="BE725" s="5">
        <v>1.15966734769475E-3</v>
      </c>
      <c r="BF725" s="5">
        <v>1.29602499433817E-3</v>
      </c>
      <c r="BG725" s="5">
        <v>1.39640496146305E-3</v>
      </c>
      <c r="BH725" s="5">
        <v>7.9476552019902395E-4</v>
      </c>
      <c r="BI725" s="5">
        <v>8.8456590081574895E-4</v>
      </c>
      <c r="BJ725" s="5">
        <v>9.54217294999465E-4</v>
      </c>
      <c r="BK725" s="5">
        <v>9.9471538855550002E-4</v>
      </c>
    </row>
    <row r="726" spans="1:63" x14ac:dyDescent="0.25">
      <c r="A726" t="s">
        <v>63</v>
      </c>
      <c r="B726" t="s">
        <v>64</v>
      </c>
      <c r="C726" t="s">
        <v>65</v>
      </c>
      <c r="D726" t="s">
        <v>66</v>
      </c>
      <c r="E726" t="s">
        <v>93</v>
      </c>
      <c r="F726" t="s">
        <v>94</v>
      </c>
      <c r="G726" t="s">
        <v>69</v>
      </c>
      <c r="H726" t="s">
        <v>106</v>
      </c>
      <c r="K726" t="s">
        <v>117</v>
      </c>
      <c r="L726" t="s">
        <v>74</v>
      </c>
      <c r="M726" s="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</row>
    <row r="727" spans="1:63" x14ac:dyDescent="0.25">
      <c r="A727" t="s">
        <v>63</v>
      </c>
      <c r="B727" t="s">
        <v>64</v>
      </c>
      <c r="C727" t="s">
        <v>65</v>
      </c>
      <c r="D727" t="s">
        <v>66</v>
      </c>
      <c r="E727" t="s">
        <v>93</v>
      </c>
      <c r="F727" t="s">
        <v>94</v>
      </c>
      <c r="G727" t="s">
        <v>69</v>
      </c>
      <c r="H727" t="s">
        <v>106</v>
      </c>
      <c r="K727" t="s">
        <v>117</v>
      </c>
      <c r="L727" t="s">
        <v>75</v>
      </c>
      <c r="M727" s="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</row>
    <row r="728" spans="1:63" x14ac:dyDescent="0.25">
      <c r="A728" t="s">
        <v>63</v>
      </c>
      <c r="B728" t="s">
        <v>64</v>
      </c>
      <c r="C728" t="s">
        <v>65</v>
      </c>
      <c r="D728" t="s">
        <v>66</v>
      </c>
      <c r="E728" t="s">
        <v>93</v>
      </c>
      <c r="F728" t="s">
        <v>94</v>
      </c>
      <c r="G728" t="s">
        <v>69</v>
      </c>
      <c r="H728" t="s">
        <v>106</v>
      </c>
      <c r="K728" t="s">
        <v>117</v>
      </c>
      <c r="L728" t="s">
        <v>76</v>
      </c>
      <c r="M728" s="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</row>
    <row r="729" spans="1:63" x14ac:dyDescent="0.25">
      <c r="A729" t="s">
        <v>63</v>
      </c>
      <c r="B729" t="s">
        <v>64</v>
      </c>
      <c r="C729" t="s">
        <v>65</v>
      </c>
      <c r="D729" t="s">
        <v>66</v>
      </c>
      <c r="E729" t="s">
        <v>93</v>
      </c>
      <c r="F729" t="s">
        <v>94</v>
      </c>
      <c r="G729" t="s">
        <v>69</v>
      </c>
      <c r="H729" t="s">
        <v>106</v>
      </c>
      <c r="K729" t="s">
        <v>117</v>
      </c>
      <c r="L729" t="s">
        <v>77</v>
      </c>
      <c r="M729" s="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</row>
    <row r="730" spans="1:63" x14ac:dyDescent="0.25">
      <c r="A730" s="2" t="s">
        <v>63</v>
      </c>
      <c r="B730" s="2" t="s">
        <v>64</v>
      </c>
      <c r="C730" s="2" t="s">
        <v>65</v>
      </c>
      <c r="D730" s="2" t="s">
        <v>66</v>
      </c>
      <c r="E730" s="2" t="s">
        <v>93</v>
      </c>
      <c r="F730" s="2" t="s">
        <v>94</v>
      </c>
      <c r="G730" s="2" t="s">
        <v>69</v>
      </c>
      <c r="H730" s="2" t="s">
        <v>97</v>
      </c>
      <c r="I730" s="2"/>
      <c r="J730" s="2"/>
      <c r="K730" s="2" t="s">
        <v>117</v>
      </c>
      <c r="L730" s="2" t="s">
        <v>72</v>
      </c>
      <c r="M730" s="2">
        <v>5892.64</v>
      </c>
      <c r="N730" s="2"/>
      <c r="O730" s="2"/>
      <c r="P730" s="2"/>
      <c r="Q730" s="2"/>
      <c r="R730" s="2"/>
      <c r="S730" s="2"/>
      <c r="T730" s="2"/>
      <c r="U730" s="2"/>
      <c r="V730" s="2">
        <v>3500.2</v>
      </c>
      <c r="W730" s="2">
        <v>3689.4</v>
      </c>
      <c r="X730" s="2">
        <v>3689.4</v>
      </c>
      <c r="Y730" s="2">
        <v>3878.6</v>
      </c>
      <c r="Z730" s="2">
        <v>3878.6</v>
      </c>
      <c r="AA730" s="2">
        <v>4115.1000000000004</v>
      </c>
      <c r="AB730" s="2">
        <v>3736.7</v>
      </c>
      <c r="AC730" s="2">
        <v>3736.7</v>
      </c>
      <c r="AD730" s="2">
        <v>3784</v>
      </c>
      <c r="AE730" s="2">
        <v>4730</v>
      </c>
      <c r="AF730" s="2">
        <v>5297.6</v>
      </c>
      <c r="AG730" s="2">
        <v>5108.3999999999996</v>
      </c>
      <c r="AH730" s="2">
        <v>5439.5</v>
      </c>
      <c r="AI730" s="2">
        <v>5061.1000000000004</v>
      </c>
      <c r="AJ730" s="2">
        <v>3834.9</v>
      </c>
      <c r="AK730" s="2">
        <v>3788.13</v>
      </c>
      <c r="AL730" s="2">
        <v>3647.82</v>
      </c>
      <c r="AM730" s="2">
        <v>5284.67</v>
      </c>
      <c r="AN730" s="2">
        <v>5892.64</v>
      </c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</row>
    <row r="731" spans="1:63" x14ac:dyDescent="0.25">
      <c r="A731" s="2" t="s">
        <v>63</v>
      </c>
      <c r="B731" s="2" t="s">
        <v>64</v>
      </c>
      <c r="C731" s="2" t="s">
        <v>65</v>
      </c>
      <c r="D731" s="2" t="s">
        <v>66</v>
      </c>
      <c r="E731" s="2" t="s">
        <v>93</v>
      </c>
      <c r="F731" s="2" t="s">
        <v>94</v>
      </c>
      <c r="G731" s="2" t="s">
        <v>69</v>
      </c>
      <c r="H731" s="2" t="s">
        <v>97</v>
      </c>
      <c r="I731" s="2"/>
      <c r="J731" s="2"/>
      <c r="K731" s="2" t="s">
        <v>117</v>
      </c>
      <c r="L731" s="2" t="s">
        <v>73</v>
      </c>
      <c r="M731" s="5">
        <v>2.57991615434384E-3</v>
      </c>
      <c r="N731" s="5"/>
      <c r="O731" s="5"/>
      <c r="P731" s="5"/>
      <c r="Q731" s="5"/>
      <c r="R731" s="5"/>
      <c r="S731" s="5"/>
      <c r="T731" s="5"/>
      <c r="U731" s="5"/>
      <c r="V731" s="5">
        <v>1.9849552167517598E-3</v>
      </c>
      <c r="W731" s="5">
        <v>2.0144869315443098E-3</v>
      </c>
      <c r="X731" s="5">
        <v>1.9145094392733499E-3</v>
      </c>
      <c r="Y731" s="5">
        <v>2.1022488532934898E-3</v>
      </c>
      <c r="Z731" s="5">
        <v>2.16460454456174E-3</v>
      </c>
      <c r="AA731" s="5">
        <v>2.15442555068188E-3</v>
      </c>
      <c r="AB731" s="5">
        <v>1.9486934828168399E-3</v>
      </c>
      <c r="AC731" s="5">
        <v>1.95749235292854E-3</v>
      </c>
      <c r="AD731" s="5">
        <v>1.91809156911824E-3</v>
      </c>
      <c r="AE731" s="5">
        <v>2.27466689579673E-3</v>
      </c>
      <c r="AF731" s="5">
        <v>2.48956615973959E-3</v>
      </c>
      <c r="AG731" s="5">
        <v>2.38712942850935E-3</v>
      </c>
      <c r="AH731" s="5">
        <v>2.57991615434384E-3</v>
      </c>
      <c r="AI731" s="5">
        <v>2.52219450600184E-3</v>
      </c>
      <c r="AJ731" s="5">
        <v>1.92013879916255E-3</v>
      </c>
      <c r="AK731" s="5">
        <v>1.8442967984379E-3</v>
      </c>
      <c r="AL731" s="5">
        <v>1.6663708042545401E-3</v>
      </c>
      <c r="AM731" s="5">
        <v>2.2796887282131601E-3</v>
      </c>
      <c r="AN731" s="5">
        <v>2.4554930631270899E-3</v>
      </c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</row>
    <row r="732" spans="1:63" x14ac:dyDescent="0.25">
      <c r="A732" t="s">
        <v>63</v>
      </c>
      <c r="B732" t="s">
        <v>64</v>
      </c>
      <c r="C732" t="s">
        <v>65</v>
      </c>
      <c r="D732" t="s">
        <v>66</v>
      </c>
      <c r="E732" t="s">
        <v>93</v>
      </c>
      <c r="F732" t="s">
        <v>94</v>
      </c>
      <c r="G732" t="s">
        <v>69</v>
      </c>
      <c r="H732" t="s">
        <v>97</v>
      </c>
      <c r="K732" t="s">
        <v>117</v>
      </c>
      <c r="L732" t="s">
        <v>74</v>
      </c>
      <c r="M732" s="4"/>
      <c r="N732" s="7"/>
      <c r="O732" s="7"/>
      <c r="P732" s="7"/>
      <c r="Q732" s="7"/>
      <c r="R732" s="7"/>
      <c r="S732" s="7"/>
      <c r="T732" s="7"/>
      <c r="U732" s="7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</row>
    <row r="733" spans="1:63" x14ac:dyDescent="0.25">
      <c r="A733" t="s">
        <v>63</v>
      </c>
      <c r="B733" t="s">
        <v>64</v>
      </c>
      <c r="C733" t="s">
        <v>65</v>
      </c>
      <c r="D733" t="s">
        <v>66</v>
      </c>
      <c r="E733" t="s">
        <v>93</v>
      </c>
      <c r="F733" t="s">
        <v>94</v>
      </c>
      <c r="G733" t="s">
        <v>69</v>
      </c>
      <c r="H733" t="s">
        <v>97</v>
      </c>
      <c r="K733" t="s">
        <v>117</v>
      </c>
      <c r="L733" t="s">
        <v>75</v>
      </c>
      <c r="M733" s="4"/>
      <c r="N733" s="7"/>
      <c r="O733" s="7"/>
      <c r="P733" s="7"/>
      <c r="Q733" s="7"/>
      <c r="R733" s="7"/>
      <c r="S733" s="7"/>
      <c r="T733" s="7"/>
      <c r="U733" s="7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</row>
    <row r="734" spans="1:63" x14ac:dyDescent="0.25">
      <c r="A734" t="s">
        <v>63</v>
      </c>
      <c r="B734" t="s">
        <v>64</v>
      </c>
      <c r="C734" t="s">
        <v>65</v>
      </c>
      <c r="D734" t="s">
        <v>66</v>
      </c>
      <c r="E734" t="s">
        <v>93</v>
      </c>
      <c r="F734" t="s">
        <v>94</v>
      </c>
      <c r="G734" t="s">
        <v>69</v>
      </c>
      <c r="H734" t="s">
        <v>97</v>
      </c>
      <c r="K734" t="s">
        <v>117</v>
      </c>
      <c r="L734" t="s">
        <v>76</v>
      </c>
      <c r="M734" s="4"/>
      <c r="N734" s="7"/>
      <c r="O734" s="7"/>
      <c r="P734" s="7"/>
      <c r="Q734" s="7"/>
      <c r="R734" s="7"/>
      <c r="S734" s="7"/>
      <c r="T734" s="7"/>
      <c r="U734" s="7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</row>
    <row r="735" spans="1:63" x14ac:dyDescent="0.25">
      <c r="A735" t="s">
        <v>63</v>
      </c>
      <c r="B735" t="s">
        <v>64</v>
      </c>
      <c r="C735" t="s">
        <v>65</v>
      </c>
      <c r="D735" t="s">
        <v>66</v>
      </c>
      <c r="E735" t="s">
        <v>93</v>
      </c>
      <c r="F735" t="s">
        <v>94</v>
      </c>
      <c r="G735" t="s">
        <v>69</v>
      </c>
      <c r="H735" t="s">
        <v>97</v>
      </c>
      <c r="K735" t="s">
        <v>117</v>
      </c>
      <c r="L735" t="s">
        <v>77</v>
      </c>
      <c r="M735" s="4"/>
      <c r="N735" s="7"/>
      <c r="O735" s="7"/>
      <c r="P735" s="7"/>
      <c r="Q735" s="7"/>
      <c r="R735" s="7"/>
      <c r="S735" s="7"/>
      <c r="T735" s="7"/>
      <c r="U735" s="7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</row>
    <row r="736" spans="1:63" x14ac:dyDescent="0.25">
      <c r="A736" s="2" t="s">
        <v>63</v>
      </c>
      <c r="B736" s="2" t="s">
        <v>64</v>
      </c>
      <c r="C736" s="2" t="s">
        <v>65</v>
      </c>
      <c r="D736" s="2" t="s">
        <v>66</v>
      </c>
      <c r="E736" s="2" t="s">
        <v>93</v>
      </c>
      <c r="F736" s="2" t="s">
        <v>94</v>
      </c>
      <c r="G736" s="2" t="s">
        <v>69</v>
      </c>
      <c r="H736" s="2" t="s">
        <v>98</v>
      </c>
      <c r="I736" s="2"/>
      <c r="J736" s="2"/>
      <c r="K736" s="2" t="s">
        <v>117</v>
      </c>
      <c r="L736" s="2" t="s">
        <v>72</v>
      </c>
      <c r="M736" s="2">
        <v>598.88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>
        <v>598.88</v>
      </c>
      <c r="BI736" s="2">
        <v>574.48</v>
      </c>
      <c r="BJ736" s="2">
        <v>545.72</v>
      </c>
      <c r="BK736" s="2">
        <v>442.7</v>
      </c>
    </row>
    <row r="737" spans="1:63" x14ac:dyDescent="0.25">
      <c r="A737" s="2" t="s">
        <v>63</v>
      </c>
      <c r="B737" s="2" t="s">
        <v>64</v>
      </c>
      <c r="C737" s="2" t="s">
        <v>65</v>
      </c>
      <c r="D737" s="2" t="s">
        <v>66</v>
      </c>
      <c r="E737" s="2" t="s">
        <v>93</v>
      </c>
      <c r="F737" s="2" t="s">
        <v>94</v>
      </c>
      <c r="G737" s="2" t="s">
        <v>69</v>
      </c>
      <c r="H737" s="2" t="s">
        <v>98</v>
      </c>
      <c r="I737" s="2"/>
      <c r="J737" s="2"/>
      <c r="K737" s="2" t="s">
        <v>117</v>
      </c>
      <c r="L737" s="2" t="s">
        <v>73</v>
      </c>
      <c r="M737" s="5">
        <v>2.06125785899733E-4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>
        <v>2.06125785899733E-4</v>
      </c>
      <c r="BI737" s="5">
        <v>2.01571355523015E-4</v>
      </c>
      <c r="BJ737" s="5">
        <v>2.05466959527742E-4</v>
      </c>
      <c r="BK737" s="5">
        <v>1.7726379916090801E-4</v>
      </c>
    </row>
    <row r="738" spans="1:63" x14ac:dyDescent="0.25">
      <c r="A738" t="s">
        <v>63</v>
      </c>
      <c r="B738" t="s">
        <v>64</v>
      </c>
      <c r="C738" t="s">
        <v>65</v>
      </c>
      <c r="D738" t="s">
        <v>66</v>
      </c>
      <c r="E738" t="s">
        <v>93</v>
      </c>
      <c r="F738" t="s">
        <v>94</v>
      </c>
      <c r="G738" t="s">
        <v>69</v>
      </c>
      <c r="H738" t="s">
        <v>98</v>
      </c>
      <c r="K738" t="s">
        <v>117</v>
      </c>
      <c r="L738" t="s">
        <v>74</v>
      </c>
      <c r="M738" s="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8"/>
      <c r="BI738" s="8"/>
      <c r="BJ738" s="8"/>
      <c r="BK738" s="8"/>
    </row>
    <row r="739" spans="1:63" x14ac:dyDescent="0.25">
      <c r="A739" t="s">
        <v>63</v>
      </c>
      <c r="B739" t="s">
        <v>64</v>
      </c>
      <c r="C739" t="s">
        <v>65</v>
      </c>
      <c r="D739" t="s">
        <v>66</v>
      </c>
      <c r="E739" t="s">
        <v>93</v>
      </c>
      <c r="F739" t="s">
        <v>94</v>
      </c>
      <c r="G739" t="s">
        <v>69</v>
      </c>
      <c r="H739" t="s">
        <v>98</v>
      </c>
      <c r="K739" t="s">
        <v>117</v>
      </c>
      <c r="L739" t="s">
        <v>75</v>
      </c>
      <c r="M739" s="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8"/>
      <c r="BI739" s="8"/>
      <c r="BJ739" s="8"/>
      <c r="BK739" s="8"/>
    </row>
    <row r="740" spans="1:63" x14ac:dyDescent="0.25">
      <c r="A740" t="s">
        <v>63</v>
      </c>
      <c r="B740" t="s">
        <v>64</v>
      </c>
      <c r="C740" t="s">
        <v>65</v>
      </c>
      <c r="D740" t="s">
        <v>66</v>
      </c>
      <c r="E740" t="s">
        <v>93</v>
      </c>
      <c r="F740" t="s">
        <v>94</v>
      </c>
      <c r="G740" t="s">
        <v>69</v>
      </c>
      <c r="H740" t="s">
        <v>98</v>
      </c>
      <c r="K740" t="s">
        <v>117</v>
      </c>
      <c r="L740" t="s">
        <v>76</v>
      </c>
      <c r="M740" s="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8"/>
      <c r="BI740" s="8"/>
      <c r="BJ740" s="8"/>
      <c r="BK740" s="8"/>
    </row>
    <row r="741" spans="1:63" x14ac:dyDescent="0.25">
      <c r="A741" t="s">
        <v>63</v>
      </c>
      <c r="B741" t="s">
        <v>64</v>
      </c>
      <c r="C741" t="s">
        <v>65</v>
      </c>
      <c r="D741" t="s">
        <v>66</v>
      </c>
      <c r="E741" t="s">
        <v>93</v>
      </c>
      <c r="F741" t="s">
        <v>94</v>
      </c>
      <c r="G741" t="s">
        <v>69</v>
      </c>
      <c r="H741" t="s">
        <v>98</v>
      </c>
      <c r="K741" t="s">
        <v>117</v>
      </c>
      <c r="L741" t="s">
        <v>77</v>
      </c>
      <c r="M741" s="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8"/>
      <c r="BI741" s="8"/>
      <c r="BJ741" s="8"/>
      <c r="BK741" s="8"/>
    </row>
    <row r="742" spans="1:63" x14ac:dyDescent="0.25">
      <c r="A742" s="2" t="s">
        <v>63</v>
      </c>
      <c r="B742" s="2" t="s">
        <v>64</v>
      </c>
      <c r="C742" s="2" t="s">
        <v>65</v>
      </c>
      <c r="D742" s="2" t="s">
        <v>66</v>
      </c>
      <c r="E742" s="2" t="s">
        <v>93</v>
      </c>
      <c r="F742" s="2" t="s">
        <v>94</v>
      </c>
      <c r="G742" s="2" t="s">
        <v>69</v>
      </c>
      <c r="H742" s="2" t="s">
        <v>99</v>
      </c>
      <c r="I742" s="2"/>
      <c r="J742" s="2"/>
      <c r="K742" s="2" t="s">
        <v>117</v>
      </c>
      <c r="L742" s="2" t="s">
        <v>72</v>
      </c>
      <c r="M742" s="2">
        <v>10034</v>
      </c>
      <c r="N742" s="2"/>
      <c r="O742" s="2"/>
      <c r="P742" s="2"/>
      <c r="Q742" s="2"/>
      <c r="R742" s="2"/>
      <c r="S742" s="2"/>
      <c r="T742" s="2"/>
      <c r="U742" s="2"/>
      <c r="V742" s="2">
        <v>2978.4</v>
      </c>
      <c r="W742" s="2">
        <v>2540.4</v>
      </c>
      <c r="X742" s="2">
        <v>2496.6</v>
      </c>
      <c r="Y742" s="2">
        <v>2058.6</v>
      </c>
      <c r="Z742" s="2">
        <v>1927.2</v>
      </c>
      <c r="AA742" s="2">
        <v>2014.8</v>
      </c>
      <c r="AB742" s="2">
        <v>1795.8</v>
      </c>
      <c r="AC742" s="2">
        <v>1839.6</v>
      </c>
      <c r="AD742" s="2">
        <v>1795.8</v>
      </c>
      <c r="AE742" s="2">
        <v>2058.6</v>
      </c>
      <c r="AF742" s="2">
        <v>2190</v>
      </c>
      <c r="AG742" s="2">
        <v>4029.6</v>
      </c>
      <c r="AH742" s="2">
        <v>3679.2</v>
      </c>
      <c r="AI742" s="2">
        <v>1095</v>
      </c>
      <c r="AJ742" s="2">
        <v>2205.75</v>
      </c>
      <c r="AK742" s="2">
        <v>2897.75</v>
      </c>
      <c r="AL742" s="2">
        <v>3373.5</v>
      </c>
      <c r="AM742" s="2">
        <v>4800.75</v>
      </c>
      <c r="AN742" s="2">
        <v>6357.75</v>
      </c>
      <c r="AO742" s="2">
        <v>10034</v>
      </c>
      <c r="AP742" s="2">
        <v>7093</v>
      </c>
      <c r="AQ742" s="2">
        <v>5406.25</v>
      </c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>
        <v>524.28</v>
      </c>
      <c r="BI742" s="2">
        <v>590.02</v>
      </c>
      <c r="BJ742" s="2">
        <v>371.3</v>
      </c>
      <c r="BK742" s="2">
        <v>314.25</v>
      </c>
    </row>
    <row r="743" spans="1:63" x14ac:dyDescent="0.25">
      <c r="A743" s="2" t="s">
        <v>63</v>
      </c>
      <c r="B743" s="2" t="s">
        <v>64</v>
      </c>
      <c r="C743" s="2" t="s">
        <v>65</v>
      </c>
      <c r="D743" s="2" t="s">
        <v>66</v>
      </c>
      <c r="E743" s="2" t="s">
        <v>93</v>
      </c>
      <c r="F743" s="2" t="s">
        <v>94</v>
      </c>
      <c r="G743" s="2" t="s">
        <v>69</v>
      </c>
      <c r="H743" s="2" t="s">
        <v>99</v>
      </c>
      <c r="I743" s="2"/>
      <c r="J743" s="2"/>
      <c r="K743" s="2" t="s">
        <v>117</v>
      </c>
      <c r="L743" s="2" t="s">
        <v>73</v>
      </c>
      <c r="M743" s="5">
        <v>4.1887750238866397E-3</v>
      </c>
      <c r="N743" s="5"/>
      <c r="O743" s="5"/>
      <c r="P743" s="5"/>
      <c r="Q743" s="5"/>
      <c r="R743" s="5"/>
      <c r="S743" s="5"/>
      <c r="T743" s="5"/>
      <c r="U743" s="5"/>
      <c r="V743" s="5">
        <v>1.6890436596690001E-3</v>
      </c>
      <c r="W743" s="5">
        <v>1.38710971998026E-3</v>
      </c>
      <c r="X743" s="5">
        <v>1.2955397262670999E-3</v>
      </c>
      <c r="Y743" s="5">
        <v>1.1157864923915801E-3</v>
      </c>
      <c r="Z743" s="5">
        <v>1.07554939366766E-3</v>
      </c>
      <c r="AA743" s="5">
        <v>1.05483137700514E-3</v>
      </c>
      <c r="AB743" s="5">
        <v>9.3651183034294404E-4</v>
      </c>
      <c r="AC743" s="5">
        <v>9.6368531925157205E-4</v>
      </c>
      <c r="AD743" s="5">
        <v>9.1028246295521496E-4</v>
      </c>
      <c r="AE743" s="5">
        <v>9.8998504686831704E-4</v>
      </c>
      <c r="AF743" s="5">
        <v>1.0291735672435999E-3</v>
      </c>
      <c r="AG743" s="5">
        <v>1.8830116563153399E-3</v>
      </c>
      <c r="AH743" s="5">
        <v>1.7450183868116299E-3</v>
      </c>
      <c r="AI743" s="5">
        <v>5.4569223767007402E-4</v>
      </c>
      <c r="AJ743" s="5">
        <v>1.1044215380460499E-3</v>
      </c>
      <c r="AK743" s="5">
        <v>1.4108045520278901E-3</v>
      </c>
      <c r="AL743" s="5">
        <v>1.5410579217594799E-3</v>
      </c>
      <c r="AM743" s="5">
        <v>2.0709364372741E-3</v>
      </c>
      <c r="AN743" s="5">
        <v>2.6493067660838302E-3</v>
      </c>
      <c r="AO743" s="5">
        <v>4.1887750238866397E-3</v>
      </c>
      <c r="AP743" s="5">
        <v>3.0688625542821001E-3</v>
      </c>
      <c r="AQ743" s="5">
        <v>2.3612398434202601E-3</v>
      </c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>
        <v>1.80449550880831E-4</v>
      </c>
      <c r="BI743" s="5">
        <v>2.0702397156678999E-4</v>
      </c>
      <c r="BJ743" s="5">
        <v>1.3979674938182699E-4</v>
      </c>
      <c r="BK743" s="5">
        <v>1.2583046958733999E-4</v>
      </c>
    </row>
    <row r="744" spans="1:63" x14ac:dyDescent="0.25">
      <c r="A744" t="s">
        <v>63</v>
      </c>
      <c r="B744" t="s">
        <v>64</v>
      </c>
      <c r="C744" t="s">
        <v>65</v>
      </c>
      <c r="D744" t="s">
        <v>66</v>
      </c>
      <c r="E744" t="s">
        <v>93</v>
      </c>
      <c r="F744" t="s">
        <v>94</v>
      </c>
      <c r="G744" t="s">
        <v>69</v>
      </c>
      <c r="H744" t="s">
        <v>99</v>
      </c>
      <c r="K744" t="s">
        <v>117</v>
      </c>
      <c r="L744" t="s">
        <v>74</v>
      </c>
      <c r="M744" s="4"/>
      <c r="N744" s="7"/>
      <c r="O744" s="7"/>
      <c r="P744" s="7"/>
      <c r="Q744" s="7"/>
      <c r="R744" s="7"/>
      <c r="S744" s="7"/>
      <c r="T744" s="7"/>
      <c r="U744" s="7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8"/>
      <c r="BI744" s="8"/>
      <c r="BJ744" s="8"/>
      <c r="BK744" s="8"/>
    </row>
    <row r="745" spans="1:63" x14ac:dyDescent="0.25">
      <c r="A745" t="s">
        <v>63</v>
      </c>
      <c r="B745" t="s">
        <v>64</v>
      </c>
      <c r="C745" t="s">
        <v>65</v>
      </c>
      <c r="D745" t="s">
        <v>66</v>
      </c>
      <c r="E745" t="s">
        <v>93</v>
      </c>
      <c r="F745" t="s">
        <v>94</v>
      </c>
      <c r="G745" t="s">
        <v>69</v>
      </c>
      <c r="H745" t="s">
        <v>99</v>
      </c>
      <c r="K745" t="s">
        <v>117</v>
      </c>
      <c r="L745" t="s">
        <v>75</v>
      </c>
      <c r="M745" s="4"/>
      <c r="N745" s="7"/>
      <c r="O745" s="7"/>
      <c r="P745" s="7"/>
      <c r="Q745" s="7"/>
      <c r="R745" s="7"/>
      <c r="S745" s="7"/>
      <c r="T745" s="7"/>
      <c r="U745" s="7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8"/>
      <c r="BI745" s="8"/>
      <c r="BJ745" s="8"/>
      <c r="BK745" s="8"/>
    </row>
    <row r="746" spans="1:63" x14ac:dyDescent="0.25">
      <c r="A746" t="s">
        <v>63</v>
      </c>
      <c r="B746" t="s">
        <v>64</v>
      </c>
      <c r="C746" t="s">
        <v>65</v>
      </c>
      <c r="D746" t="s">
        <v>66</v>
      </c>
      <c r="E746" t="s">
        <v>93</v>
      </c>
      <c r="F746" t="s">
        <v>94</v>
      </c>
      <c r="G746" t="s">
        <v>69</v>
      </c>
      <c r="H746" t="s">
        <v>99</v>
      </c>
      <c r="K746" t="s">
        <v>117</v>
      </c>
      <c r="L746" t="s">
        <v>76</v>
      </c>
      <c r="M746" s="4"/>
      <c r="N746" s="7"/>
      <c r="O746" s="7"/>
      <c r="P746" s="7"/>
      <c r="Q746" s="7"/>
      <c r="R746" s="7"/>
      <c r="S746" s="7"/>
      <c r="T746" s="7"/>
      <c r="U746" s="7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8"/>
      <c r="BI746" s="8"/>
      <c r="BJ746" s="8"/>
      <c r="BK746" s="8"/>
    </row>
    <row r="747" spans="1:63" x14ac:dyDescent="0.25">
      <c r="A747" t="s">
        <v>63</v>
      </c>
      <c r="B747" t="s">
        <v>64</v>
      </c>
      <c r="C747" t="s">
        <v>65</v>
      </c>
      <c r="D747" t="s">
        <v>66</v>
      </c>
      <c r="E747" t="s">
        <v>93</v>
      </c>
      <c r="F747" t="s">
        <v>94</v>
      </c>
      <c r="G747" t="s">
        <v>69</v>
      </c>
      <c r="H747" t="s">
        <v>99</v>
      </c>
      <c r="K747" t="s">
        <v>117</v>
      </c>
      <c r="L747" t="s">
        <v>77</v>
      </c>
      <c r="M747" s="4"/>
      <c r="N747" s="7"/>
      <c r="O747" s="7"/>
      <c r="P747" s="7"/>
      <c r="Q747" s="7"/>
      <c r="R747" s="7"/>
      <c r="S747" s="7"/>
      <c r="T747" s="7"/>
      <c r="U747" s="7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8"/>
      <c r="BI747" s="8"/>
      <c r="BJ747" s="8"/>
      <c r="BK747" s="8"/>
    </row>
    <row r="748" spans="1:63" x14ac:dyDescent="0.25">
      <c r="A748" s="2" t="s">
        <v>63</v>
      </c>
      <c r="B748" s="2" t="s">
        <v>64</v>
      </c>
      <c r="C748" s="2" t="s">
        <v>65</v>
      </c>
      <c r="D748" s="2" t="s">
        <v>66</v>
      </c>
      <c r="E748" s="2" t="s">
        <v>93</v>
      </c>
      <c r="F748" s="2" t="s">
        <v>94</v>
      </c>
      <c r="G748" s="2" t="s">
        <v>69</v>
      </c>
      <c r="H748" s="2" t="s">
        <v>100</v>
      </c>
      <c r="I748" s="2"/>
      <c r="J748" s="2"/>
      <c r="K748" s="2" t="s">
        <v>117</v>
      </c>
      <c r="L748" s="2" t="s">
        <v>72</v>
      </c>
      <c r="M748" s="2">
        <v>20091.2</v>
      </c>
      <c r="N748" s="2">
        <v>19052</v>
      </c>
      <c r="O748" s="2">
        <v>19052</v>
      </c>
      <c r="P748" s="2">
        <v>19052</v>
      </c>
      <c r="Q748" s="2">
        <v>18619</v>
      </c>
      <c r="R748" s="2">
        <v>18619</v>
      </c>
      <c r="S748" s="2">
        <v>18186</v>
      </c>
      <c r="T748" s="2">
        <v>18186</v>
      </c>
      <c r="U748" s="2">
        <v>17320</v>
      </c>
      <c r="V748" s="2">
        <v>16843.7</v>
      </c>
      <c r="W748" s="2">
        <v>16367.4</v>
      </c>
      <c r="X748" s="2">
        <v>15458.1</v>
      </c>
      <c r="Y748" s="2">
        <v>16713.8</v>
      </c>
      <c r="Z748" s="2">
        <v>15891.1</v>
      </c>
      <c r="AA748" s="2">
        <v>17666.400000000001</v>
      </c>
      <c r="AB748" s="2">
        <v>16583.900000000001</v>
      </c>
      <c r="AC748" s="2">
        <v>15025.1</v>
      </c>
      <c r="AD748" s="2">
        <v>15544.7</v>
      </c>
      <c r="AE748" s="2">
        <v>17190.099999999999</v>
      </c>
      <c r="AF748" s="2">
        <v>16194.2</v>
      </c>
      <c r="AG748" s="2">
        <v>19701.5</v>
      </c>
      <c r="AH748" s="2">
        <v>20091.2</v>
      </c>
      <c r="AI748" s="2">
        <v>14115.8</v>
      </c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>
        <v>3119.4</v>
      </c>
      <c r="BI748" s="2">
        <v>3477.74</v>
      </c>
      <c r="BJ748" s="2">
        <v>3517.7</v>
      </c>
      <c r="BK748" s="2">
        <v>3185.58</v>
      </c>
    </row>
    <row r="749" spans="1:63" x14ac:dyDescent="0.25">
      <c r="A749" s="2" t="s">
        <v>63</v>
      </c>
      <c r="B749" s="2" t="s">
        <v>64</v>
      </c>
      <c r="C749" s="2" t="s">
        <v>65</v>
      </c>
      <c r="D749" s="2" t="s">
        <v>66</v>
      </c>
      <c r="E749" s="2" t="s">
        <v>93</v>
      </c>
      <c r="F749" s="2" t="s">
        <v>94</v>
      </c>
      <c r="G749" s="2" t="s">
        <v>69</v>
      </c>
      <c r="H749" s="2" t="s">
        <v>100</v>
      </c>
      <c r="I749" s="2"/>
      <c r="J749" s="2"/>
      <c r="K749" s="2" t="s">
        <v>117</v>
      </c>
      <c r="L749" s="2" t="s">
        <v>73</v>
      </c>
      <c r="M749" s="5">
        <v>1.3702893928639799E-2</v>
      </c>
      <c r="N749" s="5">
        <v>1.3702893928639799E-2</v>
      </c>
      <c r="O749" s="5">
        <v>1.31896252174779E-2</v>
      </c>
      <c r="P749" s="5">
        <v>1.22685742621076E-2</v>
      </c>
      <c r="Q749" s="5">
        <v>1.1929578389772801E-2</v>
      </c>
      <c r="R749" s="5">
        <v>1.1163973278416299E-2</v>
      </c>
      <c r="S749" s="5">
        <v>1.05238152359001E-2</v>
      </c>
      <c r="T749" s="5">
        <v>1.04114742759212E-2</v>
      </c>
      <c r="U749" s="5">
        <v>9.7160532794703502E-3</v>
      </c>
      <c r="V749" s="5">
        <v>9.5520227942407707E-3</v>
      </c>
      <c r="W749" s="5">
        <v>8.9369310466087398E-3</v>
      </c>
      <c r="X749" s="5">
        <v>8.0215423546461193E-3</v>
      </c>
      <c r="Y749" s="5">
        <v>9.0590849492540506E-3</v>
      </c>
      <c r="Z749" s="5">
        <v>8.8686503578829998E-3</v>
      </c>
      <c r="AA749" s="5">
        <v>9.2490932294637899E-3</v>
      </c>
      <c r="AB749" s="5">
        <v>8.6485235233457799E-3</v>
      </c>
      <c r="AC749" s="5">
        <v>7.8709873289230202E-3</v>
      </c>
      <c r="AD749" s="5">
        <v>7.8795343590043008E-3</v>
      </c>
      <c r="AE749" s="5">
        <v>8.2667550540032296E-3</v>
      </c>
      <c r="AF749" s="5">
        <v>7.6103390788384902E-3</v>
      </c>
      <c r="AG749" s="5">
        <v>9.2064110946239505E-3</v>
      </c>
      <c r="AH749" s="5">
        <v>9.5291132347004402E-3</v>
      </c>
      <c r="AI749" s="5">
        <v>7.0345958799116204E-3</v>
      </c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>
        <v>1.07365211150085E-3</v>
      </c>
      <c r="BI749" s="5">
        <v>1.22025617246312E-3</v>
      </c>
      <c r="BJ749" s="5">
        <v>1.32443583436696E-3</v>
      </c>
      <c r="BK749" s="5">
        <v>1.27555458172805E-3</v>
      </c>
    </row>
    <row r="750" spans="1:63" x14ac:dyDescent="0.25">
      <c r="A750" t="s">
        <v>63</v>
      </c>
      <c r="B750" t="s">
        <v>64</v>
      </c>
      <c r="C750" t="s">
        <v>65</v>
      </c>
      <c r="D750" t="s">
        <v>66</v>
      </c>
      <c r="E750" t="s">
        <v>93</v>
      </c>
      <c r="F750" t="s">
        <v>94</v>
      </c>
      <c r="G750" t="s">
        <v>69</v>
      </c>
      <c r="H750" t="s">
        <v>100</v>
      </c>
      <c r="K750" t="s">
        <v>117</v>
      </c>
      <c r="L750" t="s">
        <v>74</v>
      </c>
      <c r="M750" s="4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8"/>
      <c r="BI750" s="8"/>
      <c r="BJ750" s="8"/>
      <c r="BK750" s="8"/>
    </row>
    <row r="751" spans="1:63" x14ac:dyDescent="0.25">
      <c r="A751" t="s">
        <v>63</v>
      </c>
      <c r="B751" t="s">
        <v>64</v>
      </c>
      <c r="C751" t="s">
        <v>65</v>
      </c>
      <c r="D751" t="s">
        <v>66</v>
      </c>
      <c r="E751" t="s">
        <v>93</v>
      </c>
      <c r="F751" t="s">
        <v>94</v>
      </c>
      <c r="G751" t="s">
        <v>69</v>
      </c>
      <c r="H751" t="s">
        <v>100</v>
      </c>
      <c r="K751" t="s">
        <v>117</v>
      </c>
      <c r="L751" t="s">
        <v>75</v>
      </c>
      <c r="M751" s="4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8"/>
      <c r="BI751" s="8"/>
      <c r="BJ751" s="8"/>
      <c r="BK751" s="8"/>
    </row>
    <row r="752" spans="1:63" x14ac:dyDescent="0.25">
      <c r="A752" t="s">
        <v>63</v>
      </c>
      <c r="B752" t="s">
        <v>64</v>
      </c>
      <c r="C752" t="s">
        <v>65</v>
      </c>
      <c r="D752" t="s">
        <v>66</v>
      </c>
      <c r="E752" t="s">
        <v>93</v>
      </c>
      <c r="F752" t="s">
        <v>94</v>
      </c>
      <c r="G752" t="s">
        <v>69</v>
      </c>
      <c r="H752" t="s">
        <v>100</v>
      </c>
      <c r="K752" t="s">
        <v>117</v>
      </c>
      <c r="L752" t="s">
        <v>76</v>
      </c>
      <c r="M752" s="4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8"/>
      <c r="BI752" s="8"/>
      <c r="BJ752" s="8"/>
      <c r="BK752" s="8"/>
    </row>
    <row r="753" spans="1:63" x14ac:dyDescent="0.25">
      <c r="A753" t="s">
        <v>63</v>
      </c>
      <c r="B753" t="s">
        <v>64</v>
      </c>
      <c r="C753" t="s">
        <v>65</v>
      </c>
      <c r="D753" t="s">
        <v>66</v>
      </c>
      <c r="E753" t="s">
        <v>93</v>
      </c>
      <c r="F753" t="s">
        <v>94</v>
      </c>
      <c r="G753" t="s">
        <v>69</v>
      </c>
      <c r="H753" t="s">
        <v>100</v>
      </c>
      <c r="K753" t="s">
        <v>117</v>
      </c>
      <c r="L753" t="s">
        <v>77</v>
      </c>
      <c r="M753" s="4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8"/>
      <c r="BI753" s="8"/>
      <c r="BJ753" s="8"/>
      <c r="BK753" s="8"/>
    </row>
    <row r="754" spans="1:63" x14ac:dyDescent="0.25">
      <c r="A754" s="2" t="s">
        <v>63</v>
      </c>
      <c r="B754" s="2" t="s">
        <v>64</v>
      </c>
      <c r="C754" s="2" t="s">
        <v>65</v>
      </c>
      <c r="D754" s="2" t="s">
        <v>66</v>
      </c>
      <c r="E754" s="2" t="s">
        <v>93</v>
      </c>
      <c r="F754" s="2" t="s">
        <v>94</v>
      </c>
      <c r="G754" s="2" t="s">
        <v>69</v>
      </c>
      <c r="H754" s="2" t="s">
        <v>85</v>
      </c>
      <c r="I754" s="2"/>
      <c r="J754" s="2"/>
      <c r="K754" s="2" t="s">
        <v>117</v>
      </c>
      <c r="L754" s="2" t="s">
        <v>72</v>
      </c>
      <c r="M754" s="2">
        <v>48159.6</v>
      </c>
      <c r="N754" s="2">
        <v>34652.400000000001</v>
      </c>
      <c r="O754" s="2">
        <v>41486.400000000001</v>
      </c>
      <c r="P754" s="2">
        <v>48159.6</v>
      </c>
      <c r="Q754" s="2">
        <v>41365.800000000003</v>
      </c>
      <c r="R754" s="2">
        <v>35094.6</v>
      </c>
      <c r="S754" s="2">
        <v>32602.2</v>
      </c>
      <c r="T754" s="2">
        <v>31758</v>
      </c>
      <c r="U754" s="2">
        <v>32964</v>
      </c>
      <c r="V754" s="2">
        <v>30632.400000000001</v>
      </c>
      <c r="W754" s="2">
        <v>32200.2</v>
      </c>
      <c r="X754" s="2">
        <v>30511.8</v>
      </c>
      <c r="Y754" s="2">
        <v>22753.200000000001</v>
      </c>
      <c r="Z754" s="2">
        <v>19416.599999999999</v>
      </c>
      <c r="AA754" s="2">
        <v>23316</v>
      </c>
      <c r="AB754" s="2">
        <v>25446.6</v>
      </c>
      <c r="AC754" s="2">
        <v>21989.4</v>
      </c>
      <c r="AD754" s="2">
        <v>20984.400000000001</v>
      </c>
      <c r="AE754" s="2">
        <v>18894</v>
      </c>
      <c r="AF754" s="2">
        <v>19336.2</v>
      </c>
      <c r="AG754" s="2">
        <v>22029.599999999999</v>
      </c>
      <c r="AH754" s="2">
        <v>19135.2</v>
      </c>
      <c r="AI754" s="2">
        <v>15959.4</v>
      </c>
      <c r="AJ754" s="2">
        <v>23380.73</v>
      </c>
      <c r="AK754" s="2">
        <v>3387.9</v>
      </c>
      <c r="AL754" s="2">
        <v>3346.08</v>
      </c>
      <c r="AM754" s="2">
        <v>4768.16</v>
      </c>
      <c r="AN754" s="2">
        <v>4182.6000000000004</v>
      </c>
      <c r="AO754" s="2">
        <v>24844.639999999999</v>
      </c>
      <c r="AP754" s="2">
        <v>24384.560000000001</v>
      </c>
      <c r="AQ754" s="2">
        <v>24175.43</v>
      </c>
      <c r="AR754" s="2">
        <v>23255.25</v>
      </c>
      <c r="AS754" s="2">
        <v>23464.38</v>
      </c>
      <c r="AT754" s="2">
        <v>22460.560000000001</v>
      </c>
      <c r="AU754" s="2">
        <v>23464.38</v>
      </c>
      <c r="AV754" s="2">
        <v>20243.79</v>
      </c>
      <c r="AW754" s="2">
        <v>19867.349999999999</v>
      </c>
      <c r="AX754" s="2">
        <v>19616.39</v>
      </c>
      <c r="AY754" s="2">
        <v>22586.04</v>
      </c>
      <c r="AZ754" s="2">
        <v>28650.81</v>
      </c>
      <c r="BA754" s="2">
        <v>20285.61</v>
      </c>
      <c r="BB754" s="2">
        <v>18570.740000000002</v>
      </c>
      <c r="BC754" s="2">
        <v>23715.34</v>
      </c>
      <c r="BD754" s="2">
        <v>23715.34</v>
      </c>
      <c r="BE754" s="2">
        <v>22962.48</v>
      </c>
      <c r="BF754" s="2">
        <v>23004.3</v>
      </c>
      <c r="BG754" s="2">
        <v>20578.39</v>
      </c>
      <c r="BH754" s="2">
        <v>1244.78</v>
      </c>
      <c r="BI754" s="2">
        <v>1223.2</v>
      </c>
      <c r="BJ754" s="2">
        <v>3177.69</v>
      </c>
      <c r="BK754" s="2">
        <v>3769.28</v>
      </c>
    </row>
    <row r="755" spans="1:63" x14ac:dyDescent="0.25">
      <c r="A755" s="2" t="s">
        <v>63</v>
      </c>
      <c r="B755" s="2" t="s">
        <v>64</v>
      </c>
      <c r="C755" s="2" t="s">
        <v>65</v>
      </c>
      <c r="D755" s="2" t="s">
        <v>66</v>
      </c>
      <c r="E755" s="2" t="s">
        <v>93</v>
      </c>
      <c r="F755" s="2" t="s">
        <v>94</v>
      </c>
      <c r="G755" s="2" t="s">
        <v>69</v>
      </c>
      <c r="H755" s="2" t="s">
        <v>85</v>
      </c>
      <c r="I755" s="2"/>
      <c r="J755" s="2"/>
      <c r="K755" s="2" t="s">
        <v>117</v>
      </c>
      <c r="L755" s="2" t="s">
        <v>73</v>
      </c>
      <c r="M755" s="5">
        <v>3.1012472655542599E-2</v>
      </c>
      <c r="N755" s="5">
        <v>2.4923271130212001E-2</v>
      </c>
      <c r="O755" s="5">
        <v>2.8720872749442301E-2</v>
      </c>
      <c r="P755" s="5">
        <v>3.1012472655542599E-2</v>
      </c>
      <c r="Q755" s="5">
        <v>2.65039236132802E-2</v>
      </c>
      <c r="R755" s="5">
        <v>2.1042761513330899E-2</v>
      </c>
      <c r="S755" s="5">
        <v>1.8866134888588001E-2</v>
      </c>
      <c r="T755" s="5">
        <v>1.81814362726661E-2</v>
      </c>
      <c r="U755" s="5">
        <v>1.8491915721966502E-2</v>
      </c>
      <c r="V755" s="5">
        <v>1.7371562248336199E-2</v>
      </c>
      <c r="W755" s="5">
        <v>1.7581959693476701E-2</v>
      </c>
      <c r="X755" s="5">
        <v>1.5833232804580901E-2</v>
      </c>
      <c r="Y755" s="5">
        <v>1.2332513950589799E-2</v>
      </c>
      <c r="Z755" s="5">
        <v>1.0836193626550099E-2</v>
      </c>
      <c r="AA755" s="5">
        <v>1.22068931835675E-2</v>
      </c>
      <c r="AB755" s="5">
        <v>1.3270432087094801E-2</v>
      </c>
      <c r="AC755" s="5">
        <v>1.15192769945371E-2</v>
      </c>
      <c r="AD755" s="5">
        <v>1.06368923686588E-2</v>
      </c>
      <c r="AE755" s="5">
        <v>9.0861641287914002E-3</v>
      </c>
      <c r="AF755" s="5">
        <v>9.0868976853587594E-3</v>
      </c>
      <c r="AG755" s="5">
        <v>1.02943204248472E-2</v>
      </c>
      <c r="AH755" s="5">
        <v>9.0756892355180301E-3</v>
      </c>
      <c r="AI755" s="5">
        <v>7.9533522354993409E-3</v>
      </c>
      <c r="AJ755" s="5">
        <v>1.17067581490375E-2</v>
      </c>
      <c r="AK755" s="5">
        <v>1.6494399937245401E-3</v>
      </c>
      <c r="AL755" s="5">
        <v>1.52853211526337E-3</v>
      </c>
      <c r="AM755" s="5">
        <v>2.05687783841127E-3</v>
      </c>
      <c r="AN755" s="5">
        <v>1.74291069636621E-3</v>
      </c>
      <c r="AO755" s="5">
        <v>1.03715973200573E-2</v>
      </c>
      <c r="AP755" s="5">
        <v>1.0550241517925401E-2</v>
      </c>
      <c r="AQ755" s="5">
        <v>1.05588880550876E-2</v>
      </c>
      <c r="AR755" s="5">
        <v>1.05142236520649E-2</v>
      </c>
      <c r="AS755" s="5">
        <v>1.0173373387553E-2</v>
      </c>
      <c r="AT755" s="5">
        <v>9.3290773753409006E-3</v>
      </c>
      <c r="AU755" s="5">
        <v>9.3881868450346306E-3</v>
      </c>
      <c r="AV755" s="5">
        <v>8.0711546082263604E-3</v>
      </c>
      <c r="AW755" s="5">
        <v>7.8743816051915407E-3</v>
      </c>
      <c r="AX755" s="5">
        <v>7.2644800083344297E-3</v>
      </c>
      <c r="AY755" s="5">
        <v>8.2481954374639607E-3</v>
      </c>
      <c r="AZ755" s="5">
        <v>1.01077335752253E-2</v>
      </c>
      <c r="BA755" s="5">
        <v>7.9143746053197406E-3</v>
      </c>
      <c r="BB755" s="5">
        <v>7.13376717919007E-3</v>
      </c>
      <c r="BC755" s="5">
        <v>8.8943270458862293E-3</v>
      </c>
      <c r="BD755" s="5">
        <v>8.4967493851965305E-3</v>
      </c>
      <c r="BE755" s="5">
        <v>8.2855217269030505E-3</v>
      </c>
      <c r="BF755" s="5">
        <v>8.5400440483668905E-3</v>
      </c>
      <c r="BG755" s="5">
        <v>7.6677782834137899E-3</v>
      </c>
      <c r="BH755" s="5">
        <v>4.2843517194140698E-4</v>
      </c>
      <c r="BI755" s="5">
        <v>4.29191759636109E-4</v>
      </c>
      <c r="BJ755" s="5">
        <v>1.19641996375744E-3</v>
      </c>
      <c r="BK755" s="5">
        <v>1.50927692094246E-3</v>
      </c>
    </row>
    <row r="756" spans="1:63" x14ac:dyDescent="0.25">
      <c r="A756" t="s">
        <v>63</v>
      </c>
      <c r="B756" t="s">
        <v>64</v>
      </c>
      <c r="C756" t="s">
        <v>65</v>
      </c>
      <c r="D756" t="s">
        <v>66</v>
      </c>
      <c r="E756" t="s">
        <v>93</v>
      </c>
      <c r="F756" t="s">
        <v>94</v>
      </c>
      <c r="G756" t="s">
        <v>69</v>
      </c>
      <c r="H756" t="s">
        <v>85</v>
      </c>
      <c r="K756" t="s">
        <v>117</v>
      </c>
      <c r="L756" t="s">
        <v>74</v>
      </c>
      <c r="M756" s="4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</row>
    <row r="757" spans="1:63" x14ac:dyDescent="0.25">
      <c r="A757" t="s">
        <v>63</v>
      </c>
      <c r="B757" t="s">
        <v>64</v>
      </c>
      <c r="C757" t="s">
        <v>65</v>
      </c>
      <c r="D757" t="s">
        <v>66</v>
      </c>
      <c r="E757" t="s">
        <v>93</v>
      </c>
      <c r="F757" t="s">
        <v>94</v>
      </c>
      <c r="G757" t="s">
        <v>69</v>
      </c>
      <c r="H757" t="s">
        <v>85</v>
      </c>
      <c r="K757" t="s">
        <v>117</v>
      </c>
      <c r="L757" t="s">
        <v>75</v>
      </c>
      <c r="M757" s="4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</row>
    <row r="758" spans="1:63" x14ac:dyDescent="0.25">
      <c r="A758" t="s">
        <v>63</v>
      </c>
      <c r="B758" t="s">
        <v>64</v>
      </c>
      <c r="C758" t="s">
        <v>65</v>
      </c>
      <c r="D758" t="s">
        <v>66</v>
      </c>
      <c r="E758" t="s">
        <v>93</v>
      </c>
      <c r="F758" t="s">
        <v>94</v>
      </c>
      <c r="G758" t="s">
        <v>69</v>
      </c>
      <c r="H758" t="s">
        <v>85</v>
      </c>
      <c r="K758" t="s">
        <v>117</v>
      </c>
      <c r="L758" t="s">
        <v>76</v>
      </c>
      <c r="M758" s="4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</row>
    <row r="759" spans="1:63" x14ac:dyDescent="0.25">
      <c r="A759" t="s">
        <v>63</v>
      </c>
      <c r="B759" t="s">
        <v>64</v>
      </c>
      <c r="C759" t="s">
        <v>65</v>
      </c>
      <c r="D759" t="s">
        <v>66</v>
      </c>
      <c r="E759" t="s">
        <v>93</v>
      </c>
      <c r="F759" t="s">
        <v>94</v>
      </c>
      <c r="G759" t="s">
        <v>69</v>
      </c>
      <c r="H759" t="s">
        <v>85</v>
      </c>
      <c r="K759" t="s">
        <v>117</v>
      </c>
      <c r="L759" t="s">
        <v>77</v>
      </c>
      <c r="M759" s="4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</row>
    <row r="760" spans="1:63" x14ac:dyDescent="0.25">
      <c r="A760" s="2" t="s">
        <v>63</v>
      </c>
      <c r="B760" s="2" t="s">
        <v>64</v>
      </c>
      <c r="C760" s="2" t="s">
        <v>65</v>
      </c>
      <c r="D760" s="2" t="s">
        <v>66</v>
      </c>
      <c r="E760" s="2" t="s">
        <v>93</v>
      </c>
      <c r="F760" s="2" t="s">
        <v>94</v>
      </c>
      <c r="G760" s="2" t="s">
        <v>69</v>
      </c>
      <c r="H760" s="2" t="s">
        <v>118</v>
      </c>
      <c r="I760" s="2"/>
      <c r="J760" s="2"/>
      <c r="K760" s="2" t="s">
        <v>117</v>
      </c>
      <c r="L760" s="2" t="s">
        <v>72</v>
      </c>
      <c r="M760" s="2">
        <v>2475</v>
      </c>
      <c r="N760" s="2">
        <v>2250</v>
      </c>
      <c r="O760" s="2">
        <v>2250</v>
      </c>
      <c r="P760" s="2">
        <v>2385</v>
      </c>
      <c r="Q760" s="2">
        <v>2475</v>
      </c>
      <c r="R760" s="2">
        <v>2430</v>
      </c>
      <c r="S760" s="2">
        <v>2250</v>
      </c>
      <c r="T760" s="2">
        <v>2340</v>
      </c>
      <c r="U760" s="2">
        <v>2250</v>
      </c>
      <c r="V760" s="2">
        <v>2250</v>
      </c>
      <c r="W760" s="2">
        <v>2250</v>
      </c>
      <c r="X760" s="2">
        <v>2250</v>
      </c>
      <c r="Y760" s="2">
        <v>2250</v>
      </c>
      <c r="Z760" s="2">
        <v>2250</v>
      </c>
      <c r="AA760" s="2">
        <v>2250</v>
      </c>
      <c r="AB760" s="2">
        <v>2250</v>
      </c>
      <c r="AC760" s="2">
        <v>2250</v>
      </c>
      <c r="AD760" s="2">
        <v>2250</v>
      </c>
      <c r="AE760" s="2">
        <v>2250</v>
      </c>
      <c r="AF760" s="2">
        <v>2250</v>
      </c>
      <c r="AG760" s="2">
        <v>2250</v>
      </c>
      <c r="AH760" s="2">
        <v>2250</v>
      </c>
      <c r="AI760" s="2">
        <v>2250</v>
      </c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</row>
    <row r="761" spans="1:63" x14ac:dyDescent="0.25">
      <c r="A761" s="2" t="s">
        <v>63</v>
      </c>
      <c r="B761" s="2" t="s">
        <v>64</v>
      </c>
      <c r="C761" s="2" t="s">
        <v>65</v>
      </c>
      <c r="D761" s="2" t="s">
        <v>66</v>
      </c>
      <c r="E761" s="2" t="s">
        <v>93</v>
      </c>
      <c r="F761" s="2" t="s">
        <v>94</v>
      </c>
      <c r="G761" s="2" t="s">
        <v>69</v>
      </c>
      <c r="H761" s="2" t="s">
        <v>118</v>
      </c>
      <c r="I761" s="2"/>
      <c r="J761" s="2"/>
      <c r="K761" s="2" t="s">
        <v>117</v>
      </c>
      <c r="L761" s="2" t="s">
        <v>73</v>
      </c>
      <c r="M761" s="5">
        <v>1.6182821404282801E-3</v>
      </c>
      <c r="N761" s="5">
        <v>1.6182821404282801E-3</v>
      </c>
      <c r="O761" s="5">
        <v>1.55766621558499E-3</v>
      </c>
      <c r="P761" s="5">
        <v>1.5358256149027201E-3</v>
      </c>
      <c r="Q761" s="5">
        <v>1.5857836894939399E-3</v>
      </c>
      <c r="R761" s="5">
        <v>1.45703072488058E-3</v>
      </c>
      <c r="S761" s="5">
        <v>1.30202267022848E-3</v>
      </c>
      <c r="T761" s="5">
        <v>1.3396486201284301E-3</v>
      </c>
      <c r="U761" s="5">
        <v>1.2621893694462101E-3</v>
      </c>
      <c r="V761" s="5">
        <v>1.2759697267846E-3</v>
      </c>
      <c r="W761" s="5">
        <v>1.22854545345441E-3</v>
      </c>
      <c r="X761" s="5">
        <v>1.1675736538095699E-3</v>
      </c>
      <c r="Y761" s="5">
        <v>1.2195276439721399E-3</v>
      </c>
      <c r="Z761" s="5">
        <v>1.2557005685721399E-3</v>
      </c>
      <c r="AA761" s="5">
        <v>1.17796833346316E-3</v>
      </c>
      <c r="AB761" s="5">
        <v>1.17337766915671E-3</v>
      </c>
      <c r="AC761" s="5">
        <v>1.1786757818634699E-3</v>
      </c>
      <c r="AD761" s="5">
        <v>1.1405142786775999E-3</v>
      </c>
      <c r="AE761" s="5">
        <v>1.0820297073028801E-3</v>
      </c>
      <c r="AF761" s="5">
        <v>1.0573701033324699E-3</v>
      </c>
      <c r="AG761" s="5">
        <v>1.05141359606649E-3</v>
      </c>
      <c r="AH761" s="5">
        <v>1.0671589938916501E-3</v>
      </c>
      <c r="AI761" s="5">
        <v>1.1212854198700099E-3</v>
      </c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</row>
    <row r="762" spans="1:63" x14ac:dyDescent="0.25">
      <c r="A762" t="s">
        <v>63</v>
      </c>
      <c r="B762" t="s">
        <v>64</v>
      </c>
      <c r="C762" t="s">
        <v>65</v>
      </c>
      <c r="D762" t="s">
        <v>66</v>
      </c>
      <c r="E762" t="s">
        <v>93</v>
      </c>
      <c r="F762" t="s">
        <v>94</v>
      </c>
      <c r="G762" t="s">
        <v>69</v>
      </c>
      <c r="H762" t="s">
        <v>118</v>
      </c>
      <c r="K762" t="s">
        <v>117</v>
      </c>
      <c r="L762" t="s">
        <v>74</v>
      </c>
      <c r="M762" s="4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</row>
    <row r="763" spans="1:63" x14ac:dyDescent="0.25">
      <c r="A763" t="s">
        <v>63</v>
      </c>
      <c r="B763" t="s">
        <v>64</v>
      </c>
      <c r="C763" t="s">
        <v>65</v>
      </c>
      <c r="D763" t="s">
        <v>66</v>
      </c>
      <c r="E763" t="s">
        <v>93</v>
      </c>
      <c r="F763" t="s">
        <v>94</v>
      </c>
      <c r="G763" t="s">
        <v>69</v>
      </c>
      <c r="H763" t="s">
        <v>118</v>
      </c>
      <c r="K763" t="s">
        <v>117</v>
      </c>
      <c r="L763" t="s">
        <v>75</v>
      </c>
      <c r="M763" s="4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</row>
    <row r="764" spans="1:63" x14ac:dyDescent="0.25">
      <c r="A764" t="s">
        <v>63</v>
      </c>
      <c r="B764" t="s">
        <v>64</v>
      </c>
      <c r="C764" t="s">
        <v>65</v>
      </c>
      <c r="D764" t="s">
        <v>66</v>
      </c>
      <c r="E764" t="s">
        <v>93</v>
      </c>
      <c r="F764" t="s">
        <v>94</v>
      </c>
      <c r="G764" t="s">
        <v>69</v>
      </c>
      <c r="H764" t="s">
        <v>118</v>
      </c>
      <c r="K764" t="s">
        <v>117</v>
      </c>
      <c r="L764" t="s">
        <v>76</v>
      </c>
      <c r="M764" s="4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</row>
    <row r="765" spans="1:63" x14ac:dyDescent="0.25">
      <c r="A765" t="s">
        <v>63</v>
      </c>
      <c r="B765" t="s">
        <v>64</v>
      </c>
      <c r="C765" t="s">
        <v>65</v>
      </c>
      <c r="D765" t="s">
        <v>66</v>
      </c>
      <c r="E765" t="s">
        <v>93</v>
      </c>
      <c r="F765" t="s">
        <v>94</v>
      </c>
      <c r="G765" t="s">
        <v>69</v>
      </c>
      <c r="H765" t="s">
        <v>118</v>
      </c>
      <c r="K765" t="s">
        <v>117</v>
      </c>
      <c r="L765" t="s">
        <v>77</v>
      </c>
      <c r="M765" s="4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</row>
    <row r="766" spans="1:63" x14ac:dyDescent="0.25">
      <c r="A766" s="2" t="s">
        <v>63</v>
      </c>
      <c r="B766" s="2" t="s">
        <v>64</v>
      </c>
      <c r="C766" s="2" t="s">
        <v>65</v>
      </c>
      <c r="D766" s="2" t="s">
        <v>66</v>
      </c>
      <c r="E766" s="2" t="s">
        <v>93</v>
      </c>
      <c r="F766" s="2" t="s">
        <v>94</v>
      </c>
      <c r="G766" s="2" t="s">
        <v>69</v>
      </c>
      <c r="H766" s="2" t="s">
        <v>87</v>
      </c>
      <c r="I766" s="2"/>
      <c r="J766" s="2"/>
      <c r="K766" s="2" t="s">
        <v>117</v>
      </c>
      <c r="L766" s="2" t="s">
        <v>72</v>
      </c>
      <c r="M766" s="2">
        <v>65675</v>
      </c>
      <c r="N766" s="2">
        <v>32000</v>
      </c>
      <c r="O766" s="2">
        <v>32000</v>
      </c>
      <c r="P766" s="2">
        <v>31000</v>
      </c>
      <c r="Q766" s="2">
        <v>34000</v>
      </c>
      <c r="R766" s="2">
        <v>45000</v>
      </c>
      <c r="S766" s="2">
        <v>49000</v>
      </c>
      <c r="T766" s="2">
        <v>49000</v>
      </c>
      <c r="U766" s="2">
        <v>49000</v>
      </c>
      <c r="V766" s="2">
        <v>49000</v>
      </c>
      <c r="W766" s="2">
        <v>43000</v>
      </c>
      <c r="X766" s="2">
        <v>55000</v>
      </c>
      <c r="Y766" s="2">
        <v>53000</v>
      </c>
      <c r="Z766" s="2">
        <v>43000</v>
      </c>
      <c r="AA766" s="2">
        <v>60000</v>
      </c>
      <c r="AB766" s="2">
        <v>48000</v>
      </c>
      <c r="AC766" s="2">
        <v>49000</v>
      </c>
      <c r="AD766" s="2">
        <v>52000</v>
      </c>
      <c r="AE766" s="2">
        <v>56000</v>
      </c>
      <c r="AF766" s="2">
        <v>57000</v>
      </c>
      <c r="AG766" s="2">
        <v>58000</v>
      </c>
      <c r="AH766" s="2">
        <v>59000</v>
      </c>
      <c r="AI766" s="2">
        <v>61000</v>
      </c>
      <c r="AJ766" s="2">
        <v>62000</v>
      </c>
      <c r="AK766" s="2">
        <v>63000</v>
      </c>
      <c r="AL766" s="2">
        <v>64000</v>
      </c>
      <c r="AM766" s="2">
        <v>64224</v>
      </c>
      <c r="AN766" s="2">
        <v>64027</v>
      </c>
      <c r="AO766" s="2">
        <v>63993</v>
      </c>
      <c r="AP766" s="2">
        <v>59470</v>
      </c>
      <c r="AQ766" s="2">
        <v>65675</v>
      </c>
      <c r="AR766" s="2">
        <v>57691</v>
      </c>
      <c r="AS766" s="2">
        <v>63831</v>
      </c>
      <c r="AT766" s="2">
        <v>56217</v>
      </c>
      <c r="AU766" s="2">
        <v>52574</v>
      </c>
      <c r="AV766" s="2">
        <v>57961</v>
      </c>
      <c r="AW766" s="2">
        <v>55834</v>
      </c>
      <c r="AX766" s="2">
        <v>54307</v>
      </c>
      <c r="AY766" s="2">
        <v>53018</v>
      </c>
      <c r="AZ766" s="2">
        <v>51372</v>
      </c>
      <c r="BA766" s="2">
        <v>44098</v>
      </c>
      <c r="BB766" s="2">
        <v>46258</v>
      </c>
      <c r="BC766" s="2">
        <v>47574</v>
      </c>
      <c r="BD766" s="2">
        <v>55159</v>
      </c>
      <c r="BE766" s="2">
        <v>48890</v>
      </c>
      <c r="BF766" s="2">
        <v>39342</v>
      </c>
      <c r="BG766" s="2">
        <v>39968</v>
      </c>
      <c r="BH766" s="2">
        <v>43411.43</v>
      </c>
      <c r="BI766" s="2">
        <v>48733.77</v>
      </c>
      <c r="BJ766" s="2">
        <v>49003.09</v>
      </c>
      <c r="BK766" s="2">
        <v>45683.01</v>
      </c>
    </row>
    <row r="767" spans="1:63" x14ac:dyDescent="0.25">
      <c r="A767" s="2" t="s">
        <v>63</v>
      </c>
      <c r="B767" s="2" t="s">
        <v>64</v>
      </c>
      <c r="C767" s="2" t="s">
        <v>65</v>
      </c>
      <c r="D767" s="2" t="s">
        <v>66</v>
      </c>
      <c r="E767" s="2" t="s">
        <v>93</v>
      </c>
      <c r="F767" s="2" t="s">
        <v>94</v>
      </c>
      <c r="G767" s="2" t="s">
        <v>69</v>
      </c>
      <c r="H767" s="2" t="s">
        <v>87</v>
      </c>
      <c r="I767" s="2"/>
      <c r="J767" s="2"/>
      <c r="K767" s="2" t="s">
        <v>117</v>
      </c>
      <c r="L767" s="2" t="s">
        <v>73</v>
      </c>
      <c r="M767" s="5">
        <v>3.1412488892350897E-2</v>
      </c>
      <c r="N767" s="5">
        <v>2.3015568219424399E-2</v>
      </c>
      <c r="O767" s="5">
        <v>2.2153475066097699E-2</v>
      </c>
      <c r="P767" s="5">
        <v>1.99625132335364E-2</v>
      </c>
      <c r="Q767" s="5">
        <v>2.1784503209209698E-2</v>
      </c>
      <c r="R767" s="5">
        <v>2.69820504607515E-2</v>
      </c>
      <c r="S767" s="5">
        <v>2.8355160373864801E-2</v>
      </c>
      <c r="T767" s="5">
        <v>2.8052471105253399E-2</v>
      </c>
      <c r="U767" s="5">
        <v>2.74876796012729E-2</v>
      </c>
      <c r="V767" s="5">
        <v>2.7787785161086799E-2</v>
      </c>
      <c r="W767" s="5">
        <v>2.3478868666017599E-2</v>
      </c>
      <c r="X767" s="5">
        <v>2.8540689315345098E-2</v>
      </c>
      <c r="Y767" s="5">
        <v>2.8726651169121601E-2</v>
      </c>
      <c r="Z767" s="5">
        <v>2.3997833088267601E-2</v>
      </c>
      <c r="AA767" s="5">
        <v>3.1412488892350897E-2</v>
      </c>
      <c r="AB767" s="5">
        <v>2.5032056942009901E-2</v>
      </c>
      <c r="AC767" s="5">
        <v>2.5668939249471098E-2</v>
      </c>
      <c r="AD767" s="5">
        <v>2.6358552218326701E-2</v>
      </c>
      <c r="AE767" s="5">
        <v>2.6930517159538401E-2</v>
      </c>
      <c r="AF767" s="5">
        <v>2.6786709284422498E-2</v>
      </c>
      <c r="AG767" s="5">
        <v>2.7103106031936101E-2</v>
      </c>
      <c r="AH767" s="5">
        <v>2.7983280284269999E-2</v>
      </c>
      <c r="AI767" s="5">
        <v>3.0399293605364801E-2</v>
      </c>
      <c r="AJ767" s="5">
        <v>3.1043470637585901E-2</v>
      </c>
      <c r="AK767" s="5">
        <v>3.0672310164008999E-2</v>
      </c>
      <c r="AL767" s="5">
        <v>2.9236018079919001E-2</v>
      </c>
      <c r="AM767" s="5">
        <v>2.7704800655625101E-2</v>
      </c>
      <c r="AN767" s="5">
        <v>2.6680376597389002E-2</v>
      </c>
      <c r="AO767" s="5">
        <v>2.6714399053575599E-2</v>
      </c>
      <c r="AP767" s="5">
        <v>2.57303335828502E-2</v>
      </c>
      <c r="AQ767" s="5">
        <v>2.8684287022728499E-2</v>
      </c>
      <c r="AR767" s="5">
        <v>2.6083403821127601E-2</v>
      </c>
      <c r="AS767" s="5">
        <v>2.76749948944271E-2</v>
      </c>
      <c r="AT767" s="5">
        <v>2.3349940643044499E-2</v>
      </c>
      <c r="AU767" s="5">
        <v>2.1035055483709798E-2</v>
      </c>
      <c r="AV767" s="5">
        <v>2.31089233906995E-2</v>
      </c>
      <c r="AW767" s="5">
        <v>2.2129686271408301E-2</v>
      </c>
      <c r="AX767" s="5">
        <v>2.0111351569407899E-2</v>
      </c>
      <c r="AY767" s="5">
        <v>1.9361642222517302E-2</v>
      </c>
      <c r="AZ767" s="5">
        <v>1.8123553547926701E-2</v>
      </c>
      <c r="BA767" s="5">
        <v>1.7204712668013902E-2</v>
      </c>
      <c r="BB767" s="5">
        <v>1.7769555880647402E-2</v>
      </c>
      <c r="BC767" s="5">
        <v>1.7842405585624801E-2</v>
      </c>
      <c r="BD767" s="5">
        <v>1.97624069205019E-2</v>
      </c>
      <c r="BE767" s="5">
        <v>1.7640914972088799E-2</v>
      </c>
      <c r="BF767" s="5">
        <v>1.4605200460385701E-2</v>
      </c>
      <c r="BG767" s="5">
        <v>1.4892601531581499E-2</v>
      </c>
      <c r="BH767" s="5">
        <v>1.49415828309198E-2</v>
      </c>
      <c r="BI767" s="5">
        <v>1.7099519702421101E-2</v>
      </c>
      <c r="BJ767" s="5">
        <v>1.8449966850700501E-2</v>
      </c>
      <c r="BK767" s="5">
        <v>1.82921705663107E-2</v>
      </c>
    </row>
    <row r="768" spans="1:63" x14ac:dyDescent="0.25">
      <c r="A768" t="s">
        <v>63</v>
      </c>
      <c r="B768" t="s">
        <v>64</v>
      </c>
      <c r="C768" t="s">
        <v>65</v>
      </c>
      <c r="D768" t="s">
        <v>66</v>
      </c>
      <c r="E768" t="s">
        <v>93</v>
      </c>
      <c r="F768" t="s">
        <v>94</v>
      </c>
      <c r="G768" t="s">
        <v>69</v>
      </c>
      <c r="H768" t="s">
        <v>87</v>
      </c>
      <c r="K768" t="s">
        <v>117</v>
      </c>
      <c r="L768" t="s">
        <v>74</v>
      </c>
      <c r="M768" s="4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</row>
    <row r="769" spans="1:63" x14ac:dyDescent="0.25">
      <c r="A769" t="s">
        <v>63</v>
      </c>
      <c r="B769" t="s">
        <v>64</v>
      </c>
      <c r="C769" t="s">
        <v>65</v>
      </c>
      <c r="D769" t="s">
        <v>66</v>
      </c>
      <c r="E769" t="s">
        <v>93</v>
      </c>
      <c r="F769" t="s">
        <v>94</v>
      </c>
      <c r="G769" t="s">
        <v>69</v>
      </c>
      <c r="H769" t="s">
        <v>87</v>
      </c>
      <c r="K769" t="s">
        <v>117</v>
      </c>
      <c r="L769" t="s">
        <v>75</v>
      </c>
      <c r="M769" s="4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</row>
    <row r="770" spans="1:63" x14ac:dyDescent="0.25">
      <c r="A770" t="s">
        <v>63</v>
      </c>
      <c r="B770" t="s">
        <v>64</v>
      </c>
      <c r="C770" t="s">
        <v>65</v>
      </c>
      <c r="D770" t="s">
        <v>66</v>
      </c>
      <c r="E770" t="s">
        <v>93</v>
      </c>
      <c r="F770" t="s">
        <v>94</v>
      </c>
      <c r="G770" t="s">
        <v>69</v>
      </c>
      <c r="H770" t="s">
        <v>87</v>
      </c>
      <c r="K770" t="s">
        <v>117</v>
      </c>
      <c r="L770" t="s">
        <v>76</v>
      </c>
      <c r="M770" s="4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</row>
    <row r="771" spans="1:63" x14ac:dyDescent="0.25">
      <c r="A771" t="s">
        <v>63</v>
      </c>
      <c r="B771" t="s">
        <v>64</v>
      </c>
      <c r="C771" t="s">
        <v>65</v>
      </c>
      <c r="D771" t="s">
        <v>66</v>
      </c>
      <c r="E771" t="s">
        <v>93</v>
      </c>
      <c r="F771" t="s">
        <v>94</v>
      </c>
      <c r="G771" t="s">
        <v>69</v>
      </c>
      <c r="H771" t="s">
        <v>87</v>
      </c>
      <c r="K771" t="s">
        <v>117</v>
      </c>
      <c r="L771" t="s">
        <v>77</v>
      </c>
      <c r="M771" s="4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</row>
    <row r="772" spans="1:63" x14ac:dyDescent="0.25">
      <c r="A772" s="2" t="s">
        <v>63</v>
      </c>
      <c r="B772" s="2" t="s">
        <v>64</v>
      </c>
      <c r="C772" s="2" t="s">
        <v>65</v>
      </c>
      <c r="D772" s="2" t="s">
        <v>66</v>
      </c>
      <c r="E772" s="2" t="s">
        <v>93</v>
      </c>
      <c r="F772" s="2" t="s">
        <v>94</v>
      </c>
      <c r="G772" s="2" t="s">
        <v>69</v>
      </c>
      <c r="H772" s="2" t="s">
        <v>79</v>
      </c>
      <c r="I772" s="2"/>
      <c r="J772" s="2"/>
      <c r="K772" s="2" t="s">
        <v>117</v>
      </c>
      <c r="L772" s="2" t="s">
        <v>72</v>
      </c>
      <c r="M772" s="2">
        <v>182725.2</v>
      </c>
      <c r="N772" s="2">
        <v>47156.4</v>
      </c>
      <c r="O772" s="2">
        <v>43657.2</v>
      </c>
      <c r="P772" s="2">
        <v>41133.599999999999</v>
      </c>
      <c r="Q772" s="2">
        <v>41749.199999999997</v>
      </c>
      <c r="R772" s="2">
        <v>50659.199999999997</v>
      </c>
      <c r="S772" s="2">
        <v>55285.2</v>
      </c>
      <c r="T772" s="2">
        <v>55080</v>
      </c>
      <c r="U772" s="2">
        <v>58942.8</v>
      </c>
      <c r="V772" s="2">
        <v>67773.600000000006</v>
      </c>
      <c r="W772" s="2">
        <v>67730.399999999994</v>
      </c>
      <c r="X772" s="2">
        <v>66466.8</v>
      </c>
      <c r="Y772" s="2">
        <v>62668.800000000003</v>
      </c>
      <c r="Z772" s="2">
        <v>45104.4</v>
      </c>
      <c r="AA772" s="2">
        <v>52639.199999999997</v>
      </c>
      <c r="AB772" s="2">
        <v>58572</v>
      </c>
      <c r="AC772" s="2">
        <v>101062.8</v>
      </c>
      <c r="AD772" s="2">
        <v>106570.8</v>
      </c>
      <c r="AE772" s="2">
        <v>111362.4</v>
      </c>
      <c r="AF772" s="2">
        <v>108784.8</v>
      </c>
      <c r="AG772" s="2">
        <v>118472.4</v>
      </c>
      <c r="AH772" s="2">
        <v>125355.6</v>
      </c>
      <c r="AI772" s="2">
        <v>80431.199999999997</v>
      </c>
      <c r="AJ772" s="2">
        <v>103215.6</v>
      </c>
      <c r="AK772" s="2">
        <v>99399.6</v>
      </c>
      <c r="AL772" s="2">
        <v>107535.6</v>
      </c>
      <c r="AM772" s="2">
        <v>116989.2</v>
      </c>
      <c r="AN772" s="2">
        <v>131068.8</v>
      </c>
      <c r="AO772" s="2">
        <v>171349.2</v>
      </c>
      <c r="AP772" s="2">
        <v>163951.20000000001</v>
      </c>
      <c r="AQ772" s="2">
        <v>150314.4</v>
      </c>
      <c r="AR772" s="2">
        <v>146048.4</v>
      </c>
      <c r="AS772" s="2">
        <v>173815.2</v>
      </c>
      <c r="AT772" s="2">
        <v>154216.79999999999</v>
      </c>
      <c r="AU772" s="2">
        <v>162086.39999999999</v>
      </c>
      <c r="AV772" s="2">
        <v>150955.20000000001</v>
      </c>
      <c r="AW772" s="2">
        <v>163022.39999999999</v>
      </c>
      <c r="AX772" s="2">
        <v>171759.6</v>
      </c>
      <c r="AY772" s="2">
        <v>177242.4</v>
      </c>
      <c r="AZ772" s="2">
        <v>174513.6</v>
      </c>
      <c r="BA772" s="2">
        <v>181080</v>
      </c>
      <c r="BB772" s="2">
        <v>182725.2</v>
      </c>
      <c r="BC772" s="2">
        <v>178095.6</v>
      </c>
      <c r="BD772" s="2">
        <v>177166.8</v>
      </c>
      <c r="BE772" s="2">
        <v>176004</v>
      </c>
      <c r="BF772" s="2">
        <v>101901.6</v>
      </c>
      <c r="BG772" s="2">
        <v>101901.6</v>
      </c>
      <c r="BH772" s="2">
        <v>101902.03</v>
      </c>
      <c r="BI772" s="2">
        <v>101902.03</v>
      </c>
      <c r="BJ772" s="2">
        <v>101902.03</v>
      </c>
      <c r="BK772" s="2">
        <v>97056.17</v>
      </c>
    </row>
    <row r="773" spans="1:63" x14ac:dyDescent="0.25">
      <c r="A773" s="2" t="s">
        <v>63</v>
      </c>
      <c r="B773" s="2" t="s">
        <v>64</v>
      </c>
      <c r="C773" s="2" t="s">
        <v>65</v>
      </c>
      <c r="D773" s="2" t="s">
        <v>66</v>
      </c>
      <c r="E773" s="2" t="s">
        <v>93</v>
      </c>
      <c r="F773" s="2" t="s">
        <v>94</v>
      </c>
      <c r="G773" s="2" t="s">
        <v>69</v>
      </c>
      <c r="H773" s="2" t="s">
        <v>79</v>
      </c>
      <c r="I773" s="2"/>
      <c r="J773" s="2"/>
      <c r="K773" s="2" t="s">
        <v>117</v>
      </c>
      <c r="L773" s="2" t="s">
        <v>73</v>
      </c>
      <c r="M773" s="5">
        <v>7.5360479587877893E-2</v>
      </c>
      <c r="N773" s="5">
        <v>3.39166044119521E-2</v>
      </c>
      <c r="O773" s="5">
        <v>3.02237091142387E-2</v>
      </c>
      <c r="P773" s="5">
        <v>2.6488065623967501E-2</v>
      </c>
      <c r="Q773" s="5">
        <v>2.67495759229982E-2</v>
      </c>
      <c r="R773" s="5">
        <v>3.0375313126695599E-2</v>
      </c>
      <c r="S773" s="5">
        <v>3.1992259434718097E-2</v>
      </c>
      <c r="T773" s="5">
        <v>3.1533267519946097E-2</v>
      </c>
      <c r="U773" s="5">
        <v>3.30653224735084E-2</v>
      </c>
      <c r="V773" s="5">
        <v>3.8434249722315003E-2</v>
      </c>
      <c r="W773" s="5">
        <v>3.6982166658065897E-2</v>
      </c>
      <c r="X773" s="5">
        <v>3.4491059792457798E-2</v>
      </c>
      <c r="Y773" s="5">
        <v>3.3967259562027299E-2</v>
      </c>
      <c r="Z773" s="5">
        <v>2.5172275877824599E-2</v>
      </c>
      <c r="AA773" s="5">
        <v>2.7558804755037299E-2</v>
      </c>
      <c r="AB773" s="5">
        <v>3.05453674834875E-2</v>
      </c>
      <c r="AC773" s="5">
        <v>5.2942344358805002E-2</v>
      </c>
      <c r="AD773" s="5">
        <v>5.4020230706708798E-2</v>
      </c>
      <c r="AE773" s="5">
        <v>5.3554411145131799E-2</v>
      </c>
      <c r="AF773" s="5">
        <v>5.11225756520007E-2</v>
      </c>
      <c r="AG773" s="5">
        <v>5.5361552052723202E-2</v>
      </c>
      <c r="AH773" s="5">
        <v>5.9455269322081998E-2</v>
      </c>
      <c r="AI773" s="5">
        <v>4.0082814161177399E-2</v>
      </c>
      <c r="AJ773" s="5">
        <v>5.1680168515174298E-2</v>
      </c>
      <c r="AK773" s="5">
        <v>4.8393894625054501E-2</v>
      </c>
      <c r="AL773" s="5">
        <v>4.9123636653670998E-2</v>
      </c>
      <c r="AM773" s="5">
        <v>5.0466530656157402E-2</v>
      </c>
      <c r="AN773" s="5">
        <v>5.46170356906907E-2</v>
      </c>
      <c r="AO773" s="5">
        <v>7.1531119127262996E-2</v>
      </c>
      <c r="AP773" s="5">
        <v>7.0935245792981202E-2</v>
      </c>
      <c r="AQ773" s="5">
        <v>6.5651486764358002E-2</v>
      </c>
      <c r="AR773" s="5">
        <v>6.6031779560582496E-2</v>
      </c>
      <c r="AS773" s="5">
        <v>7.5360479587877893E-2</v>
      </c>
      <c r="AT773" s="5">
        <v>6.4054523118634299E-2</v>
      </c>
      <c r="AU773" s="5">
        <v>6.4851379334933304E-2</v>
      </c>
      <c r="AV773" s="5">
        <v>6.0185506672205798E-2</v>
      </c>
      <c r="AW773" s="5">
        <v>6.4613578952108702E-2</v>
      </c>
      <c r="AX773" s="5">
        <v>6.3607227448043105E-2</v>
      </c>
      <c r="AY773" s="5">
        <v>6.4727148052742406E-2</v>
      </c>
      <c r="AZ773" s="5">
        <v>6.1566740139404101E-2</v>
      </c>
      <c r="BA773" s="5">
        <v>7.06478608989968E-2</v>
      </c>
      <c r="BB773" s="5">
        <v>7.0192088983580606E-2</v>
      </c>
      <c r="BC773" s="5">
        <v>6.6793919540404506E-2</v>
      </c>
      <c r="BD773" s="5">
        <v>6.3475450867549701E-2</v>
      </c>
      <c r="BE773" s="5">
        <v>6.3507293899519701E-2</v>
      </c>
      <c r="BF773" s="5">
        <v>3.7829629790911402E-2</v>
      </c>
      <c r="BG773" s="5">
        <v>3.7969874004969199E-2</v>
      </c>
      <c r="BH773" s="5">
        <v>3.5073196664654298E-2</v>
      </c>
      <c r="BI773" s="5">
        <v>3.57549963752384E-2</v>
      </c>
      <c r="BJ773" s="5">
        <v>3.8366745352570397E-2</v>
      </c>
      <c r="BK773" s="5">
        <v>3.8862763555922698E-2</v>
      </c>
    </row>
    <row r="774" spans="1:63" x14ac:dyDescent="0.25">
      <c r="A774" t="s">
        <v>63</v>
      </c>
      <c r="B774" t="s">
        <v>64</v>
      </c>
      <c r="C774" t="s">
        <v>65</v>
      </c>
      <c r="D774" t="s">
        <v>66</v>
      </c>
      <c r="E774" t="s">
        <v>93</v>
      </c>
      <c r="F774" t="s">
        <v>94</v>
      </c>
      <c r="G774" t="s">
        <v>69</v>
      </c>
      <c r="H774" t="s">
        <v>79</v>
      </c>
      <c r="K774" t="s">
        <v>117</v>
      </c>
      <c r="L774" t="s">
        <v>74</v>
      </c>
      <c r="M774" s="4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</row>
    <row r="775" spans="1:63" x14ac:dyDescent="0.25">
      <c r="A775" t="s">
        <v>63</v>
      </c>
      <c r="B775" t="s">
        <v>64</v>
      </c>
      <c r="C775" t="s">
        <v>65</v>
      </c>
      <c r="D775" t="s">
        <v>66</v>
      </c>
      <c r="E775" t="s">
        <v>93</v>
      </c>
      <c r="F775" t="s">
        <v>94</v>
      </c>
      <c r="G775" t="s">
        <v>69</v>
      </c>
      <c r="H775" t="s">
        <v>79</v>
      </c>
      <c r="K775" t="s">
        <v>117</v>
      </c>
      <c r="L775" t="s">
        <v>75</v>
      </c>
      <c r="M775" s="4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</row>
    <row r="776" spans="1:63" x14ac:dyDescent="0.25">
      <c r="A776" t="s">
        <v>63</v>
      </c>
      <c r="B776" t="s">
        <v>64</v>
      </c>
      <c r="C776" t="s">
        <v>65</v>
      </c>
      <c r="D776" t="s">
        <v>66</v>
      </c>
      <c r="E776" t="s">
        <v>93</v>
      </c>
      <c r="F776" t="s">
        <v>94</v>
      </c>
      <c r="G776" t="s">
        <v>69</v>
      </c>
      <c r="H776" t="s">
        <v>79</v>
      </c>
      <c r="K776" t="s">
        <v>117</v>
      </c>
      <c r="L776" t="s">
        <v>76</v>
      </c>
      <c r="M776" s="4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</row>
    <row r="777" spans="1:63" x14ac:dyDescent="0.25">
      <c r="A777" t="s">
        <v>63</v>
      </c>
      <c r="B777" t="s">
        <v>64</v>
      </c>
      <c r="C777" t="s">
        <v>65</v>
      </c>
      <c r="D777" t="s">
        <v>66</v>
      </c>
      <c r="E777" t="s">
        <v>93</v>
      </c>
      <c r="F777" t="s">
        <v>94</v>
      </c>
      <c r="G777" t="s">
        <v>69</v>
      </c>
      <c r="H777" t="s">
        <v>79</v>
      </c>
      <c r="K777" t="s">
        <v>117</v>
      </c>
      <c r="L777" t="s">
        <v>77</v>
      </c>
      <c r="M777" s="4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</row>
    <row r="778" spans="1:63" x14ac:dyDescent="0.25">
      <c r="A778" s="2" t="s">
        <v>63</v>
      </c>
      <c r="B778" s="2" t="s">
        <v>64</v>
      </c>
      <c r="C778" s="2" t="s">
        <v>65</v>
      </c>
      <c r="D778" s="2" t="s">
        <v>66</v>
      </c>
      <c r="E778" s="2" t="s">
        <v>93</v>
      </c>
      <c r="F778" s="2" t="s">
        <v>119</v>
      </c>
      <c r="G778" s="2" t="s">
        <v>69</v>
      </c>
      <c r="H778" s="2" t="s">
        <v>120</v>
      </c>
      <c r="I778" s="2"/>
      <c r="J778" s="2"/>
      <c r="K778" s="2" t="s">
        <v>121</v>
      </c>
      <c r="L778" s="2" t="s">
        <v>72</v>
      </c>
      <c r="M778" s="2">
        <v>1047.7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>
        <v>728.83</v>
      </c>
      <c r="AV778" s="2">
        <v>774.38</v>
      </c>
      <c r="AW778" s="2">
        <v>728.83</v>
      </c>
      <c r="AX778" s="2">
        <v>728.83</v>
      </c>
      <c r="AY778" s="2">
        <v>683.28</v>
      </c>
      <c r="AZ778" s="2">
        <v>637.73</v>
      </c>
      <c r="BA778" s="2">
        <v>637.73</v>
      </c>
      <c r="BB778" s="2">
        <v>774.38</v>
      </c>
      <c r="BC778" s="2">
        <v>1047.7</v>
      </c>
      <c r="BD778" s="2">
        <v>1002.14</v>
      </c>
      <c r="BE778" s="2">
        <v>728.83</v>
      </c>
      <c r="BF778" s="2">
        <v>637.73</v>
      </c>
      <c r="BG778" s="2">
        <v>592.17999999999995</v>
      </c>
      <c r="BH778" s="2">
        <v>457.39</v>
      </c>
      <c r="BI778" s="2">
        <v>354.48</v>
      </c>
      <c r="BJ778" s="2">
        <v>354.08</v>
      </c>
      <c r="BK778" s="2">
        <v>250.99</v>
      </c>
    </row>
    <row r="779" spans="1:63" x14ac:dyDescent="0.25">
      <c r="A779" s="2" t="s">
        <v>63</v>
      </c>
      <c r="B779" s="2" t="s">
        <v>64</v>
      </c>
      <c r="C779" s="2" t="s">
        <v>65</v>
      </c>
      <c r="D779" s="2" t="s">
        <v>66</v>
      </c>
      <c r="E779" s="2" t="s">
        <v>93</v>
      </c>
      <c r="F779" s="2" t="s">
        <v>119</v>
      </c>
      <c r="G779" s="2" t="s">
        <v>69</v>
      </c>
      <c r="H779" s="2" t="s">
        <v>120</v>
      </c>
      <c r="I779" s="2"/>
      <c r="J779" s="2"/>
      <c r="K779" s="2" t="s">
        <v>121</v>
      </c>
      <c r="L779" s="2" t="s">
        <v>73</v>
      </c>
      <c r="M779" s="5">
        <v>3.9293497145623902E-4</v>
      </c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>
        <v>2.9160762902180197E-4</v>
      </c>
      <c r="AV779" s="5">
        <v>3.08743605101531E-4</v>
      </c>
      <c r="AW779" s="5">
        <v>2.8887020892629103E-4</v>
      </c>
      <c r="AX779" s="5">
        <v>2.6990547009283502E-4</v>
      </c>
      <c r="AY779" s="5">
        <v>2.4952700776720402E-4</v>
      </c>
      <c r="AZ779" s="5">
        <v>2.2498508534063899E-4</v>
      </c>
      <c r="BA779" s="5">
        <v>2.4880859471569102E-4</v>
      </c>
      <c r="BB779" s="5">
        <v>2.9747046311677402E-4</v>
      </c>
      <c r="BC779" s="5">
        <v>3.9293497145623902E-4</v>
      </c>
      <c r="BD779" s="5">
        <v>3.5904745320458598E-4</v>
      </c>
      <c r="BE779" s="5">
        <v>2.6298277887313302E-4</v>
      </c>
      <c r="BF779" s="5">
        <v>2.36748881338055E-4</v>
      </c>
      <c r="BG779" s="5">
        <v>2.2065404260838601E-4</v>
      </c>
      <c r="BH779" s="5">
        <v>1.57426985727823E-4</v>
      </c>
      <c r="BI779" s="5">
        <v>1.2437859299853501E-4</v>
      </c>
      <c r="BJ779" s="5">
        <v>1.3331331274203399E-4</v>
      </c>
      <c r="BK779" s="5">
        <v>1.00500205447021E-4</v>
      </c>
    </row>
    <row r="780" spans="1:63" x14ac:dyDescent="0.25">
      <c r="A780" t="s">
        <v>63</v>
      </c>
      <c r="B780" t="s">
        <v>64</v>
      </c>
      <c r="C780" t="s">
        <v>65</v>
      </c>
      <c r="D780" t="s">
        <v>66</v>
      </c>
      <c r="E780" t="s">
        <v>93</v>
      </c>
      <c r="F780" t="s">
        <v>119</v>
      </c>
      <c r="G780" t="s">
        <v>69</v>
      </c>
      <c r="H780" t="s">
        <v>120</v>
      </c>
      <c r="K780" t="s">
        <v>121</v>
      </c>
      <c r="L780" t="s">
        <v>74</v>
      </c>
      <c r="M780" s="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</row>
    <row r="781" spans="1:63" x14ac:dyDescent="0.25">
      <c r="A781" t="s">
        <v>63</v>
      </c>
      <c r="B781" t="s">
        <v>64</v>
      </c>
      <c r="C781" t="s">
        <v>65</v>
      </c>
      <c r="D781" t="s">
        <v>66</v>
      </c>
      <c r="E781" t="s">
        <v>93</v>
      </c>
      <c r="F781" t="s">
        <v>119</v>
      </c>
      <c r="G781" t="s">
        <v>69</v>
      </c>
      <c r="H781" t="s">
        <v>120</v>
      </c>
      <c r="K781" t="s">
        <v>121</v>
      </c>
      <c r="L781" t="s">
        <v>75</v>
      </c>
      <c r="M781" s="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</row>
    <row r="782" spans="1:63" x14ac:dyDescent="0.25">
      <c r="A782" t="s">
        <v>63</v>
      </c>
      <c r="B782" t="s">
        <v>64</v>
      </c>
      <c r="C782" t="s">
        <v>65</v>
      </c>
      <c r="D782" t="s">
        <v>66</v>
      </c>
      <c r="E782" t="s">
        <v>93</v>
      </c>
      <c r="F782" t="s">
        <v>119</v>
      </c>
      <c r="G782" t="s">
        <v>69</v>
      </c>
      <c r="H782" t="s">
        <v>120</v>
      </c>
      <c r="K782" t="s">
        <v>121</v>
      </c>
      <c r="L782" t="s">
        <v>76</v>
      </c>
      <c r="M782" s="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</row>
    <row r="783" spans="1:63" x14ac:dyDescent="0.25">
      <c r="A783" t="s">
        <v>63</v>
      </c>
      <c r="B783" t="s">
        <v>64</v>
      </c>
      <c r="C783" t="s">
        <v>65</v>
      </c>
      <c r="D783" t="s">
        <v>66</v>
      </c>
      <c r="E783" t="s">
        <v>93</v>
      </c>
      <c r="F783" t="s">
        <v>119</v>
      </c>
      <c r="G783" t="s">
        <v>69</v>
      </c>
      <c r="H783" t="s">
        <v>120</v>
      </c>
      <c r="K783" t="s">
        <v>121</v>
      </c>
      <c r="L783" t="s">
        <v>77</v>
      </c>
      <c r="M783" s="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</row>
    <row r="784" spans="1:63" x14ac:dyDescent="0.25">
      <c r="A784" s="2" t="s">
        <v>63</v>
      </c>
      <c r="B784" s="2" t="s">
        <v>64</v>
      </c>
      <c r="C784" s="2" t="s">
        <v>65</v>
      </c>
      <c r="D784" s="2" t="s">
        <v>66</v>
      </c>
      <c r="E784" s="2" t="s">
        <v>93</v>
      </c>
      <c r="F784" s="2" t="s">
        <v>119</v>
      </c>
      <c r="G784" s="2" t="s">
        <v>69</v>
      </c>
      <c r="H784" s="2" t="s">
        <v>122</v>
      </c>
      <c r="I784" s="2"/>
      <c r="J784" s="2"/>
      <c r="K784" s="2" t="s">
        <v>121</v>
      </c>
      <c r="L784" s="2" t="s">
        <v>72</v>
      </c>
      <c r="M784" s="2">
        <v>51643.06</v>
      </c>
      <c r="N784" s="2">
        <v>7180.6</v>
      </c>
      <c r="O784" s="2">
        <v>7136</v>
      </c>
      <c r="P784" s="2">
        <v>7849.6</v>
      </c>
      <c r="Q784" s="2">
        <v>8384.7999999999993</v>
      </c>
      <c r="R784" s="2">
        <v>9990.4</v>
      </c>
      <c r="S784" s="2">
        <v>11060.8</v>
      </c>
      <c r="T784" s="2">
        <v>11596</v>
      </c>
      <c r="U784" s="2">
        <v>12309.6</v>
      </c>
      <c r="V784" s="2">
        <v>11863.6</v>
      </c>
      <c r="W784" s="2">
        <v>12042</v>
      </c>
      <c r="X784" s="2">
        <v>12934</v>
      </c>
      <c r="Y784" s="2">
        <v>12488</v>
      </c>
      <c r="Z784" s="2">
        <v>13335.4</v>
      </c>
      <c r="AA784" s="2">
        <v>14004.4</v>
      </c>
      <c r="AB784" s="2">
        <v>13826</v>
      </c>
      <c r="AC784" s="2">
        <v>12844.8</v>
      </c>
      <c r="AD784" s="2">
        <v>13112.4</v>
      </c>
      <c r="AE784" s="2">
        <v>14539.6</v>
      </c>
      <c r="AF784" s="2">
        <v>15699.2</v>
      </c>
      <c r="AG784" s="2">
        <v>16011.4</v>
      </c>
      <c r="AH784" s="2">
        <v>16056</v>
      </c>
      <c r="AI784" s="2">
        <v>18776.599999999999</v>
      </c>
      <c r="AJ784" s="2">
        <v>20782.939999999999</v>
      </c>
      <c r="AK784" s="2">
        <v>20454.36</v>
      </c>
      <c r="AL784" s="2">
        <v>23863.41</v>
      </c>
      <c r="AM784" s="2">
        <v>24274.14</v>
      </c>
      <c r="AN784" s="2">
        <v>25917.06</v>
      </c>
      <c r="AO784" s="2">
        <v>24438.44</v>
      </c>
      <c r="AP784" s="2">
        <v>25999.21</v>
      </c>
      <c r="AQ784" s="2">
        <v>25711.7</v>
      </c>
      <c r="AR784" s="2">
        <v>26656.38</v>
      </c>
      <c r="AS784" s="2">
        <v>28381.439999999999</v>
      </c>
      <c r="AT784" s="2">
        <v>32817.33</v>
      </c>
      <c r="AU784" s="2">
        <v>36801.410000000003</v>
      </c>
      <c r="AV784" s="2">
        <v>40744.42</v>
      </c>
      <c r="AW784" s="2">
        <v>40539.050000000003</v>
      </c>
      <c r="AX784" s="2">
        <v>43003.43</v>
      </c>
      <c r="AY784" s="2">
        <v>18565</v>
      </c>
      <c r="AZ784" s="2">
        <v>18359.63</v>
      </c>
      <c r="BA784" s="2">
        <v>19140.02</v>
      </c>
      <c r="BB784" s="2">
        <v>20331.13</v>
      </c>
      <c r="BC784" s="2">
        <v>20331.13</v>
      </c>
      <c r="BD784" s="2">
        <v>21316.89</v>
      </c>
      <c r="BE784" s="2">
        <v>22713.37</v>
      </c>
      <c r="BF784" s="2">
        <v>28011.79</v>
      </c>
      <c r="BG784" s="2">
        <v>32119.09</v>
      </c>
      <c r="BH784" s="2">
        <v>37142.269999999997</v>
      </c>
      <c r="BI784" s="2">
        <v>42577.01</v>
      </c>
      <c r="BJ784" s="2">
        <v>51643.06</v>
      </c>
      <c r="BK784" s="2">
        <v>29805.61</v>
      </c>
    </row>
    <row r="785" spans="1:63" x14ac:dyDescent="0.25">
      <c r="A785" s="2" t="s">
        <v>63</v>
      </c>
      <c r="B785" s="2" t="s">
        <v>64</v>
      </c>
      <c r="C785" s="2" t="s">
        <v>65</v>
      </c>
      <c r="D785" s="2" t="s">
        <v>66</v>
      </c>
      <c r="E785" s="2" t="s">
        <v>93</v>
      </c>
      <c r="F785" s="2" t="s">
        <v>119</v>
      </c>
      <c r="G785" s="2" t="s">
        <v>69</v>
      </c>
      <c r="H785" s="2" t="s">
        <v>122</v>
      </c>
      <c r="I785" s="2"/>
      <c r="J785" s="2"/>
      <c r="K785" s="2" t="s">
        <v>121</v>
      </c>
      <c r="L785" s="2" t="s">
        <v>73</v>
      </c>
      <c r="M785" s="5">
        <v>1.9443931904472501E-2</v>
      </c>
      <c r="N785" s="5">
        <v>5.1645496611374703E-3</v>
      </c>
      <c r="O785" s="5">
        <v>4.9402249397397799E-3</v>
      </c>
      <c r="P785" s="5">
        <v>5.0547659315473299E-3</v>
      </c>
      <c r="Q785" s="5">
        <v>5.3723147796641696E-3</v>
      </c>
      <c r="R785" s="5">
        <v>5.9902550427353698E-3</v>
      </c>
      <c r="S785" s="5">
        <v>6.4006277114947597E-3</v>
      </c>
      <c r="T785" s="5">
        <v>6.6387031619697702E-3</v>
      </c>
      <c r="U785" s="5">
        <v>6.9053538942822302E-3</v>
      </c>
      <c r="V785" s="5">
        <v>6.7278197558585601E-3</v>
      </c>
      <c r="W785" s="5">
        <v>6.5751752668879899E-3</v>
      </c>
      <c r="X785" s="5">
        <v>6.7117322837213396E-3</v>
      </c>
      <c r="Y785" s="5">
        <v>6.7686494301885001E-3</v>
      </c>
      <c r="Z785" s="5">
        <v>7.4423419387275296E-3</v>
      </c>
      <c r="AA785" s="5">
        <v>7.3318843240673098E-3</v>
      </c>
      <c r="AB785" s="5">
        <v>7.21027540167143E-3</v>
      </c>
      <c r="AC785" s="5">
        <v>6.72882430350217E-3</v>
      </c>
      <c r="AD785" s="5">
        <v>6.6466130789920698E-3</v>
      </c>
      <c r="AE785" s="5">
        <v>6.9921240588004399E-3</v>
      </c>
      <c r="AF785" s="5">
        <v>7.3777176561053504E-3</v>
      </c>
      <c r="AG785" s="5">
        <v>7.4820460675817501E-3</v>
      </c>
      <c r="AH785" s="5">
        <v>7.61524658041084E-3</v>
      </c>
      <c r="AI785" s="5">
        <v>9.3573012509916998E-3</v>
      </c>
      <c r="AJ785" s="5">
        <v>1.0406041736334E-2</v>
      </c>
      <c r="AK785" s="5">
        <v>9.9584519702587294E-3</v>
      </c>
      <c r="AL785" s="5">
        <v>1.0901110722008099E-2</v>
      </c>
      <c r="AM785" s="5">
        <v>1.04713223995194E-2</v>
      </c>
      <c r="AN785" s="5">
        <v>1.07997707388621E-2</v>
      </c>
      <c r="AO785" s="5">
        <v>1.0202025821681501E-2</v>
      </c>
      <c r="AP785" s="5">
        <v>1.1248837164798599E-2</v>
      </c>
      <c r="AQ785" s="5">
        <v>1.1229871071827701E-2</v>
      </c>
      <c r="AR785" s="5">
        <v>1.20519513260201E-2</v>
      </c>
      <c r="AS785" s="5">
        <v>1.23052467781562E-2</v>
      </c>
      <c r="AT785" s="5">
        <v>1.36308004262626E-2</v>
      </c>
      <c r="AU785" s="5">
        <v>1.4724382798127499E-2</v>
      </c>
      <c r="AV785" s="5">
        <v>1.6244710760312701E-2</v>
      </c>
      <c r="AW785" s="5">
        <v>1.6067565609502E-2</v>
      </c>
      <c r="AX785" s="5">
        <v>1.5925333740041299E-2</v>
      </c>
      <c r="AY785" s="5">
        <v>6.7797519306845499E-3</v>
      </c>
      <c r="AZ785" s="5">
        <v>6.4771030410558702E-3</v>
      </c>
      <c r="BA785" s="5">
        <v>7.4674258370003204E-3</v>
      </c>
      <c r="BB785" s="5">
        <v>7.8100036891285201E-3</v>
      </c>
      <c r="BC785" s="5">
        <v>7.62509495678447E-3</v>
      </c>
      <c r="BD785" s="5">
        <v>7.6374309624826003E-3</v>
      </c>
      <c r="BE785" s="5">
        <v>8.1956356903168902E-3</v>
      </c>
      <c r="BF785" s="5">
        <v>1.0399008901535899E-2</v>
      </c>
      <c r="BG785" s="5">
        <v>1.1967994618870201E-2</v>
      </c>
      <c r="BH785" s="5">
        <v>1.2783829137473401E-2</v>
      </c>
      <c r="BI785" s="5">
        <v>1.49392591906019E-2</v>
      </c>
      <c r="BJ785" s="5">
        <v>1.9443931904472501E-2</v>
      </c>
      <c r="BK785" s="5">
        <v>1.1934618624143601E-2</v>
      </c>
    </row>
    <row r="786" spans="1:63" x14ac:dyDescent="0.25">
      <c r="A786" t="s">
        <v>63</v>
      </c>
      <c r="B786" t="s">
        <v>64</v>
      </c>
      <c r="C786" t="s">
        <v>65</v>
      </c>
      <c r="D786" t="s">
        <v>66</v>
      </c>
      <c r="E786" t="s">
        <v>93</v>
      </c>
      <c r="F786" t="s">
        <v>119</v>
      </c>
      <c r="G786" t="s">
        <v>69</v>
      </c>
      <c r="H786" t="s">
        <v>122</v>
      </c>
      <c r="K786" t="s">
        <v>121</v>
      </c>
      <c r="L786" t="s">
        <v>74</v>
      </c>
      <c r="M786" s="4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</row>
    <row r="787" spans="1:63" x14ac:dyDescent="0.25">
      <c r="A787" t="s">
        <v>63</v>
      </c>
      <c r="B787" t="s">
        <v>64</v>
      </c>
      <c r="C787" t="s">
        <v>65</v>
      </c>
      <c r="D787" t="s">
        <v>66</v>
      </c>
      <c r="E787" t="s">
        <v>93</v>
      </c>
      <c r="F787" t="s">
        <v>119</v>
      </c>
      <c r="G787" t="s">
        <v>69</v>
      </c>
      <c r="H787" t="s">
        <v>122</v>
      </c>
      <c r="K787" t="s">
        <v>121</v>
      </c>
      <c r="L787" t="s">
        <v>75</v>
      </c>
      <c r="M787" s="4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</row>
    <row r="788" spans="1:63" x14ac:dyDescent="0.25">
      <c r="A788" t="s">
        <v>63</v>
      </c>
      <c r="B788" t="s">
        <v>64</v>
      </c>
      <c r="C788" t="s">
        <v>65</v>
      </c>
      <c r="D788" t="s">
        <v>66</v>
      </c>
      <c r="E788" t="s">
        <v>93</v>
      </c>
      <c r="F788" t="s">
        <v>119</v>
      </c>
      <c r="G788" t="s">
        <v>69</v>
      </c>
      <c r="H788" t="s">
        <v>122</v>
      </c>
      <c r="K788" t="s">
        <v>121</v>
      </c>
      <c r="L788" t="s">
        <v>76</v>
      </c>
      <c r="M788" s="4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</row>
    <row r="789" spans="1:63" x14ac:dyDescent="0.25">
      <c r="A789" t="s">
        <v>63</v>
      </c>
      <c r="B789" t="s">
        <v>64</v>
      </c>
      <c r="C789" t="s">
        <v>65</v>
      </c>
      <c r="D789" t="s">
        <v>66</v>
      </c>
      <c r="E789" t="s">
        <v>93</v>
      </c>
      <c r="F789" t="s">
        <v>119</v>
      </c>
      <c r="G789" t="s">
        <v>69</v>
      </c>
      <c r="H789" t="s">
        <v>122</v>
      </c>
      <c r="K789" t="s">
        <v>121</v>
      </c>
      <c r="L789" t="s">
        <v>77</v>
      </c>
      <c r="M789" s="4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</row>
    <row r="790" spans="1:63" x14ac:dyDescent="0.25">
      <c r="A790" s="2" t="s">
        <v>63</v>
      </c>
      <c r="B790" s="2" t="s">
        <v>64</v>
      </c>
      <c r="C790" s="2" t="s">
        <v>65</v>
      </c>
      <c r="D790" s="2" t="s">
        <v>66</v>
      </c>
      <c r="E790" s="2" t="s">
        <v>93</v>
      </c>
      <c r="F790" s="2" t="s">
        <v>119</v>
      </c>
      <c r="G790" s="2" t="s">
        <v>69</v>
      </c>
      <c r="H790" s="2" t="s">
        <v>99</v>
      </c>
      <c r="I790" s="2"/>
      <c r="J790" s="2"/>
      <c r="K790" s="2" t="s">
        <v>121</v>
      </c>
      <c r="L790" s="2" t="s">
        <v>72</v>
      </c>
      <c r="M790" s="2">
        <v>16.559999999999999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>
        <v>16.559999999999999</v>
      </c>
      <c r="BI790" s="2"/>
      <c r="BJ790" s="2"/>
      <c r="BK790" s="2"/>
    </row>
    <row r="791" spans="1:63" x14ac:dyDescent="0.25">
      <c r="A791" s="2" t="s">
        <v>63</v>
      </c>
      <c r="B791" s="2" t="s">
        <v>64</v>
      </c>
      <c r="C791" s="2" t="s">
        <v>65</v>
      </c>
      <c r="D791" s="2" t="s">
        <v>66</v>
      </c>
      <c r="E791" s="2" t="s">
        <v>93</v>
      </c>
      <c r="F791" s="2" t="s">
        <v>119</v>
      </c>
      <c r="G791" s="2" t="s">
        <v>69</v>
      </c>
      <c r="H791" s="2" t="s">
        <v>99</v>
      </c>
      <c r="I791" s="2"/>
      <c r="J791" s="2"/>
      <c r="K791" s="2" t="s">
        <v>121</v>
      </c>
      <c r="L791" s="2" t="s">
        <v>73</v>
      </c>
      <c r="M791" s="5">
        <v>5.69971115164904E-6</v>
      </c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>
        <v>5.69971115164904E-6</v>
      </c>
      <c r="BI791" s="5"/>
      <c r="BJ791" s="5"/>
      <c r="BK791" s="5"/>
    </row>
    <row r="792" spans="1:63" x14ac:dyDescent="0.25">
      <c r="A792" t="s">
        <v>63</v>
      </c>
      <c r="B792" t="s">
        <v>64</v>
      </c>
      <c r="C792" t="s">
        <v>65</v>
      </c>
      <c r="D792" t="s">
        <v>66</v>
      </c>
      <c r="E792" t="s">
        <v>93</v>
      </c>
      <c r="F792" t="s">
        <v>119</v>
      </c>
      <c r="G792" t="s">
        <v>69</v>
      </c>
      <c r="H792" t="s">
        <v>99</v>
      </c>
      <c r="K792" t="s">
        <v>121</v>
      </c>
      <c r="L792" t="s">
        <v>74</v>
      </c>
      <c r="M792" s="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8"/>
      <c r="BI792" s="7"/>
      <c r="BJ792" s="7"/>
      <c r="BK792" s="7"/>
    </row>
    <row r="793" spans="1:63" x14ac:dyDescent="0.25">
      <c r="A793" t="s">
        <v>63</v>
      </c>
      <c r="B793" t="s">
        <v>64</v>
      </c>
      <c r="C793" t="s">
        <v>65</v>
      </c>
      <c r="D793" t="s">
        <v>66</v>
      </c>
      <c r="E793" t="s">
        <v>93</v>
      </c>
      <c r="F793" t="s">
        <v>119</v>
      </c>
      <c r="G793" t="s">
        <v>69</v>
      </c>
      <c r="H793" t="s">
        <v>99</v>
      </c>
      <c r="K793" t="s">
        <v>121</v>
      </c>
      <c r="L793" t="s">
        <v>75</v>
      </c>
      <c r="M793" s="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8"/>
      <c r="BI793" s="7"/>
      <c r="BJ793" s="7"/>
      <c r="BK793" s="7"/>
    </row>
    <row r="794" spans="1:63" x14ac:dyDescent="0.25">
      <c r="A794" t="s">
        <v>63</v>
      </c>
      <c r="B794" t="s">
        <v>64</v>
      </c>
      <c r="C794" t="s">
        <v>65</v>
      </c>
      <c r="D794" t="s">
        <v>66</v>
      </c>
      <c r="E794" t="s">
        <v>93</v>
      </c>
      <c r="F794" t="s">
        <v>119</v>
      </c>
      <c r="G794" t="s">
        <v>69</v>
      </c>
      <c r="H794" t="s">
        <v>99</v>
      </c>
      <c r="K794" t="s">
        <v>121</v>
      </c>
      <c r="L794" t="s">
        <v>76</v>
      </c>
      <c r="M794" s="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8"/>
      <c r="BI794" s="7"/>
      <c r="BJ794" s="7"/>
      <c r="BK794" s="7"/>
    </row>
    <row r="795" spans="1:63" x14ac:dyDescent="0.25">
      <c r="A795" t="s">
        <v>63</v>
      </c>
      <c r="B795" t="s">
        <v>64</v>
      </c>
      <c r="C795" t="s">
        <v>65</v>
      </c>
      <c r="D795" t="s">
        <v>66</v>
      </c>
      <c r="E795" t="s">
        <v>93</v>
      </c>
      <c r="F795" t="s">
        <v>119</v>
      </c>
      <c r="G795" t="s">
        <v>69</v>
      </c>
      <c r="H795" t="s">
        <v>99</v>
      </c>
      <c r="K795" t="s">
        <v>121</v>
      </c>
      <c r="L795" t="s">
        <v>77</v>
      </c>
      <c r="M795" s="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8"/>
      <c r="BI795" s="7"/>
      <c r="BJ795" s="7"/>
      <c r="BK795" s="7"/>
    </row>
    <row r="796" spans="1:63" x14ac:dyDescent="0.25">
      <c r="A796" s="2" t="s">
        <v>63</v>
      </c>
      <c r="B796" s="2" t="s">
        <v>64</v>
      </c>
      <c r="C796" s="2" t="s">
        <v>65</v>
      </c>
      <c r="D796" s="2" t="s">
        <v>66</v>
      </c>
      <c r="E796" s="2" t="s">
        <v>93</v>
      </c>
      <c r="F796" s="2" t="s">
        <v>119</v>
      </c>
      <c r="G796" s="2" t="s">
        <v>69</v>
      </c>
      <c r="H796" s="2" t="s">
        <v>100</v>
      </c>
      <c r="I796" s="2"/>
      <c r="J796" s="2"/>
      <c r="K796" s="2" t="s">
        <v>121</v>
      </c>
      <c r="L796" s="2" t="s">
        <v>72</v>
      </c>
      <c r="M796" s="2">
        <v>751.1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>
        <v>751.1</v>
      </c>
      <c r="BI796" s="2">
        <v>725.82</v>
      </c>
      <c r="BJ796" s="2">
        <v>746.16</v>
      </c>
      <c r="BK796" s="2">
        <v>675.74</v>
      </c>
    </row>
    <row r="797" spans="1:63" x14ac:dyDescent="0.25">
      <c r="A797" s="2" t="s">
        <v>63</v>
      </c>
      <c r="B797" s="2" t="s">
        <v>64</v>
      </c>
      <c r="C797" s="2" t="s">
        <v>65</v>
      </c>
      <c r="D797" s="2" t="s">
        <v>66</v>
      </c>
      <c r="E797" s="2" t="s">
        <v>93</v>
      </c>
      <c r="F797" s="2" t="s">
        <v>119</v>
      </c>
      <c r="G797" s="2" t="s">
        <v>69</v>
      </c>
      <c r="H797" s="2" t="s">
        <v>100</v>
      </c>
      <c r="I797" s="2"/>
      <c r="J797" s="2"/>
      <c r="K797" s="2" t="s">
        <v>121</v>
      </c>
      <c r="L797" s="2" t="s">
        <v>73</v>
      </c>
      <c r="M797" s="5">
        <v>2.8093386080997498E-4</v>
      </c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>
        <v>2.5851769601471E-4</v>
      </c>
      <c r="BI797" s="5">
        <v>2.5467295861599198E-4</v>
      </c>
      <c r="BJ797" s="5">
        <v>2.8093386080997498E-4</v>
      </c>
      <c r="BK797" s="5">
        <v>2.70576552168494E-4</v>
      </c>
    </row>
    <row r="798" spans="1:63" x14ac:dyDescent="0.25">
      <c r="A798" t="s">
        <v>63</v>
      </c>
      <c r="B798" t="s">
        <v>64</v>
      </c>
      <c r="C798" t="s">
        <v>65</v>
      </c>
      <c r="D798" t="s">
        <v>66</v>
      </c>
      <c r="E798" t="s">
        <v>93</v>
      </c>
      <c r="F798" t="s">
        <v>119</v>
      </c>
      <c r="G798" t="s">
        <v>69</v>
      </c>
      <c r="H798" t="s">
        <v>100</v>
      </c>
      <c r="K798" t="s">
        <v>121</v>
      </c>
      <c r="L798" t="s">
        <v>74</v>
      </c>
      <c r="M798" s="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8"/>
      <c r="BI798" s="8"/>
      <c r="BJ798" s="8"/>
      <c r="BK798" s="8"/>
    </row>
    <row r="799" spans="1:63" x14ac:dyDescent="0.25">
      <c r="A799" t="s">
        <v>63</v>
      </c>
      <c r="B799" t="s">
        <v>64</v>
      </c>
      <c r="C799" t="s">
        <v>65</v>
      </c>
      <c r="D799" t="s">
        <v>66</v>
      </c>
      <c r="E799" t="s">
        <v>93</v>
      </c>
      <c r="F799" t="s">
        <v>119</v>
      </c>
      <c r="G799" t="s">
        <v>69</v>
      </c>
      <c r="H799" t="s">
        <v>100</v>
      </c>
      <c r="K799" t="s">
        <v>121</v>
      </c>
      <c r="L799" t="s">
        <v>75</v>
      </c>
      <c r="M799" s="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8"/>
      <c r="BI799" s="8"/>
      <c r="BJ799" s="8"/>
      <c r="BK799" s="8"/>
    </row>
    <row r="800" spans="1:63" x14ac:dyDescent="0.25">
      <c r="A800" t="s">
        <v>63</v>
      </c>
      <c r="B800" t="s">
        <v>64</v>
      </c>
      <c r="C800" t="s">
        <v>65</v>
      </c>
      <c r="D800" t="s">
        <v>66</v>
      </c>
      <c r="E800" t="s">
        <v>93</v>
      </c>
      <c r="F800" t="s">
        <v>119</v>
      </c>
      <c r="G800" t="s">
        <v>69</v>
      </c>
      <c r="H800" t="s">
        <v>100</v>
      </c>
      <c r="K800" t="s">
        <v>121</v>
      </c>
      <c r="L800" t="s">
        <v>76</v>
      </c>
      <c r="M800" s="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8"/>
      <c r="BI800" s="8"/>
      <c r="BJ800" s="8"/>
      <c r="BK800" s="8"/>
    </row>
    <row r="801" spans="1:63" x14ac:dyDescent="0.25">
      <c r="A801" t="s">
        <v>63</v>
      </c>
      <c r="B801" t="s">
        <v>64</v>
      </c>
      <c r="C801" t="s">
        <v>65</v>
      </c>
      <c r="D801" t="s">
        <v>66</v>
      </c>
      <c r="E801" t="s">
        <v>93</v>
      </c>
      <c r="F801" t="s">
        <v>119</v>
      </c>
      <c r="G801" t="s">
        <v>69</v>
      </c>
      <c r="H801" t="s">
        <v>100</v>
      </c>
      <c r="K801" t="s">
        <v>121</v>
      </c>
      <c r="L801" t="s">
        <v>77</v>
      </c>
      <c r="M801" s="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8"/>
      <c r="BI801" s="8"/>
      <c r="BJ801" s="8"/>
      <c r="BK801" s="8"/>
    </row>
    <row r="802" spans="1:63" x14ac:dyDescent="0.25">
      <c r="A802" s="2" t="s">
        <v>63</v>
      </c>
      <c r="B802" s="2" t="s">
        <v>64</v>
      </c>
      <c r="C802" s="2" t="s">
        <v>65</v>
      </c>
      <c r="D802" s="2" t="s">
        <v>66</v>
      </c>
      <c r="E802" s="2" t="s">
        <v>93</v>
      </c>
      <c r="F802" s="2" t="s">
        <v>119</v>
      </c>
      <c r="G802" s="2" t="s">
        <v>69</v>
      </c>
      <c r="H802" s="2" t="s">
        <v>106</v>
      </c>
      <c r="I802" s="2"/>
      <c r="J802" s="2"/>
      <c r="K802" s="2" t="s">
        <v>123</v>
      </c>
      <c r="L802" s="2" t="s">
        <v>72</v>
      </c>
      <c r="M802" s="2">
        <v>7.37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>
        <v>7.2</v>
      </c>
      <c r="BD802" s="2">
        <v>7.2</v>
      </c>
      <c r="BE802" s="2">
        <v>7.2</v>
      </c>
      <c r="BF802" s="2">
        <v>7.2</v>
      </c>
      <c r="BG802" s="2">
        <v>7.2</v>
      </c>
      <c r="BH802" s="2">
        <v>7.08</v>
      </c>
      <c r="BI802" s="2">
        <v>7.37</v>
      </c>
      <c r="BJ802" s="2">
        <v>7.33</v>
      </c>
      <c r="BK802" s="2">
        <v>7.18</v>
      </c>
    </row>
    <row r="803" spans="1:63" x14ac:dyDescent="0.25">
      <c r="A803" s="2" t="s">
        <v>63</v>
      </c>
      <c r="B803" s="2" t="s">
        <v>64</v>
      </c>
      <c r="C803" s="2" t="s">
        <v>65</v>
      </c>
      <c r="D803" s="2" t="s">
        <v>66</v>
      </c>
      <c r="E803" s="2" t="s">
        <v>93</v>
      </c>
      <c r="F803" s="2" t="s">
        <v>119</v>
      </c>
      <c r="G803" s="2" t="s">
        <v>69</v>
      </c>
      <c r="H803" s="2" t="s">
        <v>106</v>
      </c>
      <c r="I803" s="2"/>
      <c r="J803" s="2"/>
      <c r="K803" s="2" t="s">
        <v>123</v>
      </c>
      <c r="L803" s="2" t="s">
        <v>73</v>
      </c>
      <c r="M803" s="5">
        <v>2.8749809757743898E-6</v>
      </c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>
        <v>2.7003262331630398E-6</v>
      </c>
      <c r="BD803" s="5">
        <v>2.5796212735476299E-6</v>
      </c>
      <c r="BE803" s="5">
        <v>2.59796661483002E-6</v>
      </c>
      <c r="BF803" s="5">
        <v>2.67290537630972E-6</v>
      </c>
      <c r="BG803" s="5">
        <v>2.6828145273065199E-6</v>
      </c>
      <c r="BH803" s="5">
        <v>2.4368330286035801E-6</v>
      </c>
      <c r="BI803" s="5">
        <v>2.5859575445700799E-6</v>
      </c>
      <c r="BJ803" s="5">
        <v>2.7597903931289798E-6</v>
      </c>
      <c r="BK803" s="5">
        <v>2.8749809757743898E-6</v>
      </c>
    </row>
    <row r="804" spans="1:63" x14ac:dyDescent="0.25">
      <c r="A804" t="s">
        <v>63</v>
      </c>
      <c r="B804" t="s">
        <v>64</v>
      </c>
      <c r="C804" t="s">
        <v>65</v>
      </c>
      <c r="D804" t="s">
        <v>66</v>
      </c>
      <c r="E804" t="s">
        <v>93</v>
      </c>
      <c r="F804" t="s">
        <v>119</v>
      </c>
      <c r="G804" t="s">
        <v>69</v>
      </c>
      <c r="H804" t="s">
        <v>106</v>
      </c>
      <c r="K804" t="s">
        <v>123</v>
      </c>
      <c r="L804" t="s">
        <v>74</v>
      </c>
      <c r="M804" s="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8"/>
      <c r="BD804" s="8"/>
      <c r="BE804" s="8"/>
      <c r="BF804" s="8"/>
      <c r="BG804" s="8"/>
      <c r="BH804" s="8"/>
      <c r="BI804" s="8"/>
      <c r="BJ804" s="8"/>
      <c r="BK804" s="8"/>
    </row>
    <row r="805" spans="1:63" x14ac:dyDescent="0.25">
      <c r="A805" t="s">
        <v>63</v>
      </c>
      <c r="B805" t="s">
        <v>64</v>
      </c>
      <c r="C805" t="s">
        <v>65</v>
      </c>
      <c r="D805" t="s">
        <v>66</v>
      </c>
      <c r="E805" t="s">
        <v>93</v>
      </c>
      <c r="F805" t="s">
        <v>119</v>
      </c>
      <c r="G805" t="s">
        <v>69</v>
      </c>
      <c r="H805" t="s">
        <v>106</v>
      </c>
      <c r="K805" t="s">
        <v>123</v>
      </c>
      <c r="L805" t="s">
        <v>75</v>
      </c>
      <c r="M805" s="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8"/>
      <c r="BD805" s="8"/>
      <c r="BE805" s="8"/>
      <c r="BF805" s="8"/>
      <c r="BG805" s="8"/>
      <c r="BH805" s="8"/>
      <c r="BI805" s="8"/>
      <c r="BJ805" s="8"/>
      <c r="BK805" s="8"/>
    </row>
    <row r="806" spans="1:63" x14ac:dyDescent="0.25">
      <c r="A806" t="s">
        <v>63</v>
      </c>
      <c r="B806" t="s">
        <v>64</v>
      </c>
      <c r="C806" t="s">
        <v>65</v>
      </c>
      <c r="D806" t="s">
        <v>66</v>
      </c>
      <c r="E806" t="s">
        <v>93</v>
      </c>
      <c r="F806" t="s">
        <v>119</v>
      </c>
      <c r="G806" t="s">
        <v>69</v>
      </c>
      <c r="H806" t="s">
        <v>106</v>
      </c>
      <c r="K806" t="s">
        <v>123</v>
      </c>
      <c r="L806" t="s">
        <v>76</v>
      </c>
      <c r="M806" s="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8"/>
      <c r="BD806" s="8"/>
      <c r="BE806" s="8"/>
      <c r="BF806" s="8"/>
      <c r="BG806" s="8"/>
      <c r="BH806" s="8"/>
      <c r="BI806" s="8"/>
      <c r="BJ806" s="8"/>
      <c r="BK806" s="8"/>
    </row>
    <row r="807" spans="1:63" x14ac:dyDescent="0.25">
      <c r="A807" t="s">
        <v>63</v>
      </c>
      <c r="B807" t="s">
        <v>64</v>
      </c>
      <c r="C807" t="s">
        <v>65</v>
      </c>
      <c r="D807" t="s">
        <v>66</v>
      </c>
      <c r="E807" t="s">
        <v>93</v>
      </c>
      <c r="F807" t="s">
        <v>119</v>
      </c>
      <c r="G807" t="s">
        <v>69</v>
      </c>
      <c r="H807" t="s">
        <v>106</v>
      </c>
      <c r="K807" t="s">
        <v>123</v>
      </c>
      <c r="L807" t="s">
        <v>77</v>
      </c>
      <c r="M807" s="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8"/>
      <c r="BD807" s="8"/>
      <c r="BE807" s="8"/>
      <c r="BF807" s="8"/>
      <c r="BG807" s="8"/>
      <c r="BH807" s="8"/>
      <c r="BI807" s="8"/>
      <c r="BJ807" s="8"/>
      <c r="BK807" s="8"/>
    </row>
    <row r="808" spans="1:63" x14ac:dyDescent="0.25">
      <c r="A808" s="2" t="s">
        <v>63</v>
      </c>
      <c r="B808" s="2" t="s">
        <v>64</v>
      </c>
      <c r="C808" s="2" t="s">
        <v>65</v>
      </c>
      <c r="D808" s="2" t="s">
        <v>66</v>
      </c>
      <c r="E808" s="2" t="s">
        <v>93</v>
      </c>
      <c r="F808" s="2" t="s">
        <v>119</v>
      </c>
      <c r="G808" s="2" t="s">
        <v>69</v>
      </c>
      <c r="H808" s="2" t="s">
        <v>97</v>
      </c>
      <c r="I808" s="2"/>
      <c r="J808" s="2"/>
      <c r="K808" s="2" t="s">
        <v>123</v>
      </c>
      <c r="L808" s="2" t="s">
        <v>72</v>
      </c>
      <c r="M808" s="2">
        <v>735.65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>
        <v>46.77</v>
      </c>
      <c r="BG808" s="2">
        <v>46.77</v>
      </c>
      <c r="BH808" s="2">
        <v>110.88</v>
      </c>
      <c r="BI808" s="2">
        <v>735.65</v>
      </c>
      <c r="BJ808" s="2">
        <v>654.08000000000004</v>
      </c>
      <c r="BK808" s="2">
        <v>583.74</v>
      </c>
    </row>
    <row r="809" spans="1:63" x14ac:dyDescent="0.25">
      <c r="A809" s="2" t="s">
        <v>63</v>
      </c>
      <c r="B809" s="2" t="s">
        <v>64</v>
      </c>
      <c r="C809" s="2" t="s">
        <v>65</v>
      </c>
      <c r="D809" s="2" t="s">
        <v>66</v>
      </c>
      <c r="E809" s="2" t="s">
        <v>93</v>
      </c>
      <c r="F809" s="2" t="s">
        <v>119</v>
      </c>
      <c r="G809" s="2" t="s">
        <v>69</v>
      </c>
      <c r="H809" s="2" t="s">
        <v>97</v>
      </c>
      <c r="I809" s="2"/>
      <c r="J809" s="2"/>
      <c r="K809" s="2" t="s">
        <v>123</v>
      </c>
      <c r="L809" s="2" t="s">
        <v>73</v>
      </c>
      <c r="M809" s="5">
        <v>2.5812207159606301E-4</v>
      </c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>
        <v>1.7362747840278501E-5</v>
      </c>
      <c r="BG809" s="5">
        <v>1.7427116033628599E-5</v>
      </c>
      <c r="BH809" s="5">
        <v>3.8163283363215298E-5</v>
      </c>
      <c r="BI809" s="5">
        <v>2.5812207159606301E-4</v>
      </c>
      <c r="BJ809" s="5">
        <v>2.4626517057814499E-4</v>
      </c>
      <c r="BK809" s="5">
        <v>2.3373835582152401E-4</v>
      </c>
    </row>
    <row r="810" spans="1:63" x14ac:dyDescent="0.25">
      <c r="A810" t="s">
        <v>63</v>
      </c>
      <c r="B810" t="s">
        <v>64</v>
      </c>
      <c r="C810" t="s">
        <v>65</v>
      </c>
      <c r="D810" t="s">
        <v>66</v>
      </c>
      <c r="E810" t="s">
        <v>93</v>
      </c>
      <c r="F810" t="s">
        <v>119</v>
      </c>
      <c r="G810" t="s">
        <v>69</v>
      </c>
      <c r="H810" t="s">
        <v>97</v>
      </c>
      <c r="K810" t="s">
        <v>123</v>
      </c>
      <c r="L810" t="s">
        <v>74</v>
      </c>
      <c r="M810" s="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8"/>
      <c r="BG810" s="8"/>
      <c r="BH810" s="8"/>
      <c r="BI810" s="8"/>
      <c r="BJ810" s="8"/>
      <c r="BK810" s="8"/>
    </row>
    <row r="811" spans="1:63" x14ac:dyDescent="0.25">
      <c r="A811" t="s">
        <v>63</v>
      </c>
      <c r="B811" t="s">
        <v>64</v>
      </c>
      <c r="C811" t="s">
        <v>65</v>
      </c>
      <c r="D811" t="s">
        <v>66</v>
      </c>
      <c r="E811" t="s">
        <v>93</v>
      </c>
      <c r="F811" t="s">
        <v>119</v>
      </c>
      <c r="G811" t="s">
        <v>69</v>
      </c>
      <c r="H811" t="s">
        <v>97</v>
      </c>
      <c r="K811" t="s">
        <v>123</v>
      </c>
      <c r="L811" t="s">
        <v>75</v>
      </c>
      <c r="M811" s="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8"/>
      <c r="BG811" s="8"/>
      <c r="BH811" s="8"/>
      <c r="BI811" s="8"/>
      <c r="BJ811" s="8"/>
      <c r="BK811" s="8"/>
    </row>
    <row r="812" spans="1:63" x14ac:dyDescent="0.25">
      <c r="A812" t="s">
        <v>63</v>
      </c>
      <c r="B812" t="s">
        <v>64</v>
      </c>
      <c r="C812" t="s">
        <v>65</v>
      </c>
      <c r="D812" t="s">
        <v>66</v>
      </c>
      <c r="E812" t="s">
        <v>93</v>
      </c>
      <c r="F812" t="s">
        <v>119</v>
      </c>
      <c r="G812" t="s">
        <v>69</v>
      </c>
      <c r="H812" t="s">
        <v>97</v>
      </c>
      <c r="K812" t="s">
        <v>123</v>
      </c>
      <c r="L812" t="s">
        <v>76</v>
      </c>
      <c r="M812" s="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8"/>
      <c r="BG812" s="8"/>
      <c r="BH812" s="8"/>
      <c r="BI812" s="8"/>
      <c r="BJ812" s="8"/>
      <c r="BK812" s="8"/>
    </row>
    <row r="813" spans="1:63" x14ac:dyDescent="0.25">
      <c r="A813" t="s">
        <v>63</v>
      </c>
      <c r="B813" t="s">
        <v>64</v>
      </c>
      <c r="C813" t="s">
        <v>65</v>
      </c>
      <c r="D813" t="s">
        <v>66</v>
      </c>
      <c r="E813" t="s">
        <v>93</v>
      </c>
      <c r="F813" t="s">
        <v>119</v>
      </c>
      <c r="G813" t="s">
        <v>69</v>
      </c>
      <c r="H813" t="s">
        <v>97</v>
      </c>
      <c r="K813" t="s">
        <v>123</v>
      </c>
      <c r="L813" t="s">
        <v>77</v>
      </c>
      <c r="M813" s="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8"/>
      <c r="BG813" s="8"/>
      <c r="BH813" s="8"/>
      <c r="BI813" s="8"/>
      <c r="BJ813" s="8"/>
      <c r="BK813" s="8"/>
    </row>
    <row r="814" spans="1:63" x14ac:dyDescent="0.25">
      <c r="A814" s="2" t="s">
        <v>63</v>
      </c>
      <c r="B814" s="2" t="s">
        <v>64</v>
      </c>
      <c r="C814" s="2" t="s">
        <v>65</v>
      </c>
      <c r="D814" s="2" t="s">
        <v>66</v>
      </c>
      <c r="E814" s="2" t="s">
        <v>93</v>
      </c>
      <c r="F814" s="2" t="s">
        <v>119</v>
      </c>
      <c r="G814" s="2" t="s">
        <v>69</v>
      </c>
      <c r="H814" s="2" t="s">
        <v>98</v>
      </c>
      <c r="I814" s="2"/>
      <c r="J814" s="2"/>
      <c r="K814" s="2" t="s">
        <v>123</v>
      </c>
      <c r="L814" s="2" t="s">
        <v>72</v>
      </c>
      <c r="M814" s="2">
        <v>376098.85</v>
      </c>
      <c r="N814" s="2">
        <v>154963.20000000001</v>
      </c>
      <c r="O814" s="2">
        <v>165670.39999999999</v>
      </c>
      <c r="P814" s="2">
        <v>178080</v>
      </c>
      <c r="Q814" s="2">
        <v>167328</v>
      </c>
      <c r="R814" s="2">
        <v>184800</v>
      </c>
      <c r="S814" s="2">
        <v>185158.39999999999</v>
      </c>
      <c r="T814" s="2">
        <v>178438.39999999999</v>
      </c>
      <c r="U814" s="2">
        <v>186323.20000000001</v>
      </c>
      <c r="V814" s="2">
        <v>163206.39999999999</v>
      </c>
      <c r="W814" s="2">
        <v>170240</v>
      </c>
      <c r="X814" s="2">
        <v>187308.79999999999</v>
      </c>
      <c r="Y814" s="2">
        <v>194835.20000000001</v>
      </c>
      <c r="Z814" s="2">
        <v>202451.20000000001</v>
      </c>
      <c r="AA814" s="2">
        <v>218041.60000000001</v>
      </c>
      <c r="AB814" s="2">
        <v>209574.39999999999</v>
      </c>
      <c r="AC814" s="2">
        <v>213427.20000000001</v>
      </c>
      <c r="AD814" s="2">
        <v>235244.79999999999</v>
      </c>
      <c r="AE814" s="2">
        <v>254777.60000000001</v>
      </c>
      <c r="AF814" s="2">
        <v>265260.79999999999</v>
      </c>
      <c r="AG814" s="2">
        <v>280044.79999999999</v>
      </c>
      <c r="AH814" s="2">
        <v>288601.59999999998</v>
      </c>
      <c r="AI814" s="2">
        <v>289811.20000000001</v>
      </c>
      <c r="AJ814" s="2">
        <v>295541.95</v>
      </c>
      <c r="AK814" s="2">
        <v>309372.08</v>
      </c>
      <c r="AL814" s="2">
        <v>351919.55</v>
      </c>
      <c r="AM814" s="2">
        <v>333420.65000000002</v>
      </c>
      <c r="AN814" s="2">
        <v>338177.51</v>
      </c>
      <c r="AO814" s="2">
        <v>335094.36</v>
      </c>
      <c r="AP814" s="2">
        <v>335931.21</v>
      </c>
      <c r="AQ814" s="2">
        <v>322365.34999999998</v>
      </c>
      <c r="AR814" s="2">
        <v>322365.34999999998</v>
      </c>
      <c r="AS814" s="2">
        <v>322057.03999999998</v>
      </c>
      <c r="AT814" s="2">
        <v>332187.39</v>
      </c>
      <c r="AU814" s="2">
        <v>342537.96</v>
      </c>
      <c r="AV814" s="2">
        <v>348572.13</v>
      </c>
      <c r="AW814" s="2">
        <v>352712.36</v>
      </c>
      <c r="AX814" s="2">
        <v>363151.02</v>
      </c>
      <c r="AY814" s="2">
        <v>348704.27</v>
      </c>
      <c r="AZ814" s="2">
        <v>356147.87</v>
      </c>
      <c r="BA814" s="2">
        <v>357645.4</v>
      </c>
      <c r="BB814" s="2">
        <v>368392.38</v>
      </c>
      <c r="BC814" s="2">
        <v>365133.05</v>
      </c>
      <c r="BD814" s="2">
        <v>375615.76</v>
      </c>
      <c r="BE814" s="2">
        <v>344740.22</v>
      </c>
      <c r="BF814" s="2">
        <v>365133.05</v>
      </c>
      <c r="BG814" s="2">
        <v>364956.87</v>
      </c>
      <c r="BH814" s="2">
        <v>376098.85</v>
      </c>
      <c r="BI814" s="2">
        <v>371130.22</v>
      </c>
      <c r="BJ814" s="2">
        <v>316574.45</v>
      </c>
      <c r="BK814" s="2">
        <v>256815.03</v>
      </c>
    </row>
    <row r="815" spans="1:63" x14ac:dyDescent="0.25">
      <c r="A815" s="2" t="s">
        <v>63</v>
      </c>
      <c r="B815" s="2" t="s">
        <v>64</v>
      </c>
      <c r="C815" s="2" t="s">
        <v>65</v>
      </c>
      <c r="D815" s="2" t="s">
        <v>66</v>
      </c>
      <c r="E815" s="2" t="s">
        <v>93</v>
      </c>
      <c r="F815" s="2" t="s">
        <v>119</v>
      </c>
      <c r="G815" s="2" t="s">
        <v>69</v>
      </c>
      <c r="H815" s="2" t="s">
        <v>98</v>
      </c>
      <c r="I815" s="2"/>
      <c r="J815" s="2"/>
      <c r="K815" s="2" t="s">
        <v>123</v>
      </c>
      <c r="L815" s="2" t="s">
        <v>73</v>
      </c>
      <c r="M815" s="5">
        <v>0.160761348851203</v>
      </c>
      <c r="N815" s="5">
        <v>0.111455190659385</v>
      </c>
      <c r="O815" s="5">
        <v>0.114692971112201</v>
      </c>
      <c r="P815" s="5">
        <v>0.11467497924606999</v>
      </c>
      <c r="Q815" s="5">
        <v>0.107210510382078</v>
      </c>
      <c r="R815" s="5">
        <v>0.11080628722548599</v>
      </c>
      <c r="S815" s="5">
        <v>0.107146859725882</v>
      </c>
      <c r="T815" s="5">
        <v>0.102155878776891</v>
      </c>
      <c r="U815" s="5">
        <v>0.10452229436497699</v>
      </c>
      <c r="V815" s="5">
        <v>9.2553966941110205E-2</v>
      </c>
      <c r="W815" s="5">
        <v>9.2954479109368104E-2</v>
      </c>
      <c r="X815" s="5">
        <v>9.7198586669638501E-2</v>
      </c>
      <c r="Y815" s="5">
        <v>0.105603072186152</v>
      </c>
      <c r="Z815" s="5">
        <v>0.112985816421383</v>
      </c>
      <c r="AA815" s="5">
        <v>0.114153822301174</v>
      </c>
      <c r="AB815" s="5">
        <v>0.109293298216407</v>
      </c>
      <c r="AC815" s="5">
        <v>0.111805098591525</v>
      </c>
      <c r="AD815" s="5">
        <v>0.119244468170958</v>
      </c>
      <c r="AE815" s="5">
        <v>0.122523080869036</v>
      </c>
      <c r="AF815" s="5">
        <v>0.12465726200269001</v>
      </c>
      <c r="AG815" s="5">
        <v>0.13086351565676399</v>
      </c>
      <c r="AH815" s="5">
        <v>0.136881685818454</v>
      </c>
      <c r="AI815" s="5">
        <v>0.14442714358890299</v>
      </c>
      <c r="AJ815" s="5">
        <v>0.147978191080643</v>
      </c>
      <c r="AK815" s="5">
        <v>0.15062153006102599</v>
      </c>
      <c r="AL815" s="5">
        <v>0.160761348851203</v>
      </c>
      <c r="AM815" s="5">
        <v>0.14383022924014299</v>
      </c>
      <c r="AN815" s="5">
        <v>0.14092028868395001</v>
      </c>
      <c r="AO815" s="5">
        <v>0.13988786982392701</v>
      </c>
      <c r="AP815" s="5">
        <v>0.14534424237751001</v>
      </c>
      <c r="AQ815" s="5">
        <v>0.140796653606126</v>
      </c>
      <c r="AR815" s="5">
        <v>0.145748654070637</v>
      </c>
      <c r="AS815" s="5">
        <v>0.13963320232668</v>
      </c>
      <c r="AT815" s="5">
        <v>0.137975271516941</v>
      </c>
      <c r="AU815" s="5">
        <v>0.137050728380507</v>
      </c>
      <c r="AV815" s="5">
        <v>0.138974942604561</v>
      </c>
      <c r="AW815" s="5">
        <v>0.139796788172942</v>
      </c>
      <c r="AX815" s="5">
        <v>0.13448464905093399</v>
      </c>
      <c r="AY815" s="5">
        <v>0.127343304485346</v>
      </c>
      <c r="AZ815" s="5">
        <v>0.125645585005938</v>
      </c>
      <c r="BA815" s="5">
        <v>0.13953436310120401</v>
      </c>
      <c r="BB815" s="5">
        <v>0.14151431065793399</v>
      </c>
      <c r="BC815" s="5">
        <v>0.13694143798747699</v>
      </c>
      <c r="BD815" s="5">
        <v>0.134575889607745</v>
      </c>
      <c r="BE815" s="5">
        <v>0.12439216421516</v>
      </c>
      <c r="BF815" s="5">
        <v>0.135550846168523</v>
      </c>
      <c r="BG815" s="5">
        <v>0.13598772120504399</v>
      </c>
      <c r="BH815" s="5">
        <v>0.12944775419488999</v>
      </c>
      <c r="BI815" s="5">
        <v>0.130220758809628</v>
      </c>
      <c r="BJ815" s="5">
        <v>0.11919224090315</v>
      </c>
      <c r="BK815" s="5">
        <v>0.102832635869489</v>
      </c>
    </row>
    <row r="816" spans="1:63" x14ac:dyDescent="0.25">
      <c r="A816" t="s">
        <v>63</v>
      </c>
      <c r="B816" t="s">
        <v>64</v>
      </c>
      <c r="C816" t="s">
        <v>65</v>
      </c>
      <c r="D816" t="s">
        <v>66</v>
      </c>
      <c r="E816" t="s">
        <v>93</v>
      </c>
      <c r="F816" t="s">
        <v>119</v>
      </c>
      <c r="G816" t="s">
        <v>69</v>
      </c>
      <c r="H816" t="s">
        <v>98</v>
      </c>
      <c r="K816" t="s">
        <v>123</v>
      </c>
      <c r="L816" t="s">
        <v>74</v>
      </c>
      <c r="M816" s="4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</row>
    <row r="817" spans="1:63" x14ac:dyDescent="0.25">
      <c r="A817" t="s">
        <v>63</v>
      </c>
      <c r="B817" t="s">
        <v>64</v>
      </c>
      <c r="C817" t="s">
        <v>65</v>
      </c>
      <c r="D817" t="s">
        <v>66</v>
      </c>
      <c r="E817" t="s">
        <v>93</v>
      </c>
      <c r="F817" t="s">
        <v>119</v>
      </c>
      <c r="G817" t="s">
        <v>69</v>
      </c>
      <c r="H817" t="s">
        <v>98</v>
      </c>
      <c r="K817" t="s">
        <v>123</v>
      </c>
      <c r="L817" t="s">
        <v>75</v>
      </c>
      <c r="M817" s="4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</row>
    <row r="818" spans="1:63" x14ac:dyDescent="0.25">
      <c r="A818" t="s">
        <v>63</v>
      </c>
      <c r="B818" t="s">
        <v>64</v>
      </c>
      <c r="C818" t="s">
        <v>65</v>
      </c>
      <c r="D818" t="s">
        <v>66</v>
      </c>
      <c r="E818" t="s">
        <v>93</v>
      </c>
      <c r="F818" t="s">
        <v>119</v>
      </c>
      <c r="G818" t="s">
        <v>69</v>
      </c>
      <c r="H818" t="s">
        <v>98</v>
      </c>
      <c r="K818" t="s">
        <v>123</v>
      </c>
      <c r="L818" t="s">
        <v>76</v>
      </c>
      <c r="M818" s="4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</row>
    <row r="819" spans="1:63" x14ac:dyDescent="0.25">
      <c r="A819" t="s">
        <v>63</v>
      </c>
      <c r="B819" t="s">
        <v>64</v>
      </c>
      <c r="C819" t="s">
        <v>65</v>
      </c>
      <c r="D819" t="s">
        <v>66</v>
      </c>
      <c r="E819" t="s">
        <v>93</v>
      </c>
      <c r="F819" t="s">
        <v>119</v>
      </c>
      <c r="G819" t="s">
        <v>69</v>
      </c>
      <c r="H819" t="s">
        <v>98</v>
      </c>
      <c r="K819" t="s">
        <v>123</v>
      </c>
      <c r="L819" t="s">
        <v>77</v>
      </c>
      <c r="M819" s="4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</row>
    <row r="820" spans="1:63" x14ac:dyDescent="0.25">
      <c r="A820" s="2" t="s">
        <v>63</v>
      </c>
      <c r="B820" s="2" t="s">
        <v>64</v>
      </c>
      <c r="C820" s="2" t="s">
        <v>65</v>
      </c>
      <c r="D820" s="2" t="s">
        <v>66</v>
      </c>
      <c r="E820" s="2" t="s">
        <v>93</v>
      </c>
      <c r="F820" s="2" t="s">
        <v>119</v>
      </c>
      <c r="G820" s="2" t="s">
        <v>69</v>
      </c>
      <c r="H820" s="2" t="s">
        <v>99</v>
      </c>
      <c r="I820" s="2"/>
      <c r="J820" s="2"/>
      <c r="K820" s="2" t="s">
        <v>123</v>
      </c>
      <c r="L820" s="2" t="s">
        <v>72</v>
      </c>
      <c r="M820" s="2">
        <v>2730.55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>
        <v>129.75</v>
      </c>
      <c r="AS820" s="2">
        <v>129.75</v>
      </c>
      <c r="AT820" s="2">
        <v>259.5</v>
      </c>
      <c r="AU820" s="2">
        <v>216.25</v>
      </c>
      <c r="AV820" s="2">
        <v>259.5</v>
      </c>
      <c r="AW820" s="2">
        <v>259.5</v>
      </c>
      <c r="AX820" s="2">
        <v>302.75</v>
      </c>
      <c r="AY820" s="2">
        <v>259.5</v>
      </c>
      <c r="AZ820" s="2">
        <v>302.75</v>
      </c>
      <c r="BA820" s="2">
        <v>43.25</v>
      </c>
      <c r="BB820" s="2">
        <v>43.25</v>
      </c>
      <c r="BC820" s="2">
        <v>43.25</v>
      </c>
      <c r="BD820" s="2">
        <v>43.25</v>
      </c>
      <c r="BE820" s="2">
        <v>43.25</v>
      </c>
      <c r="BF820" s="2">
        <v>86.5</v>
      </c>
      <c r="BG820" s="2">
        <v>86.5</v>
      </c>
      <c r="BH820" s="2">
        <v>591.83000000000004</v>
      </c>
      <c r="BI820" s="2">
        <v>2730.55</v>
      </c>
      <c r="BJ820" s="2">
        <v>2527.4</v>
      </c>
      <c r="BK820" s="2">
        <v>2139.19</v>
      </c>
    </row>
    <row r="821" spans="1:63" x14ac:dyDescent="0.25">
      <c r="A821" s="2" t="s">
        <v>63</v>
      </c>
      <c r="B821" s="2" t="s">
        <v>64</v>
      </c>
      <c r="C821" s="2" t="s">
        <v>65</v>
      </c>
      <c r="D821" s="2" t="s">
        <v>66</v>
      </c>
      <c r="E821" s="2" t="s">
        <v>93</v>
      </c>
      <c r="F821" s="2" t="s">
        <v>119</v>
      </c>
      <c r="G821" s="2" t="s">
        <v>69</v>
      </c>
      <c r="H821" s="2" t="s">
        <v>99</v>
      </c>
      <c r="I821" s="2"/>
      <c r="J821" s="2"/>
      <c r="K821" s="2" t="s">
        <v>123</v>
      </c>
      <c r="L821" s="2" t="s">
        <v>73</v>
      </c>
      <c r="M821" s="5">
        <v>9.5808498959645101E-4</v>
      </c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>
        <v>5.86629048862266E-5</v>
      </c>
      <c r="AS821" s="5">
        <v>5.6255277021383401E-5</v>
      </c>
      <c r="AT821" s="5">
        <v>1.07784292951777E-4</v>
      </c>
      <c r="AU821" s="5">
        <v>8.6522439767798602E-5</v>
      </c>
      <c r="AV821" s="5">
        <v>1.03462080017365E-4</v>
      </c>
      <c r="AW821" s="5">
        <v>1.02852269001513E-4</v>
      </c>
      <c r="AX821" s="5">
        <v>1.12116516980099E-4</v>
      </c>
      <c r="AY821" s="5">
        <v>9.4766799138844E-5</v>
      </c>
      <c r="AZ821" s="5">
        <v>1.06807323768489E-4</v>
      </c>
      <c r="BA821" s="5">
        <v>1.68738678146765E-5</v>
      </c>
      <c r="BB821" s="5">
        <v>1.6614062255999002E-5</v>
      </c>
      <c r="BC821" s="5">
        <v>1.6220709664486298E-5</v>
      </c>
      <c r="BD821" s="5">
        <v>1.54956416779076E-5</v>
      </c>
      <c r="BE821" s="5">
        <v>1.5605841123805301E-5</v>
      </c>
      <c r="BF821" s="5">
        <v>3.2111988201498697E-5</v>
      </c>
      <c r="BG821" s="5">
        <v>3.2231035640557498E-5</v>
      </c>
      <c r="BH821" s="5">
        <v>2.0369927843480999E-4</v>
      </c>
      <c r="BI821" s="5">
        <v>9.5808498959645101E-4</v>
      </c>
      <c r="BJ821" s="5">
        <v>9.5158175164995599E-4</v>
      </c>
      <c r="BK821" s="5">
        <v>8.5656414395081002E-4</v>
      </c>
    </row>
    <row r="822" spans="1:63" x14ac:dyDescent="0.25">
      <c r="A822" t="s">
        <v>63</v>
      </c>
      <c r="B822" t="s">
        <v>64</v>
      </c>
      <c r="C822" t="s">
        <v>65</v>
      </c>
      <c r="D822" t="s">
        <v>66</v>
      </c>
      <c r="E822" t="s">
        <v>93</v>
      </c>
      <c r="F822" t="s">
        <v>119</v>
      </c>
      <c r="G822" t="s">
        <v>69</v>
      </c>
      <c r="H822" t="s">
        <v>99</v>
      </c>
      <c r="K822" t="s">
        <v>123</v>
      </c>
      <c r="L822" t="s">
        <v>74</v>
      </c>
      <c r="M822" s="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</row>
    <row r="823" spans="1:63" x14ac:dyDescent="0.25">
      <c r="A823" t="s">
        <v>63</v>
      </c>
      <c r="B823" t="s">
        <v>64</v>
      </c>
      <c r="C823" t="s">
        <v>65</v>
      </c>
      <c r="D823" t="s">
        <v>66</v>
      </c>
      <c r="E823" t="s">
        <v>93</v>
      </c>
      <c r="F823" t="s">
        <v>119</v>
      </c>
      <c r="G823" t="s">
        <v>69</v>
      </c>
      <c r="H823" t="s">
        <v>99</v>
      </c>
      <c r="K823" t="s">
        <v>123</v>
      </c>
      <c r="L823" t="s">
        <v>75</v>
      </c>
      <c r="M823" s="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</row>
    <row r="824" spans="1:63" x14ac:dyDescent="0.25">
      <c r="A824" t="s">
        <v>63</v>
      </c>
      <c r="B824" t="s">
        <v>64</v>
      </c>
      <c r="C824" t="s">
        <v>65</v>
      </c>
      <c r="D824" t="s">
        <v>66</v>
      </c>
      <c r="E824" t="s">
        <v>93</v>
      </c>
      <c r="F824" t="s">
        <v>119</v>
      </c>
      <c r="G824" t="s">
        <v>69</v>
      </c>
      <c r="H824" t="s">
        <v>99</v>
      </c>
      <c r="K824" t="s">
        <v>123</v>
      </c>
      <c r="L824" t="s">
        <v>76</v>
      </c>
      <c r="M824" s="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</row>
    <row r="825" spans="1:63" x14ac:dyDescent="0.25">
      <c r="A825" t="s">
        <v>63</v>
      </c>
      <c r="B825" t="s">
        <v>64</v>
      </c>
      <c r="C825" t="s">
        <v>65</v>
      </c>
      <c r="D825" t="s">
        <v>66</v>
      </c>
      <c r="E825" t="s">
        <v>93</v>
      </c>
      <c r="F825" t="s">
        <v>119</v>
      </c>
      <c r="G825" t="s">
        <v>69</v>
      </c>
      <c r="H825" t="s">
        <v>99</v>
      </c>
      <c r="K825" t="s">
        <v>123</v>
      </c>
      <c r="L825" t="s">
        <v>77</v>
      </c>
      <c r="M825" s="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</row>
    <row r="826" spans="1:63" x14ac:dyDescent="0.25">
      <c r="A826" s="2" t="s">
        <v>63</v>
      </c>
      <c r="B826" s="2" t="s">
        <v>64</v>
      </c>
      <c r="C826" s="2" t="s">
        <v>65</v>
      </c>
      <c r="D826" s="2" t="s">
        <v>66</v>
      </c>
      <c r="E826" s="2" t="s">
        <v>93</v>
      </c>
      <c r="F826" s="2" t="s">
        <v>119</v>
      </c>
      <c r="G826" s="2" t="s">
        <v>69</v>
      </c>
      <c r="H826" s="2" t="s">
        <v>100</v>
      </c>
      <c r="I826" s="2"/>
      <c r="J826" s="2"/>
      <c r="K826" s="2" t="s">
        <v>123</v>
      </c>
      <c r="L826" s="2" t="s">
        <v>72</v>
      </c>
      <c r="M826" s="2">
        <v>351988.83</v>
      </c>
      <c r="N826" s="2">
        <v>59580.800000000003</v>
      </c>
      <c r="O826" s="2">
        <v>69886.2</v>
      </c>
      <c r="P826" s="2">
        <v>87985.600000000006</v>
      </c>
      <c r="Q826" s="2">
        <v>94523.9</v>
      </c>
      <c r="R826" s="2">
        <v>106128.3</v>
      </c>
      <c r="S826" s="2">
        <v>113922.3</v>
      </c>
      <c r="T826" s="2">
        <v>116217.2</v>
      </c>
      <c r="U826" s="2">
        <v>126609.2</v>
      </c>
      <c r="V826" s="2">
        <v>105738.6</v>
      </c>
      <c r="W826" s="2">
        <v>107600.5</v>
      </c>
      <c r="X826" s="2">
        <v>108120.1</v>
      </c>
      <c r="Y826" s="2">
        <v>109419.1</v>
      </c>
      <c r="Z826" s="2">
        <v>106734.5</v>
      </c>
      <c r="AA826" s="2">
        <v>115437.8</v>
      </c>
      <c r="AB826" s="2">
        <v>113186.2</v>
      </c>
      <c r="AC826" s="2">
        <v>108509.8</v>
      </c>
      <c r="AD826" s="2">
        <v>112103.7</v>
      </c>
      <c r="AE826" s="2">
        <v>119897.7</v>
      </c>
      <c r="AF826" s="2">
        <v>121716.3</v>
      </c>
      <c r="AG826" s="2">
        <v>118858.5</v>
      </c>
      <c r="AH826" s="2">
        <v>112406.8</v>
      </c>
      <c r="AI826" s="2">
        <v>114788.3</v>
      </c>
      <c r="AJ826" s="2">
        <v>98661.59</v>
      </c>
      <c r="AK826" s="2">
        <v>102395.19</v>
      </c>
      <c r="AL826" s="2">
        <v>111278.6</v>
      </c>
      <c r="AM826" s="2">
        <v>119475.36</v>
      </c>
      <c r="AN826" s="2">
        <v>126513.42</v>
      </c>
      <c r="AO826" s="2">
        <v>124796.82</v>
      </c>
      <c r="AP826" s="2">
        <v>128787.91</v>
      </c>
      <c r="AQ826" s="2">
        <v>140074.56</v>
      </c>
      <c r="AR826" s="2">
        <v>150760.4</v>
      </c>
      <c r="AS826" s="2">
        <v>158742.57999999999</v>
      </c>
      <c r="AT826" s="2">
        <v>174835.71</v>
      </c>
      <c r="AU826" s="2">
        <v>192473.77</v>
      </c>
      <c r="AV826" s="2">
        <v>213759.62</v>
      </c>
      <c r="AW826" s="2">
        <v>225518.33</v>
      </c>
      <c r="AX826" s="2">
        <v>272424.42</v>
      </c>
      <c r="AY826" s="2">
        <v>288045.48</v>
      </c>
      <c r="AZ826" s="2">
        <v>254786.35</v>
      </c>
      <c r="BA826" s="2">
        <v>272166.93</v>
      </c>
      <c r="BB826" s="2">
        <v>286457.62</v>
      </c>
      <c r="BC826" s="2">
        <v>292422.81</v>
      </c>
      <c r="BD826" s="2">
        <v>341946.72</v>
      </c>
      <c r="BE826" s="2">
        <v>340830.93</v>
      </c>
      <c r="BF826" s="2">
        <v>351988.83</v>
      </c>
      <c r="BG826" s="2">
        <v>316369.38</v>
      </c>
      <c r="BH826" s="2">
        <v>349418.56</v>
      </c>
      <c r="BI826" s="2">
        <v>337657.88</v>
      </c>
      <c r="BJ826" s="2">
        <v>347128.19</v>
      </c>
      <c r="BK826" s="2">
        <v>314356.63</v>
      </c>
    </row>
    <row r="827" spans="1:63" x14ac:dyDescent="0.25">
      <c r="A827" s="2" t="s">
        <v>63</v>
      </c>
      <c r="B827" s="2" t="s">
        <v>64</v>
      </c>
      <c r="C827" s="2" t="s">
        <v>65</v>
      </c>
      <c r="D827" s="2" t="s">
        <v>66</v>
      </c>
      <c r="E827" s="2" t="s">
        <v>93</v>
      </c>
      <c r="F827" s="2" t="s">
        <v>119</v>
      </c>
      <c r="G827" s="2" t="s">
        <v>69</v>
      </c>
      <c r="H827" s="2" t="s">
        <v>100</v>
      </c>
      <c r="I827" s="2"/>
      <c r="J827" s="2"/>
      <c r="K827" s="2" t="s">
        <v>123</v>
      </c>
      <c r="L827" s="2" t="s">
        <v>73</v>
      </c>
      <c r="M827" s="5">
        <v>0.130695913225955</v>
      </c>
      <c r="N827" s="5">
        <v>4.2852686467746398E-2</v>
      </c>
      <c r="O827" s="5">
        <v>4.8381943411384798E-2</v>
      </c>
      <c r="P827" s="5">
        <v>5.6658506592278703E-2</v>
      </c>
      <c r="Q827" s="5">
        <v>6.0563417732265201E-2</v>
      </c>
      <c r="R827" s="5">
        <v>6.3634647686972703E-2</v>
      </c>
      <c r="S827" s="5">
        <v>6.5924185442031297E-2</v>
      </c>
      <c r="T827" s="5">
        <v>6.6534278468029798E-2</v>
      </c>
      <c r="U827" s="5">
        <v>7.1024349472928197E-2</v>
      </c>
      <c r="V827" s="5">
        <v>5.9964112245593802E-2</v>
      </c>
      <c r="W827" s="5">
        <v>5.8752046695298203E-2</v>
      </c>
      <c r="X827" s="5">
        <v>5.6105857869891702E-2</v>
      </c>
      <c r="Y827" s="5">
        <v>5.9306496546023303E-2</v>
      </c>
      <c r="Z827" s="5">
        <v>5.9567365482783699E-2</v>
      </c>
      <c r="AA827" s="5">
        <v>6.0436476837623702E-2</v>
      </c>
      <c r="AB827" s="5">
        <v>5.9026737571869103E-2</v>
      </c>
      <c r="AC827" s="5">
        <v>5.6843499268821603E-2</v>
      </c>
      <c r="AD827" s="5">
        <v>5.6824831352262198E-2</v>
      </c>
      <c r="AE827" s="5">
        <v>5.7659054772128397E-2</v>
      </c>
      <c r="AF827" s="5">
        <v>5.7199634092553499E-2</v>
      </c>
      <c r="AG827" s="5">
        <v>5.5541974625808198E-2</v>
      </c>
      <c r="AH827" s="5">
        <v>5.3313745597591201E-2</v>
      </c>
      <c r="AI827" s="5">
        <v>5.7204643182962298E-2</v>
      </c>
      <c r="AJ827" s="5">
        <v>4.9399970519718298E-2</v>
      </c>
      <c r="AK827" s="5">
        <v>4.9852333761629099E-2</v>
      </c>
      <c r="AL827" s="5">
        <v>5.08334868985637E-2</v>
      </c>
      <c r="AM827" s="5">
        <v>5.1539004609788198E-2</v>
      </c>
      <c r="AN827" s="5">
        <v>5.2718785672038998E-2</v>
      </c>
      <c r="AO827" s="5">
        <v>5.2097448941247397E-2</v>
      </c>
      <c r="AP827" s="5">
        <v>5.5721471090265498E-2</v>
      </c>
      <c r="AQ827" s="5">
        <v>6.1179122704566401E-2</v>
      </c>
      <c r="AR827" s="5">
        <v>6.81621811623081E-2</v>
      </c>
      <c r="AS827" s="5">
        <v>6.8825493741727195E-2</v>
      </c>
      <c r="AT827" s="5">
        <v>7.2618664297001603E-2</v>
      </c>
      <c r="AU827" s="5">
        <v>7.7009480562802907E-2</v>
      </c>
      <c r="AV827" s="5">
        <v>8.5225490978503293E-2</v>
      </c>
      <c r="AW827" s="5">
        <v>8.9383706905325405E-2</v>
      </c>
      <c r="AX827" s="5">
        <v>0.100886134139467</v>
      </c>
      <c r="AY827" s="5">
        <v>0.105191322335306</v>
      </c>
      <c r="AZ827" s="5">
        <v>8.9886203720038194E-2</v>
      </c>
      <c r="BA827" s="5">
        <v>0.106185174574481</v>
      </c>
      <c r="BB827" s="5">
        <v>0.11003987820544001</v>
      </c>
      <c r="BC827" s="5">
        <v>0.109671803474757</v>
      </c>
      <c r="BD827" s="5">
        <v>0.122512921296088</v>
      </c>
      <c r="BE827" s="5">
        <v>0.122981580200204</v>
      </c>
      <c r="BF827" s="5">
        <v>0.130671227237218</v>
      </c>
      <c r="BG827" s="5">
        <v>0.117883384535966</v>
      </c>
      <c r="BH827" s="5">
        <v>0.12026478641456199</v>
      </c>
      <c r="BI827" s="5">
        <v>0.118476111569815</v>
      </c>
      <c r="BJ827" s="5">
        <v>0.130695913225955</v>
      </c>
      <c r="BK827" s="5">
        <v>0.125873165857737</v>
      </c>
    </row>
    <row r="828" spans="1:63" x14ac:dyDescent="0.25">
      <c r="A828" t="s">
        <v>63</v>
      </c>
      <c r="B828" t="s">
        <v>64</v>
      </c>
      <c r="C828" t="s">
        <v>65</v>
      </c>
      <c r="D828" t="s">
        <v>66</v>
      </c>
      <c r="E828" t="s">
        <v>93</v>
      </c>
      <c r="F828" t="s">
        <v>119</v>
      </c>
      <c r="G828" t="s">
        <v>69</v>
      </c>
      <c r="H828" t="s">
        <v>100</v>
      </c>
      <c r="K828" t="s">
        <v>123</v>
      </c>
      <c r="L828" t="s">
        <v>74</v>
      </c>
      <c r="M828" s="4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</row>
    <row r="829" spans="1:63" x14ac:dyDescent="0.25">
      <c r="A829" t="s">
        <v>63</v>
      </c>
      <c r="B829" t="s">
        <v>64</v>
      </c>
      <c r="C829" t="s">
        <v>65</v>
      </c>
      <c r="D829" t="s">
        <v>66</v>
      </c>
      <c r="E829" t="s">
        <v>93</v>
      </c>
      <c r="F829" t="s">
        <v>119</v>
      </c>
      <c r="G829" t="s">
        <v>69</v>
      </c>
      <c r="H829" t="s">
        <v>100</v>
      </c>
      <c r="K829" t="s">
        <v>123</v>
      </c>
      <c r="L829" t="s">
        <v>75</v>
      </c>
      <c r="M829" s="4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</row>
    <row r="830" spans="1:63" x14ac:dyDescent="0.25">
      <c r="A830" t="s">
        <v>63</v>
      </c>
      <c r="B830" t="s">
        <v>64</v>
      </c>
      <c r="C830" t="s">
        <v>65</v>
      </c>
      <c r="D830" t="s">
        <v>66</v>
      </c>
      <c r="E830" t="s">
        <v>93</v>
      </c>
      <c r="F830" t="s">
        <v>119</v>
      </c>
      <c r="G830" t="s">
        <v>69</v>
      </c>
      <c r="H830" t="s">
        <v>100</v>
      </c>
      <c r="K830" t="s">
        <v>123</v>
      </c>
      <c r="L830" t="s">
        <v>76</v>
      </c>
      <c r="M830" s="4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</row>
    <row r="831" spans="1:63" x14ac:dyDescent="0.25">
      <c r="A831" t="s">
        <v>63</v>
      </c>
      <c r="B831" t="s">
        <v>64</v>
      </c>
      <c r="C831" t="s">
        <v>65</v>
      </c>
      <c r="D831" t="s">
        <v>66</v>
      </c>
      <c r="E831" t="s">
        <v>93</v>
      </c>
      <c r="F831" t="s">
        <v>119</v>
      </c>
      <c r="G831" t="s">
        <v>69</v>
      </c>
      <c r="H831" t="s">
        <v>100</v>
      </c>
      <c r="K831" t="s">
        <v>123</v>
      </c>
      <c r="L831" t="s">
        <v>77</v>
      </c>
      <c r="M831" s="4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</row>
    <row r="832" spans="1:63" x14ac:dyDescent="0.25">
      <c r="A832" s="2" t="s">
        <v>63</v>
      </c>
      <c r="B832" s="2" t="s">
        <v>64</v>
      </c>
      <c r="C832" s="2" t="s">
        <v>65</v>
      </c>
      <c r="D832" s="2" t="s">
        <v>66</v>
      </c>
      <c r="E832" s="2" t="s">
        <v>93</v>
      </c>
      <c r="F832" s="2" t="s">
        <v>119</v>
      </c>
      <c r="G832" s="2" t="s">
        <v>69</v>
      </c>
      <c r="H832" s="2" t="s">
        <v>85</v>
      </c>
      <c r="I832" s="2"/>
      <c r="J832" s="2"/>
      <c r="K832" s="2" t="s">
        <v>123</v>
      </c>
      <c r="L832" s="2" t="s">
        <v>72</v>
      </c>
      <c r="M832" s="2">
        <v>888.8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>
        <v>125.48</v>
      </c>
      <c r="AP832" s="2">
        <v>125.48</v>
      </c>
      <c r="AQ832" s="2">
        <v>41.83</v>
      </c>
      <c r="AR832" s="2">
        <v>83.65</v>
      </c>
      <c r="AS832" s="2">
        <v>167.3</v>
      </c>
      <c r="AT832" s="2">
        <v>167.3</v>
      </c>
      <c r="AU832" s="2">
        <v>167.3</v>
      </c>
      <c r="AV832" s="2">
        <v>167.3</v>
      </c>
      <c r="AW832" s="2">
        <v>167.3</v>
      </c>
      <c r="AX832" s="2">
        <v>125.48</v>
      </c>
      <c r="AY832" s="2">
        <v>209.13</v>
      </c>
      <c r="AZ832" s="2">
        <v>376.44</v>
      </c>
      <c r="BA832" s="2">
        <v>83.65</v>
      </c>
      <c r="BB832" s="2">
        <v>41.83</v>
      </c>
      <c r="BC832" s="2">
        <v>41.83</v>
      </c>
      <c r="BD832" s="2">
        <v>250.96</v>
      </c>
      <c r="BE832" s="2">
        <v>250.96</v>
      </c>
      <c r="BF832" s="2">
        <v>83.65</v>
      </c>
      <c r="BG832" s="2">
        <v>83.65</v>
      </c>
      <c r="BH832" s="2">
        <v>95.7</v>
      </c>
      <c r="BI832" s="2">
        <v>107.66</v>
      </c>
      <c r="BJ832" s="2">
        <v>749.31</v>
      </c>
      <c r="BK832" s="2">
        <v>888.8</v>
      </c>
    </row>
    <row r="833" spans="1:63" x14ac:dyDescent="0.25">
      <c r="A833" s="2" t="s">
        <v>63</v>
      </c>
      <c r="B833" s="2" t="s">
        <v>64</v>
      </c>
      <c r="C833" s="2" t="s">
        <v>65</v>
      </c>
      <c r="D833" s="2" t="s">
        <v>66</v>
      </c>
      <c r="E833" s="2" t="s">
        <v>93</v>
      </c>
      <c r="F833" s="2" t="s">
        <v>119</v>
      </c>
      <c r="G833" s="2" t="s">
        <v>69</v>
      </c>
      <c r="H833" s="2" t="s">
        <v>85</v>
      </c>
      <c r="I833" s="2"/>
      <c r="J833" s="2"/>
      <c r="K833" s="2" t="s">
        <v>123</v>
      </c>
      <c r="L833" s="2" t="s">
        <v>73</v>
      </c>
      <c r="M833" s="5">
        <v>3.5588900992594399E-4</v>
      </c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>
        <v>5.23826479965413E-5</v>
      </c>
      <c r="AP833" s="5">
        <v>5.4290268336573797E-5</v>
      </c>
      <c r="AQ833" s="5">
        <v>1.82697179468707E-5</v>
      </c>
      <c r="AR833" s="5">
        <v>3.7820053901602E-5</v>
      </c>
      <c r="AS833" s="5">
        <v>7.2535705939710506E-5</v>
      </c>
      <c r="AT833" s="5">
        <v>6.9488679039816098E-5</v>
      </c>
      <c r="AU833" s="5">
        <v>6.6937360338278394E-5</v>
      </c>
      <c r="AV833" s="5">
        <v>6.6702142531426697E-5</v>
      </c>
      <c r="AW833" s="5">
        <v>6.6308996547025404E-5</v>
      </c>
      <c r="AX833" s="5">
        <v>4.6468639308547802E-5</v>
      </c>
      <c r="AY833" s="5">
        <v>7.6372179976518098E-5</v>
      </c>
      <c r="AZ833" s="5">
        <v>1.32804455687564E-4</v>
      </c>
      <c r="BA833" s="5">
        <v>3.2635816016131499E-5</v>
      </c>
      <c r="BB833" s="5">
        <v>1.6068583217767299E-5</v>
      </c>
      <c r="BC833" s="5">
        <v>1.5688145324057001E-5</v>
      </c>
      <c r="BD833" s="5">
        <v>8.9914132612432395E-5</v>
      </c>
      <c r="BE833" s="5">
        <v>9.0553569674686207E-5</v>
      </c>
      <c r="BF833" s="5">
        <v>3.1053963156709399E-5</v>
      </c>
      <c r="BG833" s="5">
        <v>3.1169088223498703E-5</v>
      </c>
      <c r="BH833" s="5">
        <v>3.2938548140870403E-5</v>
      </c>
      <c r="BI833" s="5">
        <v>3.7775330969934202E-5</v>
      </c>
      <c r="BJ833" s="5">
        <v>2.8211985531725398E-4</v>
      </c>
      <c r="BK833" s="5">
        <v>3.5588900992594399E-4</v>
      </c>
    </row>
    <row r="834" spans="1:63" x14ac:dyDescent="0.25">
      <c r="A834" t="s">
        <v>63</v>
      </c>
      <c r="B834" t="s">
        <v>64</v>
      </c>
      <c r="C834" t="s">
        <v>65</v>
      </c>
      <c r="D834" t="s">
        <v>66</v>
      </c>
      <c r="E834" t="s">
        <v>93</v>
      </c>
      <c r="F834" t="s">
        <v>119</v>
      </c>
      <c r="G834" t="s">
        <v>69</v>
      </c>
      <c r="H834" t="s">
        <v>85</v>
      </c>
      <c r="K834" t="s">
        <v>123</v>
      </c>
      <c r="L834" t="s">
        <v>74</v>
      </c>
      <c r="M834" s="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</row>
    <row r="835" spans="1:63" x14ac:dyDescent="0.25">
      <c r="A835" t="s">
        <v>63</v>
      </c>
      <c r="B835" t="s">
        <v>64</v>
      </c>
      <c r="C835" t="s">
        <v>65</v>
      </c>
      <c r="D835" t="s">
        <v>66</v>
      </c>
      <c r="E835" t="s">
        <v>93</v>
      </c>
      <c r="F835" t="s">
        <v>119</v>
      </c>
      <c r="G835" t="s">
        <v>69</v>
      </c>
      <c r="H835" t="s">
        <v>85</v>
      </c>
      <c r="K835" t="s">
        <v>123</v>
      </c>
      <c r="L835" t="s">
        <v>75</v>
      </c>
      <c r="M835" s="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</row>
    <row r="836" spans="1:63" x14ac:dyDescent="0.25">
      <c r="A836" t="s">
        <v>63</v>
      </c>
      <c r="B836" t="s">
        <v>64</v>
      </c>
      <c r="C836" t="s">
        <v>65</v>
      </c>
      <c r="D836" t="s">
        <v>66</v>
      </c>
      <c r="E836" t="s">
        <v>93</v>
      </c>
      <c r="F836" t="s">
        <v>119</v>
      </c>
      <c r="G836" t="s">
        <v>69</v>
      </c>
      <c r="H836" t="s">
        <v>85</v>
      </c>
      <c r="K836" t="s">
        <v>123</v>
      </c>
      <c r="L836" t="s">
        <v>76</v>
      </c>
      <c r="M836" s="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</row>
    <row r="837" spans="1:63" x14ac:dyDescent="0.25">
      <c r="A837" t="s">
        <v>63</v>
      </c>
      <c r="B837" t="s">
        <v>64</v>
      </c>
      <c r="C837" t="s">
        <v>65</v>
      </c>
      <c r="D837" t="s">
        <v>66</v>
      </c>
      <c r="E837" t="s">
        <v>93</v>
      </c>
      <c r="F837" t="s">
        <v>119</v>
      </c>
      <c r="G837" t="s">
        <v>69</v>
      </c>
      <c r="H837" t="s">
        <v>85</v>
      </c>
      <c r="K837" t="s">
        <v>123</v>
      </c>
      <c r="L837" t="s">
        <v>77</v>
      </c>
      <c r="M837" s="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</row>
    <row r="838" spans="1:63" x14ac:dyDescent="0.25">
      <c r="A838" s="2" t="s">
        <v>63</v>
      </c>
      <c r="B838" s="2" t="s">
        <v>64</v>
      </c>
      <c r="C838" s="2" t="s">
        <v>65</v>
      </c>
      <c r="D838" s="2" t="s">
        <v>66</v>
      </c>
      <c r="E838" s="2" t="s">
        <v>93</v>
      </c>
      <c r="F838" s="2" t="s">
        <v>119</v>
      </c>
      <c r="G838" s="2" t="s">
        <v>69</v>
      </c>
      <c r="H838" s="2" t="s">
        <v>79</v>
      </c>
      <c r="I838" s="2"/>
      <c r="J838" s="2"/>
      <c r="K838" s="2" t="s">
        <v>123</v>
      </c>
      <c r="L838" s="2" t="s">
        <v>72</v>
      </c>
      <c r="M838" s="2">
        <v>193.35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>
        <v>18</v>
      </c>
      <c r="AJ838" s="2">
        <v>14.4</v>
      </c>
      <c r="AK838" s="2">
        <v>25.2</v>
      </c>
      <c r="AL838" s="2">
        <v>25.2</v>
      </c>
      <c r="AM838" s="2">
        <v>28.8</v>
      </c>
      <c r="AN838" s="2">
        <v>28.8</v>
      </c>
      <c r="AO838" s="2">
        <v>82.8</v>
      </c>
      <c r="AP838" s="2">
        <v>97.2</v>
      </c>
      <c r="AQ838" s="2">
        <v>122.4</v>
      </c>
      <c r="AR838" s="2">
        <v>79.2</v>
      </c>
      <c r="AS838" s="2">
        <v>82.8</v>
      </c>
      <c r="AT838" s="2">
        <v>72</v>
      </c>
      <c r="AU838" s="2">
        <v>72</v>
      </c>
      <c r="AV838" s="2">
        <v>68.400000000000006</v>
      </c>
      <c r="AW838" s="2">
        <v>72</v>
      </c>
      <c r="AX838" s="2">
        <v>75.599999999999994</v>
      </c>
      <c r="AY838" s="2">
        <v>75.599999999999994</v>
      </c>
      <c r="AZ838" s="2">
        <v>86.4</v>
      </c>
      <c r="BA838" s="2">
        <v>86.4</v>
      </c>
      <c r="BB838" s="2">
        <v>93.6</v>
      </c>
      <c r="BC838" s="2">
        <v>104.4</v>
      </c>
      <c r="BD838" s="2">
        <v>104.4</v>
      </c>
      <c r="BE838" s="2">
        <v>104.4</v>
      </c>
      <c r="BF838" s="2">
        <v>104.4</v>
      </c>
      <c r="BG838" s="2">
        <v>183.6</v>
      </c>
      <c r="BH838" s="2">
        <v>166.84</v>
      </c>
      <c r="BI838" s="2">
        <v>168.99</v>
      </c>
      <c r="BJ838" s="2">
        <v>193.35</v>
      </c>
      <c r="BK838" s="2">
        <v>184.16</v>
      </c>
    </row>
    <row r="839" spans="1:63" x14ac:dyDescent="0.25">
      <c r="A839" s="2" t="s">
        <v>63</v>
      </c>
      <c r="B839" s="2" t="s">
        <v>64</v>
      </c>
      <c r="C839" s="2" t="s">
        <v>65</v>
      </c>
      <c r="D839" s="2" t="s">
        <v>66</v>
      </c>
      <c r="E839" s="2" t="s">
        <v>93</v>
      </c>
      <c r="F839" s="2" t="s">
        <v>119</v>
      </c>
      <c r="G839" s="2" t="s">
        <v>69</v>
      </c>
      <c r="H839" s="2" t="s">
        <v>79</v>
      </c>
      <c r="I839" s="2"/>
      <c r="J839" s="2"/>
      <c r="K839" s="2" t="s">
        <v>123</v>
      </c>
      <c r="L839" s="2" t="s">
        <v>73</v>
      </c>
      <c r="M839" s="5">
        <v>7.3740459122369296E-5</v>
      </c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>
        <v>8.9702833589601198E-6</v>
      </c>
      <c r="AJ839" s="5">
        <v>7.2100964061489699E-6</v>
      </c>
      <c r="AK839" s="5">
        <v>1.2268924065603601E-5</v>
      </c>
      <c r="AL839" s="5">
        <v>1.1511682118968099E-5</v>
      </c>
      <c r="AM839" s="5">
        <v>1.2423677424047101E-5</v>
      </c>
      <c r="AN839" s="5">
        <v>1.20011065020195E-5</v>
      </c>
      <c r="AO839" s="5">
        <v>3.4565534380886402E-5</v>
      </c>
      <c r="AP839" s="5">
        <v>4.2054622906558603E-5</v>
      </c>
      <c r="AQ839" s="5">
        <v>5.3459561957852503E-5</v>
      </c>
      <c r="AR839" s="5">
        <v>3.5808108416101299E-5</v>
      </c>
      <c r="AS839" s="5">
        <v>3.5899321289946399E-5</v>
      </c>
      <c r="AT839" s="5">
        <v>2.99054685646549E-5</v>
      </c>
      <c r="AU839" s="5">
        <v>2.8807471275290199E-5</v>
      </c>
      <c r="AV839" s="5">
        <v>2.7270929761802699E-5</v>
      </c>
      <c r="AW839" s="5">
        <v>2.8537045734523802E-5</v>
      </c>
      <c r="AX839" s="5">
        <v>2.79967256274005E-5</v>
      </c>
      <c r="AY839" s="5">
        <v>2.7608362292472499E-5</v>
      </c>
      <c r="AZ839" s="5">
        <v>3.04810991696035E-5</v>
      </c>
      <c r="BA839" s="5">
        <v>3.3708720906081999E-5</v>
      </c>
      <c r="BB839" s="5">
        <v>3.5955519703156199E-5</v>
      </c>
      <c r="BC839" s="5">
        <v>3.9154730380864097E-5</v>
      </c>
      <c r="BD839" s="5">
        <v>3.7404508466440599E-5</v>
      </c>
      <c r="BE839" s="5">
        <v>3.7670515915035197E-5</v>
      </c>
      <c r="BF839" s="5">
        <v>3.8757127956490898E-5</v>
      </c>
      <c r="BG839" s="5">
        <v>6.8411770446316302E-5</v>
      </c>
      <c r="BH839" s="5">
        <v>5.7423901481952098E-5</v>
      </c>
      <c r="BI839" s="5">
        <v>5.9294567904599498E-5</v>
      </c>
      <c r="BJ839" s="5">
        <v>7.2797472375373505E-5</v>
      </c>
      <c r="BK839" s="5">
        <v>7.3740459122369296E-5</v>
      </c>
    </row>
    <row r="840" spans="1:63" x14ac:dyDescent="0.25">
      <c r="A840" t="s">
        <v>63</v>
      </c>
      <c r="B840" t="s">
        <v>64</v>
      </c>
      <c r="C840" t="s">
        <v>65</v>
      </c>
      <c r="D840" t="s">
        <v>66</v>
      </c>
      <c r="E840" t="s">
        <v>93</v>
      </c>
      <c r="F840" t="s">
        <v>119</v>
      </c>
      <c r="G840" t="s">
        <v>69</v>
      </c>
      <c r="H840" t="s">
        <v>79</v>
      </c>
      <c r="K840" t="s">
        <v>123</v>
      </c>
      <c r="L840" t="s">
        <v>74</v>
      </c>
      <c r="M840" s="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</row>
    <row r="841" spans="1:63" x14ac:dyDescent="0.25">
      <c r="A841" t="s">
        <v>63</v>
      </c>
      <c r="B841" t="s">
        <v>64</v>
      </c>
      <c r="C841" t="s">
        <v>65</v>
      </c>
      <c r="D841" t="s">
        <v>66</v>
      </c>
      <c r="E841" t="s">
        <v>93</v>
      </c>
      <c r="F841" t="s">
        <v>119</v>
      </c>
      <c r="G841" t="s">
        <v>69</v>
      </c>
      <c r="H841" t="s">
        <v>79</v>
      </c>
      <c r="K841" t="s">
        <v>123</v>
      </c>
      <c r="L841" t="s">
        <v>75</v>
      </c>
      <c r="M841" s="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</row>
    <row r="842" spans="1:63" x14ac:dyDescent="0.25">
      <c r="A842" t="s">
        <v>63</v>
      </c>
      <c r="B842" t="s">
        <v>64</v>
      </c>
      <c r="C842" t="s">
        <v>65</v>
      </c>
      <c r="D842" t="s">
        <v>66</v>
      </c>
      <c r="E842" t="s">
        <v>93</v>
      </c>
      <c r="F842" t="s">
        <v>119</v>
      </c>
      <c r="G842" t="s">
        <v>69</v>
      </c>
      <c r="H842" t="s">
        <v>79</v>
      </c>
      <c r="K842" t="s">
        <v>123</v>
      </c>
      <c r="L842" t="s">
        <v>76</v>
      </c>
      <c r="M842" s="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</row>
    <row r="843" spans="1:63" x14ac:dyDescent="0.25">
      <c r="A843" t="s">
        <v>63</v>
      </c>
      <c r="B843" t="s">
        <v>64</v>
      </c>
      <c r="C843" t="s">
        <v>65</v>
      </c>
      <c r="D843" t="s">
        <v>66</v>
      </c>
      <c r="E843" t="s">
        <v>93</v>
      </c>
      <c r="F843" t="s">
        <v>119</v>
      </c>
      <c r="G843" t="s">
        <v>69</v>
      </c>
      <c r="H843" t="s">
        <v>79</v>
      </c>
      <c r="K843" t="s">
        <v>123</v>
      </c>
      <c r="L843" t="s">
        <v>77</v>
      </c>
      <c r="M843" s="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</row>
    <row r="844" spans="1:63" x14ac:dyDescent="0.25">
      <c r="A844" s="2" t="s">
        <v>63</v>
      </c>
      <c r="B844" s="2" t="s">
        <v>64</v>
      </c>
      <c r="C844" s="2" t="s">
        <v>65</v>
      </c>
      <c r="D844" s="2" t="s">
        <v>66</v>
      </c>
      <c r="E844" s="2" t="s">
        <v>93</v>
      </c>
      <c r="F844" s="2" t="s">
        <v>119</v>
      </c>
      <c r="G844" s="2" t="s">
        <v>69</v>
      </c>
      <c r="H844" s="2" t="s">
        <v>70</v>
      </c>
      <c r="I844" s="2"/>
      <c r="J844" s="2"/>
      <c r="K844" s="2" t="s">
        <v>124</v>
      </c>
      <c r="L844" s="2" t="s">
        <v>72</v>
      </c>
      <c r="M844" s="2">
        <v>137976.56</v>
      </c>
      <c r="N844" s="2">
        <v>137976.56</v>
      </c>
      <c r="O844" s="2">
        <v>123560.69</v>
      </c>
      <c r="P844" s="2">
        <v>114679.01</v>
      </c>
      <c r="Q844" s="2">
        <v>96942.64</v>
      </c>
      <c r="R844" s="2">
        <v>105284.4</v>
      </c>
      <c r="S844" s="2">
        <v>79179.27</v>
      </c>
      <c r="T844" s="2">
        <v>72727.22</v>
      </c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</row>
    <row r="845" spans="1:63" x14ac:dyDescent="0.25">
      <c r="A845" s="2" t="s">
        <v>63</v>
      </c>
      <c r="B845" s="2" t="s">
        <v>64</v>
      </c>
      <c r="C845" s="2" t="s">
        <v>65</v>
      </c>
      <c r="D845" s="2" t="s">
        <v>66</v>
      </c>
      <c r="E845" s="2" t="s">
        <v>93</v>
      </c>
      <c r="F845" s="2" t="s">
        <v>119</v>
      </c>
      <c r="G845" s="2" t="s">
        <v>69</v>
      </c>
      <c r="H845" s="2" t="s">
        <v>70</v>
      </c>
      <c r="I845" s="2"/>
      <c r="J845" s="2"/>
      <c r="K845" s="2" t="s">
        <v>124</v>
      </c>
      <c r="L845" s="2" t="s">
        <v>73</v>
      </c>
      <c r="M845" s="5">
        <v>9.92377790425472E-2</v>
      </c>
      <c r="N845" s="5">
        <v>9.92377790425472E-2</v>
      </c>
      <c r="O845" s="5">
        <v>8.5540583283275698E-2</v>
      </c>
      <c r="P845" s="5">
        <v>7.3847782410769405E-2</v>
      </c>
      <c r="Q845" s="5">
        <v>6.21131544761548E-2</v>
      </c>
      <c r="R845" s="5">
        <v>6.3128644300665407E-2</v>
      </c>
      <c r="S845" s="5">
        <v>4.5819202023174299E-2</v>
      </c>
      <c r="T845" s="5">
        <v>4.16362905635798E-2</v>
      </c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</row>
    <row r="846" spans="1:63" x14ac:dyDescent="0.25">
      <c r="A846" t="s">
        <v>63</v>
      </c>
      <c r="B846" t="s">
        <v>64</v>
      </c>
      <c r="C846" t="s">
        <v>65</v>
      </c>
      <c r="D846" t="s">
        <v>66</v>
      </c>
      <c r="E846" t="s">
        <v>93</v>
      </c>
      <c r="F846" t="s">
        <v>119</v>
      </c>
      <c r="G846" t="s">
        <v>69</v>
      </c>
      <c r="H846" t="s">
        <v>70</v>
      </c>
      <c r="K846" t="s">
        <v>124</v>
      </c>
      <c r="L846" t="s">
        <v>74</v>
      </c>
      <c r="M846" s="4"/>
      <c r="N846" s="8"/>
      <c r="O846" s="8"/>
      <c r="P846" s="8"/>
      <c r="Q846" s="8"/>
      <c r="R846" s="8"/>
      <c r="S846" s="8"/>
      <c r="T846" s="8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</row>
    <row r="847" spans="1:63" x14ac:dyDescent="0.25">
      <c r="A847" t="s">
        <v>63</v>
      </c>
      <c r="B847" t="s">
        <v>64</v>
      </c>
      <c r="C847" t="s">
        <v>65</v>
      </c>
      <c r="D847" t="s">
        <v>66</v>
      </c>
      <c r="E847" t="s">
        <v>93</v>
      </c>
      <c r="F847" t="s">
        <v>119</v>
      </c>
      <c r="G847" t="s">
        <v>69</v>
      </c>
      <c r="H847" t="s">
        <v>70</v>
      </c>
      <c r="K847" t="s">
        <v>124</v>
      </c>
      <c r="L847" t="s">
        <v>75</v>
      </c>
      <c r="M847" s="4"/>
      <c r="N847" s="8"/>
      <c r="O847" s="8"/>
      <c r="P847" s="8"/>
      <c r="Q847" s="8"/>
      <c r="R847" s="8"/>
      <c r="S847" s="8"/>
      <c r="T847" s="8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</row>
    <row r="848" spans="1:63" x14ac:dyDescent="0.25">
      <c r="A848" t="s">
        <v>63</v>
      </c>
      <c r="B848" t="s">
        <v>64</v>
      </c>
      <c r="C848" t="s">
        <v>65</v>
      </c>
      <c r="D848" t="s">
        <v>66</v>
      </c>
      <c r="E848" t="s">
        <v>93</v>
      </c>
      <c r="F848" t="s">
        <v>119</v>
      </c>
      <c r="G848" t="s">
        <v>69</v>
      </c>
      <c r="H848" t="s">
        <v>70</v>
      </c>
      <c r="K848" t="s">
        <v>124</v>
      </c>
      <c r="L848" t="s">
        <v>76</v>
      </c>
      <c r="M848" s="4"/>
      <c r="N848" s="8"/>
      <c r="O848" s="8"/>
      <c r="P848" s="8"/>
      <c r="Q848" s="8"/>
      <c r="R848" s="8"/>
      <c r="S848" s="8"/>
      <c r="T848" s="8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</row>
    <row r="849" spans="1:63" x14ac:dyDescent="0.25">
      <c r="A849" t="s">
        <v>63</v>
      </c>
      <c r="B849" t="s">
        <v>64</v>
      </c>
      <c r="C849" t="s">
        <v>65</v>
      </c>
      <c r="D849" t="s">
        <v>66</v>
      </c>
      <c r="E849" t="s">
        <v>93</v>
      </c>
      <c r="F849" t="s">
        <v>119</v>
      </c>
      <c r="G849" t="s">
        <v>69</v>
      </c>
      <c r="H849" t="s">
        <v>70</v>
      </c>
      <c r="K849" t="s">
        <v>124</v>
      </c>
      <c r="L849" t="s">
        <v>77</v>
      </c>
      <c r="M849" s="4"/>
      <c r="N849" s="8"/>
      <c r="O849" s="8"/>
      <c r="P849" s="8"/>
      <c r="Q849" s="8"/>
      <c r="R849" s="8"/>
      <c r="S849" s="8"/>
      <c r="T849" s="8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</row>
    <row r="850" spans="1:63" x14ac:dyDescent="0.25">
      <c r="A850" s="2" t="s">
        <v>63</v>
      </c>
      <c r="B850" s="2" t="s">
        <v>64</v>
      </c>
      <c r="C850" s="2" t="s">
        <v>65</v>
      </c>
      <c r="D850" s="2" t="s">
        <v>66</v>
      </c>
      <c r="E850" s="2" t="s">
        <v>93</v>
      </c>
      <c r="F850" s="2" t="s">
        <v>119</v>
      </c>
      <c r="G850" s="2" t="s">
        <v>69</v>
      </c>
      <c r="H850" s="2" t="s">
        <v>78</v>
      </c>
      <c r="I850" s="2"/>
      <c r="J850" s="2"/>
      <c r="K850" s="2" t="s">
        <v>124</v>
      </c>
      <c r="L850" s="2" t="s">
        <v>72</v>
      </c>
      <c r="M850" s="2">
        <v>63845.54</v>
      </c>
      <c r="N850" s="2"/>
      <c r="O850" s="2"/>
      <c r="P850" s="2"/>
      <c r="Q850" s="2"/>
      <c r="R850" s="2"/>
      <c r="S850" s="2"/>
      <c r="T850" s="2"/>
      <c r="U850" s="2">
        <v>63845.54</v>
      </c>
      <c r="V850" s="2">
        <v>56313.66</v>
      </c>
      <c r="W850" s="2">
        <v>52345.25</v>
      </c>
      <c r="X850" s="2">
        <v>48997.74</v>
      </c>
      <c r="Y850" s="2">
        <v>41762.81</v>
      </c>
      <c r="Z850" s="2">
        <v>35094.800000000003</v>
      </c>
      <c r="AA850" s="2">
        <v>32071.25</v>
      </c>
      <c r="AB850" s="2">
        <v>26726.04</v>
      </c>
      <c r="AC850" s="2">
        <v>24512.37</v>
      </c>
      <c r="AD850" s="2">
        <v>20516.96</v>
      </c>
      <c r="AE850" s="2">
        <v>11770.25</v>
      </c>
      <c r="AF850" s="2">
        <v>4508.33</v>
      </c>
      <c r="AG850" s="2">
        <v>1970.71</v>
      </c>
      <c r="AH850" s="2">
        <v>1025.8499999999999</v>
      </c>
      <c r="AI850" s="2">
        <v>512.91999999999996</v>
      </c>
      <c r="AJ850" s="2">
        <v>2537.62</v>
      </c>
      <c r="AK850" s="2">
        <v>1133.83</v>
      </c>
      <c r="AL850" s="2">
        <v>1457.79</v>
      </c>
      <c r="AM850" s="2">
        <v>620.91</v>
      </c>
      <c r="AN850" s="2">
        <v>53.99</v>
      </c>
      <c r="AO850" s="2">
        <v>620.91</v>
      </c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</row>
    <row r="851" spans="1:63" x14ac:dyDescent="0.25">
      <c r="A851" s="2" t="s">
        <v>63</v>
      </c>
      <c r="B851" s="2" t="s">
        <v>64</v>
      </c>
      <c r="C851" s="2" t="s">
        <v>65</v>
      </c>
      <c r="D851" s="2" t="s">
        <v>66</v>
      </c>
      <c r="E851" s="2" t="s">
        <v>93</v>
      </c>
      <c r="F851" s="2" t="s">
        <v>119</v>
      </c>
      <c r="G851" s="2" t="s">
        <v>69</v>
      </c>
      <c r="H851" s="2" t="s">
        <v>78</v>
      </c>
      <c r="I851" s="2"/>
      <c r="J851" s="2"/>
      <c r="K851" s="2" t="s">
        <v>124</v>
      </c>
      <c r="L851" s="2" t="s">
        <v>73</v>
      </c>
      <c r="M851" s="5">
        <v>3.5815627499801099E-2</v>
      </c>
      <c r="N851" s="5"/>
      <c r="O851" s="5"/>
      <c r="P851" s="5"/>
      <c r="Q851" s="5"/>
      <c r="R851" s="5"/>
      <c r="S851" s="5"/>
      <c r="T851" s="5"/>
      <c r="U851" s="5">
        <v>3.5815627499801099E-2</v>
      </c>
      <c r="V851" s="5">
        <v>3.1935344606418101E-2</v>
      </c>
      <c r="W851" s="5">
        <v>2.85815639544152E-2</v>
      </c>
      <c r="X851" s="5">
        <v>2.5425986808982899E-2</v>
      </c>
      <c r="Y851" s="5">
        <v>2.2635956126647198E-2</v>
      </c>
      <c r="Z851" s="5">
        <v>1.9586026806189101E-2</v>
      </c>
      <c r="AA851" s="5">
        <v>1.67906297398135E-2</v>
      </c>
      <c r="AB851" s="5">
        <v>1.3937661564883999E-2</v>
      </c>
      <c r="AC851" s="5">
        <v>1.2840949722256301E-2</v>
      </c>
      <c r="AD851" s="5">
        <v>1.0399949260025401E-2</v>
      </c>
      <c r="AE851" s="5">
        <v>5.6603378499474498E-3</v>
      </c>
      <c r="AF851" s="5">
        <v>2.1186548257586001E-3</v>
      </c>
      <c r="AG851" s="5">
        <v>9.2090279462408195E-4</v>
      </c>
      <c r="AH851" s="5">
        <v>4.8655335728166798E-4</v>
      </c>
      <c r="AI851" s="5">
        <v>2.5561320780432401E-4</v>
      </c>
      <c r="AJ851" s="5">
        <v>1.27058922515082E-3</v>
      </c>
      <c r="AK851" s="5">
        <v>5.5201881640092596E-4</v>
      </c>
      <c r="AL851" s="5">
        <v>6.65937106198831E-4</v>
      </c>
      <c r="AM851" s="5">
        <v>2.6784672046406598E-4</v>
      </c>
      <c r="AN851" s="5">
        <v>2.2497907640417799E-5</v>
      </c>
      <c r="AO851" s="5">
        <v>2.5920393662362502E-4</v>
      </c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</row>
    <row r="852" spans="1:63" x14ac:dyDescent="0.25">
      <c r="A852" t="s">
        <v>63</v>
      </c>
      <c r="B852" t="s">
        <v>64</v>
      </c>
      <c r="C852" t="s">
        <v>65</v>
      </c>
      <c r="D852" t="s">
        <v>66</v>
      </c>
      <c r="E852" t="s">
        <v>93</v>
      </c>
      <c r="F852" t="s">
        <v>119</v>
      </c>
      <c r="G852" t="s">
        <v>69</v>
      </c>
      <c r="H852" t="s">
        <v>78</v>
      </c>
      <c r="K852" t="s">
        <v>124</v>
      </c>
      <c r="L852" t="s">
        <v>74</v>
      </c>
      <c r="M852" s="4"/>
      <c r="N852" s="7"/>
      <c r="O852" s="7"/>
      <c r="P852" s="7"/>
      <c r="Q852" s="7"/>
      <c r="R852" s="7"/>
      <c r="S852" s="7"/>
      <c r="T852" s="7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</row>
    <row r="853" spans="1:63" x14ac:dyDescent="0.25">
      <c r="A853" t="s">
        <v>63</v>
      </c>
      <c r="B853" t="s">
        <v>64</v>
      </c>
      <c r="C853" t="s">
        <v>65</v>
      </c>
      <c r="D853" t="s">
        <v>66</v>
      </c>
      <c r="E853" t="s">
        <v>93</v>
      </c>
      <c r="F853" t="s">
        <v>119</v>
      </c>
      <c r="G853" t="s">
        <v>69</v>
      </c>
      <c r="H853" t="s">
        <v>78</v>
      </c>
      <c r="K853" t="s">
        <v>124</v>
      </c>
      <c r="L853" t="s">
        <v>75</v>
      </c>
      <c r="M853" s="4"/>
      <c r="N853" s="7"/>
      <c r="O853" s="7"/>
      <c r="P853" s="7"/>
      <c r="Q853" s="7"/>
      <c r="R853" s="7"/>
      <c r="S853" s="7"/>
      <c r="T853" s="7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</row>
    <row r="854" spans="1:63" x14ac:dyDescent="0.25">
      <c r="A854" t="s">
        <v>63</v>
      </c>
      <c r="B854" t="s">
        <v>64</v>
      </c>
      <c r="C854" t="s">
        <v>65</v>
      </c>
      <c r="D854" t="s">
        <v>66</v>
      </c>
      <c r="E854" t="s">
        <v>93</v>
      </c>
      <c r="F854" t="s">
        <v>119</v>
      </c>
      <c r="G854" t="s">
        <v>69</v>
      </c>
      <c r="H854" t="s">
        <v>78</v>
      </c>
      <c r="K854" t="s">
        <v>124</v>
      </c>
      <c r="L854" t="s">
        <v>76</v>
      </c>
      <c r="M854" s="4"/>
      <c r="N854" s="7"/>
      <c r="O854" s="7"/>
      <c r="P854" s="7"/>
      <c r="Q854" s="7"/>
      <c r="R854" s="7"/>
      <c r="S854" s="7"/>
      <c r="T854" s="7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</row>
    <row r="855" spans="1:63" x14ac:dyDescent="0.25">
      <c r="A855" t="s">
        <v>63</v>
      </c>
      <c r="B855" t="s">
        <v>64</v>
      </c>
      <c r="C855" t="s">
        <v>65</v>
      </c>
      <c r="D855" t="s">
        <v>66</v>
      </c>
      <c r="E855" t="s">
        <v>93</v>
      </c>
      <c r="F855" t="s">
        <v>119</v>
      </c>
      <c r="G855" t="s">
        <v>69</v>
      </c>
      <c r="H855" t="s">
        <v>78</v>
      </c>
      <c r="K855" t="s">
        <v>124</v>
      </c>
      <c r="L855" t="s">
        <v>77</v>
      </c>
      <c r="M855" s="4"/>
      <c r="N855" s="7"/>
      <c r="O855" s="7"/>
      <c r="P855" s="7"/>
      <c r="Q855" s="7"/>
      <c r="R855" s="7"/>
      <c r="S855" s="7"/>
      <c r="T855" s="7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</row>
    <row r="856" spans="1:63" x14ac:dyDescent="0.25">
      <c r="A856" s="2" t="s">
        <v>63</v>
      </c>
      <c r="B856" s="2" t="s">
        <v>64</v>
      </c>
      <c r="C856" s="2" t="s">
        <v>65</v>
      </c>
      <c r="D856" s="2" t="s">
        <v>66</v>
      </c>
      <c r="E856" s="2" t="s">
        <v>93</v>
      </c>
      <c r="F856" s="2" t="s">
        <v>119</v>
      </c>
      <c r="G856" s="2" t="s">
        <v>69</v>
      </c>
      <c r="H856" s="2" t="s">
        <v>97</v>
      </c>
      <c r="I856" s="2"/>
      <c r="J856" s="2"/>
      <c r="K856" s="2" t="s">
        <v>124</v>
      </c>
      <c r="L856" s="2" t="s">
        <v>72</v>
      </c>
      <c r="M856" s="2">
        <v>46.77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>
        <v>46.77</v>
      </c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>
        <v>17.12</v>
      </c>
      <c r="BJ856" s="2">
        <v>6.55</v>
      </c>
      <c r="BK856" s="2">
        <v>5.84</v>
      </c>
    </row>
    <row r="857" spans="1:63" x14ac:dyDescent="0.25">
      <c r="A857" s="2" t="s">
        <v>63</v>
      </c>
      <c r="B857" s="2" t="s">
        <v>64</v>
      </c>
      <c r="C857" s="2" t="s">
        <v>65</v>
      </c>
      <c r="D857" s="2" t="s">
        <v>66</v>
      </c>
      <c r="E857" s="2" t="s">
        <v>93</v>
      </c>
      <c r="F857" s="2" t="s">
        <v>119</v>
      </c>
      <c r="G857" s="2" t="s">
        <v>69</v>
      </c>
      <c r="H857" s="2" t="s">
        <v>97</v>
      </c>
      <c r="I857" s="2"/>
      <c r="J857" s="2"/>
      <c r="K857" s="2" t="s">
        <v>124</v>
      </c>
      <c r="L857" s="2" t="s">
        <v>73</v>
      </c>
      <c r="M857" s="5">
        <v>2.04273179147775E-5</v>
      </c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>
        <v>2.04273179147775E-5</v>
      </c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>
        <v>6.0070004291777202E-6</v>
      </c>
      <c r="BJ857" s="5">
        <v>2.46611556275509E-6</v>
      </c>
      <c r="BK857" s="5">
        <v>2.33842463767722E-6</v>
      </c>
    </row>
    <row r="858" spans="1:63" x14ac:dyDescent="0.25">
      <c r="A858" t="s">
        <v>63</v>
      </c>
      <c r="B858" t="s">
        <v>64</v>
      </c>
      <c r="C858" t="s">
        <v>65</v>
      </c>
      <c r="D858" t="s">
        <v>66</v>
      </c>
      <c r="E858" t="s">
        <v>93</v>
      </c>
      <c r="F858" t="s">
        <v>119</v>
      </c>
      <c r="G858" t="s">
        <v>69</v>
      </c>
      <c r="H858" t="s">
        <v>97</v>
      </c>
      <c r="K858" t="s">
        <v>124</v>
      </c>
      <c r="L858" t="s">
        <v>74</v>
      </c>
      <c r="M858" s="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8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8"/>
      <c r="BJ858" s="8"/>
      <c r="BK858" s="8"/>
    </row>
    <row r="859" spans="1:63" x14ac:dyDescent="0.25">
      <c r="A859" t="s">
        <v>63</v>
      </c>
      <c r="B859" t="s">
        <v>64</v>
      </c>
      <c r="C859" t="s">
        <v>65</v>
      </c>
      <c r="D859" t="s">
        <v>66</v>
      </c>
      <c r="E859" t="s">
        <v>93</v>
      </c>
      <c r="F859" t="s">
        <v>119</v>
      </c>
      <c r="G859" t="s">
        <v>69</v>
      </c>
      <c r="H859" t="s">
        <v>97</v>
      </c>
      <c r="K859" t="s">
        <v>124</v>
      </c>
      <c r="L859" t="s">
        <v>75</v>
      </c>
      <c r="M859" s="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8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8"/>
      <c r="BJ859" s="8"/>
      <c r="BK859" s="8"/>
    </row>
    <row r="860" spans="1:63" x14ac:dyDescent="0.25">
      <c r="A860" t="s">
        <v>63</v>
      </c>
      <c r="B860" t="s">
        <v>64</v>
      </c>
      <c r="C860" t="s">
        <v>65</v>
      </c>
      <c r="D860" t="s">
        <v>66</v>
      </c>
      <c r="E860" t="s">
        <v>93</v>
      </c>
      <c r="F860" t="s">
        <v>119</v>
      </c>
      <c r="G860" t="s">
        <v>69</v>
      </c>
      <c r="H860" t="s">
        <v>97</v>
      </c>
      <c r="K860" t="s">
        <v>124</v>
      </c>
      <c r="L860" t="s">
        <v>76</v>
      </c>
      <c r="M860" s="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8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8"/>
      <c r="BJ860" s="8"/>
      <c r="BK860" s="8"/>
    </row>
    <row r="861" spans="1:63" x14ac:dyDescent="0.25">
      <c r="A861" t="s">
        <v>63</v>
      </c>
      <c r="B861" t="s">
        <v>64</v>
      </c>
      <c r="C861" t="s">
        <v>65</v>
      </c>
      <c r="D861" t="s">
        <v>66</v>
      </c>
      <c r="E861" t="s">
        <v>93</v>
      </c>
      <c r="F861" t="s">
        <v>119</v>
      </c>
      <c r="G861" t="s">
        <v>69</v>
      </c>
      <c r="H861" t="s">
        <v>97</v>
      </c>
      <c r="K861" t="s">
        <v>124</v>
      </c>
      <c r="L861" t="s">
        <v>77</v>
      </c>
      <c r="M861" s="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8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8"/>
      <c r="BJ861" s="8"/>
      <c r="BK861" s="8"/>
    </row>
    <row r="862" spans="1:63" x14ac:dyDescent="0.25">
      <c r="A862" s="2" t="s">
        <v>63</v>
      </c>
      <c r="B862" s="2" t="s">
        <v>64</v>
      </c>
      <c r="C862" s="2" t="s">
        <v>65</v>
      </c>
      <c r="D862" s="2" t="s">
        <v>66</v>
      </c>
      <c r="E862" s="2" t="s">
        <v>93</v>
      </c>
      <c r="F862" s="2" t="s">
        <v>119</v>
      </c>
      <c r="G862" s="2" t="s">
        <v>69</v>
      </c>
      <c r="H862" s="2" t="s">
        <v>98</v>
      </c>
      <c r="I862" s="2"/>
      <c r="J862" s="2"/>
      <c r="K862" s="2" t="s">
        <v>124</v>
      </c>
      <c r="L862" s="2" t="s">
        <v>72</v>
      </c>
      <c r="M862" s="2">
        <v>1588.66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>
        <v>88.09</v>
      </c>
      <c r="AP862" s="2">
        <v>44.05</v>
      </c>
      <c r="AQ862" s="2">
        <v>88.09</v>
      </c>
      <c r="AR862" s="2">
        <v>44.05</v>
      </c>
      <c r="AS862" s="2">
        <v>44.05</v>
      </c>
      <c r="AT862" s="2">
        <v>44.05</v>
      </c>
      <c r="AU862" s="2"/>
      <c r="AV862" s="2"/>
      <c r="AW862" s="2"/>
      <c r="AX862" s="2"/>
      <c r="AY862" s="2"/>
      <c r="AZ862" s="2"/>
      <c r="BA862" s="2"/>
      <c r="BB862" s="2"/>
      <c r="BC862" s="2"/>
      <c r="BD862" s="2">
        <v>924.94</v>
      </c>
      <c r="BE862" s="2">
        <v>616.63</v>
      </c>
      <c r="BF862" s="2">
        <v>1541.58</v>
      </c>
      <c r="BG862" s="2">
        <v>1541.58</v>
      </c>
      <c r="BH862" s="2">
        <v>1588.66</v>
      </c>
      <c r="BI862" s="2">
        <v>1567.65</v>
      </c>
      <c r="BJ862" s="2">
        <v>1337.21</v>
      </c>
      <c r="BK862" s="2">
        <v>1084.78</v>
      </c>
    </row>
    <row r="863" spans="1:63" x14ac:dyDescent="0.25">
      <c r="A863" s="2" t="s">
        <v>63</v>
      </c>
      <c r="B863" s="2" t="s">
        <v>64</v>
      </c>
      <c r="C863" s="2" t="s">
        <v>65</v>
      </c>
      <c r="D863" s="2" t="s">
        <v>66</v>
      </c>
      <c r="E863" s="2" t="s">
        <v>93</v>
      </c>
      <c r="F863" s="2" t="s">
        <v>119</v>
      </c>
      <c r="G863" s="2" t="s">
        <v>69</v>
      </c>
      <c r="H863" s="2" t="s">
        <v>98</v>
      </c>
      <c r="I863" s="2"/>
      <c r="J863" s="2"/>
      <c r="K863" s="2" t="s">
        <v>124</v>
      </c>
      <c r="L863" s="2" t="s">
        <v>73</v>
      </c>
      <c r="M863" s="5">
        <v>5.7441294708405403E-4</v>
      </c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>
        <v>3.6773887966331902E-5</v>
      </c>
      <c r="AP863" s="5">
        <v>1.9058705134093699E-5</v>
      </c>
      <c r="AQ863" s="5">
        <v>3.8474287686823797E-5</v>
      </c>
      <c r="AR863" s="5">
        <v>1.99159996935513E-5</v>
      </c>
      <c r="AS863" s="5">
        <v>1.9098612352924399E-5</v>
      </c>
      <c r="AT863" s="5">
        <v>1.82963318093479E-5</v>
      </c>
      <c r="AU863" s="5"/>
      <c r="AV863" s="5"/>
      <c r="AW863" s="5"/>
      <c r="AX863" s="5"/>
      <c r="AY863" s="5"/>
      <c r="AZ863" s="5"/>
      <c r="BA863" s="5"/>
      <c r="BB863" s="5"/>
      <c r="BC863" s="5"/>
      <c r="BD863" s="5">
        <v>3.3138818066043697E-4</v>
      </c>
      <c r="BE863" s="5">
        <v>2.22497799125366E-4</v>
      </c>
      <c r="BF863" s="5">
        <v>5.7229131527937905E-4</v>
      </c>
      <c r="BG863" s="5">
        <v>5.7441294708405403E-4</v>
      </c>
      <c r="BH863" s="5">
        <v>5.4679366655668903E-4</v>
      </c>
      <c r="BI863" s="5">
        <v>5.5005106441591495E-4</v>
      </c>
      <c r="BJ863" s="5">
        <v>5.0346784605675304E-4</v>
      </c>
      <c r="BK863" s="5">
        <v>4.3436237644854301E-4</v>
      </c>
    </row>
    <row r="864" spans="1:63" x14ac:dyDescent="0.25">
      <c r="A864" t="s">
        <v>63</v>
      </c>
      <c r="B864" t="s">
        <v>64</v>
      </c>
      <c r="C864" t="s">
        <v>65</v>
      </c>
      <c r="D864" t="s">
        <v>66</v>
      </c>
      <c r="E864" t="s">
        <v>93</v>
      </c>
      <c r="F864" t="s">
        <v>119</v>
      </c>
      <c r="G864" t="s">
        <v>69</v>
      </c>
      <c r="H864" t="s">
        <v>98</v>
      </c>
      <c r="K864" t="s">
        <v>124</v>
      </c>
      <c r="L864" t="s">
        <v>74</v>
      </c>
      <c r="M864" s="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8"/>
      <c r="AP864" s="8"/>
      <c r="AQ864" s="8"/>
      <c r="AR864" s="8"/>
      <c r="AS864" s="8"/>
      <c r="AT864" s="8"/>
      <c r="AU864" s="7"/>
      <c r="AV864" s="7"/>
      <c r="AW864" s="7"/>
      <c r="AX864" s="7"/>
      <c r="AY864" s="7"/>
      <c r="AZ864" s="7"/>
      <c r="BA864" s="7"/>
      <c r="BB864" s="7"/>
      <c r="BC864" s="7"/>
      <c r="BD864" s="8"/>
      <c r="BE864" s="8"/>
      <c r="BF864" s="8"/>
      <c r="BG864" s="8"/>
      <c r="BH864" s="8"/>
      <c r="BI864" s="8"/>
      <c r="BJ864" s="8"/>
      <c r="BK864" s="8"/>
    </row>
    <row r="865" spans="1:63" x14ac:dyDescent="0.25">
      <c r="A865" t="s">
        <v>63</v>
      </c>
      <c r="B865" t="s">
        <v>64</v>
      </c>
      <c r="C865" t="s">
        <v>65</v>
      </c>
      <c r="D865" t="s">
        <v>66</v>
      </c>
      <c r="E865" t="s">
        <v>93</v>
      </c>
      <c r="F865" t="s">
        <v>119</v>
      </c>
      <c r="G865" t="s">
        <v>69</v>
      </c>
      <c r="H865" t="s">
        <v>98</v>
      </c>
      <c r="K865" t="s">
        <v>124</v>
      </c>
      <c r="L865" t="s">
        <v>75</v>
      </c>
      <c r="M865" s="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8"/>
      <c r="AP865" s="8"/>
      <c r="AQ865" s="8"/>
      <c r="AR865" s="8"/>
      <c r="AS865" s="8"/>
      <c r="AT865" s="8"/>
      <c r="AU865" s="7"/>
      <c r="AV865" s="7"/>
      <c r="AW865" s="7"/>
      <c r="AX865" s="7"/>
      <c r="AY865" s="7"/>
      <c r="AZ865" s="7"/>
      <c r="BA865" s="7"/>
      <c r="BB865" s="7"/>
      <c r="BC865" s="7"/>
      <c r="BD865" s="8"/>
      <c r="BE865" s="8"/>
      <c r="BF865" s="8"/>
      <c r="BG865" s="8"/>
      <c r="BH865" s="8"/>
      <c r="BI865" s="8"/>
      <c r="BJ865" s="8"/>
      <c r="BK865" s="8"/>
    </row>
    <row r="866" spans="1:63" x14ac:dyDescent="0.25">
      <c r="A866" t="s">
        <v>63</v>
      </c>
      <c r="B866" t="s">
        <v>64</v>
      </c>
      <c r="C866" t="s">
        <v>65</v>
      </c>
      <c r="D866" t="s">
        <v>66</v>
      </c>
      <c r="E866" t="s">
        <v>93</v>
      </c>
      <c r="F866" t="s">
        <v>119</v>
      </c>
      <c r="G866" t="s">
        <v>69</v>
      </c>
      <c r="H866" t="s">
        <v>98</v>
      </c>
      <c r="K866" t="s">
        <v>124</v>
      </c>
      <c r="L866" t="s">
        <v>76</v>
      </c>
      <c r="M866" s="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8"/>
      <c r="AP866" s="8"/>
      <c r="AQ866" s="8"/>
      <c r="AR866" s="8"/>
      <c r="AS866" s="8"/>
      <c r="AT866" s="8"/>
      <c r="AU866" s="7"/>
      <c r="AV866" s="7"/>
      <c r="AW866" s="7"/>
      <c r="AX866" s="7"/>
      <c r="AY866" s="7"/>
      <c r="AZ866" s="7"/>
      <c r="BA866" s="7"/>
      <c r="BB866" s="7"/>
      <c r="BC866" s="7"/>
      <c r="BD866" s="8"/>
      <c r="BE866" s="8"/>
      <c r="BF866" s="8"/>
      <c r="BG866" s="8"/>
      <c r="BH866" s="8"/>
      <c r="BI866" s="8"/>
      <c r="BJ866" s="8"/>
      <c r="BK866" s="8"/>
    </row>
    <row r="867" spans="1:63" x14ac:dyDescent="0.25">
      <c r="A867" t="s">
        <v>63</v>
      </c>
      <c r="B867" t="s">
        <v>64</v>
      </c>
      <c r="C867" t="s">
        <v>65</v>
      </c>
      <c r="D867" t="s">
        <v>66</v>
      </c>
      <c r="E867" t="s">
        <v>93</v>
      </c>
      <c r="F867" t="s">
        <v>119</v>
      </c>
      <c r="G867" t="s">
        <v>69</v>
      </c>
      <c r="H867" t="s">
        <v>98</v>
      </c>
      <c r="K867" t="s">
        <v>124</v>
      </c>
      <c r="L867" t="s">
        <v>77</v>
      </c>
      <c r="M867" s="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8"/>
      <c r="AP867" s="8"/>
      <c r="AQ867" s="8"/>
      <c r="AR867" s="8"/>
      <c r="AS867" s="8"/>
      <c r="AT867" s="8"/>
      <c r="AU867" s="7"/>
      <c r="AV867" s="7"/>
      <c r="AW867" s="7"/>
      <c r="AX867" s="7"/>
      <c r="AY867" s="7"/>
      <c r="AZ867" s="7"/>
      <c r="BA867" s="7"/>
      <c r="BB867" s="7"/>
      <c r="BC867" s="7"/>
      <c r="BD867" s="8"/>
      <c r="BE867" s="8"/>
      <c r="BF867" s="8"/>
      <c r="BG867" s="8"/>
      <c r="BH867" s="8"/>
      <c r="BI867" s="8"/>
      <c r="BJ867" s="8"/>
      <c r="BK867" s="8"/>
    </row>
    <row r="868" spans="1:63" x14ac:dyDescent="0.25">
      <c r="A868" s="2" t="s">
        <v>63</v>
      </c>
      <c r="B868" s="2" t="s">
        <v>64</v>
      </c>
      <c r="C868" s="2" t="s">
        <v>65</v>
      </c>
      <c r="D868" s="2" t="s">
        <v>66</v>
      </c>
      <c r="E868" s="2" t="s">
        <v>93</v>
      </c>
      <c r="F868" s="2" t="s">
        <v>119</v>
      </c>
      <c r="G868" s="2" t="s">
        <v>69</v>
      </c>
      <c r="H868" s="2" t="s">
        <v>99</v>
      </c>
      <c r="I868" s="2"/>
      <c r="J868" s="2"/>
      <c r="K868" s="2" t="s">
        <v>124</v>
      </c>
      <c r="L868" s="2" t="s">
        <v>72</v>
      </c>
      <c r="M868" s="2">
        <v>43.25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>
        <v>43.25</v>
      </c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>
        <v>0.13</v>
      </c>
      <c r="BI868" s="2"/>
      <c r="BJ868" s="2">
        <v>1.47</v>
      </c>
      <c r="BK868" s="2">
        <v>1.26</v>
      </c>
    </row>
    <row r="869" spans="1:63" x14ac:dyDescent="0.25">
      <c r="A869" s="2" t="s">
        <v>63</v>
      </c>
      <c r="B869" s="2" t="s">
        <v>64</v>
      </c>
      <c r="C869" s="2" t="s">
        <v>65</v>
      </c>
      <c r="D869" s="2" t="s">
        <v>66</v>
      </c>
      <c r="E869" s="2" t="s">
        <v>93</v>
      </c>
      <c r="F869" s="2" t="s">
        <v>119</v>
      </c>
      <c r="G869" s="2" t="s">
        <v>69</v>
      </c>
      <c r="H869" s="2" t="s">
        <v>99</v>
      </c>
      <c r="I869" s="2"/>
      <c r="J869" s="2"/>
      <c r="K869" s="2" t="s">
        <v>124</v>
      </c>
      <c r="L869" s="2" t="s">
        <v>73</v>
      </c>
      <c r="M869" s="5">
        <v>1.9554301628742199E-5</v>
      </c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>
        <v>1.9554301628742199E-5</v>
      </c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>
        <v>4.4744109282269103E-8</v>
      </c>
      <c r="BI869" s="5"/>
      <c r="BJ869" s="5">
        <v>5.5346410339694398E-7</v>
      </c>
      <c r="BK869" s="5">
        <v>5.0452312388241396E-7</v>
      </c>
    </row>
    <row r="870" spans="1:63" x14ac:dyDescent="0.25">
      <c r="A870" t="s">
        <v>63</v>
      </c>
      <c r="B870" t="s">
        <v>64</v>
      </c>
      <c r="C870" t="s">
        <v>65</v>
      </c>
      <c r="D870" t="s">
        <v>66</v>
      </c>
      <c r="E870" t="s">
        <v>93</v>
      </c>
      <c r="F870" t="s">
        <v>119</v>
      </c>
      <c r="G870" t="s">
        <v>69</v>
      </c>
      <c r="H870" t="s">
        <v>99</v>
      </c>
      <c r="K870" t="s">
        <v>124</v>
      </c>
      <c r="L870" t="s">
        <v>74</v>
      </c>
      <c r="M870" s="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8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8"/>
      <c r="BI870" s="7"/>
      <c r="BJ870" s="8"/>
      <c r="BK870" s="8"/>
    </row>
    <row r="871" spans="1:63" x14ac:dyDescent="0.25">
      <c r="A871" t="s">
        <v>63</v>
      </c>
      <c r="B871" t="s">
        <v>64</v>
      </c>
      <c r="C871" t="s">
        <v>65</v>
      </c>
      <c r="D871" t="s">
        <v>66</v>
      </c>
      <c r="E871" t="s">
        <v>93</v>
      </c>
      <c r="F871" t="s">
        <v>119</v>
      </c>
      <c r="G871" t="s">
        <v>69</v>
      </c>
      <c r="H871" t="s">
        <v>99</v>
      </c>
      <c r="K871" t="s">
        <v>124</v>
      </c>
      <c r="L871" t="s">
        <v>75</v>
      </c>
      <c r="M871" s="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8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8"/>
      <c r="BI871" s="7"/>
      <c r="BJ871" s="8"/>
      <c r="BK871" s="8"/>
    </row>
    <row r="872" spans="1:63" x14ac:dyDescent="0.25">
      <c r="A872" t="s">
        <v>63</v>
      </c>
      <c r="B872" t="s">
        <v>64</v>
      </c>
      <c r="C872" t="s">
        <v>65</v>
      </c>
      <c r="D872" t="s">
        <v>66</v>
      </c>
      <c r="E872" t="s">
        <v>93</v>
      </c>
      <c r="F872" t="s">
        <v>119</v>
      </c>
      <c r="G872" t="s">
        <v>69</v>
      </c>
      <c r="H872" t="s">
        <v>99</v>
      </c>
      <c r="K872" t="s">
        <v>124</v>
      </c>
      <c r="L872" t="s">
        <v>76</v>
      </c>
      <c r="M872" s="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8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8"/>
      <c r="BI872" s="7"/>
      <c r="BJ872" s="8"/>
      <c r="BK872" s="8"/>
    </row>
    <row r="873" spans="1:63" x14ac:dyDescent="0.25">
      <c r="A873" t="s">
        <v>63</v>
      </c>
      <c r="B873" t="s">
        <v>64</v>
      </c>
      <c r="C873" t="s">
        <v>65</v>
      </c>
      <c r="D873" t="s">
        <v>66</v>
      </c>
      <c r="E873" t="s">
        <v>93</v>
      </c>
      <c r="F873" t="s">
        <v>119</v>
      </c>
      <c r="G873" t="s">
        <v>69</v>
      </c>
      <c r="H873" t="s">
        <v>99</v>
      </c>
      <c r="K873" t="s">
        <v>124</v>
      </c>
      <c r="L873" t="s">
        <v>77</v>
      </c>
      <c r="M873" s="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8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8"/>
      <c r="BI873" s="7"/>
      <c r="BJ873" s="8"/>
      <c r="BK873" s="8"/>
    </row>
    <row r="874" spans="1:63" x14ac:dyDescent="0.25">
      <c r="A874" s="2" t="s">
        <v>63</v>
      </c>
      <c r="B874" s="2" t="s">
        <v>64</v>
      </c>
      <c r="C874" s="2" t="s">
        <v>65</v>
      </c>
      <c r="D874" s="2" t="s">
        <v>66</v>
      </c>
      <c r="E874" s="2" t="s">
        <v>93</v>
      </c>
      <c r="F874" s="2" t="s">
        <v>119</v>
      </c>
      <c r="G874" s="2" t="s">
        <v>69</v>
      </c>
      <c r="H874" s="2" t="s">
        <v>100</v>
      </c>
      <c r="I874" s="2"/>
      <c r="J874" s="2"/>
      <c r="K874" s="2" t="s">
        <v>124</v>
      </c>
      <c r="L874" s="2" t="s">
        <v>72</v>
      </c>
      <c r="M874" s="2">
        <v>9484.2199999999993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>
        <v>9355.4699999999993</v>
      </c>
      <c r="AK874" s="2">
        <v>9484.2199999999993</v>
      </c>
      <c r="AL874" s="2">
        <v>9055.06</v>
      </c>
      <c r="AM874" s="2">
        <v>7080.98</v>
      </c>
      <c r="AN874" s="2">
        <v>7080.98</v>
      </c>
      <c r="AO874" s="2">
        <v>7467.21</v>
      </c>
      <c r="AP874" s="2">
        <v>8368.43</v>
      </c>
      <c r="AQ874" s="2">
        <v>7810.53</v>
      </c>
      <c r="AR874" s="2">
        <v>7467.21</v>
      </c>
      <c r="AS874" s="2">
        <v>8711.75</v>
      </c>
      <c r="AT874" s="2">
        <v>8196.77</v>
      </c>
      <c r="AU874" s="2">
        <v>7209.72</v>
      </c>
      <c r="AV874" s="2">
        <v>2617.81</v>
      </c>
      <c r="AW874" s="2">
        <v>2789.48</v>
      </c>
      <c r="AX874" s="2">
        <v>3132.79</v>
      </c>
      <c r="AY874" s="2">
        <v>1673.69</v>
      </c>
      <c r="AZ874" s="2">
        <v>1330.36</v>
      </c>
      <c r="BA874" s="2">
        <v>1244.53</v>
      </c>
      <c r="BB874" s="2">
        <v>1459.11</v>
      </c>
      <c r="BC874" s="2">
        <v>1802.43</v>
      </c>
      <c r="BD874" s="2">
        <v>3690.69</v>
      </c>
      <c r="BE874" s="2">
        <v>3476.12</v>
      </c>
      <c r="BF874" s="2">
        <v>4634.82</v>
      </c>
      <c r="BG874" s="2">
        <v>4162.76</v>
      </c>
      <c r="BH874" s="2">
        <v>5081.3500000000004</v>
      </c>
      <c r="BI874" s="2">
        <v>4910.33</v>
      </c>
      <c r="BJ874" s="2">
        <v>5048.05</v>
      </c>
      <c r="BK874" s="2">
        <v>4571.4799999999996</v>
      </c>
    </row>
    <row r="875" spans="1:63" x14ac:dyDescent="0.25">
      <c r="A875" s="2" t="s">
        <v>63</v>
      </c>
      <c r="B875" s="2" t="s">
        <v>64</v>
      </c>
      <c r="C875" s="2" t="s">
        <v>65</v>
      </c>
      <c r="D875" s="2" t="s">
        <v>66</v>
      </c>
      <c r="E875" s="2" t="s">
        <v>93</v>
      </c>
      <c r="F875" s="2" t="s">
        <v>119</v>
      </c>
      <c r="G875" s="2" t="s">
        <v>69</v>
      </c>
      <c r="H875" s="2" t="s">
        <v>100</v>
      </c>
      <c r="I875" s="2"/>
      <c r="J875" s="2"/>
      <c r="K875" s="2" t="s">
        <v>124</v>
      </c>
      <c r="L875" s="2" t="s">
        <v>73</v>
      </c>
      <c r="M875" s="5">
        <v>4.6842944878357296E-3</v>
      </c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>
        <v>4.6842944878357296E-3</v>
      </c>
      <c r="AK875" s="5">
        <v>4.6175069445031401E-3</v>
      </c>
      <c r="AL875" s="5">
        <v>4.1364671542929903E-3</v>
      </c>
      <c r="AM875" s="5">
        <v>3.0545767835461501E-3</v>
      </c>
      <c r="AN875" s="5">
        <v>2.9506803860649298E-3</v>
      </c>
      <c r="AO875" s="5">
        <v>3.1172476326606102E-3</v>
      </c>
      <c r="AP875" s="5">
        <v>3.6206910284972498E-3</v>
      </c>
      <c r="AQ875" s="5">
        <v>3.4113358861002098E-3</v>
      </c>
      <c r="AR875" s="5">
        <v>3.37609425815399E-3</v>
      </c>
      <c r="AS875" s="5">
        <v>3.7771245440542298E-3</v>
      </c>
      <c r="AT875" s="5">
        <v>3.4045589939820302E-3</v>
      </c>
      <c r="AU875" s="5">
        <v>2.8846361361511801E-3</v>
      </c>
      <c r="AV875" s="5">
        <v>1.0437150970722901E-3</v>
      </c>
      <c r="AW875" s="5">
        <v>1.10560442132694E-3</v>
      </c>
      <c r="AX875" s="5">
        <v>1.1601569057971401E-3</v>
      </c>
      <c r="AY875" s="5">
        <v>6.11214813297464E-4</v>
      </c>
      <c r="AZ875" s="5">
        <v>4.69338369111964E-4</v>
      </c>
      <c r="BA875" s="5">
        <v>4.8554993552368299E-4</v>
      </c>
      <c r="BB875" s="5">
        <v>5.60502760193079E-4</v>
      </c>
      <c r="BC875" s="5">
        <v>6.7599291839445395E-4</v>
      </c>
      <c r="BD875" s="5">
        <v>1.32230311639854E-3</v>
      </c>
      <c r="BE875" s="5">
        <v>1.2542838484920699E-3</v>
      </c>
      <c r="BF875" s="5">
        <v>1.7206160133649701E-3</v>
      </c>
      <c r="BG875" s="5">
        <v>1.5510990280125699E-3</v>
      </c>
      <c r="BH875" s="5">
        <v>1.74892676693429E-3</v>
      </c>
      <c r="BI875" s="5">
        <v>1.72291789821287E-3</v>
      </c>
      <c r="BJ875" s="5">
        <v>1.9006220864986E-3</v>
      </c>
      <c r="BK875" s="5">
        <v>1.83048997648093E-3</v>
      </c>
    </row>
    <row r="876" spans="1:63" x14ac:dyDescent="0.25">
      <c r="A876" t="s">
        <v>63</v>
      </c>
      <c r="B876" t="s">
        <v>64</v>
      </c>
      <c r="C876" t="s">
        <v>65</v>
      </c>
      <c r="D876" t="s">
        <v>66</v>
      </c>
      <c r="E876" t="s">
        <v>93</v>
      </c>
      <c r="F876" t="s">
        <v>119</v>
      </c>
      <c r="G876" t="s">
        <v>69</v>
      </c>
      <c r="H876" t="s">
        <v>100</v>
      </c>
      <c r="K876" t="s">
        <v>124</v>
      </c>
      <c r="L876" t="s">
        <v>74</v>
      </c>
      <c r="M876" s="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</row>
    <row r="877" spans="1:63" x14ac:dyDescent="0.25">
      <c r="A877" t="s">
        <v>63</v>
      </c>
      <c r="B877" t="s">
        <v>64</v>
      </c>
      <c r="C877" t="s">
        <v>65</v>
      </c>
      <c r="D877" t="s">
        <v>66</v>
      </c>
      <c r="E877" t="s">
        <v>93</v>
      </c>
      <c r="F877" t="s">
        <v>119</v>
      </c>
      <c r="G877" t="s">
        <v>69</v>
      </c>
      <c r="H877" t="s">
        <v>100</v>
      </c>
      <c r="K877" t="s">
        <v>124</v>
      </c>
      <c r="L877" t="s">
        <v>75</v>
      </c>
      <c r="M877" s="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</row>
    <row r="878" spans="1:63" x14ac:dyDescent="0.25">
      <c r="A878" t="s">
        <v>63</v>
      </c>
      <c r="B878" t="s">
        <v>64</v>
      </c>
      <c r="C878" t="s">
        <v>65</v>
      </c>
      <c r="D878" t="s">
        <v>66</v>
      </c>
      <c r="E878" t="s">
        <v>93</v>
      </c>
      <c r="F878" t="s">
        <v>119</v>
      </c>
      <c r="G878" t="s">
        <v>69</v>
      </c>
      <c r="H878" t="s">
        <v>100</v>
      </c>
      <c r="K878" t="s">
        <v>124</v>
      </c>
      <c r="L878" t="s">
        <v>76</v>
      </c>
      <c r="M878" s="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</row>
    <row r="879" spans="1:63" x14ac:dyDescent="0.25">
      <c r="A879" t="s">
        <v>63</v>
      </c>
      <c r="B879" t="s">
        <v>64</v>
      </c>
      <c r="C879" t="s">
        <v>65</v>
      </c>
      <c r="D879" t="s">
        <v>66</v>
      </c>
      <c r="E879" t="s">
        <v>93</v>
      </c>
      <c r="F879" t="s">
        <v>119</v>
      </c>
      <c r="G879" t="s">
        <v>69</v>
      </c>
      <c r="H879" t="s">
        <v>100</v>
      </c>
      <c r="K879" t="s">
        <v>124</v>
      </c>
      <c r="L879" t="s">
        <v>77</v>
      </c>
      <c r="M879" s="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</row>
    <row r="880" spans="1:63" x14ac:dyDescent="0.25">
      <c r="A880" s="2" t="s">
        <v>63</v>
      </c>
      <c r="B880" s="2" t="s">
        <v>64</v>
      </c>
      <c r="C880" s="2" t="s">
        <v>65</v>
      </c>
      <c r="D880" s="2" t="s">
        <v>66</v>
      </c>
      <c r="E880" s="2" t="s">
        <v>93</v>
      </c>
      <c r="F880" s="2" t="s">
        <v>119</v>
      </c>
      <c r="G880" s="2" t="s">
        <v>69</v>
      </c>
      <c r="H880" s="2" t="s">
        <v>85</v>
      </c>
      <c r="I880" s="2"/>
      <c r="J880" s="2"/>
      <c r="K880" s="2" t="s">
        <v>124</v>
      </c>
      <c r="L880" s="2" t="s">
        <v>72</v>
      </c>
      <c r="M880" s="2">
        <v>3665.59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>
        <v>41.83</v>
      </c>
      <c r="AP880" s="2">
        <v>209.13</v>
      </c>
      <c r="AQ880" s="2">
        <v>167.3</v>
      </c>
      <c r="AR880" s="2">
        <v>167.3</v>
      </c>
      <c r="AS880" s="2">
        <v>125.48</v>
      </c>
      <c r="AT880" s="2">
        <v>167.3</v>
      </c>
      <c r="AU880" s="2">
        <v>125.48</v>
      </c>
      <c r="AV880" s="2">
        <v>167.3</v>
      </c>
      <c r="AW880" s="2">
        <v>125.48</v>
      </c>
      <c r="AX880" s="2">
        <v>125.48</v>
      </c>
      <c r="AY880" s="2">
        <v>125.48</v>
      </c>
      <c r="AZ880" s="2">
        <v>41.83</v>
      </c>
      <c r="BA880" s="2">
        <v>41.83</v>
      </c>
      <c r="BB880" s="2">
        <v>41.83</v>
      </c>
      <c r="BC880" s="2">
        <v>41.83</v>
      </c>
      <c r="BD880" s="2">
        <v>41.83</v>
      </c>
      <c r="BE880" s="2">
        <v>41.83</v>
      </c>
      <c r="BF880" s="2">
        <v>41.83</v>
      </c>
      <c r="BG880" s="2">
        <v>41.83</v>
      </c>
      <c r="BH880" s="2">
        <v>1072.67</v>
      </c>
      <c r="BI880" s="2">
        <v>2081.4699999999998</v>
      </c>
      <c r="BJ880" s="2">
        <v>3090.27</v>
      </c>
      <c r="BK880" s="2">
        <v>3665.59</v>
      </c>
    </row>
    <row r="881" spans="1:63" x14ac:dyDescent="0.25">
      <c r="A881" s="2" t="s">
        <v>63</v>
      </c>
      <c r="B881" s="2" t="s">
        <v>64</v>
      </c>
      <c r="C881" s="2" t="s">
        <v>65</v>
      </c>
      <c r="D881" s="2" t="s">
        <v>66</v>
      </c>
      <c r="E881" s="2" t="s">
        <v>93</v>
      </c>
      <c r="F881" s="2" t="s">
        <v>119</v>
      </c>
      <c r="G881" s="2" t="s">
        <v>69</v>
      </c>
      <c r="H881" s="2" t="s">
        <v>85</v>
      </c>
      <c r="I881" s="2"/>
      <c r="J881" s="2"/>
      <c r="K881" s="2" t="s">
        <v>124</v>
      </c>
      <c r="L881" s="2" t="s">
        <v>73</v>
      </c>
      <c r="M881" s="5">
        <v>1.46775787116836E-3</v>
      </c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>
        <v>1.74622741926628E-5</v>
      </c>
      <c r="AP881" s="5">
        <v>9.0482338358524703E-5</v>
      </c>
      <c r="AQ881" s="5">
        <v>7.3070136564940607E-5</v>
      </c>
      <c r="AR881" s="5">
        <v>7.5640107803204E-5</v>
      </c>
      <c r="AS881" s="5">
        <v>5.4403947288194102E-5</v>
      </c>
      <c r="AT881" s="5">
        <v>6.9488679039816098E-5</v>
      </c>
      <c r="AU881" s="5">
        <v>5.0205020772547397E-5</v>
      </c>
      <c r="AV881" s="5">
        <v>6.6702142531426697E-5</v>
      </c>
      <c r="AW881" s="5">
        <v>4.9733729149556197E-5</v>
      </c>
      <c r="AX881" s="5">
        <v>4.6468639308547802E-5</v>
      </c>
      <c r="AY881" s="5">
        <v>4.5824038365865701E-5</v>
      </c>
      <c r="AZ881" s="5">
        <v>1.4757226600283701E-5</v>
      </c>
      <c r="BA881" s="5">
        <v>1.6319858744229302E-5</v>
      </c>
      <c r="BB881" s="5">
        <v>1.6068583217767299E-5</v>
      </c>
      <c r="BC881" s="5">
        <v>1.5688145324057001E-5</v>
      </c>
      <c r="BD881" s="5">
        <v>1.49868830378469E-5</v>
      </c>
      <c r="BE881" s="5">
        <v>1.5093464374769401E-5</v>
      </c>
      <c r="BF881" s="5">
        <v>1.5528837762643801E-5</v>
      </c>
      <c r="BG881" s="5">
        <v>1.55864071773933E-5</v>
      </c>
      <c r="BH881" s="5">
        <v>3.6919741310624299E-4</v>
      </c>
      <c r="BI881" s="5">
        <v>7.3033827005377098E-4</v>
      </c>
      <c r="BJ881" s="5">
        <v>1.163505792384E-3</v>
      </c>
      <c r="BK881" s="5">
        <v>1.46775787116836E-3</v>
      </c>
    </row>
    <row r="882" spans="1:63" x14ac:dyDescent="0.25">
      <c r="A882" t="s">
        <v>63</v>
      </c>
      <c r="B882" t="s">
        <v>64</v>
      </c>
      <c r="C882" t="s">
        <v>65</v>
      </c>
      <c r="D882" t="s">
        <v>66</v>
      </c>
      <c r="E882" t="s">
        <v>93</v>
      </c>
      <c r="F882" t="s">
        <v>119</v>
      </c>
      <c r="G882" t="s">
        <v>69</v>
      </c>
      <c r="H882" t="s">
        <v>85</v>
      </c>
      <c r="K882" t="s">
        <v>124</v>
      </c>
      <c r="L882" t="s">
        <v>74</v>
      </c>
      <c r="M882" s="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</row>
    <row r="883" spans="1:63" x14ac:dyDescent="0.25">
      <c r="A883" t="s">
        <v>63</v>
      </c>
      <c r="B883" t="s">
        <v>64</v>
      </c>
      <c r="C883" t="s">
        <v>65</v>
      </c>
      <c r="D883" t="s">
        <v>66</v>
      </c>
      <c r="E883" t="s">
        <v>93</v>
      </c>
      <c r="F883" t="s">
        <v>119</v>
      </c>
      <c r="G883" t="s">
        <v>69</v>
      </c>
      <c r="H883" t="s">
        <v>85</v>
      </c>
      <c r="K883" t="s">
        <v>124</v>
      </c>
      <c r="L883" t="s">
        <v>75</v>
      </c>
      <c r="M883" s="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</row>
    <row r="884" spans="1:63" x14ac:dyDescent="0.25">
      <c r="A884" t="s">
        <v>63</v>
      </c>
      <c r="B884" t="s">
        <v>64</v>
      </c>
      <c r="C884" t="s">
        <v>65</v>
      </c>
      <c r="D884" t="s">
        <v>66</v>
      </c>
      <c r="E884" t="s">
        <v>93</v>
      </c>
      <c r="F884" t="s">
        <v>119</v>
      </c>
      <c r="G884" t="s">
        <v>69</v>
      </c>
      <c r="H884" t="s">
        <v>85</v>
      </c>
      <c r="K884" t="s">
        <v>124</v>
      </c>
      <c r="L884" t="s">
        <v>76</v>
      </c>
      <c r="M884" s="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</row>
    <row r="885" spans="1:63" x14ac:dyDescent="0.25">
      <c r="A885" t="s">
        <v>63</v>
      </c>
      <c r="B885" t="s">
        <v>64</v>
      </c>
      <c r="C885" t="s">
        <v>65</v>
      </c>
      <c r="D885" t="s">
        <v>66</v>
      </c>
      <c r="E885" t="s">
        <v>93</v>
      </c>
      <c r="F885" t="s">
        <v>119</v>
      </c>
      <c r="G885" t="s">
        <v>69</v>
      </c>
      <c r="H885" t="s">
        <v>85</v>
      </c>
      <c r="K885" t="s">
        <v>124</v>
      </c>
      <c r="L885" t="s">
        <v>77</v>
      </c>
      <c r="M885" s="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</row>
    <row r="886" spans="1:63" x14ac:dyDescent="0.25">
      <c r="A886" s="2" t="s">
        <v>63</v>
      </c>
      <c r="B886" s="2" t="s">
        <v>64</v>
      </c>
      <c r="C886" s="2" t="s">
        <v>65</v>
      </c>
      <c r="D886" s="2" t="s">
        <v>66</v>
      </c>
      <c r="E886" s="2" t="s">
        <v>93</v>
      </c>
      <c r="F886" s="2" t="s">
        <v>119</v>
      </c>
      <c r="G886" s="2" t="s">
        <v>69</v>
      </c>
      <c r="H886" s="2" t="s">
        <v>79</v>
      </c>
      <c r="I886" s="2"/>
      <c r="J886" s="2"/>
      <c r="K886" s="2" t="s">
        <v>124</v>
      </c>
      <c r="L886" s="2" t="s">
        <v>72</v>
      </c>
      <c r="M886" s="2">
        <v>17578.8</v>
      </c>
      <c r="N886" s="2">
        <v>9633.6</v>
      </c>
      <c r="O886" s="2">
        <v>10015.200000000001</v>
      </c>
      <c r="P886" s="2">
        <v>10425.6</v>
      </c>
      <c r="Q886" s="2">
        <v>11185.2</v>
      </c>
      <c r="R886" s="2">
        <v>11372.4</v>
      </c>
      <c r="S886" s="2">
        <v>12081.6</v>
      </c>
      <c r="T886" s="2">
        <v>12736.8</v>
      </c>
      <c r="U886" s="2">
        <v>12661.2</v>
      </c>
      <c r="V886" s="2">
        <v>13428</v>
      </c>
      <c r="W886" s="2">
        <v>15562.8</v>
      </c>
      <c r="X886" s="2">
        <v>16747.2</v>
      </c>
      <c r="Y886" s="2">
        <v>17578.8</v>
      </c>
      <c r="Z886" s="2">
        <v>15620.4</v>
      </c>
      <c r="AA886" s="2">
        <v>16542</v>
      </c>
      <c r="AB886" s="2">
        <v>16513.2</v>
      </c>
      <c r="AC886" s="2">
        <v>16203.6</v>
      </c>
      <c r="AD886" s="2">
        <v>14576.4</v>
      </c>
      <c r="AE886" s="2">
        <v>14832</v>
      </c>
      <c r="AF886" s="2">
        <v>15224.4</v>
      </c>
      <c r="AG886" s="2">
        <v>14248.8</v>
      </c>
      <c r="AH886" s="2">
        <v>13266</v>
      </c>
      <c r="AI886" s="2">
        <v>12571.2</v>
      </c>
      <c r="AJ886" s="2">
        <v>11941.2</v>
      </c>
      <c r="AK886" s="2">
        <v>13327.2</v>
      </c>
      <c r="AL886" s="2">
        <v>12441.6</v>
      </c>
      <c r="AM886" s="2">
        <v>12405.6</v>
      </c>
      <c r="AN886" s="2">
        <v>12186</v>
      </c>
      <c r="AO886" s="2">
        <v>12859.2</v>
      </c>
      <c r="AP886" s="2">
        <v>12009.6</v>
      </c>
      <c r="AQ886" s="2">
        <v>12358.8</v>
      </c>
      <c r="AR886" s="2">
        <v>12535.2</v>
      </c>
      <c r="AS886" s="2">
        <v>11890.8</v>
      </c>
      <c r="AT886" s="2">
        <v>11757.6</v>
      </c>
      <c r="AU886" s="2">
        <v>11854.8</v>
      </c>
      <c r="AV886" s="2">
        <v>11808</v>
      </c>
      <c r="AW886" s="2">
        <v>11808</v>
      </c>
      <c r="AX886" s="2">
        <v>11347.2</v>
      </c>
      <c r="AY886" s="2">
        <v>11127.6</v>
      </c>
      <c r="AZ886" s="2">
        <v>10443.6</v>
      </c>
      <c r="BA886" s="2">
        <v>10576.8</v>
      </c>
      <c r="BB886" s="2">
        <v>11221.2</v>
      </c>
      <c r="BC886" s="2">
        <v>11556</v>
      </c>
      <c r="BD886" s="2">
        <v>11250</v>
      </c>
      <c r="BE886" s="2">
        <v>11152.8</v>
      </c>
      <c r="BF886" s="2">
        <v>10267.200000000001</v>
      </c>
      <c r="BG886" s="2">
        <v>10256.4</v>
      </c>
      <c r="BH886" s="2">
        <v>11332.8</v>
      </c>
      <c r="BI886" s="2">
        <v>10191.6</v>
      </c>
      <c r="BJ886" s="2">
        <v>9360</v>
      </c>
      <c r="BK886" s="2">
        <v>6951.6</v>
      </c>
    </row>
    <row r="887" spans="1:63" x14ac:dyDescent="0.25">
      <c r="A887" s="2" t="s">
        <v>63</v>
      </c>
      <c r="B887" s="2" t="s">
        <v>64</v>
      </c>
      <c r="C887" s="2" t="s">
        <v>65</v>
      </c>
      <c r="D887" s="2" t="s">
        <v>66</v>
      </c>
      <c r="E887" s="2" t="s">
        <v>93</v>
      </c>
      <c r="F887" s="2" t="s">
        <v>119</v>
      </c>
      <c r="G887" s="2" t="s">
        <v>69</v>
      </c>
      <c r="H887" s="2" t="s">
        <v>79</v>
      </c>
      <c r="I887" s="2"/>
      <c r="J887" s="2"/>
      <c r="K887" s="2" t="s">
        <v>124</v>
      </c>
      <c r="L887" s="2" t="s">
        <v>73</v>
      </c>
      <c r="M887" s="5">
        <v>9.5279255768255695E-3</v>
      </c>
      <c r="N887" s="5">
        <v>6.9288368124577303E-3</v>
      </c>
      <c r="O887" s="5">
        <v>6.9334838588119199E-3</v>
      </c>
      <c r="P887" s="5">
        <v>6.7135863860502297E-3</v>
      </c>
      <c r="Q887" s="5">
        <v>7.1665889792839003E-3</v>
      </c>
      <c r="R887" s="5">
        <v>6.81890379244112E-3</v>
      </c>
      <c r="S887" s="5">
        <v>6.9913409300588697E-3</v>
      </c>
      <c r="T887" s="5">
        <v>7.2918104892528996E-3</v>
      </c>
      <c r="U887" s="5">
        <v>7.10259201974769E-3</v>
      </c>
      <c r="V887" s="5">
        <v>7.6149873294504801E-3</v>
      </c>
      <c r="W887" s="5">
        <v>8.4976031924534397E-3</v>
      </c>
      <c r="X887" s="5">
        <v>8.6904842200354205E-3</v>
      </c>
      <c r="Y887" s="5">
        <v>9.5279255768255695E-3</v>
      </c>
      <c r="Z887" s="5">
        <v>8.7175756272552304E-3</v>
      </c>
      <c r="AA887" s="5">
        <v>8.6604231876211309E-3</v>
      </c>
      <c r="AB887" s="5">
        <v>8.6116533894749492E-3</v>
      </c>
      <c r="AC887" s="5">
        <v>8.4883515106679505E-3</v>
      </c>
      <c r="AD887" s="5">
        <v>7.3887077029849597E-3</v>
      </c>
      <c r="AE887" s="5">
        <v>7.1327398305405998E-3</v>
      </c>
      <c r="AF887" s="5">
        <v>7.1545890671887904E-3</v>
      </c>
      <c r="AG887" s="5">
        <v>6.6583920211698497E-3</v>
      </c>
      <c r="AH887" s="5">
        <v>6.2919694279851904E-3</v>
      </c>
      <c r="AI887" s="5">
        <v>6.2648458978977499E-3</v>
      </c>
      <c r="AJ887" s="5">
        <v>5.9789724447990404E-3</v>
      </c>
      <c r="AK887" s="5">
        <v>6.4885081272663698E-3</v>
      </c>
      <c r="AL887" s="5">
        <v>5.6834819147362596E-3</v>
      </c>
      <c r="AM887" s="5">
        <v>5.3514990504082904E-3</v>
      </c>
      <c r="AN887" s="5">
        <v>5.077968188667E-3</v>
      </c>
      <c r="AO887" s="5">
        <v>5.3681777742837396E-3</v>
      </c>
      <c r="AP887" s="5">
        <v>5.1960822968992399E-3</v>
      </c>
      <c r="AQ887" s="5">
        <v>5.3978434176855201E-3</v>
      </c>
      <c r="AR887" s="5">
        <v>5.6674469774938598E-3</v>
      </c>
      <c r="AS887" s="5">
        <v>5.1554547052475204E-3</v>
      </c>
      <c r="AT887" s="5">
        <v>4.8835630166081398E-3</v>
      </c>
      <c r="AU887" s="5">
        <v>4.7431501454765299E-3</v>
      </c>
      <c r="AV887" s="5">
        <v>4.7078236641427797E-3</v>
      </c>
      <c r="AW887" s="5">
        <v>4.6800755004618999E-3</v>
      </c>
      <c r="AX887" s="5">
        <v>4.2021751989317303E-3</v>
      </c>
      <c r="AY887" s="5">
        <v>4.0636879926682096E-3</v>
      </c>
      <c r="AZ887" s="5">
        <v>3.6844028621258202E-3</v>
      </c>
      <c r="BA887" s="5">
        <v>4.1265092509195399E-3</v>
      </c>
      <c r="BB887" s="5">
        <v>4.3105136505668402E-3</v>
      </c>
      <c r="BC887" s="5">
        <v>4.3340236042266897E-3</v>
      </c>
      <c r="BD887" s="5">
        <v>4.0306582399181699E-3</v>
      </c>
      <c r="BE887" s="5">
        <v>4.0242502863716903E-3</v>
      </c>
      <c r="BF887" s="5">
        <v>3.8115630666176502E-3</v>
      </c>
      <c r="BG887" s="5">
        <v>3.8216692941481401E-3</v>
      </c>
      <c r="BH887" s="5">
        <v>3.9005849359546102E-3</v>
      </c>
      <c r="BI887" s="5">
        <v>3.57598981156587E-3</v>
      </c>
      <c r="BJ887" s="5">
        <v>3.5240979644866601E-3</v>
      </c>
      <c r="BK887" s="5">
        <v>2.7835261491912602E-3</v>
      </c>
    </row>
    <row r="888" spans="1:63" x14ac:dyDescent="0.25">
      <c r="A888" t="s">
        <v>63</v>
      </c>
      <c r="B888" t="s">
        <v>64</v>
      </c>
      <c r="C888" t="s">
        <v>65</v>
      </c>
      <c r="D888" t="s">
        <v>66</v>
      </c>
      <c r="E888" t="s">
        <v>93</v>
      </c>
      <c r="F888" t="s">
        <v>119</v>
      </c>
      <c r="G888" t="s">
        <v>69</v>
      </c>
      <c r="H888" t="s">
        <v>79</v>
      </c>
      <c r="K888" t="s">
        <v>124</v>
      </c>
      <c r="L888" t="s">
        <v>74</v>
      </c>
      <c r="M888" s="4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</row>
    <row r="889" spans="1:63" x14ac:dyDescent="0.25">
      <c r="A889" t="s">
        <v>63</v>
      </c>
      <c r="B889" t="s">
        <v>64</v>
      </c>
      <c r="C889" t="s">
        <v>65</v>
      </c>
      <c r="D889" t="s">
        <v>66</v>
      </c>
      <c r="E889" t="s">
        <v>93</v>
      </c>
      <c r="F889" t="s">
        <v>119</v>
      </c>
      <c r="G889" t="s">
        <v>69</v>
      </c>
      <c r="H889" t="s">
        <v>79</v>
      </c>
      <c r="K889" t="s">
        <v>124</v>
      </c>
      <c r="L889" t="s">
        <v>75</v>
      </c>
      <c r="M889" s="4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</row>
    <row r="890" spans="1:63" x14ac:dyDescent="0.25">
      <c r="A890" t="s">
        <v>63</v>
      </c>
      <c r="B890" t="s">
        <v>64</v>
      </c>
      <c r="C890" t="s">
        <v>65</v>
      </c>
      <c r="D890" t="s">
        <v>66</v>
      </c>
      <c r="E890" t="s">
        <v>93</v>
      </c>
      <c r="F890" t="s">
        <v>119</v>
      </c>
      <c r="G890" t="s">
        <v>69</v>
      </c>
      <c r="H890" t="s">
        <v>79</v>
      </c>
      <c r="K890" t="s">
        <v>124</v>
      </c>
      <c r="L890" t="s">
        <v>76</v>
      </c>
      <c r="M890" s="4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</row>
    <row r="891" spans="1:63" x14ac:dyDescent="0.25">
      <c r="A891" t="s">
        <v>63</v>
      </c>
      <c r="B891" t="s">
        <v>64</v>
      </c>
      <c r="C891" t="s">
        <v>65</v>
      </c>
      <c r="D891" t="s">
        <v>66</v>
      </c>
      <c r="E891" t="s">
        <v>93</v>
      </c>
      <c r="F891" t="s">
        <v>119</v>
      </c>
      <c r="G891" t="s">
        <v>69</v>
      </c>
      <c r="H891" t="s">
        <v>79</v>
      </c>
      <c r="K891" t="s">
        <v>124</v>
      </c>
      <c r="L891" t="s">
        <v>77</v>
      </c>
      <c r="M891" s="4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</row>
    <row r="892" spans="1:63" x14ac:dyDescent="0.25">
      <c r="A892" s="2" t="s">
        <v>63</v>
      </c>
      <c r="B892" s="2" t="s">
        <v>64</v>
      </c>
      <c r="C892" s="2" t="s">
        <v>65</v>
      </c>
      <c r="D892" s="2" t="s">
        <v>66</v>
      </c>
      <c r="E892" s="2" t="s">
        <v>93</v>
      </c>
      <c r="F892" s="2" t="s">
        <v>119</v>
      </c>
      <c r="G892" s="2" t="s">
        <v>69</v>
      </c>
      <c r="H892" s="2" t="s">
        <v>97</v>
      </c>
      <c r="I892" s="2"/>
      <c r="J892" s="2"/>
      <c r="K892" s="2" t="s">
        <v>125</v>
      </c>
      <c r="L892" s="2" t="s">
        <v>72</v>
      </c>
      <c r="M892" s="2">
        <v>8.4700000000000006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>
        <v>8.23</v>
      </c>
      <c r="BI892" s="2">
        <v>8.3699999999999992</v>
      </c>
      <c r="BJ892" s="2">
        <v>8.4700000000000006</v>
      </c>
      <c r="BK892" s="2">
        <v>7.58</v>
      </c>
    </row>
    <row r="893" spans="1:63" x14ac:dyDescent="0.25">
      <c r="A893" s="2" t="s">
        <v>63</v>
      </c>
      <c r="B893" s="2" t="s">
        <v>64</v>
      </c>
      <c r="C893" s="2" t="s">
        <v>65</v>
      </c>
      <c r="D893" s="2" t="s">
        <v>66</v>
      </c>
      <c r="E893" s="2" t="s">
        <v>93</v>
      </c>
      <c r="F893" s="2" t="s">
        <v>119</v>
      </c>
      <c r="G893" s="2" t="s">
        <v>69</v>
      </c>
      <c r="H893" s="2" t="s">
        <v>97</v>
      </c>
      <c r="I893" s="2"/>
      <c r="J893" s="2"/>
      <c r="K893" s="2" t="s">
        <v>125</v>
      </c>
      <c r="L893" s="2" t="s">
        <v>73</v>
      </c>
      <c r="M893" s="5">
        <v>3.1890074529062001E-6</v>
      </c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>
        <v>2.8326463030236501E-6</v>
      </c>
      <c r="BI893" s="5">
        <v>2.9368337378631701E-6</v>
      </c>
      <c r="BJ893" s="5">
        <v>3.1890074529062001E-6</v>
      </c>
      <c r="BK893" s="5">
        <v>3.0351470468481698E-6</v>
      </c>
    </row>
    <row r="894" spans="1:63" x14ac:dyDescent="0.25">
      <c r="A894" t="s">
        <v>63</v>
      </c>
      <c r="B894" t="s">
        <v>64</v>
      </c>
      <c r="C894" t="s">
        <v>65</v>
      </c>
      <c r="D894" t="s">
        <v>66</v>
      </c>
      <c r="E894" t="s">
        <v>93</v>
      </c>
      <c r="F894" t="s">
        <v>119</v>
      </c>
      <c r="G894" t="s">
        <v>69</v>
      </c>
      <c r="H894" t="s">
        <v>97</v>
      </c>
      <c r="K894" t="s">
        <v>125</v>
      </c>
      <c r="L894" t="s">
        <v>74</v>
      </c>
      <c r="M894" s="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8"/>
      <c r="BI894" s="8"/>
      <c r="BJ894" s="8"/>
      <c r="BK894" s="8"/>
    </row>
    <row r="895" spans="1:63" x14ac:dyDescent="0.25">
      <c r="A895" t="s">
        <v>63</v>
      </c>
      <c r="B895" t="s">
        <v>64</v>
      </c>
      <c r="C895" t="s">
        <v>65</v>
      </c>
      <c r="D895" t="s">
        <v>66</v>
      </c>
      <c r="E895" t="s">
        <v>93</v>
      </c>
      <c r="F895" t="s">
        <v>119</v>
      </c>
      <c r="G895" t="s">
        <v>69</v>
      </c>
      <c r="H895" t="s">
        <v>97</v>
      </c>
      <c r="K895" t="s">
        <v>125</v>
      </c>
      <c r="L895" t="s">
        <v>75</v>
      </c>
      <c r="M895" s="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8"/>
      <c r="BI895" s="8"/>
      <c r="BJ895" s="8"/>
      <c r="BK895" s="8"/>
    </row>
    <row r="896" spans="1:63" x14ac:dyDescent="0.25">
      <c r="A896" t="s">
        <v>63</v>
      </c>
      <c r="B896" t="s">
        <v>64</v>
      </c>
      <c r="C896" t="s">
        <v>65</v>
      </c>
      <c r="D896" t="s">
        <v>66</v>
      </c>
      <c r="E896" t="s">
        <v>93</v>
      </c>
      <c r="F896" t="s">
        <v>119</v>
      </c>
      <c r="G896" t="s">
        <v>69</v>
      </c>
      <c r="H896" t="s">
        <v>97</v>
      </c>
      <c r="K896" t="s">
        <v>125</v>
      </c>
      <c r="L896" t="s">
        <v>76</v>
      </c>
      <c r="M896" s="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8"/>
      <c r="BI896" s="8"/>
      <c r="BJ896" s="8"/>
      <c r="BK896" s="8"/>
    </row>
    <row r="897" spans="1:63" x14ac:dyDescent="0.25">
      <c r="A897" t="s">
        <v>63</v>
      </c>
      <c r="B897" t="s">
        <v>64</v>
      </c>
      <c r="C897" t="s">
        <v>65</v>
      </c>
      <c r="D897" t="s">
        <v>66</v>
      </c>
      <c r="E897" t="s">
        <v>93</v>
      </c>
      <c r="F897" t="s">
        <v>119</v>
      </c>
      <c r="G897" t="s">
        <v>69</v>
      </c>
      <c r="H897" t="s">
        <v>97</v>
      </c>
      <c r="K897" t="s">
        <v>125</v>
      </c>
      <c r="L897" t="s">
        <v>77</v>
      </c>
      <c r="M897" s="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8"/>
      <c r="BI897" s="8"/>
      <c r="BJ897" s="8"/>
      <c r="BK897" s="8"/>
    </row>
    <row r="898" spans="1:63" x14ac:dyDescent="0.25">
      <c r="A898" s="2" t="s">
        <v>63</v>
      </c>
      <c r="B898" s="2" t="s">
        <v>64</v>
      </c>
      <c r="C898" s="2" t="s">
        <v>65</v>
      </c>
      <c r="D898" s="2" t="s">
        <v>66</v>
      </c>
      <c r="E898" s="2" t="s">
        <v>93</v>
      </c>
      <c r="F898" s="2" t="s">
        <v>119</v>
      </c>
      <c r="G898" s="2" t="s">
        <v>69</v>
      </c>
      <c r="H898" s="2" t="s">
        <v>99</v>
      </c>
      <c r="I898" s="2"/>
      <c r="J898" s="2"/>
      <c r="K898" s="2" t="s">
        <v>125</v>
      </c>
      <c r="L898" s="2" t="s">
        <v>72</v>
      </c>
      <c r="M898" s="2">
        <v>4.24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>
        <v>4.24</v>
      </c>
      <c r="BI898" s="2"/>
      <c r="BJ898" s="2"/>
      <c r="BK898" s="2"/>
    </row>
    <row r="899" spans="1:63" x14ac:dyDescent="0.25">
      <c r="A899" s="2" t="s">
        <v>63</v>
      </c>
      <c r="B899" s="2" t="s">
        <v>64</v>
      </c>
      <c r="C899" s="2" t="s">
        <v>65</v>
      </c>
      <c r="D899" s="2" t="s">
        <v>66</v>
      </c>
      <c r="E899" s="2" t="s">
        <v>93</v>
      </c>
      <c r="F899" s="2" t="s">
        <v>119</v>
      </c>
      <c r="G899" s="2" t="s">
        <v>69</v>
      </c>
      <c r="H899" s="2" t="s">
        <v>99</v>
      </c>
      <c r="I899" s="2"/>
      <c r="J899" s="2"/>
      <c r="K899" s="2" t="s">
        <v>125</v>
      </c>
      <c r="L899" s="2" t="s">
        <v>73</v>
      </c>
      <c r="M899" s="5">
        <v>1.4593463335140101E-6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>
        <v>1.4593463335140101E-6</v>
      </c>
      <c r="BI899" s="5"/>
      <c r="BJ899" s="5"/>
      <c r="BK899" s="5"/>
    </row>
    <row r="900" spans="1:63" x14ac:dyDescent="0.25">
      <c r="A900" t="s">
        <v>63</v>
      </c>
      <c r="B900" t="s">
        <v>64</v>
      </c>
      <c r="C900" t="s">
        <v>65</v>
      </c>
      <c r="D900" t="s">
        <v>66</v>
      </c>
      <c r="E900" t="s">
        <v>93</v>
      </c>
      <c r="F900" t="s">
        <v>119</v>
      </c>
      <c r="G900" t="s">
        <v>69</v>
      </c>
      <c r="H900" t="s">
        <v>99</v>
      </c>
      <c r="K900" t="s">
        <v>125</v>
      </c>
      <c r="L900" t="s">
        <v>74</v>
      </c>
      <c r="M900" s="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8"/>
      <c r="BI900" s="7"/>
      <c r="BJ900" s="7"/>
      <c r="BK900" s="7"/>
    </row>
    <row r="901" spans="1:63" x14ac:dyDescent="0.25">
      <c r="A901" t="s">
        <v>63</v>
      </c>
      <c r="B901" t="s">
        <v>64</v>
      </c>
      <c r="C901" t="s">
        <v>65</v>
      </c>
      <c r="D901" t="s">
        <v>66</v>
      </c>
      <c r="E901" t="s">
        <v>93</v>
      </c>
      <c r="F901" t="s">
        <v>119</v>
      </c>
      <c r="G901" t="s">
        <v>69</v>
      </c>
      <c r="H901" t="s">
        <v>99</v>
      </c>
      <c r="K901" t="s">
        <v>125</v>
      </c>
      <c r="L901" t="s">
        <v>75</v>
      </c>
      <c r="M901" s="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8"/>
      <c r="BI901" s="7"/>
      <c r="BJ901" s="7"/>
      <c r="BK901" s="7"/>
    </row>
    <row r="902" spans="1:63" x14ac:dyDescent="0.25">
      <c r="A902" t="s">
        <v>63</v>
      </c>
      <c r="B902" t="s">
        <v>64</v>
      </c>
      <c r="C902" t="s">
        <v>65</v>
      </c>
      <c r="D902" t="s">
        <v>66</v>
      </c>
      <c r="E902" t="s">
        <v>93</v>
      </c>
      <c r="F902" t="s">
        <v>119</v>
      </c>
      <c r="G902" t="s">
        <v>69</v>
      </c>
      <c r="H902" t="s">
        <v>99</v>
      </c>
      <c r="K902" t="s">
        <v>125</v>
      </c>
      <c r="L902" t="s">
        <v>76</v>
      </c>
      <c r="M902" s="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8"/>
      <c r="BI902" s="7"/>
      <c r="BJ902" s="7"/>
      <c r="BK902" s="7"/>
    </row>
    <row r="903" spans="1:63" x14ac:dyDescent="0.25">
      <c r="A903" t="s">
        <v>63</v>
      </c>
      <c r="B903" t="s">
        <v>64</v>
      </c>
      <c r="C903" t="s">
        <v>65</v>
      </c>
      <c r="D903" t="s">
        <v>66</v>
      </c>
      <c r="E903" t="s">
        <v>93</v>
      </c>
      <c r="F903" t="s">
        <v>119</v>
      </c>
      <c r="G903" t="s">
        <v>69</v>
      </c>
      <c r="H903" t="s">
        <v>99</v>
      </c>
      <c r="K903" t="s">
        <v>125</v>
      </c>
      <c r="L903" t="s">
        <v>77</v>
      </c>
      <c r="M903" s="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8"/>
      <c r="BI903" s="7"/>
      <c r="BJ903" s="7"/>
      <c r="BK903" s="7"/>
    </row>
    <row r="904" spans="1:63" x14ac:dyDescent="0.25">
      <c r="A904" s="2" t="s">
        <v>63</v>
      </c>
      <c r="B904" s="2" t="s">
        <v>64</v>
      </c>
      <c r="C904" s="2" t="s">
        <v>65</v>
      </c>
      <c r="D904" s="2" t="s">
        <v>66</v>
      </c>
      <c r="E904" s="2" t="s">
        <v>93</v>
      </c>
      <c r="F904" s="2" t="s">
        <v>119</v>
      </c>
      <c r="G904" s="2" t="s">
        <v>69</v>
      </c>
      <c r="H904" s="2" t="s">
        <v>100</v>
      </c>
      <c r="I904" s="2"/>
      <c r="J904" s="2"/>
      <c r="K904" s="2" t="s">
        <v>125</v>
      </c>
      <c r="L904" s="2" t="s">
        <v>72</v>
      </c>
      <c r="M904" s="2">
        <v>736.21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>
        <v>736.21</v>
      </c>
      <c r="BI904" s="2">
        <v>711.45</v>
      </c>
      <c r="BJ904" s="2">
        <v>731.4</v>
      </c>
      <c r="BK904" s="2">
        <v>662.35</v>
      </c>
    </row>
    <row r="905" spans="1:63" x14ac:dyDescent="0.25">
      <c r="A905" s="2" t="s">
        <v>63</v>
      </c>
      <c r="B905" s="2" t="s">
        <v>64</v>
      </c>
      <c r="C905" s="2" t="s">
        <v>65</v>
      </c>
      <c r="D905" s="2" t="s">
        <v>66</v>
      </c>
      <c r="E905" s="2" t="s">
        <v>93</v>
      </c>
      <c r="F905" s="2" t="s">
        <v>119</v>
      </c>
      <c r="G905" s="2" t="s">
        <v>69</v>
      </c>
      <c r="H905" s="2" t="s">
        <v>100</v>
      </c>
      <c r="I905" s="2"/>
      <c r="J905" s="2"/>
      <c r="K905" s="2" t="s">
        <v>125</v>
      </c>
      <c r="L905" s="2" t="s">
        <v>73</v>
      </c>
      <c r="M905" s="5">
        <v>2.7537662940443902E-4</v>
      </c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>
        <v>2.5339277457460998E-4</v>
      </c>
      <c r="BI905" s="5">
        <v>2.4963086771837001E-4</v>
      </c>
      <c r="BJ905" s="5">
        <v>2.7537662940443902E-4</v>
      </c>
      <c r="BK905" s="5">
        <v>2.6521499293929898E-4</v>
      </c>
    </row>
    <row r="906" spans="1:63" x14ac:dyDescent="0.25">
      <c r="A906" t="s">
        <v>63</v>
      </c>
      <c r="B906" t="s">
        <v>64</v>
      </c>
      <c r="C906" t="s">
        <v>65</v>
      </c>
      <c r="D906" t="s">
        <v>66</v>
      </c>
      <c r="E906" t="s">
        <v>93</v>
      </c>
      <c r="F906" t="s">
        <v>119</v>
      </c>
      <c r="G906" t="s">
        <v>69</v>
      </c>
      <c r="H906" t="s">
        <v>100</v>
      </c>
      <c r="K906" t="s">
        <v>125</v>
      </c>
      <c r="L906" t="s">
        <v>74</v>
      </c>
      <c r="M906" s="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8"/>
      <c r="BI906" s="8"/>
      <c r="BJ906" s="8"/>
      <c r="BK906" s="8"/>
    </row>
    <row r="907" spans="1:63" x14ac:dyDescent="0.25">
      <c r="A907" t="s">
        <v>63</v>
      </c>
      <c r="B907" t="s">
        <v>64</v>
      </c>
      <c r="C907" t="s">
        <v>65</v>
      </c>
      <c r="D907" t="s">
        <v>66</v>
      </c>
      <c r="E907" t="s">
        <v>93</v>
      </c>
      <c r="F907" t="s">
        <v>119</v>
      </c>
      <c r="G907" t="s">
        <v>69</v>
      </c>
      <c r="H907" t="s">
        <v>100</v>
      </c>
      <c r="K907" t="s">
        <v>125</v>
      </c>
      <c r="L907" t="s">
        <v>75</v>
      </c>
      <c r="M907" s="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8"/>
      <c r="BI907" s="8"/>
      <c r="BJ907" s="8"/>
      <c r="BK907" s="8"/>
    </row>
    <row r="908" spans="1:63" x14ac:dyDescent="0.25">
      <c r="A908" t="s">
        <v>63</v>
      </c>
      <c r="B908" t="s">
        <v>64</v>
      </c>
      <c r="C908" t="s">
        <v>65</v>
      </c>
      <c r="D908" t="s">
        <v>66</v>
      </c>
      <c r="E908" t="s">
        <v>93</v>
      </c>
      <c r="F908" t="s">
        <v>119</v>
      </c>
      <c r="G908" t="s">
        <v>69</v>
      </c>
      <c r="H908" t="s">
        <v>100</v>
      </c>
      <c r="K908" t="s">
        <v>125</v>
      </c>
      <c r="L908" t="s">
        <v>76</v>
      </c>
      <c r="M908" s="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8"/>
      <c r="BI908" s="8"/>
      <c r="BJ908" s="8"/>
      <c r="BK908" s="8"/>
    </row>
    <row r="909" spans="1:63" x14ac:dyDescent="0.25">
      <c r="A909" t="s">
        <v>63</v>
      </c>
      <c r="B909" t="s">
        <v>64</v>
      </c>
      <c r="C909" t="s">
        <v>65</v>
      </c>
      <c r="D909" t="s">
        <v>66</v>
      </c>
      <c r="E909" t="s">
        <v>93</v>
      </c>
      <c r="F909" t="s">
        <v>119</v>
      </c>
      <c r="G909" t="s">
        <v>69</v>
      </c>
      <c r="H909" t="s">
        <v>100</v>
      </c>
      <c r="K909" t="s">
        <v>125</v>
      </c>
      <c r="L909" t="s">
        <v>77</v>
      </c>
      <c r="M909" s="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8"/>
      <c r="BI909" s="8"/>
      <c r="BJ909" s="8"/>
      <c r="BK909" s="8"/>
    </row>
    <row r="910" spans="1:63" x14ac:dyDescent="0.25">
      <c r="A910" s="2" t="s">
        <v>63</v>
      </c>
      <c r="B910" s="2" t="s">
        <v>64</v>
      </c>
      <c r="C910" s="2" t="s">
        <v>65</v>
      </c>
      <c r="D910" s="2" t="s">
        <v>66</v>
      </c>
      <c r="E910" s="2" t="s">
        <v>93</v>
      </c>
      <c r="F910" s="2" t="s">
        <v>119</v>
      </c>
      <c r="G910" s="2" t="s">
        <v>69</v>
      </c>
      <c r="H910" s="2" t="s">
        <v>79</v>
      </c>
      <c r="I910" s="2"/>
      <c r="J910" s="2"/>
      <c r="K910" s="2" t="s">
        <v>125</v>
      </c>
      <c r="L910" s="2" t="s">
        <v>72</v>
      </c>
      <c r="M910" s="2">
        <v>360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>
        <v>234</v>
      </c>
      <c r="AJ910" s="2">
        <v>216</v>
      </c>
      <c r="AK910" s="2">
        <v>223.2</v>
      </c>
      <c r="AL910" s="2">
        <v>201.6</v>
      </c>
      <c r="AM910" s="2">
        <v>212.4</v>
      </c>
      <c r="AN910" s="2">
        <v>237.6</v>
      </c>
      <c r="AO910" s="2">
        <v>241.2</v>
      </c>
      <c r="AP910" s="2">
        <v>208.8</v>
      </c>
      <c r="AQ910" s="2">
        <v>223.2</v>
      </c>
      <c r="AR910" s="2">
        <v>183.6</v>
      </c>
      <c r="AS910" s="2">
        <v>219.6</v>
      </c>
      <c r="AT910" s="2">
        <v>277.2</v>
      </c>
      <c r="AU910" s="2">
        <v>291.60000000000002</v>
      </c>
      <c r="AV910" s="2">
        <v>284.39999999999998</v>
      </c>
      <c r="AW910" s="2">
        <v>284.39999999999998</v>
      </c>
      <c r="AX910" s="2">
        <v>316.8</v>
      </c>
      <c r="AY910" s="2">
        <v>338.4</v>
      </c>
      <c r="AZ910" s="2">
        <v>356.4</v>
      </c>
      <c r="BA910" s="2">
        <v>360</v>
      </c>
      <c r="BB910" s="2">
        <v>349.2</v>
      </c>
      <c r="BC910" s="2">
        <v>277.2</v>
      </c>
      <c r="BD910" s="2">
        <v>277.2</v>
      </c>
      <c r="BE910" s="2">
        <v>273.60000000000002</v>
      </c>
      <c r="BF910" s="2">
        <v>298.8</v>
      </c>
      <c r="BG910" s="2">
        <v>295.2</v>
      </c>
      <c r="BH910" s="2">
        <v>286.98</v>
      </c>
      <c r="BI910" s="2">
        <v>290.67</v>
      </c>
      <c r="BJ910" s="2">
        <v>264</v>
      </c>
      <c r="BK910" s="2">
        <v>251.45</v>
      </c>
    </row>
    <row r="911" spans="1:63" x14ac:dyDescent="0.25">
      <c r="A911" s="2" t="s">
        <v>63</v>
      </c>
      <c r="B911" s="2" t="s">
        <v>64</v>
      </c>
      <c r="C911" s="2" t="s">
        <v>65</v>
      </c>
      <c r="D911" s="2" t="s">
        <v>66</v>
      </c>
      <c r="E911" s="2" t="s">
        <v>93</v>
      </c>
      <c r="F911" s="2" t="s">
        <v>119</v>
      </c>
      <c r="G911" s="2" t="s">
        <v>69</v>
      </c>
      <c r="H911" s="2" t="s">
        <v>79</v>
      </c>
      <c r="I911" s="2"/>
      <c r="J911" s="2"/>
      <c r="K911" s="2" t="s">
        <v>125</v>
      </c>
      <c r="L911" s="2" t="s">
        <v>73</v>
      </c>
      <c r="M911" s="5">
        <v>1.4045300377534201E-4</v>
      </c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>
        <v>1.16613683666482E-4</v>
      </c>
      <c r="AJ911" s="5">
        <v>1.08151446092235E-4</v>
      </c>
      <c r="AK911" s="5">
        <v>1.08667613152489E-4</v>
      </c>
      <c r="AL911" s="5">
        <v>9.2093456951744998E-5</v>
      </c>
      <c r="AM911" s="5">
        <v>9.1624621002347394E-5</v>
      </c>
      <c r="AN911" s="5">
        <v>9.9009128641660801E-5</v>
      </c>
      <c r="AO911" s="5">
        <v>1.00690904500843E-4</v>
      </c>
      <c r="AP911" s="5">
        <v>9.0339560317792602E-5</v>
      </c>
      <c r="AQ911" s="5">
        <v>9.74850835702016E-5</v>
      </c>
      <c r="AR911" s="5">
        <v>8.30097058736895E-5</v>
      </c>
      <c r="AS911" s="5">
        <v>9.52112434211621E-5</v>
      </c>
      <c r="AT911" s="5">
        <v>1.15136053973921E-4</v>
      </c>
      <c r="AU911" s="5">
        <v>1.16670258664925E-4</v>
      </c>
      <c r="AV911" s="5">
        <v>1.1338965532539E-4</v>
      </c>
      <c r="AW911" s="5">
        <v>1.12721330651369E-4</v>
      </c>
      <c r="AX911" s="5">
        <v>1.17319612152916E-4</v>
      </c>
      <c r="AY911" s="5">
        <v>1.2358028835678201E-4</v>
      </c>
      <c r="AZ911" s="5">
        <v>1.25734534074614E-4</v>
      </c>
      <c r="BA911" s="5">
        <v>1.4045300377534201E-4</v>
      </c>
      <c r="BB911" s="5">
        <v>1.3414174658485199E-4</v>
      </c>
      <c r="BC911" s="5">
        <v>1.03962559976777E-4</v>
      </c>
      <c r="BD911" s="5">
        <v>9.9315419031583704E-5</v>
      </c>
      <c r="BE911" s="5">
        <v>9.8722731363540606E-5</v>
      </c>
      <c r="BF911" s="5">
        <v>1.1092557311685301E-4</v>
      </c>
      <c r="BG911" s="5">
        <v>1.0999539561956701E-4</v>
      </c>
      <c r="BH911" s="5">
        <v>9.8774342167889007E-5</v>
      </c>
      <c r="BI911" s="5">
        <v>1.01989183104503E-4</v>
      </c>
      <c r="BJ911" s="5">
        <v>9.9397634895777604E-5</v>
      </c>
      <c r="BK911" s="5">
        <v>1.0068439642875601E-4</v>
      </c>
    </row>
    <row r="912" spans="1:63" x14ac:dyDescent="0.25">
      <c r="A912" t="s">
        <v>63</v>
      </c>
      <c r="B912" t="s">
        <v>64</v>
      </c>
      <c r="C912" t="s">
        <v>65</v>
      </c>
      <c r="D912" t="s">
        <v>66</v>
      </c>
      <c r="E912" t="s">
        <v>93</v>
      </c>
      <c r="F912" t="s">
        <v>119</v>
      </c>
      <c r="G912" t="s">
        <v>69</v>
      </c>
      <c r="H912" t="s">
        <v>79</v>
      </c>
      <c r="K912" t="s">
        <v>125</v>
      </c>
      <c r="L912" t="s">
        <v>74</v>
      </c>
      <c r="M912" s="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</row>
    <row r="913" spans="1:63" x14ac:dyDescent="0.25">
      <c r="A913" t="s">
        <v>63</v>
      </c>
      <c r="B913" t="s">
        <v>64</v>
      </c>
      <c r="C913" t="s">
        <v>65</v>
      </c>
      <c r="D913" t="s">
        <v>66</v>
      </c>
      <c r="E913" t="s">
        <v>93</v>
      </c>
      <c r="F913" t="s">
        <v>119</v>
      </c>
      <c r="G913" t="s">
        <v>69</v>
      </c>
      <c r="H913" t="s">
        <v>79</v>
      </c>
      <c r="K913" t="s">
        <v>125</v>
      </c>
      <c r="L913" t="s">
        <v>75</v>
      </c>
      <c r="M913" s="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</row>
    <row r="914" spans="1:63" x14ac:dyDescent="0.25">
      <c r="A914" t="s">
        <v>63</v>
      </c>
      <c r="B914" t="s">
        <v>64</v>
      </c>
      <c r="C914" t="s">
        <v>65</v>
      </c>
      <c r="D914" t="s">
        <v>66</v>
      </c>
      <c r="E914" t="s">
        <v>93</v>
      </c>
      <c r="F914" t="s">
        <v>119</v>
      </c>
      <c r="G914" t="s">
        <v>69</v>
      </c>
      <c r="H914" t="s">
        <v>79</v>
      </c>
      <c r="K914" t="s">
        <v>125</v>
      </c>
      <c r="L914" t="s">
        <v>76</v>
      </c>
      <c r="M914" s="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</row>
    <row r="915" spans="1:63" x14ac:dyDescent="0.25">
      <c r="A915" t="s">
        <v>63</v>
      </c>
      <c r="B915" t="s">
        <v>64</v>
      </c>
      <c r="C915" t="s">
        <v>65</v>
      </c>
      <c r="D915" t="s">
        <v>66</v>
      </c>
      <c r="E915" t="s">
        <v>93</v>
      </c>
      <c r="F915" t="s">
        <v>119</v>
      </c>
      <c r="G915" t="s">
        <v>69</v>
      </c>
      <c r="H915" t="s">
        <v>79</v>
      </c>
      <c r="K915" t="s">
        <v>125</v>
      </c>
      <c r="L915" t="s">
        <v>77</v>
      </c>
      <c r="M915" s="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</row>
    <row r="916" spans="1:63" x14ac:dyDescent="0.25">
      <c r="A916" s="2" t="s">
        <v>63</v>
      </c>
      <c r="B916" s="2" t="s">
        <v>64</v>
      </c>
      <c r="C916" s="2" t="s">
        <v>65</v>
      </c>
      <c r="D916" s="2" t="s">
        <v>66</v>
      </c>
      <c r="E916" s="2" t="s">
        <v>93</v>
      </c>
      <c r="F916" s="2" t="s">
        <v>119</v>
      </c>
      <c r="G916" s="2" t="s">
        <v>69</v>
      </c>
      <c r="H916" s="2" t="s">
        <v>97</v>
      </c>
      <c r="I916" s="2"/>
      <c r="J916" s="2"/>
      <c r="K916" s="2" t="s">
        <v>126</v>
      </c>
      <c r="L916" s="2" t="s">
        <v>72</v>
      </c>
      <c r="M916" s="2">
        <v>327.37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>
        <v>327.37</v>
      </c>
      <c r="BE916" s="2">
        <v>233.84</v>
      </c>
      <c r="BF916" s="2"/>
      <c r="BG916" s="2"/>
      <c r="BH916" s="2"/>
      <c r="BI916" s="2"/>
      <c r="BJ916" s="2"/>
      <c r="BK916" s="2"/>
    </row>
    <row r="917" spans="1:63" x14ac:dyDescent="0.25">
      <c r="A917" s="2" t="s">
        <v>63</v>
      </c>
      <c r="B917" s="2" t="s">
        <v>64</v>
      </c>
      <c r="C917" s="2" t="s">
        <v>65</v>
      </c>
      <c r="D917" s="2" t="s">
        <v>66</v>
      </c>
      <c r="E917" s="2" t="s">
        <v>93</v>
      </c>
      <c r="F917" s="2" t="s">
        <v>119</v>
      </c>
      <c r="G917" s="2" t="s">
        <v>69</v>
      </c>
      <c r="H917" s="2" t="s">
        <v>97</v>
      </c>
      <c r="I917" s="2"/>
      <c r="J917" s="2"/>
      <c r="K917" s="2" t="s">
        <v>126</v>
      </c>
      <c r="L917" s="2" t="s">
        <v>73</v>
      </c>
      <c r="M917" s="5">
        <v>1.1729036337795699E-4</v>
      </c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>
        <v>1.1729036337795699E-4</v>
      </c>
      <c r="BE917" s="5">
        <v>8.4376182390534797E-5</v>
      </c>
      <c r="BF917" s="5"/>
      <c r="BG917" s="5"/>
      <c r="BH917" s="5"/>
      <c r="BI917" s="5"/>
      <c r="BJ917" s="5"/>
      <c r="BK917" s="5"/>
    </row>
    <row r="918" spans="1:63" x14ac:dyDescent="0.25">
      <c r="A918" t="s">
        <v>63</v>
      </c>
      <c r="B918" t="s">
        <v>64</v>
      </c>
      <c r="C918" t="s">
        <v>65</v>
      </c>
      <c r="D918" t="s">
        <v>66</v>
      </c>
      <c r="E918" t="s">
        <v>93</v>
      </c>
      <c r="F918" t="s">
        <v>119</v>
      </c>
      <c r="G918" t="s">
        <v>69</v>
      </c>
      <c r="H918" t="s">
        <v>97</v>
      </c>
      <c r="K918" t="s">
        <v>126</v>
      </c>
      <c r="L918" t="s">
        <v>74</v>
      </c>
      <c r="M918" s="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8"/>
      <c r="BE918" s="8"/>
      <c r="BF918" s="7"/>
      <c r="BG918" s="7"/>
      <c r="BH918" s="7"/>
      <c r="BI918" s="7"/>
      <c r="BJ918" s="7"/>
      <c r="BK918" s="7"/>
    </row>
    <row r="919" spans="1:63" x14ac:dyDescent="0.25">
      <c r="A919" t="s">
        <v>63</v>
      </c>
      <c r="B919" t="s">
        <v>64</v>
      </c>
      <c r="C919" t="s">
        <v>65</v>
      </c>
      <c r="D919" t="s">
        <v>66</v>
      </c>
      <c r="E919" t="s">
        <v>93</v>
      </c>
      <c r="F919" t="s">
        <v>119</v>
      </c>
      <c r="G919" t="s">
        <v>69</v>
      </c>
      <c r="H919" t="s">
        <v>97</v>
      </c>
      <c r="K919" t="s">
        <v>126</v>
      </c>
      <c r="L919" t="s">
        <v>75</v>
      </c>
      <c r="M919" s="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8"/>
      <c r="BE919" s="8"/>
      <c r="BF919" s="7"/>
      <c r="BG919" s="7"/>
      <c r="BH919" s="7"/>
      <c r="BI919" s="7"/>
      <c r="BJ919" s="7"/>
      <c r="BK919" s="7"/>
    </row>
    <row r="920" spans="1:63" x14ac:dyDescent="0.25">
      <c r="A920" t="s">
        <v>63</v>
      </c>
      <c r="B920" t="s">
        <v>64</v>
      </c>
      <c r="C920" t="s">
        <v>65</v>
      </c>
      <c r="D920" t="s">
        <v>66</v>
      </c>
      <c r="E920" t="s">
        <v>93</v>
      </c>
      <c r="F920" t="s">
        <v>119</v>
      </c>
      <c r="G920" t="s">
        <v>69</v>
      </c>
      <c r="H920" t="s">
        <v>97</v>
      </c>
      <c r="K920" t="s">
        <v>126</v>
      </c>
      <c r="L920" t="s">
        <v>76</v>
      </c>
      <c r="M920" s="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8"/>
      <c r="BE920" s="8"/>
      <c r="BF920" s="7"/>
      <c r="BG920" s="7"/>
      <c r="BH920" s="7"/>
      <c r="BI920" s="7"/>
      <c r="BJ920" s="7"/>
      <c r="BK920" s="7"/>
    </row>
    <row r="921" spans="1:63" x14ac:dyDescent="0.25">
      <c r="A921" t="s">
        <v>63</v>
      </c>
      <c r="B921" t="s">
        <v>64</v>
      </c>
      <c r="C921" t="s">
        <v>65</v>
      </c>
      <c r="D921" t="s">
        <v>66</v>
      </c>
      <c r="E921" t="s">
        <v>93</v>
      </c>
      <c r="F921" t="s">
        <v>119</v>
      </c>
      <c r="G921" t="s">
        <v>69</v>
      </c>
      <c r="H921" t="s">
        <v>97</v>
      </c>
      <c r="K921" t="s">
        <v>126</v>
      </c>
      <c r="L921" t="s">
        <v>77</v>
      </c>
      <c r="M921" s="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8"/>
      <c r="BE921" s="8"/>
      <c r="BF921" s="7"/>
      <c r="BG921" s="7"/>
      <c r="BH921" s="7"/>
      <c r="BI921" s="7"/>
      <c r="BJ921" s="7"/>
      <c r="BK921" s="7"/>
    </row>
    <row r="922" spans="1:63" x14ac:dyDescent="0.25">
      <c r="A922" s="2" t="s">
        <v>63</v>
      </c>
      <c r="B922" s="2" t="s">
        <v>64</v>
      </c>
      <c r="C922" s="2" t="s">
        <v>65</v>
      </c>
      <c r="D922" s="2" t="s">
        <v>66</v>
      </c>
      <c r="E922" s="2" t="s">
        <v>93</v>
      </c>
      <c r="F922" s="2" t="s">
        <v>119</v>
      </c>
      <c r="G922" s="2" t="s">
        <v>69</v>
      </c>
      <c r="H922" s="2" t="s">
        <v>98</v>
      </c>
      <c r="I922" s="2"/>
      <c r="J922" s="2"/>
      <c r="K922" s="2" t="s">
        <v>126</v>
      </c>
      <c r="L922" s="2" t="s">
        <v>72</v>
      </c>
      <c r="M922" s="2">
        <v>2290.34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>
        <v>2290.34</v>
      </c>
      <c r="BE922" s="2">
        <v>1145.17</v>
      </c>
      <c r="BF922" s="2">
        <v>44.05</v>
      </c>
      <c r="BG922" s="2">
        <v>44.05</v>
      </c>
      <c r="BH922" s="2">
        <v>45.41</v>
      </c>
      <c r="BI922" s="2">
        <v>44.79</v>
      </c>
      <c r="BJ922" s="2">
        <v>38.229999999999997</v>
      </c>
      <c r="BK922" s="2">
        <v>31.01</v>
      </c>
    </row>
    <row r="923" spans="1:63" x14ac:dyDescent="0.25">
      <c r="A923" s="2" t="s">
        <v>63</v>
      </c>
      <c r="B923" s="2" t="s">
        <v>64</v>
      </c>
      <c r="C923" s="2" t="s">
        <v>65</v>
      </c>
      <c r="D923" s="2" t="s">
        <v>66</v>
      </c>
      <c r="E923" s="2" t="s">
        <v>93</v>
      </c>
      <c r="F923" s="2" t="s">
        <v>119</v>
      </c>
      <c r="G923" s="2" t="s">
        <v>69</v>
      </c>
      <c r="H923" s="2" t="s">
        <v>98</v>
      </c>
      <c r="I923" s="2"/>
      <c r="J923" s="2"/>
      <c r="K923" s="2" t="s">
        <v>126</v>
      </c>
      <c r="L923" s="2" t="s">
        <v>73</v>
      </c>
      <c r="M923" s="5">
        <v>8.2058469273015001E-4</v>
      </c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>
        <v>8.2058469273015001E-4</v>
      </c>
      <c r="BE923" s="5">
        <v>4.1321019837567901E-4</v>
      </c>
      <c r="BF923" s="5">
        <v>1.6352983587006E-5</v>
      </c>
      <c r="BG923" s="5">
        <v>1.6413608323312801E-5</v>
      </c>
      <c r="BH923" s="5">
        <v>1.5629461557752598E-5</v>
      </c>
      <c r="BI923" s="5">
        <v>1.5715744697597599E-5</v>
      </c>
      <c r="BJ923" s="5">
        <v>1.43938317502484E-5</v>
      </c>
      <c r="BK923" s="5">
        <v>1.2416874659995E-5</v>
      </c>
    </row>
    <row r="924" spans="1:63" x14ac:dyDescent="0.25">
      <c r="A924" t="s">
        <v>63</v>
      </c>
      <c r="B924" t="s">
        <v>64</v>
      </c>
      <c r="C924" t="s">
        <v>65</v>
      </c>
      <c r="D924" t="s">
        <v>66</v>
      </c>
      <c r="E924" t="s">
        <v>93</v>
      </c>
      <c r="F924" t="s">
        <v>119</v>
      </c>
      <c r="G924" t="s">
        <v>69</v>
      </c>
      <c r="H924" t="s">
        <v>98</v>
      </c>
      <c r="K924" t="s">
        <v>126</v>
      </c>
      <c r="L924" t="s">
        <v>74</v>
      </c>
      <c r="M924" s="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8"/>
      <c r="BE924" s="8"/>
      <c r="BF924" s="8"/>
      <c r="BG924" s="8"/>
      <c r="BH924" s="8"/>
      <c r="BI924" s="8"/>
      <c r="BJ924" s="8"/>
      <c r="BK924" s="8"/>
    </row>
    <row r="925" spans="1:63" x14ac:dyDescent="0.25">
      <c r="A925" t="s">
        <v>63</v>
      </c>
      <c r="B925" t="s">
        <v>64</v>
      </c>
      <c r="C925" t="s">
        <v>65</v>
      </c>
      <c r="D925" t="s">
        <v>66</v>
      </c>
      <c r="E925" t="s">
        <v>93</v>
      </c>
      <c r="F925" t="s">
        <v>119</v>
      </c>
      <c r="G925" t="s">
        <v>69</v>
      </c>
      <c r="H925" t="s">
        <v>98</v>
      </c>
      <c r="K925" t="s">
        <v>126</v>
      </c>
      <c r="L925" t="s">
        <v>75</v>
      </c>
      <c r="M925" s="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8"/>
      <c r="BE925" s="8"/>
      <c r="BF925" s="8"/>
      <c r="BG925" s="8"/>
      <c r="BH925" s="8"/>
      <c r="BI925" s="8"/>
      <c r="BJ925" s="8"/>
      <c r="BK925" s="8"/>
    </row>
    <row r="926" spans="1:63" x14ac:dyDescent="0.25">
      <c r="A926" t="s">
        <v>63</v>
      </c>
      <c r="B926" t="s">
        <v>64</v>
      </c>
      <c r="C926" t="s">
        <v>65</v>
      </c>
      <c r="D926" t="s">
        <v>66</v>
      </c>
      <c r="E926" t="s">
        <v>93</v>
      </c>
      <c r="F926" t="s">
        <v>119</v>
      </c>
      <c r="G926" t="s">
        <v>69</v>
      </c>
      <c r="H926" t="s">
        <v>98</v>
      </c>
      <c r="K926" t="s">
        <v>126</v>
      </c>
      <c r="L926" t="s">
        <v>76</v>
      </c>
      <c r="M926" s="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8"/>
      <c r="BE926" s="8"/>
      <c r="BF926" s="8"/>
      <c r="BG926" s="8"/>
      <c r="BH926" s="8"/>
      <c r="BI926" s="8"/>
      <c r="BJ926" s="8"/>
      <c r="BK926" s="8"/>
    </row>
    <row r="927" spans="1:63" x14ac:dyDescent="0.25">
      <c r="A927" t="s">
        <v>63</v>
      </c>
      <c r="B927" t="s">
        <v>64</v>
      </c>
      <c r="C927" t="s">
        <v>65</v>
      </c>
      <c r="D927" t="s">
        <v>66</v>
      </c>
      <c r="E927" t="s">
        <v>93</v>
      </c>
      <c r="F927" t="s">
        <v>119</v>
      </c>
      <c r="G927" t="s">
        <v>69</v>
      </c>
      <c r="H927" t="s">
        <v>98</v>
      </c>
      <c r="K927" t="s">
        <v>126</v>
      </c>
      <c r="L927" t="s">
        <v>77</v>
      </c>
      <c r="M927" s="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8"/>
      <c r="BE927" s="8"/>
      <c r="BF927" s="8"/>
      <c r="BG927" s="8"/>
      <c r="BH927" s="8"/>
      <c r="BI927" s="8"/>
      <c r="BJ927" s="8"/>
      <c r="BK927" s="8"/>
    </row>
    <row r="928" spans="1:63" x14ac:dyDescent="0.25">
      <c r="A928" s="2" t="s">
        <v>63</v>
      </c>
      <c r="B928" s="2" t="s">
        <v>64</v>
      </c>
      <c r="C928" s="2" t="s">
        <v>65</v>
      </c>
      <c r="D928" s="2" t="s">
        <v>66</v>
      </c>
      <c r="E928" s="2" t="s">
        <v>93</v>
      </c>
      <c r="F928" s="2" t="s">
        <v>119</v>
      </c>
      <c r="G928" s="2" t="s">
        <v>69</v>
      </c>
      <c r="H928" s="2" t="s">
        <v>100</v>
      </c>
      <c r="I928" s="2"/>
      <c r="J928" s="2"/>
      <c r="K928" s="2" t="s">
        <v>126</v>
      </c>
      <c r="L928" s="2" t="s">
        <v>72</v>
      </c>
      <c r="M928" s="2">
        <v>11089.62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>
        <v>2274.5</v>
      </c>
      <c r="BC928" s="2">
        <v>1587.86</v>
      </c>
      <c r="BD928" s="2">
        <v>2446.15</v>
      </c>
      <c r="BE928" s="2">
        <v>643.72</v>
      </c>
      <c r="BF928" s="2">
        <v>42.91</v>
      </c>
      <c r="BG928" s="2">
        <v>42.91</v>
      </c>
      <c r="BH928" s="2">
        <v>11089.62</v>
      </c>
      <c r="BI928" s="2">
        <v>10716.39</v>
      </c>
      <c r="BJ928" s="2">
        <v>11016.97</v>
      </c>
      <c r="BK928" s="2">
        <v>9976.8799999999992</v>
      </c>
    </row>
    <row r="929" spans="1:63" x14ac:dyDescent="0.25">
      <c r="A929" s="2" t="s">
        <v>63</v>
      </c>
      <c r="B929" s="2" t="s">
        <v>64</v>
      </c>
      <c r="C929" s="2" t="s">
        <v>65</v>
      </c>
      <c r="D929" s="2" t="s">
        <v>66</v>
      </c>
      <c r="E929" s="2" t="s">
        <v>93</v>
      </c>
      <c r="F929" s="2" t="s">
        <v>119</v>
      </c>
      <c r="G929" s="2" t="s">
        <v>69</v>
      </c>
      <c r="H929" s="2" t="s">
        <v>100</v>
      </c>
      <c r="I929" s="2"/>
      <c r="J929" s="2"/>
      <c r="K929" s="2" t="s">
        <v>126</v>
      </c>
      <c r="L929" s="2" t="s">
        <v>73</v>
      </c>
      <c r="M929" s="5">
        <v>4.1479574307489997E-3</v>
      </c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>
        <v>8.7372681159004996E-4</v>
      </c>
      <c r="BC929" s="5">
        <v>5.9551944619309297E-4</v>
      </c>
      <c r="BD929" s="5">
        <v>8.7640841365118499E-4</v>
      </c>
      <c r="BE929" s="5">
        <v>2.32272648513664E-4</v>
      </c>
      <c r="BF929" s="5">
        <v>1.5929773569090301E-5</v>
      </c>
      <c r="BG929" s="5">
        <v>1.5988829356489301E-5</v>
      </c>
      <c r="BH929" s="5">
        <v>3.81688591676028E-3</v>
      </c>
      <c r="BI929" s="5">
        <v>3.7601261290441499E-3</v>
      </c>
      <c r="BJ929" s="5">
        <v>4.1479574307489997E-3</v>
      </c>
      <c r="BK929" s="5">
        <v>3.9948941779364899E-3</v>
      </c>
    </row>
    <row r="930" spans="1:63" x14ac:dyDescent="0.25">
      <c r="A930" t="s">
        <v>63</v>
      </c>
      <c r="B930" t="s">
        <v>64</v>
      </c>
      <c r="C930" t="s">
        <v>65</v>
      </c>
      <c r="D930" t="s">
        <v>66</v>
      </c>
      <c r="E930" t="s">
        <v>93</v>
      </c>
      <c r="F930" t="s">
        <v>119</v>
      </c>
      <c r="G930" t="s">
        <v>69</v>
      </c>
      <c r="H930" t="s">
        <v>100</v>
      </c>
      <c r="K930" t="s">
        <v>126</v>
      </c>
      <c r="L930" t="s">
        <v>74</v>
      </c>
      <c r="M930" s="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8"/>
      <c r="BC930" s="8"/>
      <c r="BD930" s="8"/>
      <c r="BE930" s="8"/>
      <c r="BF930" s="8"/>
      <c r="BG930" s="8"/>
      <c r="BH930" s="8"/>
      <c r="BI930" s="8"/>
      <c r="BJ930" s="8"/>
      <c r="BK930" s="8"/>
    </row>
    <row r="931" spans="1:63" x14ac:dyDescent="0.25">
      <c r="A931" t="s">
        <v>63</v>
      </c>
      <c r="B931" t="s">
        <v>64</v>
      </c>
      <c r="C931" t="s">
        <v>65</v>
      </c>
      <c r="D931" t="s">
        <v>66</v>
      </c>
      <c r="E931" t="s">
        <v>93</v>
      </c>
      <c r="F931" t="s">
        <v>119</v>
      </c>
      <c r="G931" t="s">
        <v>69</v>
      </c>
      <c r="H931" t="s">
        <v>100</v>
      </c>
      <c r="K931" t="s">
        <v>126</v>
      </c>
      <c r="L931" t="s">
        <v>75</v>
      </c>
      <c r="M931" s="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8"/>
      <c r="BC931" s="8"/>
      <c r="BD931" s="8"/>
      <c r="BE931" s="8"/>
      <c r="BF931" s="8"/>
      <c r="BG931" s="8"/>
      <c r="BH931" s="8"/>
      <c r="BI931" s="8"/>
      <c r="BJ931" s="8"/>
      <c r="BK931" s="8"/>
    </row>
    <row r="932" spans="1:63" x14ac:dyDescent="0.25">
      <c r="A932" t="s">
        <v>63</v>
      </c>
      <c r="B932" t="s">
        <v>64</v>
      </c>
      <c r="C932" t="s">
        <v>65</v>
      </c>
      <c r="D932" t="s">
        <v>66</v>
      </c>
      <c r="E932" t="s">
        <v>93</v>
      </c>
      <c r="F932" t="s">
        <v>119</v>
      </c>
      <c r="G932" t="s">
        <v>69</v>
      </c>
      <c r="H932" t="s">
        <v>100</v>
      </c>
      <c r="K932" t="s">
        <v>126</v>
      </c>
      <c r="L932" t="s">
        <v>76</v>
      </c>
      <c r="M932" s="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8"/>
      <c r="BC932" s="8"/>
      <c r="BD932" s="8"/>
      <c r="BE932" s="8"/>
      <c r="BF932" s="8"/>
      <c r="BG932" s="8"/>
      <c r="BH932" s="8"/>
      <c r="BI932" s="8"/>
      <c r="BJ932" s="8"/>
      <c r="BK932" s="8"/>
    </row>
    <row r="933" spans="1:63" x14ac:dyDescent="0.25">
      <c r="A933" t="s">
        <v>63</v>
      </c>
      <c r="B933" t="s">
        <v>64</v>
      </c>
      <c r="C933" t="s">
        <v>65</v>
      </c>
      <c r="D933" t="s">
        <v>66</v>
      </c>
      <c r="E933" t="s">
        <v>93</v>
      </c>
      <c r="F933" t="s">
        <v>119</v>
      </c>
      <c r="G933" t="s">
        <v>69</v>
      </c>
      <c r="H933" t="s">
        <v>100</v>
      </c>
      <c r="K933" t="s">
        <v>126</v>
      </c>
      <c r="L933" t="s">
        <v>77</v>
      </c>
      <c r="M933" s="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8"/>
      <c r="BC933" s="8"/>
      <c r="BD933" s="8"/>
      <c r="BE933" s="8"/>
      <c r="BF933" s="8"/>
      <c r="BG933" s="8"/>
      <c r="BH933" s="8"/>
      <c r="BI933" s="8"/>
      <c r="BJ933" s="8"/>
      <c r="BK933" s="8"/>
    </row>
    <row r="934" spans="1:63" x14ac:dyDescent="0.25">
      <c r="A934" s="2" t="s">
        <v>63</v>
      </c>
      <c r="B934" s="2" t="s">
        <v>64</v>
      </c>
      <c r="C934" s="2" t="s">
        <v>65</v>
      </c>
      <c r="D934" s="2" t="s">
        <v>66</v>
      </c>
      <c r="E934" s="2" t="s">
        <v>93</v>
      </c>
      <c r="F934" s="2" t="s">
        <v>119</v>
      </c>
      <c r="G934" s="2" t="s">
        <v>69</v>
      </c>
      <c r="H934" s="2" t="s">
        <v>85</v>
      </c>
      <c r="I934" s="2"/>
      <c r="J934" s="2"/>
      <c r="K934" s="2" t="s">
        <v>126</v>
      </c>
      <c r="L934" s="2" t="s">
        <v>72</v>
      </c>
      <c r="M934" s="2">
        <v>376.44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>
        <v>334.61</v>
      </c>
      <c r="BB934" s="2">
        <v>250.96</v>
      </c>
      <c r="BC934" s="2">
        <v>376.44</v>
      </c>
      <c r="BD934" s="2"/>
      <c r="BE934" s="2"/>
      <c r="BF934" s="2"/>
      <c r="BG934" s="2"/>
      <c r="BH934" s="2"/>
      <c r="BI934" s="2"/>
      <c r="BJ934" s="2"/>
      <c r="BK934" s="2"/>
    </row>
    <row r="935" spans="1:63" x14ac:dyDescent="0.25">
      <c r="A935" s="2" t="s">
        <v>63</v>
      </c>
      <c r="B935" s="2" t="s">
        <v>64</v>
      </c>
      <c r="C935" s="2" t="s">
        <v>65</v>
      </c>
      <c r="D935" s="2" t="s">
        <v>66</v>
      </c>
      <c r="E935" s="2" t="s">
        <v>93</v>
      </c>
      <c r="F935" s="2" t="s">
        <v>119</v>
      </c>
      <c r="G935" s="2" t="s">
        <v>69</v>
      </c>
      <c r="H935" s="2" t="s">
        <v>85</v>
      </c>
      <c r="I935" s="2"/>
      <c r="J935" s="2"/>
      <c r="K935" s="2" t="s">
        <v>126</v>
      </c>
      <c r="L935" s="2" t="s">
        <v>73</v>
      </c>
      <c r="M935" s="5">
        <v>1.41182056557208E-4</v>
      </c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>
        <v>1.3054716553685301E-4</v>
      </c>
      <c r="BB935" s="5">
        <v>9.6403816503248604E-5</v>
      </c>
      <c r="BC935" s="5">
        <v>1.41182056557208E-4</v>
      </c>
      <c r="BD935" s="5"/>
      <c r="BE935" s="5"/>
      <c r="BF935" s="5"/>
      <c r="BG935" s="5"/>
      <c r="BH935" s="5"/>
      <c r="BI935" s="5"/>
      <c r="BJ935" s="5"/>
      <c r="BK935" s="5"/>
    </row>
    <row r="936" spans="1:63" x14ac:dyDescent="0.25">
      <c r="A936" t="s">
        <v>63</v>
      </c>
      <c r="B936" t="s">
        <v>64</v>
      </c>
      <c r="C936" t="s">
        <v>65</v>
      </c>
      <c r="D936" t="s">
        <v>66</v>
      </c>
      <c r="E936" t="s">
        <v>93</v>
      </c>
      <c r="F936" t="s">
        <v>119</v>
      </c>
      <c r="G936" t="s">
        <v>69</v>
      </c>
      <c r="H936" t="s">
        <v>85</v>
      </c>
      <c r="K936" t="s">
        <v>126</v>
      </c>
      <c r="L936" t="s">
        <v>74</v>
      </c>
      <c r="M936" s="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8"/>
      <c r="BB936" s="8"/>
      <c r="BC936" s="8"/>
      <c r="BD936" s="7"/>
      <c r="BE936" s="7"/>
      <c r="BF936" s="7"/>
      <c r="BG936" s="7"/>
      <c r="BH936" s="7"/>
      <c r="BI936" s="7"/>
      <c r="BJ936" s="7"/>
      <c r="BK936" s="7"/>
    </row>
    <row r="937" spans="1:63" x14ac:dyDescent="0.25">
      <c r="A937" t="s">
        <v>63</v>
      </c>
      <c r="B937" t="s">
        <v>64</v>
      </c>
      <c r="C937" t="s">
        <v>65</v>
      </c>
      <c r="D937" t="s">
        <v>66</v>
      </c>
      <c r="E937" t="s">
        <v>93</v>
      </c>
      <c r="F937" t="s">
        <v>119</v>
      </c>
      <c r="G937" t="s">
        <v>69</v>
      </c>
      <c r="H937" t="s">
        <v>85</v>
      </c>
      <c r="K937" t="s">
        <v>126</v>
      </c>
      <c r="L937" t="s">
        <v>75</v>
      </c>
      <c r="M937" s="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8"/>
      <c r="BB937" s="8"/>
      <c r="BC937" s="8"/>
      <c r="BD937" s="7"/>
      <c r="BE937" s="7"/>
      <c r="BF937" s="7"/>
      <c r="BG937" s="7"/>
      <c r="BH937" s="7"/>
      <c r="BI937" s="7"/>
      <c r="BJ937" s="7"/>
      <c r="BK937" s="7"/>
    </row>
    <row r="938" spans="1:63" x14ac:dyDescent="0.25">
      <c r="A938" t="s">
        <v>63</v>
      </c>
      <c r="B938" t="s">
        <v>64</v>
      </c>
      <c r="C938" t="s">
        <v>65</v>
      </c>
      <c r="D938" t="s">
        <v>66</v>
      </c>
      <c r="E938" t="s">
        <v>93</v>
      </c>
      <c r="F938" t="s">
        <v>119</v>
      </c>
      <c r="G938" t="s">
        <v>69</v>
      </c>
      <c r="H938" t="s">
        <v>85</v>
      </c>
      <c r="K938" t="s">
        <v>126</v>
      </c>
      <c r="L938" t="s">
        <v>76</v>
      </c>
      <c r="M938" s="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8"/>
      <c r="BB938" s="8"/>
      <c r="BC938" s="8"/>
      <c r="BD938" s="7"/>
      <c r="BE938" s="7"/>
      <c r="BF938" s="7"/>
      <c r="BG938" s="7"/>
      <c r="BH938" s="7"/>
      <c r="BI938" s="7"/>
      <c r="BJ938" s="7"/>
      <c r="BK938" s="7"/>
    </row>
    <row r="939" spans="1:63" x14ac:dyDescent="0.25">
      <c r="A939" t="s">
        <v>63</v>
      </c>
      <c r="B939" t="s">
        <v>64</v>
      </c>
      <c r="C939" t="s">
        <v>65</v>
      </c>
      <c r="D939" t="s">
        <v>66</v>
      </c>
      <c r="E939" t="s">
        <v>93</v>
      </c>
      <c r="F939" t="s">
        <v>119</v>
      </c>
      <c r="G939" t="s">
        <v>69</v>
      </c>
      <c r="H939" t="s">
        <v>85</v>
      </c>
      <c r="K939" t="s">
        <v>126</v>
      </c>
      <c r="L939" t="s">
        <v>77</v>
      </c>
      <c r="M939" s="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8"/>
      <c r="BB939" s="8"/>
      <c r="BC939" s="8"/>
      <c r="BD939" s="7"/>
      <c r="BE939" s="7"/>
      <c r="BF939" s="7"/>
      <c r="BG939" s="7"/>
      <c r="BH939" s="7"/>
      <c r="BI939" s="7"/>
      <c r="BJ939" s="7"/>
      <c r="BK939" s="7"/>
    </row>
    <row r="940" spans="1:63" x14ac:dyDescent="0.25">
      <c r="A940" s="2" t="s">
        <v>63</v>
      </c>
      <c r="B940" s="2" t="s">
        <v>64</v>
      </c>
      <c r="C940" s="2" t="s">
        <v>65</v>
      </c>
      <c r="D940" s="2" t="s">
        <v>66</v>
      </c>
      <c r="E940" s="2" t="s">
        <v>93</v>
      </c>
      <c r="F940" s="2" t="s">
        <v>119</v>
      </c>
      <c r="G940" s="2" t="s">
        <v>69</v>
      </c>
      <c r="H940" s="2" t="s">
        <v>96</v>
      </c>
      <c r="I940" s="2"/>
      <c r="J940" s="2"/>
      <c r="K940" s="2" t="s">
        <v>127</v>
      </c>
      <c r="L940" s="2" t="s">
        <v>72</v>
      </c>
      <c r="M940" s="2">
        <v>27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>
        <v>27</v>
      </c>
      <c r="BB940" s="2"/>
      <c r="BC940" s="2"/>
      <c r="BD940" s="2"/>
      <c r="BE940" s="2"/>
      <c r="BF940" s="2"/>
      <c r="BG940" s="2"/>
      <c r="BH940" s="2"/>
      <c r="BI940" s="2"/>
      <c r="BJ940" s="2"/>
      <c r="BK940" s="2"/>
    </row>
    <row r="941" spans="1:63" x14ac:dyDescent="0.25">
      <c r="A941" s="2" t="s">
        <v>63</v>
      </c>
      <c r="B941" s="2" t="s">
        <v>64</v>
      </c>
      <c r="C941" s="2" t="s">
        <v>65</v>
      </c>
      <c r="D941" s="2" t="s">
        <v>66</v>
      </c>
      <c r="E941" s="2" t="s">
        <v>93</v>
      </c>
      <c r="F941" s="2" t="s">
        <v>119</v>
      </c>
      <c r="G941" s="2" t="s">
        <v>69</v>
      </c>
      <c r="H941" s="2" t="s">
        <v>96</v>
      </c>
      <c r="I941" s="2"/>
      <c r="J941" s="2"/>
      <c r="K941" s="2" t="s">
        <v>127</v>
      </c>
      <c r="L941" s="2" t="s">
        <v>73</v>
      </c>
      <c r="M941" s="5">
        <v>1.05339752831506E-5</v>
      </c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>
        <v>1.05339752831506E-5</v>
      </c>
      <c r="BB941" s="5"/>
      <c r="BC941" s="5"/>
      <c r="BD941" s="5"/>
      <c r="BE941" s="5"/>
      <c r="BF941" s="5"/>
      <c r="BG941" s="5"/>
      <c r="BH941" s="5"/>
      <c r="BI941" s="5"/>
      <c r="BJ941" s="5"/>
      <c r="BK941" s="5"/>
    </row>
    <row r="942" spans="1:63" x14ac:dyDescent="0.25">
      <c r="A942" t="s">
        <v>63</v>
      </c>
      <c r="B942" t="s">
        <v>64</v>
      </c>
      <c r="C942" t="s">
        <v>65</v>
      </c>
      <c r="D942" t="s">
        <v>66</v>
      </c>
      <c r="E942" t="s">
        <v>93</v>
      </c>
      <c r="F942" t="s">
        <v>119</v>
      </c>
      <c r="G942" t="s">
        <v>69</v>
      </c>
      <c r="H942" t="s">
        <v>96</v>
      </c>
      <c r="K942" t="s">
        <v>127</v>
      </c>
      <c r="L942" t="s">
        <v>74</v>
      </c>
      <c r="M942" s="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8"/>
      <c r="BB942" s="7"/>
      <c r="BC942" s="7"/>
      <c r="BD942" s="7"/>
      <c r="BE942" s="7"/>
      <c r="BF942" s="7"/>
      <c r="BG942" s="7"/>
      <c r="BH942" s="7"/>
      <c r="BI942" s="7"/>
      <c r="BJ942" s="7"/>
      <c r="BK942" s="7"/>
    </row>
    <row r="943" spans="1:63" x14ac:dyDescent="0.25">
      <c r="A943" t="s">
        <v>63</v>
      </c>
      <c r="B943" t="s">
        <v>64</v>
      </c>
      <c r="C943" t="s">
        <v>65</v>
      </c>
      <c r="D943" t="s">
        <v>66</v>
      </c>
      <c r="E943" t="s">
        <v>93</v>
      </c>
      <c r="F943" t="s">
        <v>119</v>
      </c>
      <c r="G943" t="s">
        <v>69</v>
      </c>
      <c r="H943" t="s">
        <v>96</v>
      </c>
      <c r="K943" t="s">
        <v>127</v>
      </c>
      <c r="L943" t="s">
        <v>75</v>
      </c>
      <c r="M943" s="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8"/>
      <c r="BB943" s="7"/>
      <c r="BC943" s="7"/>
      <c r="BD943" s="7"/>
      <c r="BE943" s="7"/>
      <c r="BF943" s="7"/>
      <c r="BG943" s="7"/>
      <c r="BH943" s="7"/>
      <c r="BI943" s="7"/>
      <c r="BJ943" s="7"/>
      <c r="BK943" s="7"/>
    </row>
    <row r="944" spans="1:63" x14ac:dyDescent="0.25">
      <c r="A944" t="s">
        <v>63</v>
      </c>
      <c r="B944" t="s">
        <v>64</v>
      </c>
      <c r="C944" t="s">
        <v>65</v>
      </c>
      <c r="D944" t="s">
        <v>66</v>
      </c>
      <c r="E944" t="s">
        <v>93</v>
      </c>
      <c r="F944" t="s">
        <v>119</v>
      </c>
      <c r="G944" t="s">
        <v>69</v>
      </c>
      <c r="H944" t="s">
        <v>96</v>
      </c>
      <c r="K944" t="s">
        <v>127</v>
      </c>
      <c r="L944" t="s">
        <v>76</v>
      </c>
      <c r="M944" s="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8"/>
      <c r="BB944" s="7"/>
      <c r="BC944" s="7"/>
      <c r="BD944" s="7"/>
      <c r="BE944" s="7"/>
      <c r="BF944" s="7"/>
      <c r="BG944" s="7"/>
      <c r="BH944" s="7"/>
      <c r="BI944" s="7"/>
      <c r="BJ944" s="7"/>
      <c r="BK944" s="7"/>
    </row>
    <row r="945" spans="1:63" x14ac:dyDescent="0.25">
      <c r="A945" t="s">
        <v>63</v>
      </c>
      <c r="B945" t="s">
        <v>64</v>
      </c>
      <c r="C945" t="s">
        <v>65</v>
      </c>
      <c r="D945" t="s">
        <v>66</v>
      </c>
      <c r="E945" t="s">
        <v>93</v>
      </c>
      <c r="F945" t="s">
        <v>119</v>
      </c>
      <c r="G945" t="s">
        <v>69</v>
      </c>
      <c r="H945" t="s">
        <v>96</v>
      </c>
      <c r="K945" t="s">
        <v>127</v>
      </c>
      <c r="L945" t="s">
        <v>77</v>
      </c>
      <c r="M945" s="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8"/>
      <c r="BB945" s="7"/>
      <c r="BC945" s="7"/>
      <c r="BD945" s="7"/>
      <c r="BE945" s="7"/>
      <c r="BF945" s="7"/>
      <c r="BG945" s="7"/>
      <c r="BH945" s="7"/>
      <c r="BI945" s="7"/>
      <c r="BJ945" s="7"/>
      <c r="BK945" s="7"/>
    </row>
    <row r="946" spans="1:63" x14ac:dyDescent="0.25">
      <c r="A946" s="2" t="s">
        <v>63</v>
      </c>
      <c r="B946" s="2" t="s">
        <v>64</v>
      </c>
      <c r="C946" s="2" t="s">
        <v>65</v>
      </c>
      <c r="D946" s="2" t="s">
        <v>66</v>
      </c>
      <c r="E946" s="2" t="s">
        <v>93</v>
      </c>
      <c r="F946" s="2" t="s">
        <v>119</v>
      </c>
      <c r="G946" s="2" t="s">
        <v>69</v>
      </c>
      <c r="H946" s="2" t="s">
        <v>78</v>
      </c>
      <c r="I946" s="2"/>
      <c r="J946" s="2"/>
      <c r="K946" s="2" t="s">
        <v>127</v>
      </c>
      <c r="L946" s="2" t="s">
        <v>72</v>
      </c>
      <c r="M946" s="2">
        <v>2240.67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>
        <v>2240.67</v>
      </c>
      <c r="BC946" s="2">
        <v>566.91999999999996</v>
      </c>
      <c r="BD946" s="2">
        <v>593.91</v>
      </c>
      <c r="BE946" s="2">
        <v>458.93</v>
      </c>
      <c r="BF946" s="2"/>
      <c r="BG946" s="2"/>
      <c r="BH946" s="2"/>
      <c r="BI946" s="2"/>
      <c r="BJ946" s="2"/>
      <c r="BK946" s="2"/>
    </row>
    <row r="947" spans="1:63" x14ac:dyDescent="0.25">
      <c r="A947" s="2" t="s">
        <v>63</v>
      </c>
      <c r="B947" s="2" t="s">
        <v>64</v>
      </c>
      <c r="C947" s="2" t="s">
        <v>65</v>
      </c>
      <c r="D947" s="2" t="s">
        <v>66</v>
      </c>
      <c r="E947" s="2" t="s">
        <v>93</v>
      </c>
      <c r="F947" s="2" t="s">
        <v>119</v>
      </c>
      <c r="G947" s="2" t="s">
        <v>69</v>
      </c>
      <c r="H947" s="2" t="s">
        <v>78</v>
      </c>
      <c r="I947" s="2"/>
      <c r="J947" s="2"/>
      <c r="K947" s="2" t="s">
        <v>127</v>
      </c>
      <c r="L947" s="2" t="s">
        <v>73</v>
      </c>
      <c r="M947" s="5">
        <v>8.6073134971443297E-4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>
        <v>8.6073134971443297E-4</v>
      </c>
      <c r="BC947" s="5">
        <v>2.1262068723677699E-4</v>
      </c>
      <c r="BD947" s="5">
        <v>2.1278650980175999E-4</v>
      </c>
      <c r="BE947" s="5">
        <v>1.65595113686658E-4</v>
      </c>
      <c r="BF947" s="5"/>
      <c r="BG947" s="5"/>
      <c r="BH947" s="5"/>
      <c r="BI947" s="5"/>
      <c r="BJ947" s="5"/>
      <c r="BK947" s="5"/>
    </row>
    <row r="948" spans="1:63" x14ac:dyDescent="0.25">
      <c r="A948" t="s">
        <v>63</v>
      </c>
      <c r="B948" t="s">
        <v>64</v>
      </c>
      <c r="C948" t="s">
        <v>65</v>
      </c>
      <c r="D948" t="s">
        <v>66</v>
      </c>
      <c r="E948" t="s">
        <v>93</v>
      </c>
      <c r="F948" t="s">
        <v>119</v>
      </c>
      <c r="G948" t="s">
        <v>69</v>
      </c>
      <c r="H948" t="s">
        <v>78</v>
      </c>
      <c r="K948" t="s">
        <v>127</v>
      </c>
      <c r="L948" t="s">
        <v>74</v>
      </c>
      <c r="M948" s="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8"/>
      <c r="BC948" s="8"/>
      <c r="BD948" s="8"/>
      <c r="BE948" s="8"/>
      <c r="BF948" s="7"/>
      <c r="BG948" s="7"/>
      <c r="BH948" s="7"/>
      <c r="BI948" s="7"/>
      <c r="BJ948" s="7"/>
      <c r="BK948" s="7"/>
    </row>
    <row r="949" spans="1:63" x14ac:dyDescent="0.25">
      <c r="A949" t="s">
        <v>63</v>
      </c>
      <c r="B949" t="s">
        <v>64</v>
      </c>
      <c r="C949" t="s">
        <v>65</v>
      </c>
      <c r="D949" t="s">
        <v>66</v>
      </c>
      <c r="E949" t="s">
        <v>93</v>
      </c>
      <c r="F949" t="s">
        <v>119</v>
      </c>
      <c r="G949" t="s">
        <v>69</v>
      </c>
      <c r="H949" t="s">
        <v>78</v>
      </c>
      <c r="K949" t="s">
        <v>127</v>
      </c>
      <c r="L949" t="s">
        <v>75</v>
      </c>
      <c r="M949" s="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8"/>
      <c r="BC949" s="8"/>
      <c r="BD949" s="8"/>
      <c r="BE949" s="8"/>
      <c r="BF949" s="7"/>
      <c r="BG949" s="7"/>
      <c r="BH949" s="7"/>
      <c r="BI949" s="7"/>
      <c r="BJ949" s="7"/>
      <c r="BK949" s="7"/>
    </row>
    <row r="950" spans="1:63" x14ac:dyDescent="0.25">
      <c r="A950" t="s">
        <v>63</v>
      </c>
      <c r="B950" t="s">
        <v>64</v>
      </c>
      <c r="C950" t="s">
        <v>65</v>
      </c>
      <c r="D950" t="s">
        <v>66</v>
      </c>
      <c r="E950" t="s">
        <v>93</v>
      </c>
      <c r="F950" t="s">
        <v>119</v>
      </c>
      <c r="G950" t="s">
        <v>69</v>
      </c>
      <c r="H950" t="s">
        <v>78</v>
      </c>
      <c r="K950" t="s">
        <v>127</v>
      </c>
      <c r="L950" t="s">
        <v>76</v>
      </c>
      <c r="M950" s="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8"/>
      <c r="BC950" s="8"/>
      <c r="BD950" s="8"/>
      <c r="BE950" s="8"/>
      <c r="BF950" s="7"/>
      <c r="BG950" s="7"/>
      <c r="BH950" s="7"/>
      <c r="BI950" s="7"/>
      <c r="BJ950" s="7"/>
      <c r="BK950" s="7"/>
    </row>
    <row r="951" spans="1:63" x14ac:dyDescent="0.25">
      <c r="A951" t="s">
        <v>63</v>
      </c>
      <c r="B951" t="s">
        <v>64</v>
      </c>
      <c r="C951" t="s">
        <v>65</v>
      </c>
      <c r="D951" t="s">
        <v>66</v>
      </c>
      <c r="E951" t="s">
        <v>93</v>
      </c>
      <c r="F951" t="s">
        <v>119</v>
      </c>
      <c r="G951" t="s">
        <v>69</v>
      </c>
      <c r="H951" t="s">
        <v>78</v>
      </c>
      <c r="K951" t="s">
        <v>127</v>
      </c>
      <c r="L951" t="s">
        <v>77</v>
      </c>
      <c r="M951" s="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8"/>
      <c r="BC951" s="8"/>
      <c r="BD951" s="8"/>
      <c r="BE951" s="8"/>
      <c r="BF951" s="7"/>
      <c r="BG951" s="7"/>
      <c r="BH951" s="7"/>
      <c r="BI951" s="7"/>
      <c r="BJ951" s="7"/>
      <c r="BK951" s="7"/>
    </row>
    <row r="952" spans="1:63" x14ac:dyDescent="0.25">
      <c r="A952" s="2" t="s">
        <v>63</v>
      </c>
      <c r="B952" s="2" t="s">
        <v>64</v>
      </c>
      <c r="C952" s="2" t="s">
        <v>65</v>
      </c>
      <c r="D952" s="2" t="s">
        <v>66</v>
      </c>
      <c r="E952" s="2" t="s">
        <v>93</v>
      </c>
      <c r="F952" s="2" t="s">
        <v>119</v>
      </c>
      <c r="G952" s="2" t="s">
        <v>69</v>
      </c>
      <c r="H952" s="2" t="s">
        <v>97</v>
      </c>
      <c r="I952" s="2"/>
      <c r="J952" s="2"/>
      <c r="K952" s="2" t="s">
        <v>127</v>
      </c>
      <c r="L952" s="2" t="s">
        <v>72</v>
      </c>
      <c r="M952" s="2">
        <v>46.77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>
        <v>46.77</v>
      </c>
      <c r="AL952" s="2"/>
      <c r="AM952" s="2"/>
      <c r="AN952" s="2"/>
      <c r="AO952" s="2"/>
      <c r="AP952" s="2"/>
      <c r="AQ952" s="2">
        <v>46.77</v>
      </c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</row>
    <row r="953" spans="1:63" x14ac:dyDescent="0.25">
      <c r="A953" s="2" t="s">
        <v>63</v>
      </c>
      <c r="B953" s="2" t="s">
        <v>64</v>
      </c>
      <c r="C953" s="2" t="s">
        <v>65</v>
      </c>
      <c r="D953" s="2" t="s">
        <v>66</v>
      </c>
      <c r="E953" s="2" t="s">
        <v>93</v>
      </c>
      <c r="F953" s="2" t="s">
        <v>119</v>
      </c>
      <c r="G953" s="2" t="s">
        <v>69</v>
      </c>
      <c r="H953" s="2" t="s">
        <v>97</v>
      </c>
      <c r="I953" s="2"/>
      <c r="J953" s="2"/>
      <c r="K953" s="2" t="s">
        <v>127</v>
      </c>
      <c r="L953" s="2" t="s">
        <v>73</v>
      </c>
      <c r="M953" s="5">
        <v>2.2770538831281E-5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>
        <v>2.2770538831281E-5</v>
      </c>
      <c r="AL953" s="5"/>
      <c r="AM953" s="5"/>
      <c r="AN953" s="5"/>
      <c r="AO953" s="5"/>
      <c r="AP953" s="5"/>
      <c r="AQ953" s="5">
        <v>2.04273179147775E-5</v>
      </c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</row>
    <row r="954" spans="1:63" x14ac:dyDescent="0.25">
      <c r="A954" t="s">
        <v>63</v>
      </c>
      <c r="B954" t="s">
        <v>64</v>
      </c>
      <c r="C954" t="s">
        <v>65</v>
      </c>
      <c r="D954" t="s">
        <v>66</v>
      </c>
      <c r="E954" t="s">
        <v>93</v>
      </c>
      <c r="F954" t="s">
        <v>119</v>
      </c>
      <c r="G954" t="s">
        <v>69</v>
      </c>
      <c r="H954" t="s">
        <v>97</v>
      </c>
      <c r="K954" t="s">
        <v>127</v>
      </c>
      <c r="L954" t="s">
        <v>74</v>
      </c>
      <c r="M954" s="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  <c r="AL954" s="7"/>
      <c r="AM954" s="7"/>
      <c r="AN954" s="7"/>
      <c r="AO954" s="7"/>
      <c r="AP954" s="7"/>
      <c r="AQ954" s="8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</row>
    <row r="955" spans="1:63" x14ac:dyDescent="0.25">
      <c r="A955" t="s">
        <v>63</v>
      </c>
      <c r="B955" t="s">
        <v>64</v>
      </c>
      <c r="C955" t="s">
        <v>65</v>
      </c>
      <c r="D955" t="s">
        <v>66</v>
      </c>
      <c r="E955" t="s">
        <v>93</v>
      </c>
      <c r="F955" t="s">
        <v>119</v>
      </c>
      <c r="G955" t="s">
        <v>69</v>
      </c>
      <c r="H955" t="s">
        <v>97</v>
      </c>
      <c r="K955" t="s">
        <v>127</v>
      </c>
      <c r="L955" t="s">
        <v>75</v>
      </c>
      <c r="M955" s="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  <c r="AL955" s="7"/>
      <c r="AM955" s="7"/>
      <c r="AN955" s="7"/>
      <c r="AO955" s="7"/>
      <c r="AP955" s="7"/>
      <c r="AQ955" s="8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</row>
    <row r="956" spans="1:63" x14ac:dyDescent="0.25">
      <c r="A956" t="s">
        <v>63</v>
      </c>
      <c r="B956" t="s">
        <v>64</v>
      </c>
      <c r="C956" t="s">
        <v>65</v>
      </c>
      <c r="D956" t="s">
        <v>66</v>
      </c>
      <c r="E956" t="s">
        <v>93</v>
      </c>
      <c r="F956" t="s">
        <v>119</v>
      </c>
      <c r="G956" t="s">
        <v>69</v>
      </c>
      <c r="H956" t="s">
        <v>97</v>
      </c>
      <c r="K956" t="s">
        <v>127</v>
      </c>
      <c r="L956" t="s">
        <v>76</v>
      </c>
      <c r="M956" s="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  <c r="AL956" s="7"/>
      <c r="AM956" s="7"/>
      <c r="AN956" s="7"/>
      <c r="AO956" s="7"/>
      <c r="AP956" s="7"/>
      <c r="AQ956" s="8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</row>
    <row r="957" spans="1:63" x14ac:dyDescent="0.25">
      <c r="A957" t="s">
        <v>63</v>
      </c>
      <c r="B957" t="s">
        <v>64</v>
      </c>
      <c r="C957" t="s">
        <v>65</v>
      </c>
      <c r="D957" t="s">
        <v>66</v>
      </c>
      <c r="E957" t="s">
        <v>93</v>
      </c>
      <c r="F957" t="s">
        <v>119</v>
      </c>
      <c r="G957" t="s">
        <v>69</v>
      </c>
      <c r="H957" t="s">
        <v>97</v>
      </c>
      <c r="K957" t="s">
        <v>127</v>
      </c>
      <c r="L957" t="s">
        <v>77</v>
      </c>
      <c r="M957" s="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  <c r="AL957" s="7"/>
      <c r="AM957" s="7"/>
      <c r="AN957" s="7"/>
      <c r="AO957" s="7"/>
      <c r="AP957" s="7"/>
      <c r="AQ957" s="8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</row>
    <row r="958" spans="1:63" x14ac:dyDescent="0.25">
      <c r="A958" s="2" t="s">
        <v>63</v>
      </c>
      <c r="B958" s="2" t="s">
        <v>64</v>
      </c>
      <c r="C958" s="2" t="s">
        <v>65</v>
      </c>
      <c r="D958" s="2" t="s">
        <v>66</v>
      </c>
      <c r="E958" s="2" t="s">
        <v>93</v>
      </c>
      <c r="F958" s="2" t="s">
        <v>119</v>
      </c>
      <c r="G958" s="2" t="s">
        <v>69</v>
      </c>
      <c r="H958" s="2" t="s">
        <v>99</v>
      </c>
      <c r="I958" s="2"/>
      <c r="J958" s="2"/>
      <c r="K958" s="2" t="s">
        <v>127</v>
      </c>
      <c r="L958" s="2" t="s">
        <v>72</v>
      </c>
      <c r="M958" s="2">
        <v>1138.8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>
        <v>1138.8</v>
      </c>
      <c r="AJ958" s="2">
        <v>216.25</v>
      </c>
      <c r="AK958" s="2">
        <v>389.25</v>
      </c>
      <c r="AL958" s="2">
        <v>346</v>
      </c>
      <c r="AM958" s="2">
        <v>562.25</v>
      </c>
      <c r="AN958" s="2">
        <v>475.75</v>
      </c>
      <c r="AO958" s="2">
        <v>605.5</v>
      </c>
      <c r="AP958" s="2">
        <v>389.25</v>
      </c>
      <c r="AQ958" s="2">
        <v>216.25</v>
      </c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</row>
    <row r="959" spans="1:63" x14ac:dyDescent="0.25">
      <c r="A959" s="2" t="s">
        <v>63</v>
      </c>
      <c r="B959" s="2" t="s">
        <v>64</v>
      </c>
      <c r="C959" s="2" t="s">
        <v>65</v>
      </c>
      <c r="D959" s="2" t="s">
        <v>66</v>
      </c>
      <c r="E959" s="2" t="s">
        <v>93</v>
      </c>
      <c r="F959" s="2" t="s">
        <v>119</v>
      </c>
      <c r="G959" s="2" t="s">
        <v>69</v>
      </c>
      <c r="H959" s="2" t="s">
        <v>99</v>
      </c>
      <c r="I959" s="2"/>
      <c r="J959" s="2"/>
      <c r="K959" s="2" t="s">
        <v>127</v>
      </c>
      <c r="L959" s="2" t="s">
        <v>73</v>
      </c>
      <c r="M959" s="5">
        <v>5.6751992717687699E-4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>
        <v>5.6751992717687699E-4</v>
      </c>
      <c r="AJ959" s="5">
        <v>1.08276621377064E-4</v>
      </c>
      <c r="AK959" s="5">
        <v>1.8951105922762699E-4</v>
      </c>
      <c r="AL959" s="5">
        <v>1.5805722274456199E-4</v>
      </c>
      <c r="AM959" s="5">
        <v>2.4254210526633601E-4</v>
      </c>
      <c r="AN959" s="5">
        <v>1.98247445081103E-4</v>
      </c>
      <c r="AO959" s="5">
        <v>2.5277090661384902E-4</v>
      </c>
      <c r="AP959" s="5">
        <v>1.68413188954506E-4</v>
      </c>
      <c r="AQ959" s="5">
        <v>9.4449593736810493E-5</v>
      </c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</row>
    <row r="960" spans="1:63" x14ac:dyDescent="0.25">
      <c r="A960" t="s">
        <v>63</v>
      </c>
      <c r="B960" t="s">
        <v>64</v>
      </c>
      <c r="C960" t="s">
        <v>65</v>
      </c>
      <c r="D960" t="s">
        <v>66</v>
      </c>
      <c r="E960" t="s">
        <v>93</v>
      </c>
      <c r="F960" t="s">
        <v>119</v>
      </c>
      <c r="G960" t="s">
        <v>69</v>
      </c>
      <c r="H960" t="s">
        <v>99</v>
      </c>
      <c r="K960" t="s">
        <v>127</v>
      </c>
      <c r="L960" t="s">
        <v>74</v>
      </c>
      <c r="M960" s="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8"/>
      <c r="AJ960" s="8"/>
      <c r="AK960" s="8"/>
      <c r="AL960" s="8"/>
      <c r="AM960" s="8"/>
      <c r="AN960" s="8"/>
      <c r="AO960" s="8"/>
      <c r="AP960" s="8"/>
      <c r="AQ960" s="8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</row>
    <row r="961" spans="1:63" x14ac:dyDescent="0.25">
      <c r="A961" t="s">
        <v>63</v>
      </c>
      <c r="B961" t="s">
        <v>64</v>
      </c>
      <c r="C961" t="s">
        <v>65</v>
      </c>
      <c r="D961" t="s">
        <v>66</v>
      </c>
      <c r="E961" t="s">
        <v>93</v>
      </c>
      <c r="F961" t="s">
        <v>119</v>
      </c>
      <c r="G961" t="s">
        <v>69</v>
      </c>
      <c r="H961" t="s">
        <v>99</v>
      </c>
      <c r="K961" t="s">
        <v>127</v>
      </c>
      <c r="L961" t="s">
        <v>75</v>
      </c>
      <c r="M961" s="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8"/>
      <c r="AJ961" s="8"/>
      <c r="AK961" s="8"/>
      <c r="AL961" s="8"/>
      <c r="AM961" s="8"/>
      <c r="AN961" s="8"/>
      <c r="AO961" s="8"/>
      <c r="AP961" s="8"/>
      <c r="AQ961" s="8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</row>
    <row r="962" spans="1:63" x14ac:dyDescent="0.25">
      <c r="A962" t="s">
        <v>63</v>
      </c>
      <c r="B962" t="s">
        <v>64</v>
      </c>
      <c r="C962" t="s">
        <v>65</v>
      </c>
      <c r="D962" t="s">
        <v>66</v>
      </c>
      <c r="E962" t="s">
        <v>93</v>
      </c>
      <c r="F962" t="s">
        <v>119</v>
      </c>
      <c r="G962" t="s">
        <v>69</v>
      </c>
      <c r="H962" t="s">
        <v>99</v>
      </c>
      <c r="K962" t="s">
        <v>127</v>
      </c>
      <c r="L962" t="s">
        <v>76</v>
      </c>
      <c r="M962" s="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8"/>
      <c r="AJ962" s="8"/>
      <c r="AK962" s="8"/>
      <c r="AL962" s="8"/>
      <c r="AM962" s="8"/>
      <c r="AN962" s="8"/>
      <c r="AO962" s="8"/>
      <c r="AP962" s="8"/>
      <c r="AQ962" s="8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</row>
    <row r="963" spans="1:63" x14ac:dyDescent="0.25">
      <c r="A963" t="s">
        <v>63</v>
      </c>
      <c r="B963" t="s">
        <v>64</v>
      </c>
      <c r="C963" t="s">
        <v>65</v>
      </c>
      <c r="D963" t="s">
        <v>66</v>
      </c>
      <c r="E963" t="s">
        <v>93</v>
      </c>
      <c r="F963" t="s">
        <v>119</v>
      </c>
      <c r="G963" t="s">
        <v>69</v>
      </c>
      <c r="H963" t="s">
        <v>99</v>
      </c>
      <c r="K963" t="s">
        <v>127</v>
      </c>
      <c r="L963" t="s">
        <v>77</v>
      </c>
      <c r="M963" s="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8"/>
      <c r="AJ963" s="8"/>
      <c r="AK963" s="8"/>
      <c r="AL963" s="8"/>
      <c r="AM963" s="8"/>
      <c r="AN963" s="8"/>
      <c r="AO963" s="8"/>
      <c r="AP963" s="8"/>
      <c r="AQ963" s="8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</row>
    <row r="964" spans="1:63" x14ac:dyDescent="0.25">
      <c r="A964" s="2" t="s">
        <v>63</v>
      </c>
      <c r="B964" s="2" t="s">
        <v>64</v>
      </c>
      <c r="C964" s="2" t="s">
        <v>65</v>
      </c>
      <c r="D964" s="2" t="s">
        <v>66</v>
      </c>
      <c r="E964" s="2" t="s">
        <v>93</v>
      </c>
      <c r="F964" s="2" t="s">
        <v>119</v>
      </c>
      <c r="G964" s="2" t="s">
        <v>69</v>
      </c>
      <c r="H964" s="2" t="s">
        <v>79</v>
      </c>
      <c r="I964" s="2"/>
      <c r="J964" s="2"/>
      <c r="K964" s="2" t="s">
        <v>127</v>
      </c>
      <c r="L964" s="2" t="s">
        <v>72</v>
      </c>
      <c r="M964" s="2">
        <v>12153.6</v>
      </c>
      <c r="N964" s="2">
        <v>2167.1999999999998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>
        <v>3841.2</v>
      </c>
      <c r="AJ964" s="2">
        <v>2289.6</v>
      </c>
      <c r="AK964" s="2">
        <v>2221.1999999999998</v>
      </c>
      <c r="AL964" s="2">
        <v>2775.6</v>
      </c>
      <c r="AM964" s="2">
        <v>2696.4</v>
      </c>
      <c r="AN964" s="2">
        <v>3920.4</v>
      </c>
      <c r="AO964" s="2">
        <v>3427.2</v>
      </c>
      <c r="AP964" s="2">
        <v>3531.6</v>
      </c>
      <c r="AQ964" s="2">
        <v>6663.6</v>
      </c>
      <c r="AR964" s="2">
        <v>7066.8</v>
      </c>
      <c r="AS964" s="2">
        <v>10126.799999999999</v>
      </c>
      <c r="AT964" s="2">
        <v>7596</v>
      </c>
      <c r="AU964" s="2">
        <v>10137.6</v>
      </c>
      <c r="AV964" s="2">
        <v>7437.6</v>
      </c>
      <c r="AW964" s="2"/>
      <c r="AX964" s="2">
        <v>12153.6</v>
      </c>
      <c r="AY964" s="2">
        <v>1314</v>
      </c>
      <c r="AZ964" s="2">
        <v>1854</v>
      </c>
      <c r="BA964" s="2">
        <v>1929.6</v>
      </c>
      <c r="BB964" s="2">
        <v>1940.4</v>
      </c>
      <c r="BC964" s="2">
        <v>1861.2</v>
      </c>
      <c r="BD964" s="2">
        <v>1850.4</v>
      </c>
      <c r="BE964" s="2">
        <v>1839.6</v>
      </c>
      <c r="BF964" s="2">
        <v>1825.2</v>
      </c>
      <c r="BG964" s="2">
        <v>2685.6</v>
      </c>
      <c r="BH964" s="2">
        <v>572.6</v>
      </c>
      <c r="BI964" s="2">
        <v>572.6</v>
      </c>
      <c r="BJ964" s="2">
        <v>1241.32</v>
      </c>
      <c r="BK964" s="2">
        <v>1182.29</v>
      </c>
    </row>
    <row r="965" spans="1:63" x14ac:dyDescent="0.25">
      <c r="A965" s="2" t="s">
        <v>63</v>
      </c>
      <c r="B965" s="2" t="s">
        <v>64</v>
      </c>
      <c r="C965" s="2" t="s">
        <v>65</v>
      </c>
      <c r="D965" s="2" t="s">
        <v>66</v>
      </c>
      <c r="E965" s="2" t="s">
        <v>93</v>
      </c>
      <c r="F965" s="2" t="s">
        <v>119</v>
      </c>
      <c r="G965" s="2" t="s">
        <v>69</v>
      </c>
      <c r="H965" s="2" t="s">
        <v>79</v>
      </c>
      <c r="I965" s="2"/>
      <c r="J965" s="2"/>
      <c r="K965" s="2" t="s">
        <v>127</v>
      </c>
      <c r="L965" s="2" t="s">
        <v>73</v>
      </c>
      <c r="M965" s="5">
        <v>4.5008069389573403E-3</v>
      </c>
      <c r="N965" s="5">
        <v>1.5587293576605199E-3</v>
      </c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>
        <v>1.9142584688020901E-3</v>
      </c>
      <c r="AJ965" s="5">
        <v>1.1464053285776901E-3</v>
      </c>
      <c r="AK965" s="5">
        <v>1.08141802121106E-3</v>
      </c>
      <c r="AL965" s="5">
        <v>1.26792955910349E-3</v>
      </c>
      <c r="AM965" s="5">
        <v>1.16316679882641E-3</v>
      </c>
      <c r="AN965" s="5">
        <v>1.6336506225874E-3</v>
      </c>
      <c r="AO965" s="5">
        <v>1.43071255350451E-3</v>
      </c>
      <c r="AP965" s="5">
        <v>1.52798463227163E-3</v>
      </c>
      <c r="AQ965" s="5">
        <v>2.9104014465877901E-3</v>
      </c>
      <c r="AR965" s="5">
        <v>3.1950598554912201E-3</v>
      </c>
      <c r="AS965" s="5">
        <v>4.3906430777660502E-3</v>
      </c>
      <c r="AT965" s="5">
        <v>3.1550269335710898E-3</v>
      </c>
      <c r="AU965" s="5">
        <v>4.05609195556086E-3</v>
      </c>
      <c r="AV965" s="5">
        <v>2.9653547835728601E-3</v>
      </c>
      <c r="AW965" s="5"/>
      <c r="AX965" s="5">
        <v>4.5008069389573403E-3</v>
      </c>
      <c r="AY965" s="5">
        <v>4.79859630321546E-4</v>
      </c>
      <c r="AZ965" s="5">
        <v>6.5407358634774198E-4</v>
      </c>
      <c r="BA965" s="5">
        <v>7.5282810023583101E-4</v>
      </c>
      <c r="BB965" s="5">
        <v>7.4538558153850604E-4</v>
      </c>
      <c r="BC965" s="5">
        <v>6.9803433127264695E-4</v>
      </c>
      <c r="BD965" s="5">
        <v>6.62962667301741E-4</v>
      </c>
      <c r="BE965" s="5">
        <v>6.6378047008906901E-4</v>
      </c>
      <c r="BF965" s="5">
        <v>6.7758151289451301E-4</v>
      </c>
      <c r="BG965" s="5">
        <v>1.00068981868533E-3</v>
      </c>
      <c r="BH965" s="5">
        <v>1.97080592115594E-4</v>
      </c>
      <c r="BI965" s="5">
        <v>2.0091170827962401E-4</v>
      </c>
      <c r="BJ965" s="5">
        <v>4.6736466723040402E-4</v>
      </c>
      <c r="BK965" s="5">
        <v>4.7340686042455398E-4</v>
      </c>
    </row>
    <row r="966" spans="1:63" x14ac:dyDescent="0.25">
      <c r="A966" t="s">
        <v>63</v>
      </c>
      <c r="B966" t="s">
        <v>64</v>
      </c>
      <c r="C966" t="s">
        <v>65</v>
      </c>
      <c r="D966" t="s">
        <v>66</v>
      </c>
      <c r="E966" t="s">
        <v>93</v>
      </c>
      <c r="F966" t="s">
        <v>119</v>
      </c>
      <c r="G966" t="s">
        <v>69</v>
      </c>
      <c r="H966" t="s">
        <v>79</v>
      </c>
      <c r="K966" t="s">
        <v>127</v>
      </c>
      <c r="L966" t="s">
        <v>74</v>
      </c>
      <c r="M966" s="4"/>
      <c r="N966" s="8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7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</row>
    <row r="967" spans="1:63" x14ac:dyDescent="0.25">
      <c r="A967" t="s">
        <v>63</v>
      </c>
      <c r="B967" t="s">
        <v>64</v>
      </c>
      <c r="C967" t="s">
        <v>65</v>
      </c>
      <c r="D967" t="s">
        <v>66</v>
      </c>
      <c r="E967" t="s">
        <v>93</v>
      </c>
      <c r="F967" t="s">
        <v>119</v>
      </c>
      <c r="G967" t="s">
        <v>69</v>
      </c>
      <c r="H967" t="s">
        <v>79</v>
      </c>
      <c r="K967" t="s">
        <v>127</v>
      </c>
      <c r="L967" t="s">
        <v>75</v>
      </c>
      <c r="M967" s="4"/>
      <c r="N967" s="8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7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</row>
    <row r="968" spans="1:63" x14ac:dyDescent="0.25">
      <c r="A968" t="s">
        <v>63</v>
      </c>
      <c r="B968" t="s">
        <v>64</v>
      </c>
      <c r="C968" t="s">
        <v>65</v>
      </c>
      <c r="D968" t="s">
        <v>66</v>
      </c>
      <c r="E968" t="s">
        <v>93</v>
      </c>
      <c r="F968" t="s">
        <v>119</v>
      </c>
      <c r="G968" t="s">
        <v>69</v>
      </c>
      <c r="H968" t="s">
        <v>79</v>
      </c>
      <c r="K968" t="s">
        <v>127</v>
      </c>
      <c r="L968" t="s">
        <v>76</v>
      </c>
      <c r="M968" s="4"/>
      <c r="N968" s="8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7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</row>
    <row r="969" spans="1:63" x14ac:dyDescent="0.25">
      <c r="A969" t="s">
        <v>63</v>
      </c>
      <c r="B969" t="s">
        <v>64</v>
      </c>
      <c r="C969" t="s">
        <v>65</v>
      </c>
      <c r="D969" t="s">
        <v>66</v>
      </c>
      <c r="E969" t="s">
        <v>93</v>
      </c>
      <c r="F969" t="s">
        <v>119</v>
      </c>
      <c r="G969" t="s">
        <v>69</v>
      </c>
      <c r="H969" t="s">
        <v>79</v>
      </c>
      <c r="K969" t="s">
        <v>127</v>
      </c>
      <c r="L969" t="s">
        <v>77</v>
      </c>
      <c r="M969" s="4"/>
      <c r="N969" s="8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7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</row>
    <row r="970" spans="1:63" x14ac:dyDescent="0.25">
      <c r="A970" s="2" t="s">
        <v>63</v>
      </c>
      <c r="B970" s="2" t="s">
        <v>64</v>
      </c>
      <c r="C970" s="2" t="s">
        <v>65</v>
      </c>
      <c r="D970" s="2" t="s">
        <v>66</v>
      </c>
      <c r="E970" s="2" t="s">
        <v>93</v>
      </c>
      <c r="F970" s="2" t="s">
        <v>128</v>
      </c>
      <c r="G970" s="2" t="s">
        <v>69</v>
      </c>
      <c r="H970" s="2" t="s">
        <v>70</v>
      </c>
      <c r="I970" s="2"/>
      <c r="J970" s="2"/>
      <c r="K970" s="2" t="s">
        <v>129</v>
      </c>
      <c r="L970" s="2" t="s">
        <v>72</v>
      </c>
      <c r="M970" s="2">
        <v>110953.56</v>
      </c>
      <c r="N970" s="2">
        <v>101774.92</v>
      </c>
      <c r="O970" s="2">
        <v>99615.24</v>
      </c>
      <c r="P970" s="2">
        <v>96915.64</v>
      </c>
      <c r="Q970" s="2">
        <v>98265.44</v>
      </c>
      <c r="R970" s="2">
        <v>103394.68</v>
      </c>
      <c r="S970" s="2">
        <v>110953.56</v>
      </c>
      <c r="T970" s="2">
        <v>95565.84</v>
      </c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</row>
    <row r="971" spans="1:63" x14ac:dyDescent="0.25">
      <c r="A971" s="2" t="s">
        <v>63</v>
      </c>
      <c r="B971" s="2" t="s">
        <v>64</v>
      </c>
      <c r="C971" s="2" t="s">
        <v>65</v>
      </c>
      <c r="D971" s="2" t="s">
        <v>66</v>
      </c>
      <c r="E971" s="2" t="s">
        <v>93</v>
      </c>
      <c r="F971" s="2" t="s">
        <v>128</v>
      </c>
      <c r="G971" s="2" t="s">
        <v>69</v>
      </c>
      <c r="H971" s="2" t="s">
        <v>70</v>
      </c>
      <c r="I971" s="2"/>
      <c r="J971" s="2"/>
      <c r="K971" s="2" t="s">
        <v>129</v>
      </c>
      <c r="L971" s="2" t="s">
        <v>73</v>
      </c>
      <c r="M971" s="5">
        <v>7.3200237946452001E-2</v>
      </c>
      <c r="N971" s="5">
        <v>7.3200237946452001E-2</v>
      </c>
      <c r="O971" s="5">
        <v>6.8963241735729194E-2</v>
      </c>
      <c r="P971" s="5">
        <v>6.2409024065698301E-2</v>
      </c>
      <c r="Q971" s="5">
        <v>6.2960699795129596E-2</v>
      </c>
      <c r="R971" s="5">
        <v>6.1995566069627799E-2</v>
      </c>
      <c r="S971" s="5">
        <v>6.4206244650025002E-2</v>
      </c>
      <c r="T971" s="5">
        <v>5.4711387045903601E-2</v>
      </c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</row>
    <row r="972" spans="1:63" x14ac:dyDescent="0.25">
      <c r="A972" t="s">
        <v>63</v>
      </c>
      <c r="B972" t="s">
        <v>64</v>
      </c>
      <c r="C972" t="s">
        <v>65</v>
      </c>
      <c r="D972" t="s">
        <v>66</v>
      </c>
      <c r="E972" t="s">
        <v>93</v>
      </c>
      <c r="F972" t="s">
        <v>128</v>
      </c>
      <c r="G972" t="s">
        <v>69</v>
      </c>
      <c r="H972" t="s">
        <v>70</v>
      </c>
      <c r="I972" t="str">
        <f>ZAF_Res_Fuels!F2</f>
        <v>Coal stoves</v>
      </c>
      <c r="J972" t="str">
        <f>ZAF_Res_Fuels!G2</f>
        <v>LTH.20.C</v>
      </c>
      <c r="K972" t="s">
        <v>129</v>
      </c>
      <c r="L972" t="s">
        <v>74</v>
      </c>
      <c r="M972" s="4"/>
      <c r="N972" s="26">
        <f>ZAF_Res_Fuels!J2</f>
        <v>0.15</v>
      </c>
      <c r="O972" s="26">
        <f>ZAF_Res_Fuels!K2</f>
        <v>0.15</v>
      </c>
      <c r="P972" s="26">
        <f>ZAF_Res_Fuels!L2</f>
        <v>0.15</v>
      </c>
      <c r="Q972" s="26">
        <f>ZAF_Res_Fuels!M2</f>
        <v>0.15</v>
      </c>
      <c r="R972" s="26">
        <f>ZAF_Res_Fuels!N2</f>
        <v>0.15</v>
      </c>
      <c r="S972" s="26">
        <f>ZAF_Res_Fuels!O2</f>
        <v>0.15</v>
      </c>
      <c r="T972" s="26">
        <f>ZAF_Res_Fuels!P2</f>
        <v>0.15</v>
      </c>
      <c r="U972" s="26">
        <f>ZAF_Res_Fuels!Q2</f>
        <v>0.15</v>
      </c>
      <c r="V972" s="26">
        <f>ZAF_Res_Fuels!R2</f>
        <v>0.15</v>
      </c>
      <c r="W972" s="26">
        <f>ZAF_Res_Fuels!S2</f>
        <v>0.15</v>
      </c>
      <c r="X972" s="26">
        <f>ZAF_Res_Fuels!T2</f>
        <v>0.15</v>
      </c>
      <c r="Y972" s="26">
        <f>ZAF_Res_Fuels!U2</f>
        <v>0.15</v>
      </c>
      <c r="Z972" s="26">
        <f>ZAF_Res_Fuels!V2</f>
        <v>0.15</v>
      </c>
      <c r="AA972" s="26">
        <f>ZAF_Res_Fuels!W2</f>
        <v>0.15</v>
      </c>
      <c r="AB972" s="26">
        <f>ZAF_Res_Fuels!X2</f>
        <v>0.15</v>
      </c>
      <c r="AC972" s="26">
        <f>ZAF_Res_Fuels!Y2</f>
        <v>0.15</v>
      </c>
      <c r="AD972" s="26">
        <f>ZAF_Res_Fuels!Z2</f>
        <v>0.15</v>
      </c>
      <c r="AE972" s="26">
        <f>ZAF_Res_Fuels!AA2</f>
        <v>0.15</v>
      </c>
      <c r="AF972" s="26">
        <f>ZAF_Res_Fuels!AB2</f>
        <v>0.15</v>
      </c>
      <c r="AG972" s="26">
        <f>ZAF_Res_Fuels!AC2</f>
        <v>0.15</v>
      </c>
      <c r="AH972" s="26">
        <f>ZAF_Res_Fuels!AD2</f>
        <v>0.15</v>
      </c>
      <c r="AI972" s="26">
        <f>ZAF_Res_Fuels!AE2</f>
        <v>0.15</v>
      </c>
      <c r="AJ972" s="26">
        <f>ZAF_Res_Fuels!AF2</f>
        <v>0.15</v>
      </c>
      <c r="AK972" s="26">
        <f>ZAF_Res_Fuels!AG2</f>
        <v>0.15</v>
      </c>
      <c r="AL972" s="26">
        <f>ZAF_Res_Fuels!AH2</f>
        <v>0.15</v>
      </c>
      <c r="AM972" s="26">
        <f>ZAF_Res_Fuels!AI2</f>
        <v>0.15</v>
      </c>
      <c r="AN972" s="26">
        <f>ZAF_Res_Fuels!AJ2</f>
        <v>0.15</v>
      </c>
      <c r="AO972" s="26">
        <f>ZAF_Res_Fuels!AK2</f>
        <v>0.15</v>
      </c>
      <c r="AP972" s="26">
        <f>ZAF_Res_Fuels!AL2</f>
        <v>0.15</v>
      </c>
      <c r="AQ972" s="26">
        <f>ZAF_Res_Fuels!AM2</f>
        <v>0.15</v>
      </c>
      <c r="AR972" s="26">
        <f>ZAF_Res_Fuels!AN2</f>
        <v>0.15</v>
      </c>
      <c r="AS972" s="26">
        <f>ZAF_Res_Fuels!AO2</f>
        <v>0.15</v>
      </c>
      <c r="AT972" s="26">
        <f>ZAF_Res_Fuels!AP2</f>
        <v>0.15</v>
      </c>
      <c r="AU972" s="26">
        <f>ZAF_Res_Fuels!AQ2</f>
        <v>0.15</v>
      </c>
      <c r="AV972" s="26">
        <f>ZAF_Res_Fuels!AR2</f>
        <v>0.15</v>
      </c>
      <c r="AW972" s="26">
        <f>ZAF_Res_Fuels!AS2</f>
        <v>0.15</v>
      </c>
      <c r="AX972" s="26">
        <f>ZAF_Res_Fuels!AT2</f>
        <v>0.15</v>
      </c>
      <c r="AY972" s="26">
        <f>ZAF_Res_Fuels!AU2</f>
        <v>0.15</v>
      </c>
      <c r="AZ972" s="26">
        <f>ZAF_Res_Fuels!AV2</f>
        <v>0.15</v>
      </c>
      <c r="BA972" s="26">
        <f>ZAF_Res_Fuels!AW2</f>
        <v>0.15</v>
      </c>
      <c r="BB972" s="26">
        <f>ZAF_Res_Fuels!AX2</f>
        <v>0.15</v>
      </c>
      <c r="BC972" s="26">
        <f>ZAF_Res_Fuels!AY2</f>
        <v>0.15</v>
      </c>
      <c r="BD972" s="26">
        <f>ZAF_Res_Fuels!AZ2</f>
        <v>0.15</v>
      </c>
      <c r="BE972" s="26">
        <f>ZAF_Res_Fuels!BA2</f>
        <v>0.15</v>
      </c>
      <c r="BF972" s="26">
        <f>ZAF_Res_Fuels!BB2</f>
        <v>0.15</v>
      </c>
      <c r="BG972" s="26">
        <f>ZAF_Res_Fuels!BC2</f>
        <v>0.15</v>
      </c>
      <c r="BH972" s="26">
        <f>ZAF_Res_Fuels!BD2</f>
        <v>0.15</v>
      </c>
      <c r="BI972" s="26">
        <f>ZAF_Res_Fuels!BE2</f>
        <v>0.15</v>
      </c>
      <c r="BJ972" s="26">
        <f>ZAF_Res_Fuels!BF2</f>
        <v>0.15</v>
      </c>
      <c r="BK972" s="26">
        <f>ZAF_Res_Fuels!BG2</f>
        <v>0.15</v>
      </c>
    </row>
    <row r="973" spans="1:63" x14ac:dyDescent="0.25">
      <c r="A973" t="s">
        <v>63</v>
      </c>
      <c r="B973" t="s">
        <v>64</v>
      </c>
      <c r="C973" t="s">
        <v>65</v>
      </c>
      <c r="D973" t="s">
        <v>66</v>
      </c>
      <c r="E973" t="s">
        <v>93</v>
      </c>
      <c r="F973" t="s">
        <v>128</v>
      </c>
      <c r="G973" t="s">
        <v>69</v>
      </c>
      <c r="H973" t="s">
        <v>70</v>
      </c>
      <c r="I973" t="str">
        <f>ZAF_Res_Fuels!F3</f>
        <v>Coal stoves</v>
      </c>
      <c r="J973" t="str">
        <f>ZAF_Res_Fuels!G3</f>
        <v>MTH.100.C</v>
      </c>
      <c r="K973" t="s">
        <v>129</v>
      </c>
      <c r="L973" t="s">
        <v>75</v>
      </c>
      <c r="M973" s="4"/>
      <c r="N973" s="26">
        <f>ZAF_Res_Fuels!J3</f>
        <v>0.15</v>
      </c>
      <c r="O973" s="26">
        <f>ZAF_Res_Fuels!K3</f>
        <v>0.15</v>
      </c>
      <c r="P973" s="26">
        <f>ZAF_Res_Fuels!L3</f>
        <v>0.15</v>
      </c>
      <c r="Q973" s="26">
        <f>ZAF_Res_Fuels!M3</f>
        <v>0.15</v>
      </c>
      <c r="R973" s="26">
        <f>ZAF_Res_Fuels!N3</f>
        <v>0.15</v>
      </c>
      <c r="S973" s="26">
        <f>ZAF_Res_Fuels!O3</f>
        <v>0.15</v>
      </c>
      <c r="T973" s="26">
        <f>ZAF_Res_Fuels!P3</f>
        <v>0.15</v>
      </c>
      <c r="U973" s="26">
        <f>ZAF_Res_Fuels!Q3</f>
        <v>0.15</v>
      </c>
      <c r="V973" s="26">
        <f>ZAF_Res_Fuels!R3</f>
        <v>0.15</v>
      </c>
      <c r="W973" s="26">
        <f>ZAF_Res_Fuels!S3</f>
        <v>0.15</v>
      </c>
      <c r="X973" s="26">
        <f>ZAF_Res_Fuels!T3</f>
        <v>0.15</v>
      </c>
      <c r="Y973" s="26">
        <f>ZAF_Res_Fuels!U3</f>
        <v>0.15</v>
      </c>
      <c r="Z973" s="26">
        <f>ZAF_Res_Fuels!V3</f>
        <v>0.15</v>
      </c>
      <c r="AA973" s="26">
        <f>ZAF_Res_Fuels!W3</f>
        <v>0.15</v>
      </c>
      <c r="AB973" s="26">
        <f>ZAF_Res_Fuels!X3</f>
        <v>0.15</v>
      </c>
      <c r="AC973" s="26">
        <f>ZAF_Res_Fuels!Y3</f>
        <v>0.15</v>
      </c>
      <c r="AD973" s="26">
        <f>ZAF_Res_Fuels!Z3</f>
        <v>0.15</v>
      </c>
      <c r="AE973" s="26">
        <f>ZAF_Res_Fuels!AA3</f>
        <v>0.15</v>
      </c>
      <c r="AF973" s="26">
        <f>ZAF_Res_Fuels!AB3</f>
        <v>0.15</v>
      </c>
      <c r="AG973" s="26">
        <f>ZAF_Res_Fuels!AC3</f>
        <v>0.15</v>
      </c>
      <c r="AH973" s="26">
        <f>ZAF_Res_Fuels!AD3</f>
        <v>0.15</v>
      </c>
      <c r="AI973" s="26">
        <f>ZAF_Res_Fuels!AE3</f>
        <v>0.15</v>
      </c>
      <c r="AJ973" s="26">
        <f>ZAF_Res_Fuels!AF3</f>
        <v>0.15</v>
      </c>
      <c r="AK973" s="26">
        <f>ZAF_Res_Fuels!AG3</f>
        <v>0.15</v>
      </c>
      <c r="AL973" s="26">
        <f>ZAF_Res_Fuels!AH3</f>
        <v>0.15</v>
      </c>
      <c r="AM973" s="26">
        <f>ZAF_Res_Fuels!AI3</f>
        <v>0.15</v>
      </c>
      <c r="AN973" s="26">
        <f>ZAF_Res_Fuels!AJ3</f>
        <v>0.15</v>
      </c>
      <c r="AO973" s="26">
        <f>ZAF_Res_Fuels!AK3</f>
        <v>0.15</v>
      </c>
      <c r="AP973" s="26">
        <f>ZAF_Res_Fuels!AL3</f>
        <v>0.15</v>
      </c>
      <c r="AQ973" s="26">
        <f>ZAF_Res_Fuels!AM3</f>
        <v>0.15</v>
      </c>
      <c r="AR973" s="26">
        <f>ZAF_Res_Fuels!AN3</f>
        <v>0.15</v>
      </c>
      <c r="AS973" s="26">
        <f>ZAF_Res_Fuels!AO3</f>
        <v>0.15</v>
      </c>
      <c r="AT973" s="26">
        <f>ZAF_Res_Fuels!AP3</f>
        <v>0.15</v>
      </c>
      <c r="AU973" s="26">
        <f>ZAF_Res_Fuels!AQ3</f>
        <v>0.15</v>
      </c>
      <c r="AV973" s="26">
        <f>ZAF_Res_Fuels!AR3</f>
        <v>0.15</v>
      </c>
      <c r="AW973" s="26">
        <f>ZAF_Res_Fuels!AS3</f>
        <v>0.15</v>
      </c>
      <c r="AX973" s="26">
        <f>ZAF_Res_Fuels!AT3</f>
        <v>0.15</v>
      </c>
      <c r="AY973" s="26">
        <f>ZAF_Res_Fuels!AU3</f>
        <v>0.15</v>
      </c>
      <c r="AZ973" s="26">
        <f>ZAF_Res_Fuels!AV3</f>
        <v>0.15</v>
      </c>
      <c r="BA973" s="26">
        <f>ZAF_Res_Fuels!AW3</f>
        <v>0.15</v>
      </c>
      <c r="BB973" s="26">
        <f>ZAF_Res_Fuels!AX3</f>
        <v>0.15</v>
      </c>
      <c r="BC973" s="26">
        <f>ZAF_Res_Fuels!AY3</f>
        <v>0.15</v>
      </c>
      <c r="BD973" s="26">
        <f>ZAF_Res_Fuels!AZ3</f>
        <v>0.15</v>
      </c>
      <c r="BE973" s="26">
        <f>ZAF_Res_Fuels!BA3</f>
        <v>0.15</v>
      </c>
      <c r="BF973" s="26">
        <f>ZAF_Res_Fuels!BB3</f>
        <v>0.15</v>
      </c>
      <c r="BG973" s="26">
        <f>ZAF_Res_Fuels!BC3</f>
        <v>0.15</v>
      </c>
      <c r="BH973" s="26">
        <f>ZAF_Res_Fuels!BD3</f>
        <v>0.15</v>
      </c>
      <c r="BI973" s="26">
        <f>ZAF_Res_Fuels!BE3</f>
        <v>0.15</v>
      </c>
      <c r="BJ973" s="26">
        <f>ZAF_Res_Fuels!BF3</f>
        <v>0.15</v>
      </c>
      <c r="BK973" s="26">
        <f>ZAF_Res_Fuels!BG3</f>
        <v>0.15</v>
      </c>
    </row>
    <row r="974" spans="1:63" x14ac:dyDescent="0.25">
      <c r="A974" t="s">
        <v>63</v>
      </c>
      <c r="B974" t="s">
        <v>64</v>
      </c>
      <c r="C974" t="s">
        <v>65</v>
      </c>
      <c r="D974" t="s">
        <v>66</v>
      </c>
      <c r="E974" t="s">
        <v>93</v>
      </c>
      <c r="F974" t="s">
        <v>128</v>
      </c>
      <c r="G974" t="s">
        <v>69</v>
      </c>
      <c r="H974" t="s">
        <v>70</v>
      </c>
      <c r="I974" t="str">
        <f>ZAF_Res_Fuels!F4</f>
        <v>Coal stoves</v>
      </c>
      <c r="J974" t="str">
        <f>ZAF_Res_Fuels!G4</f>
        <v>MTH.200.C</v>
      </c>
      <c r="K974" t="s">
        <v>129</v>
      </c>
      <c r="L974" t="s">
        <v>76</v>
      </c>
      <c r="M974" s="4"/>
      <c r="N974" s="26">
        <f>ZAF_Res_Fuels!J4</f>
        <v>0.7</v>
      </c>
      <c r="O974" s="26">
        <f>ZAF_Res_Fuels!K4</f>
        <v>0.7</v>
      </c>
      <c r="P974" s="26">
        <f>ZAF_Res_Fuels!L4</f>
        <v>0.7</v>
      </c>
      <c r="Q974" s="26">
        <f>ZAF_Res_Fuels!M4</f>
        <v>0.7</v>
      </c>
      <c r="R974" s="26">
        <f>ZAF_Res_Fuels!N4</f>
        <v>0.7</v>
      </c>
      <c r="S974" s="26">
        <f>ZAF_Res_Fuels!O4</f>
        <v>0.7</v>
      </c>
      <c r="T974" s="26">
        <f>ZAF_Res_Fuels!P4</f>
        <v>0.7</v>
      </c>
      <c r="U974" s="26">
        <f>ZAF_Res_Fuels!Q4</f>
        <v>0.7</v>
      </c>
      <c r="V974" s="26">
        <f>ZAF_Res_Fuels!R4</f>
        <v>0.7</v>
      </c>
      <c r="W974" s="26">
        <f>ZAF_Res_Fuels!S4</f>
        <v>0.7</v>
      </c>
      <c r="X974" s="26">
        <f>ZAF_Res_Fuels!T4</f>
        <v>0.7</v>
      </c>
      <c r="Y974" s="26">
        <f>ZAF_Res_Fuels!U4</f>
        <v>0.7</v>
      </c>
      <c r="Z974" s="26">
        <f>ZAF_Res_Fuels!V4</f>
        <v>0.7</v>
      </c>
      <c r="AA974" s="26">
        <f>ZAF_Res_Fuels!W4</f>
        <v>0.7</v>
      </c>
      <c r="AB974" s="26">
        <f>ZAF_Res_Fuels!X4</f>
        <v>0.7</v>
      </c>
      <c r="AC974" s="26">
        <f>ZAF_Res_Fuels!Y4</f>
        <v>0.7</v>
      </c>
      <c r="AD974" s="26">
        <f>ZAF_Res_Fuels!Z4</f>
        <v>0.7</v>
      </c>
      <c r="AE974" s="26">
        <f>ZAF_Res_Fuels!AA4</f>
        <v>0.7</v>
      </c>
      <c r="AF974" s="26">
        <f>ZAF_Res_Fuels!AB4</f>
        <v>0.7</v>
      </c>
      <c r="AG974" s="26">
        <f>ZAF_Res_Fuels!AC4</f>
        <v>0.7</v>
      </c>
      <c r="AH974" s="26">
        <f>ZAF_Res_Fuels!AD4</f>
        <v>0.7</v>
      </c>
      <c r="AI974" s="26">
        <f>ZAF_Res_Fuels!AE4</f>
        <v>0.7</v>
      </c>
      <c r="AJ974" s="26">
        <f>ZAF_Res_Fuels!AF4</f>
        <v>0.7</v>
      </c>
      <c r="AK974" s="26">
        <f>ZAF_Res_Fuels!AG4</f>
        <v>0.7</v>
      </c>
      <c r="AL974" s="26">
        <f>ZAF_Res_Fuels!AH4</f>
        <v>0.7</v>
      </c>
      <c r="AM974" s="26">
        <f>ZAF_Res_Fuels!AI4</f>
        <v>0.7</v>
      </c>
      <c r="AN974" s="26">
        <f>ZAF_Res_Fuels!AJ4</f>
        <v>0.7</v>
      </c>
      <c r="AO974" s="26">
        <f>ZAF_Res_Fuels!AK4</f>
        <v>0.7</v>
      </c>
      <c r="AP974" s="26">
        <f>ZAF_Res_Fuels!AL4</f>
        <v>0.7</v>
      </c>
      <c r="AQ974" s="26">
        <f>ZAF_Res_Fuels!AM4</f>
        <v>0.7</v>
      </c>
      <c r="AR974" s="26">
        <f>ZAF_Res_Fuels!AN4</f>
        <v>0.7</v>
      </c>
      <c r="AS974" s="26">
        <f>ZAF_Res_Fuels!AO4</f>
        <v>0.7</v>
      </c>
      <c r="AT974" s="26">
        <f>ZAF_Res_Fuels!AP4</f>
        <v>0.7</v>
      </c>
      <c r="AU974" s="26">
        <f>ZAF_Res_Fuels!AQ4</f>
        <v>0.7</v>
      </c>
      <c r="AV974" s="26">
        <f>ZAF_Res_Fuels!AR4</f>
        <v>0.7</v>
      </c>
      <c r="AW974" s="26">
        <f>ZAF_Res_Fuels!AS4</f>
        <v>0.7</v>
      </c>
      <c r="AX974" s="26">
        <f>ZAF_Res_Fuels!AT4</f>
        <v>0.7</v>
      </c>
      <c r="AY974" s="26">
        <f>ZAF_Res_Fuels!AU4</f>
        <v>0.7</v>
      </c>
      <c r="AZ974" s="26">
        <f>ZAF_Res_Fuels!AV4</f>
        <v>0.7</v>
      </c>
      <c r="BA974" s="26">
        <f>ZAF_Res_Fuels!AW4</f>
        <v>0.7</v>
      </c>
      <c r="BB974" s="26">
        <f>ZAF_Res_Fuels!AX4</f>
        <v>0.7</v>
      </c>
      <c r="BC974" s="26">
        <f>ZAF_Res_Fuels!AY4</f>
        <v>0.7</v>
      </c>
      <c r="BD974" s="26">
        <f>ZAF_Res_Fuels!AZ4</f>
        <v>0.7</v>
      </c>
      <c r="BE974" s="26">
        <f>ZAF_Res_Fuels!BA4</f>
        <v>0.7</v>
      </c>
      <c r="BF974" s="26">
        <f>ZAF_Res_Fuels!BB4</f>
        <v>0.7</v>
      </c>
      <c r="BG974" s="26">
        <f>ZAF_Res_Fuels!BC4</f>
        <v>0.7</v>
      </c>
      <c r="BH974" s="26">
        <f>ZAF_Res_Fuels!BD4</f>
        <v>0.7</v>
      </c>
      <c r="BI974" s="26">
        <f>ZAF_Res_Fuels!BE4</f>
        <v>0.7</v>
      </c>
      <c r="BJ974" s="26">
        <f>ZAF_Res_Fuels!BF4</f>
        <v>0.7</v>
      </c>
      <c r="BK974" s="26">
        <f>ZAF_Res_Fuels!BG4</f>
        <v>0.7</v>
      </c>
    </row>
    <row r="975" spans="1:63" x14ac:dyDescent="0.25">
      <c r="A975" t="s">
        <v>63</v>
      </c>
      <c r="B975" t="s">
        <v>64</v>
      </c>
      <c r="C975" t="s">
        <v>65</v>
      </c>
      <c r="D975" t="s">
        <v>66</v>
      </c>
      <c r="E975" t="s">
        <v>93</v>
      </c>
      <c r="F975" t="s">
        <v>128</v>
      </c>
      <c r="G975" t="s">
        <v>69</v>
      </c>
      <c r="H975" t="s">
        <v>70</v>
      </c>
      <c r="K975" t="s">
        <v>129</v>
      </c>
      <c r="L975" t="s">
        <v>77</v>
      </c>
      <c r="M975" s="4"/>
      <c r="N975" s="8"/>
      <c r="O975" s="8"/>
      <c r="P975" s="8"/>
      <c r="Q975" s="8"/>
      <c r="R975" s="8"/>
      <c r="S975" s="8"/>
      <c r="T975" s="8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</row>
    <row r="976" spans="1:63" x14ac:dyDescent="0.25">
      <c r="A976" s="2" t="s">
        <v>63</v>
      </c>
      <c r="B976" s="2" t="s">
        <v>64</v>
      </c>
      <c r="C976" s="2" t="s">
        <v>65</v>
      </c>
      <c r="D976" s="2" t="s">
        <v>66</v>
      </c>
      <c r="E976" s="2" t="s">
        <v>93</v>
      </c>
      <c r="F976" s="2" t="s">
        <v>128</v>
      </c>
      <c r="G976" s="2" t="s">
        <v>69</v>
      </c>
      <c r="H976" s="2" t="s">
        <v>96</v>
      </c>
      <c r="I976" s="2"/>
      <c r="J976" s="2"/>
      <c r="K976" s="2" t="s">
        <v>129</v>
      </c>
      <c r="L976" s="2" t="s">
        <v>72</v>
      </c>
      <c r="M976" s="2">
        <v>2944.4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>
        <v>27</v>
      </c>
      <c r="BB976" s="2">
        <v>1025.8499999999999</v>
      </c>
      <c r="BC976" s="2">
        <v>1025.8499999999999</v>
      </c>
      <c r="BD976" s="2">
        <v>1025.8499999999999</v>
      </c>
      <c r="BE976" s="2">
        <v>1322.8</v>
      </c>
      <c r="BF976" s="2">
        <v>998.85</v>
      </c>
      <c r="BG976" s="2">
        <v>944.86</v>
      </c>
      <c r="BH976" s="2">
        <v>2944.4</v>
      </c>
      <c r="BI976" s="2">
        <v>1136.1600000000001</v>
      </c>
      <c r="BJ976" s="2">
        <v>1036.6199999999999</v>
      </c>
      <c r="BK976" s="2">
        <v>1323.64</v>
      </c>
    </row>
    <row r="977" spans="1:63" x14ac:dyDescent="0.25">
      <c r="A977" s="2" t="s">
        <v>63</v>
      </c>
      <c r="B977" s="2" t="s">
        <v>64</v>
      </c>
      <c r="C977" s="2" t="s">
        <v>65</v>
      </c>
      <c r="D977" s="2" t="s">
        <v>66</v>
      </c>
      <c r="E977" s="2" t="s">
        <v>93</v>
      </c>
      <c r="F977" s="2" t="s">
        <v>128</v>
      </c>
      <c r="G977" s="2" t="s">
        <v>69</v>
      </c>
      <c r="H977" s="2" t="s">
        <v>96</v>
      </c>
      <c r="I977" s="2"/>
      <c r="J977" s="2"/>
      <c r="K977" s="2" t="s">
        <v>129</v>
      </c>
      <c r="L977" s="2" t="s">
        <v>73</v>
      </c>
      <c r="M977" s="5">
        <v>1.0134196566977899E-3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>
        <v>1.05339752831506E-5</v>
      </c>
      <c r="BB977" s="5">
        <v>3.9407019110558502E-4</v>
      </c>
      <c r="BC977" s="5">
        <v>3.8474023142921E-4</v>
      </c>
      <c r="BD977" s="5">
        <v>3.6754228937067201E-4</v>
      </c>
      <c r="BE977" s="5">
        <v>4.7730419973571501E-4</v>
      </c>
      <c r="BF977" s="5">
        <v>3.708099354343E-4</v>
      </c>
      <c r="BG977" s="5">
        <v>3.5206724087094999E-4</v>
      </c>
      <c r="BH977" s="5">
        <v>1.0134196566977899E-3</v>
      </c>
      <c r="BI977" s="5">
        <v>3.9865149577187898E-4</v>
      </c>
      <c r="BJ977" s="5">
        <v>3.90293849566898E-4</v>
      </c>
      <c r="BK977" s="5">
        <v>5.3000554579025203E-4</v>
      </c>
    </row>
    <row r="978" spans="1:63" x14ac:dyDescent="0.25">
      <c r="A978" t="s">
        <v>63</v>
      </c>
      <c r="B978" t="s">
        <v>64</v>
      </c>
      <c r="C978" t="s">
        <v>65</v>
      </c>
      <c r="D978" t="s">
        <v>66</v>
      </c>
      <c r="E978" t="s">
        <v>93</v>
      </c>
      <c r="F978" t="s">
        <v>128</v>
      </c>
      <c r="G978" t="s">
        <v>69</v>
      </c>
      <c r="H978" t="s">
        <v>96</v>
      </c>
      <c r="I978" t="str">
        <f>ZAF_Res_Fuels!F2</f>
        <v>Coal stoves</v>
      </c>
      <c r="J978" t="str">
        <f>ZAF_Res_Fuels!G2</f>
        <v>LTH.20.C</v>
      </c>
      <c r="K978" t="s">
        <v>129</v>
      </c>
      <c r="L978" t="s">
        <v>74</v>
      </c>
      <c r="M978" s="4"/>
      <c r="N978" s="26">
        <f>ZAF_Res_Fuels!J2</f>
        <v>0.15</v>
      </c>
      <c r="O978" s="26">
        <f>ZAF_Res_Fuels!K2</f>
        <v>0.15</v>
      </c>
      <c r="P978" s="26">
        <f>ZAF_Res_Fuels!L2</f>
        <v>0.15</v>
      </c>
      <c r="Q978" s="26">
        <f>ZAF_Res_Fuels!M2</f>
        <v>0.15</v>
      </c>
      <c r="R978" s="26">
        <f>ZAF_Res_Fuels!N2</f>
        <v>0.15</v>
      </c>
      <c r="S978" s="26">
        <f>ZAF_Res_Fuels!O2</f>
        <v>0.15</v>
      </c>
      <c r="T978" s="26">
        <f>ZAF_Res_Fuels!P2</f>
        <v>0.15</v>
      </c>
      <c r="U978" s="26">
        <f>ZAF_Res_Fuels!Q2</f>
        <v>0.15</v>
      </c>
      <c r="V978" s="26">
        <f>ZAF_Res_Fuels!R2</f>
        <v>0.15</v>
      </c>
      <c r="W978" s="26">
        <f>ZAF_Res_Fuels!S2</f>
        <v>0.15</v>
      </c>
      <c r="X978" s="26">
        <f>ZAF_Res_Fuels!T2</f>
        <v>0.15</v>
      </c>
      <c r="Y978" s="26">
        <f>ZAF_Res_Fuels!U2</f>
        <v>0.15</v>
      </c>
      <c r="Z978" s="26">
        <f>ZAF_Res_Fuels!V2</f>
        <v>0.15</v>
      </c>
      <c r="AA978" s="26">
        <f>ZAF_Res_Fuels!W2</f>
        <v>0.15</v>
      </c>
      <c r="AB978" s="26">
        <f>ZAF_Res_Fuels!X2</f>
        <v>0.15</v>
      </c>
      <c r="AC978" s="26">
        <f>ZAF_Res_Fuels!Y2</f>
        <v>0.15</v>
      </c>
      <c r="AD978" s="26">
        <f>ZAF_Res_Fuels!Z2</f>
        <v>0.15</v>
      </c>
      <c r="AE978" s="26">
        <f>ZAF_Res_Fuels!AA2</f>
        <v>0.15</v>
      </c>
      <c r="AF978" s="26">
        <f>ZAF_Res_Fuels!AB2</f>
        <v>0.15</v>
      </c>
      <c r="AG978" s="26">
        <f>ZAF_Res_Fuels!AC2</f>
        <v>0.15</v>
      </c>
      <c r="AH978" s="26">
        <f>ZAF_Res_Fuels!AD2</f>
        <v>0.15</v>
      </c>
      <c r="AI978" s="26">
        <f>ZAF_Res_Fuels!AE2</f>
        <v>0.15</v>
      </c>
      <c r="AJ978" s="26">
        <f>ZAF_Res_Fuels!AF2</f>
        <v>0.15</v>
      </c>
      <c r="AK978" s="26">
        <f>ZAF_Res_Fuels!AG2</f>
        <v>0.15</v>
      </c>
      <c r="AL978" s="26">
        <f>ZAF_Res_Fuels!AH2</f>
        <v>0.15</v>
      </c>
      <c r="AM978" s="26">
        <f>ZAF_Res_Fuels!AI2</f>
        <v>0.15</v>
      </c>
      <c r="AN978" s="26">
        <f>ZAF_Res_Fuels!AJ2</f>
        <v>0.15</v>
      </c>
      <c r="AO978" s="26">
        <f>ZAF_Res_Fuels!AK2</f>
        <v>0.15</v>
      </c>
      <c r="AP978" s="26">
        <f>ZAF_Res_Fuels!AL2</f>
        <v>0.15</v>
      </c>
      <c r="AQ978" s="26">
        <f>ZAF_Res_Fuels!AM2</f>
        <v>0.15</v>
      </c>
      <c r="AR978" s="26">
        <f>ZAF_Res_Fuels!AN2</f>
        <v>0.15</v>
      </c>
      <c r="AS978" s="26">
        <f>ZAF_Res_Fuels!AO2</f>
        <v>0.15</v>
      </c>
      <c r="AT978" s="26">
        <f>ZAF_Res_Fuels!AP2</f>
        <v>0.15</v>
      </c>
      <c r="AU978" s="26">
        <f>ZAF_Res_Fuels!AQ2</f>
        <v>0.15</v>
      </c>
      <c r="AV978" s="26">
        <f>ZAF_Res_Fuels!AR2</f>
        <v>0.15</v>
      </c>
      <c r="AW978" s="26">
        <f>ZAF_Res_Fuels!AS2</f>
        <v>0.15</v>
      </c>
      <c r="AX978" s="26">
        <f>ZAF_Res_Fuels!AT2</f>
        <v>0.15</v>
      </c>
      <c r="AY978" s="26">
        <f>ZAF_Res_Fuels!AU2</f>
        <v>0.15</v>
      </c>
      <c r="AZ978" s="26">
        <f>ZAF_Res_Fuels!AV2</f>
        <v>0.15</v>
      </c>
      <c r="BA978" s="26">
        <f>ZAF_Res_Fuels!AW2</f>
        <v>0.15</v>
      </c>
      <c r="BB978" s="26">
        <f>ZAF_Res_Fuels!AX2</f>
        <v>0.15</v>
      </c>
      <c r="BC978" s="26">
        <f>ZAF_Res_Fuels!AY2</f>
        <v>0.15</v>
      </c>
      <c r="BD978" s="26">
        <f>ZAF_Res_Fuels!AZ2</f>
        <v>0.15</v>
      </c>
      <c r="BE978" s="26">
        <f>ZAF_Res_Fuels!BA2</f>
        <v>0.15</v>
      </c>
      <c r="BF978" s="26">
        <f>ZAF_Res_Fuels!BB2</f>
        <v>0.15</v>
      </c>
      <c r="BG978" s="26">
        <f>ZAF_Res_Fuels!BC2</f>
        <v>0.15</v>
      </c>
      <c r="BH978" s="26">
        <f>ZAF_Res_Fuels!BD2</f>
        <v>0.15</v>
      </c>
      <c r="BI978" s="26">
        <f>ZAF_Res_Fuels!BE2</f>
        <v>0.15</v>
      </c>
      <c r="BJ978" s="26">
        <f>ZAF_Res_Fuels!BF2</f>
        <v>0.15</v>
      </c>
      <c r="BK978" s="26">
        <f>ZAF_Res_Fuels!BG2</f>
        <v>0.15</v>
      </c>
    </row>
    <row r="979" spans="1:63" x14ac:dyDescent="0.25">
      <c r="A979" t="s">
        <v>63</v>
      </c>
      <c r="B979" t="s">
        <v>64</v>
      </c>
      <c r="C979" t="s">
        <v>65</v>
      </c>
      <c r="D979" t="s">
        <v>66</v>
      </c>
      <c r="E979" t="s">
        <v>93</v>
      </c>
      <c r="F979" t="s">
        <v>128</v>
      </c>
      <c r="G979" t="s">
        <v>69</v>
      </c>
      <c r="H979" t="s">
        <v>96</v>
      </c>
      <c r="I979" t="str">
        <f>ZAF_Res_Fuels!F3</f>
        <v>Coal stoves</v>
      </c>
      <c r="J979" t="str">
        <f>ZAF_Res_Fuels!G3</f>
        <v>MTH.100.C</v>
      </c>
      <c r="K979" t="s">
        <v>129</v>
      </c>
      <c r="L979" t="s">
        <v>75</v>
      </c>
      <c r="M979" s="4"/>
      <c r="N979" s="26">
        <f>ZAF_Res_Fuels!J3</f>
        <v>0.15</v>
      </c>
      <c r="O979" s="26">
        <f>ZAF_Res_Fuels!K3</f>
        <v>0.15</v>
      </c>
      <c r="P979" s="26">
        <f>ZAF_Res_Fuels!L3</f>
        <v>0.15</v>
      </c>
      <c r="Q979" s="26">
        <f>ZAF_Res_Fuels!M3</f>
        <v>0.15</v>
      </c>
      <c r="R979" s="26">
        <f>ZAF_Res_Fuels!N3</f>
        <v>0.15</v>
      </c>
      <c r="S979" s="26">
        <f>ZAF_Res_Fuels!O3</f>
        <v>0.15</v>
      </c>
      <c r="T979" s="26">
        <f>ZAF_Res_Fuels!P3</f>
        <v>0.15</v>
      </c>
      <c r="U979" s="26">
        <f>ZAF_Res_Fuels!Q3</f>
        <v>0.15</v>
      </c>
      <c r="V979" s="26">
        <f>ZAF_Res_Fuels!R3</f>
        <v>0.15</v>
      </c>
      <c r="W979" s="26">
        <f>ZAF_Res_Fuels!S3</f>
        <v>0.15</v>
      </c>
      <c r="X979" s="26">
        <f>ZAF_Res_Fuels!T3</f>
        <v>0.15</v>
      </c>
      <c r="Y979" s="26">
        <f>ZAF_Res_Fuels!U3</f>
        <v>0.15</v>
      </c>
      <c r="Z979" s="26">
        <f>ZAF_Res_Fuels!V3</f>
        <v>0.15</v>
      </c>
      <c r="AA979" s="26">
        <f>ZAF_Res_Fuels!W3</f>
        <v>0.15</v>
      </c>
      <c r="AB979" s="26">
        <f>ZAF_Res_Fuels!X3</f>
        <v>0.15</v>
      </c>
      <c r="AC979" s="26">
        <f>ZAF_Res_Fuels!Y3</f>
        <v>0.15</v>
      </c>
      <c r="AD979" s="26">
        <f>ZAF_Res_Fuels!Z3</f>
        <v>0.15</v>
      </c>
      <c r="AE979" s="26">
        <f>ZAF_Res_Fuels!AA3</f>
        <v>0.15</v>
      </c>
      <c r="AF979" s="26">
        <f>ZAF_Res_Fuels!AB3</f>
        <v>0.15</v>
      </c>
      <c r="AG979" s="26">
        <f>ZAF_Res_Fuels!AC3</f>
        <v>0.15</v>
      </c>
      <c r="AH979" s="26">
        <f>ZAF_Res_Fuels!AD3</f>
        <v>0.15</v>
      </c>
      <c r="AI979" s="26">
        <f>ZAF_Res_Fuels!AE3</f>
        <v>0.15</v>
      </c>
      <c r="AJ979" s="26">
        <f>ZAF_Res_Fuels!AF3</f>
        <v>0.15</v>
      </c>
      <c r="AK979" s="26">
        <f>ZAF_Res_Fuels!AG3</f>
        <v>0.15</v>
      </c>
      <c r="AL979" s="26">
        <f>ZAF_Res_Fuels!AH3</f>
        <v>0.15</v>
      </c>
      <c r="AM979" s="26">
        <f>ZAF_Res_Fuels!AI3</f>
        <v>0.15</v>
      </c>
      <c r="AN979" s="26">
        <f>ZAF_Res_Fuels!AJ3</f>
        <v>0.15</v>
      </c>
      <c r="AO979" s="26">
        <f>ZAF_Res_Fuels!AK3</f>
        <v>0.15</v>
      </c>
      <c r="AP979" s="26">
        <f>ZAF_Res_Fuels!AL3</f>
        <v>0.15</v>
      </c>
      <c r="AQ979" s="26">
        <f>ZAF_Res_Fuels!AM3</f>
        <v>0.15</v>
      </c>
      <c r="AR979" s="26">
        <f>ZAF_Res_Fuels!AN3</f>
        <v>0.15</v>
      </c>
      <c r="AS979" s="26">
        <f>ZAF_Res_Fuels!AO3</f>
        <v>0.15</v>
      </c>
      <c r="AT979" s="26">
        <f>ZAF_Res_Fuels!AP3</f>
        <v>0.15</v>
      </c>
      <c r="AU979" s="26">
        <f>ZAF_Res_Fuels!AQ3</f>
        <v>0.15</v>
      </c>
      <c r="AV979" s="26">
        <f>ZAF_Res_Fuels!AR3</f>
        <v>0.15</v>
      </c>
      <c r="AW979" s="26">
        <f>ZAF_Res_Fuels!AS3</f>
        <v>0.15</v>
      </c>
      <c r="AX979" s="26">
        <f>ZAF_Res_Fuels!AT3</f>
        <v>0.15</v>
      </c>
      <c r="AY979" s="26">
        <f>ZAF_Res_Fuels!AU3</f>
        <v>0.15</v>
      </c>
      <c r="AZ979" s="26">
        <f>ZAF_Res_Fuels!AV3</f>
        <v>0.15</v>
      </c>
      <c r="BA979" s="26">
        <f>ZAF_Res_Fuels!AW3</f>
        <v>0.15</v>
      </c>
      <c r="BB979" s="26">
        <f>ZAF_Res_Fuels!AX3</f>
        <v>0.15</v>
      </c>
      <c r="BC979" s="26">
        <f>ZAF_Res_Fuels!AY3</f>
        <v>0.15</v>
      </c>
      <c r="BD979" s="26">
        <f>ZAF_Res_Fuels!AZ3</f>
        <v>0.15</v>
      </c>
      <c r="BE979" s="26">
        <f>ZAF_Res_Fuels!BA3</f>
        <v>0.15</v>
      </c>
      <c r="BF979" s="26">
        <f>ZAF_Res_Fuels!BB3</f>
        <v>0.15</v>
      </c>
      <c r="BG979" s="26">
        <f>ZAF_Res_Fuels!BC3</f>
        <v>0.15</v>
      </c>
      <c r="BH979" s="26">
        <f>ZAF_Res_Fuels!BD3</f>
        <v>0.15</v>
      </c>
      <c r="BI979" s="26">
        <f>ZAF_Res_Fuels!BE3</f>
        <v>0.15</v>
      </c>
      <c r="BJ979" s="26">
        <f>ZAF_Res_Fuels!BF3</f>
        <v>0.15</v>
      </c>
      <c r="BK979" s="26">
        <f>ZAF_Res_Fuels!BG3</f>
        <v>0.15</v>
      </c>
    </row>
    <row r="980" spans="1:63" x14ac:dyDescent="0.25">
      <c r="A980" t="s">
        <v>63</v>
      </c>
      <c r="B980" t="s">
        <v>64</v>
      </c>
      <c r="C980" t="s">
        <v>65</v>
      </c>
      <c r="D980" t="s">
        <v>66</v>
      </c>
      <c r="E980" t="s">
        <v>93</v>
      </c>
      <c r="F980" t="s">
        <v>128</v>
      </c>
      <c r="G980" t="s">
        <v>69</v>
      </c>
      <c r="H980" t="s">
        <v>96</v>
      </c>
      <c r="I980" t="str">
        <f>ZAF_Res_Fuels!F4</f>
        <v>Coal stoves</v>
      </c>
      <c r="J980" t="str">
        <f>ZAF_Res_Fuels!G4</f>
        <v>MTH.200.C</v>
      </c>
      <c r="K980" t="s">
        <v>129</v>
      </c>
      <c r="L980" t="s">
        <v>76</v>
      </c>
      <c r="M980" s="4"/>
      <c r="N980" s="26">
        <f>ZAF_Res_Fuels!J4</f>
        <v>0.7</v>
      </c>
      <c r="O980" s="26">
        <f>ZAF_Res_Fuels!K4</f>
        <v>0.7</v>
      </c>
      <c r="P980" s="26">
        <f>ZAF_Res_Fuels!L4</f>
        <v>0.7</v>
      </c>
      <c r="Q980" s="26">
        <f>ZAF_Res_Fuels!M4</f>
        <v>0.7</v>
      </c>
      <c r="R980" s="26">
        <f>ZAF_Res_Fuels!N4</f>
        <v>0.7</v>
      </c>
      <c r="S980" s="26">
        <f>ZAF_Res_Fuels!O4</f>
        <v>0.7</v>
      </c>
      <c r="T980" s="26">
        <f>ZAF_Res_Fuels!P4</f>
        <v>0.7</v>
      </c>
      <c r="U980" s="26">
        <f>ZAF_Res_Fuels!Q4</f>
        <v>0.7</v>
      </c>
      <c r="V980" s="26">
        <f>ZAF_Res_Fuels!R4</f>
        <v>0.7</v>
      </c>
      <c r="W980" s="26">
        <f>ZAF_Res_Fuels!S4</f>
        <v>0.7</v>
      </c>
      <c r="X980" s="26">
        <f>ZAF_Res_Fuels!T4</f>
        <v>0.7</v>
      </c>
      <c r="Y980" s="26">
        <f>ZAF_Res_Fuels!U4</f>
        <v>0.7</v>
      </c>
      <c r="Z980" s="26">
        <f>ZAF_Res_Fuels!V4</f>
        <v>0.7</v>
      </c>
      <c r="AA980" s="26">
        <f>ZAF_Res_Fuels!W4</f>
        <v>0.7</v>
      </c>
      <c r="AB980" s="26">
        <f>ZAF_Res_Fuels!X4</f>
        <v>0.7</v>
      </c>
      <c r="AC980" s="26">
        <f>ZAF_Res_Fuels!Y4</f>
        <v>0.7</v>
      </c>
      <c r="AD980" s="26">
        <f>ZAF_Res_Fuels!Z4</f>
        <v>0.7</v>
      </c>
      <c r="AE980" s="26">
        <f>ZAF_Res_Fuels!AA4</f>
        <v>0.7</v>
      </c>
      <c r="AF980" s="26">
        <f>ZAF_Res_Fuels!AB4</f>
        <v>0.7</v>
      </c>
      <c r="AG980" s="26">
        <f>ZAF_Res_Fuels!AC4</f>
        <v>0.7</v>
      </c>
      <c r="AH980" s="26">
        <f>ZAF_Res_Fuels!AD4</f>
        <v>0.7</v>
      </c>
      <c r="AI980" s="26">
        <f>ZAF_Res_Fuels!AE4</f>
        <v>0.7</v>
      </c>
      <c r="AJ980" s="26">
        <f>ZAF_Res_Fuels!AF4</f>
        <v>0.7</v>
      </c>
      <c r="AK980" s="26">
        <f>ZAF_Res_Fuels!AG4</f>
        <v>0.7</v>
      </c>
      <c r="AL980" s="26">
        <f>ZAF_Res_Fuels!AH4</f>
        <v>0.7</v>
      </c>
      <c r="AM980" s="26">
        <f>ZAF_Res_Fuels!AI4</f>
        <v>0.7</v>
      </c>
      <c r="AN980" s="26">
        <f>ZAF_Res_Fuels!AJ4</f>
        <v>0.7</v>
      </c>
      <c r="AO980" s="26">
        <f>ZAF_Res_Fuels!AK4</f>
        <v>0.7</v>
      </c>
      <c r="AP980" s="26">
        <f>ZAF_Res_Fuels!AL4</f>
        <v>0.7</v>
      </c>
      <c r="AQ980" s="26">
        <f>ZAF_Res_Fuels!AM4</f>
        <v>0.7</v>
      </c>
      <c r="AR980" s="26">
        <f>ZAF_Res_Fuels!AN4</f>
        <v>0.7</v>
      </c>
      <c r="AS980" s="26">
        <f>ZAF_Res_Fuels!AO4</f>
        <v>0.7</v>
      </c>
      <c r="AT980" s="26">
        <f>ZAF_Res_Fuels!AP4</f>
        <v>0.7</v>
      </c>
      <c r="AU980" s="26">
        <f>ZAF_Res_Fuels!AQ4</f>
        <v>0.7</v>
      </c>
      <c r="AV980" s="26">
        <f>ZAF_Res_Fuels!AR4</f>
        <v>0.7</v>
      </c>
      <c r="AW980" s="26">
        <f>ZAF_Res_Fuels!AS4</f>
        <v>0.7</v>
      </c>
      <c r="AX980" s="26">
        <f>ZAF_Res_Fuels!AT4</f>
        <v>0.7</v>
      </c>
      <c r="AY980" s="26">
        <f>ZAF_Res_Fuels!AU4</f>
        <v>0.7</v>
      </c>
      <c r="AZ980" s="26">
        <f>ZAF_Res_Fuels!AV4</f>
        <v>0.7</v>
      </c>
      <c r="BA980" s="26">
        <f>ZAF_Res_Fuels!AW4</f>
        <v>0.7</v>
      </c>
      <c r="BB980" s="26">
        <f>ZAF_Res_Fuels!AX4</f>
        <v>0.7</v>
      </c>
      <c r="BC980" s="26">
        <f>ZAF_Res_Fuels!AY4</f>
        <v>0.7</v>
      </c>
      <c r="BD980" s="26">
        <f>ZAF_Res_Fuels!AZ4</f>
        <v>0.7</v>
      </c>
      <c r="BE980" s="26">
        <f>ZAF_Res_Fuels!BA4</f>
        <v>0.7</v>
      </c>
      <c r="BF980" s="26">
        <f>ZAF_Res_Fuels!BB4</f>
        <v>0.7</v>
      </c>
      <c r="BG980" s="26">
        <f>ZAF_Res_Fuels!BC4</f>
        <v>0.7</v>
      </c>
      <c r="BH980" s="26">
        <f>ZAF_Res_Fuels!BD4</f>
        <v>0.7</v>
      </c>
      <c r="BI980" s="26">
        <f>ZAF_Res_Fuels!BE4</f>
        <v>0.7</v>
      </c>
      <c r="BJ980" s="26">
        <f>ZAF_Res_Fuels!BF4</f>
        <v>0.7</v>
      </c>
      <c r="BK980" s="26">
        <f>ZAF_Res_Fuels!BG4</f>
        <v>0.7</v>
      </c>
    </row>
    <row r="981" spans="1:63" x14ac:dyDescent="0.25">
      <c r="A981" t="s">
        <v>63</v>
      </c>
      <c r="B981" t="s">
        <v>64</v>
      </c>
      <c r="C981" t="s">
        <v>65</v>
      </c>
      <c r="D981" t="s">
        <v>66</v>
      </c>
      <c r="E981" t="s">
        <v>93</v>
      </c>
      <c r="F981" t="s">
        <v>128</v>
      </c>
      <c r="G981" t="s">
        <v>69</v>
      </c>
      <c r="H981" t="s">
        <v>96</v>
      </c>
      <c r="K981" t="s">
        <v>129</v>
      </c>
      <c r="L981" t="s">
        <v>77</v>
      </c>
      <c r="M981" s="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</row>
    <row r="982" spans="1:63" x14ac:dyDescent="0.25">
      <c r="A982" s="2" t="s">
        <v>63</v>
      </c>
      <c r="B982" s="2" t="s">
        <v>64</v>
      </c>
      <c r="C982" s="2" t="s">
        <v>65</v>
      </c>
      <c r="D982" s="2" t="s">
        <v>66</v>
      </c>
      <c r="E982" s="2" t="s">
        <v>93</v>
      </c>
      <c r="F982" s="2" t="s">
        <v>128</v>
      </c>
      <c r="G982" s="2" t="s">
        <v>69</v>
      </c>
      <c r="H982" s="2" t="s">
        <v>78</v>
      </c>
      <c r="I982" s="2"/>
      <c r="J982" s="2"/>
      <c r="K982" s="2" t="s">
        <v>129</v>
      </c>
      <c r="L982" s="2" t="s">
        <v>72</v>
      </c>
      <c r="M982" s="2">
        <v>221075.56</v>
      </c>
      <c r="N982" s="2"/>
      <c r="O982" s="2"/>
      <c r="P982" s="2"/>
      <c r="Q982" s="2"/>
      <c r="R982" s="2"/>
      <c r="S982" s="2"/>
      <c r="T982" s="2"/>
      <c r="U982" s="2">
        <v>104744.48</v>
      </c>
      <c r="V982" s="2">
        <v>83687.600000000006</v>
      </c>
      <c r="W982" s="2">
        <v>62360.76</v>
      </c>
      <c r="X982" s="2">
        <v>41303.879999999997</v>
      </c>
      <c r="Y982" s="2">
        <v>38334.32</v>
      </c>
      <c r="Z982" s="2">
        <v>34824.839999999997</v>
      </c>
      <c r="AA982" s="2">
        <v>46163.16</v>
      </c>
      <c r="AB982" s="2">
        <v>50212.56</v>
      </c>
      <c r="AC982" s="2">
        <v>38604.28</v>
      </c>
      <c r="AD982" s="2">
        <v>41303.879999999997</v>
      </c>
      <c r="AE982" s="2">
        <v>44273.440000000002</v>
      </c>
      <c r="AF982" s="2">
        <v>54261.96</v>
      </c>
      <c r="AG982" s="2">
        <v>61820.84</v>
      </c>
      <c r="AH982" s="2">
        <v>63170.64</v>
      </c>
      <c r="AI982" s="2">
        <v>61820.84</v>
      </c>
      <c r="AJ982" s="2">
        <v>86144.23</v>
      </c>
      <c r="AK982" s="2">
        <v>79422.23</v>
      </c>
      <c r="AL982" s="2">
        <v>68974.78</v>
      </c>
      <c r="AM982" s="2">
        <v>59391.199999999997</v>
      </c>
      <c r="AN982" s="2">
        <v>60741</v>
      </c>
      <c r="AO982" s="2">
        <v>50482.52</v>
      </c>
      <c r="AP982" s="2">
        <v>41924.79</v>
      </c>
      <c r="AQ982" s="2">
        <v>41600.839999999997</v>
      </c>
      <c r="AR982" s="2">
        <v>66059.210000000006</v>
      </c>
      <c r="AS982" s="2">
        <v>88924.82</v>
      </c>
      <c r="AT982" s="2">
        <v>102584.8</v>
      </c>
      <c r="AU982" s="2">
        <v>119268.33</v>
      </c>
      <c r="AV982" s="2">
        <v>131929.45000000001</v>
      </c>
      <c r="AW982" s="2">
        <v>149557.84</v>
      </c>
      <c r="AX982" s="2">
        <v>190564.76</v>
      </c>
      <c r="AY982" s="2">
        <v>209596.94</v>
      </c>
      <c r="AZ982" s="2">
        <v>202793.95</v>
      </c>
      <c r="BA982" s="2">
        <v>81608.91</v>
      </c>
      <c r="BB982" s="2">
        <v>95997.78</v>
      </c>
      <c r="BC982" s="2">
        <v>158952.45000000001</v>
      </c>
      <c r="BD982" s="2">
        <v>167186.23000000001</v>
      </c>
      <c r="BE982" s="2">
        <v>171559.58</v>
      </c>
      <c r="BF982" s="2">
        <v>150205.75</v>
      </c>
      <c r="BG982" s="2">
        <v>132885.87</v>
      </c>
      <c r="BH982" s="2">
        <v>221075.56</v>
      </c>
      <c r="BI982" s="2">
        <v>161919.35999999999</v>
      </c>
      <c r="BJ982" s="2">
        <v>106308.44</v>
      </c>
      <c r="BK982" s="2">
        <v>107671.84</v>
      </c>
    </row>
    <row r="983" spans="1:63" x14ac:dyDescent="0.25">
      <c r="A983" s="2" t="s">
        <v>63</v>
      </c>
      <c r="B983" s="2" t="s">
        <v>64</v>
      </c>
      <c r="C983" s="2" t="s">
        <v>65</v>
      </c>
      <c r="D983" s="2" t="s">
        <v>66</v>
      </c>
      <c r="E983" s="2" t="s">
        <v>93</v>
      </c>
      <c r="F983" s="2" t="s">
        <v>128</v>
      </c>
      <c r="G983" s="2" t="s">
        <v>69</v>
      </c>
      <c r="H983" s="2" t="s">
        <v>78</v>
      </c>
      <c r="I983" s="2"/>
      <c r="J983" s="2"/>
      <c r="K983" s="2" t="s">
        <v>129</v>
      </c>
      <c r="L983" s="2" t="s">
        <v>73</v>
      </c>
      <c r="M983" s="5">
        <v>7.6542701784571704E-2</v>
      </c>
      <c r="N983" s="5"/>
      <c r="O983" s="5"/>
      <c r="P983" s="5"/>
      <c r="Q983" s="5"/>
      <c r="R983" s="5"/>
      <c r="S983" s="5"/>
      <c r="T983" s="5"/>
      <c r="U983" s="5">
        <v>5.8758830739631403E-2</v>
      </c>
      <c r="V983" s="5">
        <v>4.74590418254483E-2</v>
      </c>
      <c r="W983" s="5">
        <v>3.4050234743094002E-2</v>
      </c>
      <c r="X983" s="5">
        <v>2.1433476483605399E-2</v>
      </c>
      <c r="Y983" s="5">
        <v>2.0777672423499701E-2</v>
      </c>
      <c r="Z983" s="5">
        <v>1.94353650615262E-2</v>
      </c>
      <c r="AA983" s="5">
        <v>2.41683291789303E-2</v>
      </c>
      <c r="AB983" s="5">
        <v>2.6185909606751798E-2</v>
      </c>
      <c r="AC983" s="5">
        <v>2.0223079961011699E-2</v>
      </c>
      <c r="AD983" s="5">
        <v>2.09367399576827E-2</v>
      </c>
      <c r="AE983" s="5">
        <v>2.1291189921996301E-2</v>
      </c>
      <c r="AF983" s="5">
        <v>2.5499988556543202E-2</v>
      </c>
      <c r="AG983" s="5">
        <v>2.8888565198333702E-2</v>
      </c>
      <c r="AH983" s="5">
        <v>2.9961385167062999E-2</v>
      </c>
      <c r="AI983" s="5">
        <v>3.0808358460496399E-2</v>
      </c>
      <c r="AJ983" s="5">
        <v>4.3132514106491E-2</v>
      </c>
      <c r="AK983" s="5">
        <v>3.8667670991702603E-2</v>
      </c>
      <c r="AL983" s="5">
        <v>3.1508561174038101E-2</v>
      </c>
      <c r="AM983" s="5">
        <v>2.56200385634398E-2</v>
      </c>
      <c r="AN983" s="5">
        <v>2.5311083681915501E-2</v>
      </c>
      <c r="AO983" s="5">
        <v>2.1074339138813802E-2</v>
      </c>
      <c r="AP983" s="5">
        <v>1.8139210225171402E-2</v>
      </c>
      <c r="AQ983" s="5">
        <v>1.81696297669829E-2</v>
      </c>
      <c r="AR983" s="5">
        <v>2.98668605247728E-2</v>
      </c>
      <c r="AS983" s="5">
        <v>3.8554839176698698E-2</v>
      </c>
      <c r="AT983" s="5">
        <v>4.2608979327936197E-2</v>
      </c>
      <c r="AU983" s="5">
        <v>4.7719708201761503E-2</v>
      </c>
      <c r="AV983" s="5">
        <v>5.2599981936597297E-2</v>
      </c>
      <c r="AW983" s="5">
        <v>5.9276929444952602E-2</v>
      </c>
      <c r="AX983" s="5">
        <v>7.0571287036659103E-2</v>
      </c>
      <c r="AY983" s="5">
        <v>7.6542701784571704E-2</v>
      </c>
      <c r="AZ983" s="5">
        <v>7.1543778946129802E-2</v>
      </c>
      <c r="BA983" s="5">
        <v>3.1839490400920899E-2</v>
      </c>
      <c r="BB983" s="5">
        <v>3.6876603314628699E-2</v>
      </c>
      <c r="BC983" s="5">
        <v>5.9614370911185703E-2</v>
      </c>
      <c r="BD983" s="5">
        <v>5.9899604937809298E-2</v>
      </c>
      <c r="BE983" s="5">
        <v>6.1903619624202703E-2</v>
      </c>
      <c r="BF983" s="5">
        <v>5.5761910656615697E-2</v>
      </c>
      <c r="BG983" s="5">
        <v>4.9515019793023099E-2</v>
      </c>
      <c r="BH983" s="5">
        <v>7.6090992432914104E-2</v>
      </c>
      <c r="BI983" s="5">
        <v>5.68136486572536E-2</v>
      </c>
      <c r="BJ983" s="5">
        <v>4.0025786005529099E-2</v>
      </c>
      <c r="BK983" s="5">
        <v>4.3113438945212197E-2</v>
      </c>
    </row>
    <row r="984" spans="1:63" x14ac:dyDescent="0.25">
      <c r="A984" t="s">
        <v>63</v>
      </c>
      <c r="B984" t="s">
        <v>64</v>
      </c>
      <c r="C984" t="s">
        <v>65</v>
      </c>
      <c r="D984" t="s">
        <v>66</v>
      </c>
      <c r="E984" t="s">
        <v>93</v>
      </c>
      <c r="F984" t="s">
        <v>128</v>
      </c>
      <c r="G984" t="s">
        <v>69</v>
      </c>
      <c r="H984" t="s">
        <v>78</v>
      </c>
      <c r="I984" t="str">
        <f>ZAF_Res_Fuels!F2</f>
        <v>Coal stoves</v>
      </c>
      <c r="J984" t="str">
        <f>ZAF_Res_Fuels!G2</f>
        <v>LTH.20.C</v>
      </c>
      <c r="K984" t="s">
        <v>129</v>
      </c>
      <c r="L984" t="s">
        <v>74</v>
      </c>
      <c r="M984" s="4"/>
      <c r="N984" s="26">
        <f>ZAF_Res_Fuels!J2</f>
        <v>0.15</v>
      </c>
      <c r="O984" s="26">
        <f>ZAF_Res_Fuels!K2</f>
        <v>0.15</v>
      </c>
      <c r="P984" s="26">
        <f>ZAF_Res_Fuels!L2</f>
        <v>0.15</v>
      </c>
      <c r="Q984" s="26">
        <f>ZAF_Res_Fuels!M2</f>
        <v>0.15</v>
      </c>
      <c r="R984" s="26">
        <f>ZAF_Res_Fuels!N2</f>
        <v>0.15</v>
      </c>
      <c r="S984" s="26">
        <f>ZAF_Res_Fuels!O2</f>
        <v>0.15</v>
      </c>
      <c r="T984" s="26">
        <f>ZAF_Res_Fuels!P2</f>
        <v>0.15</v>
      </c>
      <c r="U984" s="26">
        <f>ZAF_Res_Fuels!Q2</f>
        <v>0.15</v>
      </c>
      <c r="V984" s="26">
        <f>ZAF_Res_Fuels!R2</f>
        <v>0.15</v>
      </c>
      <c r="W984" s="26">
        <f>ZAF_Res_Fuels!S2</f>
        <v>0.15</v>
      </c>
      <c r="X984" s="26">
        <f>ZAF_Res_Fuels!T2</f>
        <v>0.15</v>
      </c>
      <c r="Y984" s="26">
        <f>ZAF_Res_Fuels!U2</f>
        <v>0.15</v>
      </c>
      <c r="Z984" s="26">
        <f>ZAF_Res_Fuels!V2</f>
        <v>0.15</v>
      </c>
      <c r="AA984" s="26">
        <f>ZAF_Res_Fuels!W2</f>
        <v>0.15</v>
      </c>
      <c r="AB984" s="26">
        <f>ZAF_Res_Fuels!X2</f>
        <v>0.15</v>
      </c>
      <c r="AC984" s="26">
        <f>ZAF_Res_Fuels!Y2</f>
        <v>0.15</v>
      </c>
      <c r="AD984" s="26">
        <f>ZAF_Res_Fuels!Z2</f>
        <v>0.15</v>
      </c>
      <c r="AE984" s="26">
        <f>ZAF_Res_Fuels!AA2</f>
        <v>0.15</v>
      </c>
      <c r="AF984" s="26">
        <f>ZAF_Res_Fuels!AB2</f>
        <v>0.15</v>
      </c>
      <c r="AG984" s="26">
        <f>ZAF_Res_Fuels!AC2</f>
        <v>0.15</v>
      </c>
      <c r="AH984" s="26">
        <f>ZAF_Res_Fuels!AD2</f>
        <v>0.15</v>
      </c>
      <c r="AI984" s="26">
        <f>ZAF_Res_Fuels!AE2</f>
        <v>0.15</v>
      </c>
      <c r="AJ984" s="26">
        <f>ZAF_Res_Fuels!AF2</f>
        <v>0.15</v>
      </c>
      <c r="AK984" s="26">
        <f>ZAF_Res_Fuels!AG2</f>
        <v>0.15</v>
      </c>
      <c r="AL984" s="26">
        <f>ZAF_Res_Fuels!AH2</f>
        <v>0.15</v>
      </c>
      <c r="AM984" s="26">
        <f>ZAF_Res_Fuels!AI2</f>
        <v>0.15</v>
      </c>
      <c r="AN984" s="26">
        <f>ZAF_Res_Fuels!AJ2</f>
        <v>0.15</v>
      </c>
      <c r="AO984" s="26">
        <f>ZAF_Res_Fuels!AK2</f>
        <v>0.15</v>
      </c>
      <c r="AP984" s="26">
        <f>ZAF_Res_Fuels!AL2</f>
        <v>0.15</v>
      </c>
      <c r="AQ984" s="26">
        <f>ZAF_Res_Fuels!AM2</f>
        <v>0.15</v>
      </c>
      <c r="AR984" s="26">
        <f>ZAF_Res_Fuels!AN2</f>
        <v>0.15</v>
      </c>
      <c r="AS984" s="26">
        <f>ZAF_Res_Fuels!AO2</f>
        <v>0.15</v>
      </c>
      <c r="AT984" s="26">
        <f>ZAF_Res_Fuels!AP2</f>
        <v>0.15</v>
      </c>
      <c r="AU984" s="26">
        <f>ZAF_Res_Fuels!AQ2</f>
        <v>0.15</v>
      </c>
      <c r="AV984" s="26">
        <f>ZAF_Res_Fuels!AR2</f>
        <v>0.15</v>
      </c>
      <c r="AW984" s="26">
        <f>ZAF_Res_Fuels!AS2</f>
        <v>0.15</v>
      </c>
      <c r="AX984" s="26">
        <f>ZAF_Res_Fuels!AT2</f>
        <v>0.15</v>
      </c>
      <c r="AY984" s="26">
        <f>ZAF_Res_Fuels!AU2</f>
        <v>0.15</v>
      </c>
      <c r="AZ984" s="26">
        <f>ZAF_Res_Fuels!AV2</f>
        <v>0.15</v>
      </c>
      <c r="BA984" s="26">
        <f>ZAF_Res_Fuels!AW2</f>
        <v>0.15</v>
      </c>
      <c r="BB984" s="26">
        <f>ZAF_Res_Fuels!AX2</f>
        <v>0.15</v>
      </c>
      <c r="BC984" s="26">
        <f>ZAF_Res_Fuels!AY2</f>
        <v>0.15</v>
      </c>
      <c r="BD984" s="26">
        <f>ZAF_Res_Fuels!AZ2</f>
        <v>0.15</v>
      </c>
      <c r="BE984" s="26">
        <f>ZAF_Res_Fuels!BA2</f>
        <v>0.15</v>
      </c>
      <c r="BF984" s="26">
        <f>ZAF_Res_Fuels!BB2</f>
        <v>0.15</v>
      </c>
      <c r="BG984" s="26">
        <f>ZAF_Res_Fuels!BC2</f>
        <v>0.15</v>
      </c>
      <c r="BH984" s="26">
        <f>ZAF_Res_Fuels!BD2</f>
        <v>0.15</v>
      </c>
      <c r="BI984" s="26">
        <f>ZAF_Res_Fuels!BE2</f>
        <v>0.15</v>
      </c>
      <c r="BJ984" s="26">
        <f>ZAF_Res_Fuels!BF2</f>
        <v>0.15</v>
      </c>
      <c r="BK984" s="26">
        <f>ZAF_Res_Fuels!BG2</f>
        <v>0.15</v>
      </c>
    </row>
    <row r="985" spans="1:63" x14ac:dyDescent="0.25">
      <c r="A985" t="s">
        <v>63</v>
      </c>
      <c r="B985" t="s">
        <v>64</v>
      </c>
      <c r="C985" t="s">
        <v>65</v>
      </c>
      <c r="D985" t="s">
        <v>66</v>
      </c>
      <c r="E985" t="s">
        <v>93</v>
      </c>
      <c r="F985" t="s">
        <v>128</v>
      </c>
      <c r="G985" t="s">
        <v>69</v>
      </c>
      <c r="H985" t="s">
        <v>78</v>
      </c>
      <c r="I985" t="str">
        <f>ZAF_Res_Fuels!F3</f>
        <v>Coal stoves</v>
      </c>
      <c r="J985" t="str">
        <f>ZAF_Res_Fuels!G3</f>
        <v>MTH.100.C</v>
      </c>
      <c r="K985" t="s">
        <v>129</v>
      </c>
      <c r="L985" t="s">
        <v>75</v>
      </c>
      <c r="M985" s="4"/>
      <c r="N985" s="26">
        <f>ZAF_Res_Fuels!J3</f>
        <v>0.15</v>
      </c>
      <c r="O985" s="26">
        <f>ZAF_Res_Fuels!K3</f>
        <v>0.15</v>
      </c>
      <c r="P985" s="26">
        <f>ZAF_Res_Fuels!L3</f>
        <v>0.15</v>
      </c>
      <c r="Q985" s="26">
        <f>ZAF_Res_Fuels!M3</f>
        <v>0.15</v>
      </c>
      <c r="R985" s="26">
        <f>ZAF_Res_Fuels!N3</f>
        <v>0.15</v>
      </c>
      <c r="S985" s="26">
        <f>ZAF_Res_Fuels!O3</f>
        <v>0.15</v>
      </c>
      <c r="T985" s="26">
        <f>ZAF_Res_Fuels!P3</f>
        <v>0.15</v>
      </c>
      <c r="U985" s="26">
        <f>ZAF_Res_Fuels!Q3</f>
        <v>0.15</v>
      </c>
      <c r="V985" s="26">
        <f>ZAF_Res_Fuels!R3</f>
        <v>0.15</v>
      </c>
      <c r="W985" s="26">
        <f>ZAF_Res_Fuels!S3</f>
        <v>0.15</v>
      </c>
      <c r="X985" s="26">
        <f>ZAF_Res_Fuels!T3</f>
        <v>0.15</v>
      </c>
      <c r="Y985" s="26">
        <f>ZAF_Res_Fuels!U3</f>
        <v>0.15</v>
      </c>
      <c r="Z985" s="26">
        <f>ZAF_Res_Fuels!V3</f>
        <v>0.15</v>
      </c>
      <c r="AA985" s="26">
        <f>ZAF_Res_Fuels!W3</f>
        <v>0.15</v>
      </c>
      <c r="AB985" s="26">
        <f>ZAF_Res_Fuels!X3</f>
        <v>0.15</v>
      </c>
      <c r="AC985" s="26">
        <f>ZAF_Res_Fuels!Y3</f>
        <v>0.15</v>
      </c>
      <c r="AD985" s="26">
        <f>ZAF_Res_Fuels!Z3</f>
        <v>0.15</v>
      </c>
      <c r="AE985" s="26">
        <f>ZAF_Res_Fuels!AA3</f>
        <v>0.15</v>
      </c>
      <c r="AF985" s="26">
        <f>ZAF_Res_Fuels!AB3</f>
        <v>0.15</v>
      </c>
      <c r="AG985" s="26">
        <f>ZAF_Res_Fuels!AC3</f>
        <v>0.15</v>
      </c>
      <c r="AH985" s="26">
        <f>ZAF_Res_Fuels!AD3</f>
        <v>0.15</v>
      </c>
      <c r="AI985" s="26">
        <f>ZAF_Res_Fuels!AE3</f>
        <v>0.15</v>
      </c>
      <c r="AJ985" s="26">
        <f>ZAF_Res_Fuels!AF3</f>
        <v>0.15</v>
      </c>
      <c r="AK985" s="26">
        <f>ZAF_Res_Fuels!AG3</f>
        <v>0.15</v>
      </c>
      <c r="AL985" s="26">
        <f>ZAF_Res_Fuels!AH3</f>
        <v>0.15</v>
      </c>
      <c r="AM985" s="26">
        <f>ZAF_Res_Fuels!AI3</f>
        <v>0.15</v>
      </c>
      <c r="AN985" s="26">
        <f>ZAF_Res_Fuels!AJ3</f>
        <v>0.15</v>
      </c>
      <c r="AO985" s="26">
        <f>ZAF_Res_Fuels!AK3</f>
        <v>0.15</v>
      </c>
      <c r="AP985" s="26">
        <f>ZAF_Res_Fuels!AL3</f>
        <v>0.15</v>
      </c>
      <c r="AQ985" s="26">
        <f>ZAF_Res_Fuels!AM3</f>
        <v>0.15</v>
      </c>
      <c r="AR985" s="26">
        <f>ZAF_Res_Fuels!AN3</f>
        <v>0.15</v>
      </c>
      <c r="AS985" s="26">
        <f>ZAF_Res_Fuels!AO3</f>
        <v>0.15</v>
      </c>
      <c r="AT985" s="26">
        <f>ZAF_Res_Fuels!AP3</f>
        <v>0.15</v>
      </c>
      <c r="AU985" s="26">
        <f>ZAF_Res_Fuels!AQ3</f>
        <v>0.15</v>
      </c>
      <c r="AV985" s="26">
        <f>ZAF_Res_Fuels!AR3</f>
        <v>0.15</v>
      </c>
      <c r="AW985" s="26">
        <f>ZAF_Res_Fuels!AS3</f>
        <v>0.15</v>
      </c>
      <c r="AX985" s="26">
        <f>ZAF_Res_Fuels!AT3</f>
        <v>0.15</v>
      </c>
      <c r="AY985" s="26">
        <f>ZAF_Res_Fuels!AU3</f>
        <v>0.15</v>
      </c>
      <c r="AZ985" s="26">
        <f>ZAF_Res_Fuels!AV3</f>
        <v>0.15</v>
      </c>
      <c r="BA985" s="26">
        <f>ZAF_Res_Fuels!AW3</f>
        <v>0.15</v>
      </c>
      <c r="BB985" s="26">
        <f>ZAF_Res_Fuels!AX3</f>
        <v>0.15</v>
      </c>
      <c r="BC985" s="26">
        <f>ZAF_Res_Fuels!AY3</f>
        <v>0.15</v>
      </c>
      <c r="BD985" s="26">
        <f>ZAF_Res_Fuels!AZ3</f>
        <v>0.15</v>
      </c>
      <c r="BE985" s="26">
        <f>ZAF_Res_Fuels!BA3</f>
        <v>0.15</v>
      </c>
      <c r="BF985" s="26">
        <f>ZAF_Res_Fuels!BB3</f>
        <v>0.15</v>
      </c>
      <c r="BG985" s="26">
        <f>ZAF_Res_Fuels!BC3</f>
        <v>0.15</v>
      </c>
      <c r="BH985" s="26">
        <f>ZAF_Res_Fuels!BD3</f>
        <v>0.15</v>
      </c>
      <c r="BI985" s="26">
        <f>ZAF_Res_Fuels!BE3</f>
        <v>0.15</v>
      </c>
      <c r="BJ985" s="26">
        <f>ZAF_Res_Fuels!BF3</f>
        <v>0.15</v>
      </c>
      <c r="BK985" s="26">
        <f>ZAF_Res_Fuels!BG3</f>
        <v>0.15</v>
      </c>
    </row>
    <row r="986" spans="1:63" x14ac:dyDescent="0.25">
      <c r="A986" t="s">
        <v>63</v>
      </c>
      <c r="B986" t="s">
        <v>64</v>
      </c>
      <c r="C986" t="s">
        <v>65</v>
      </c>
      <c r="D986" t="s">
        <v>66</v>
      </c>
      <c r="E986" t="s">
        <v>93</v>
      </c>
      <c r="F986" t="s">
        <v>128</v>
      </c>
      <c r="G986" t="s">
        <v>69</v>
      </c>
      <c r="H986" t="s">
        <v>78</v>
      </c>
      <c r="I986" t="str">
        <f>ZAF_Res_Fuels!F4</f>
        <v>Coal stoves</v>
      </c>
      <c r="J986" t="str">
        <f>ZAF_Res_Fuels!G4</f>
        <v>MTH.200.C</v>
      </c>
      <c r="K986" t="s">
        <v>129</v>
      </c>
      <c r="L986" t="s">
        <v>76</v>
      </c>
      <c r="M986" s="4"/>
      <c r="N986" s="26">
        <f>ZAF_Res_Fuels!J4</f>
        <v>0.7</v>
      </c>
      <c r="O986" s="26">
        <f>ZAF_Res_Fuels!K4</f>
        <v>0.7</v>
      </c>
      <c r="P986" s="26">
        <f>ZAF_Res_Fuels!L4</f>
        <v>0.7</v>
      </c>
      <c r="Q986" s="26">
        <f>ZAF_Res_Fuels!M4</f>
        <v>0.7</v>
      </c>
      <c r="R986" s="26">
        <f>ZAF_Res_Fuels!N4</f>
        <v>0.7</v>
      </c>
      <c r="S986" s="26">
        <f>ZAF_Res_Fuels!O4</f>
        <v>0.7</v>
      </c>
      <c r="T986" s="26">
        <f>ZAF_Res_Fuels!P4</f>
        <v>0.7</v>
      </c>
      <c r="U986" s="26">
        <f>ZAF_Res_Fuels!Q4</f>
        <v>0.7</v>
      </c>
      <c r="V986" s="26">
        <f>ZAF_Res_Fuels!R4</f>
        <v>0.7</v>
      </c>
      <c r="W986" s="26">
        <f>ZAF_Res_Fuels!S4</f>
        <v>0.7</v>
      </c>
      <c r="X986" s="26">
        <f>ZAF_Res_Fuels!T4</f>
        <v>0.7</v>
      </c>
      <c r="Y986" s="26">
        <f>ZAF_Res_Fuels!U4</f>
        <v>0.7</v>
      </c>
      <c r="Z986" s="26">
        <f>ZAF_Res_Fuels!V4</f>
        <v>0.7</v>
      </c>
      <c r="AA986" s="26">
        <f>ZAF_Res_Fuels!W4</f>
        <v>0.7</v>
      </c>
      <c r="AB986" s="26">
        <f>ZAF_Res_Fuels!X4</f>
        <v>0.7</v>
      </c>
      <c r="AC986" s="26">
        <f>ZAF_Res_Fuels!Y4</f>
        <v>0.7</v>
      </c>
      <c r="AD986" s="26">
        <f>ZAF_Res_Fuels!Z4</f>
        <v>0.7</v>
      </c>
      <c r="AE986" s="26">
        <f>ZAF_Res_Fuels!AA4</f>
        <v>0.7</v>
      </c>
      <c r="AF986" s="26">
        <f>ZAF_Res_Fuels!AB4</f>
        <v>0.7</v>
      </c>
      <c r="AG986" s="26">
        <f>ZAF_Res_Fuels!AC4</f>
        <v>0.7</v>
      </c>
      <c r="AH986" s="26">
        <f>ZAF_Res_Fuels!AD4</f>
        <v>0.7</v>
      </c>
      <c r="AI986" s="26">
        <f>ZAF_Res_Fuels!AE4</f>
        <v>0.7</v>
      </c>
      <c r="AJ986" s="26">
        <f>ZAF_Res_Fuels!AF4</f>
        <v>0.7</v>
      </c>
      <c r="AK986" s="26">
        <f>ZAF_Res_Fuels!AG4</f>
        <v>0.7</v>
      </c>
      <c r="AL986" s="26">
        <f>ZAF_Res_Fuels!AH4</f>
        <v>0.7</v>
      </c>
      <c r="AM986" s="26">
        <f>ZAF_Res_Fuels!AI4</f>
        <v>0.7</v>
      </c>
      <c r="AN986" s="26">
        <f>ZAF_Res_Fuels!AJ4</f>
        <v>0.7</v>
      </c>
      <c r="AO986" s="26">
        <f>ZAF_Res_Fuels!AK4</f>
        <v>0.7</v>
      </c>
      <c r="AP986" s="26">
        <f>ZAF_Res_Fuels!AL4</f>
        <v>0.7</v>
      </c>
      <c r="AQ986" s="26">
        <f>ZAF_Res_Fuels!AM4</f>
        <v>0.7</v>
      </c>
      <c r="AR986" s="26">
        <f>ZAF_Res_Fuels!AN4</f>
        <v>0.7</v>
      </c>
      <c r="AS986" s="26">
        <f>ZAF_Res_Fuels!AO4</f>
        <v>0.7</v>
      </c>
      <c r="AT986" s="26">
        <f>ZAF_Res_Fuels!AP4</f>
        <v>0.7</v>
      </c>
      <c r="AU986" s="26">
        <f>ZAF_Res_Fuels!AQ4</f>
        <v>0.7</v>
      </c>
      <c r="AV986" s="26">
        <f>ZAF_Res_Fuels!AR4</f>
        <v>0.7</v>
      </c>
      <c r="AW986" s="26">
        <f>ZAF_Res_Fuels!AS4</f>
        <v>0.7</v>
      </c>
      <c r="AX986" s="26">
        <f>ZAF_Res_Fuels!AT4</f>
        <v>0.7</v>
      </c>
      <c r="AY986" s="26">
        <f>ZAF_Res_Fuels!AU4</f>
        <v>0.7</v>
      </c>
      <c r="AZ986" s="26">
        <f>ZAF_Res_Fuels!AV4</f>
        <v>0.7</v>
      </c>
      <c r="BA986" s="26">
        <f>ZAF_Res_Fuels!AW4</f>
        <v>0.7</v>
      </c>
      <c r="BB986" s="26">
        <f>ZAF_Res_Fuels!AX4</f>
        <v>0.7</v>
      </c>
      <c r="BC986" s="26">
        <f>ZAF_Res_Fuels!AY4</f>
        <v>0.7</v>
      </c>
      <c r="BD986" s="26">
        <f>ZAF_Res_Fuels!AZ4</f>
        <v>0.7</v>
      </c>
      <c r="BE986" s="26">
        <f>ZAF_Res_Fuels!BA4</f>
        <v>0.7</v>
      </c>
      <c r="BF986" s="26">
        <f>ZAF_Res_Fuels!BB4</f>
        <v>0.7</v>
      </c>
      <c r="BG986" s="26">
        <f>ZAF_Res_Fuels!BC4</f>
        <v>0.7</v>
      </c>
      <c r="BH986" s="26">
        <f>ZAF_Res_Fuels!BD4</f>
        <v>0.7</v>
      </c>
      <c r="BI986" s="26">
        <f>ZAF_Res_Fuels!BE4</f>
        <v>0.7</v>
      </c>
      <c r="BJ986" s="26">
        <f>ZAF_Res_Fuels!BF4</f>
        <v>0.7</v>
      </c>
      <c r="BK986" s="26">
        <f>ZAF_Res_Fuels!BG4</f>
        <v>0.7</v>
      </c>
    </row>
    <row r="987" spans="1:63" x14ac:dyDescent="0.25">
      <c r="A987" t="s">
        <v>63</v>
      </c>
      <c r="B987" t="s">
        <v>64</v>
      </c>
      <c r="C987" t="s">
        <v>65</v>
      </c>
      <c r="D987" t="s">
        <v>66</v>
      </c>
      <c r="E987" t="s">
        <v>93</v>
      </c>
      <c r="F987" t="s">
        <v>128</v>
      </c>
      <c r="G987" t="s">
        <v>69</v>
      </c>
      <c r="H987" t="s">
        <v>78</v>
      </c>
      <c r="K987" t="s">
        <v>129</v>
      </c>
      <c r="L987" t="s">
        <v>77</v>
      </c>
      <c r="M987" s="4"/>
      <c r="N987" s="7"/>
      <c r="O987" s="7"/>
      <c r="P987" s="7"/>
      <c r="Q987" s="7"/>
      <c r="R987" s="7"/>
      <c r="S987" s="7"/>
      <c r="T987" s="7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</row>
    <row r="988" spans="1:63" x14ac:dyDescent="0.25">
      <c r="A988" s="2" t="s">
        <v>63</v>
      </c>
      <c r="B988" s="2" t="s">
        <v>64</v>
      </c>
      <c r="C988" s="2" t="s">
        <v>65</v>
      </c>
      <c r="D988" s="2" t="s">
        <v>66</v>
      </c>
      <c r="E988" s="2" t="s">
        <v>93</v>
      </c>
      <c r="F988" s="2" t="s">
        <v>128</v>
      </c>
      <c r="G988" s="2" t="s">
        <v>69</v>
      </c>
      <c r="H988" s="2" t="s">
        <v>80</v>
      </c>
      <c r="I988" s="2"/>
      <c r="J988" s="2"/>
      <c r="K988" s="2" t="s">
        <v>129</v>
      </c>
      <c r="L988" s="2" t="s">
        <v>72</v>
      </c>
      <c r="M988" s="2">
        <v>613.79999999999995</v>
      </c>
      <c r="N988" s="2">
        <v>169.2</v>
      </c>
      <c r="O988" s="2">
        <v>252</v>
      </c>
      <c r="P988" s="2">
        <v>252</v>
      </c>
      <c r="Q988" s="2">
        <v>270</v>
      </c>
      <c r="R988" s="2">
        <v>324</v>
      </c>
      <c r="S988" s="2">
        <v>306</v>
      </c>
      <c r="T988" s="2">
        <v>252</v>
      </c>
      <c r="U988" s="2">
        <v>270</v>
      </c>
      <c r="V988" s="2">
        <v>360</v>
      </c>
      <c r="W988" s="2">
        <v>504</v>
      </c>
      <c r="X988" s="2">
        <v>468</v>
      </c>
      <c r="Y988" s="2">
        <v>396</v>
      </c>
      <c r="Z988" s="2">
        <v>522</v>
      </c>
      <c r="AA988" s="2">
        <v>495</v>
      </c>
      <c r="AB988" s="2">
        <v>486</v>
      </c>
      <c r="AC988" s="2">
        <v>522</v>
      </c>
      <c r="AD988" s="2">
        <v>522</v>
      </c>
      <c r="AE988" s="2">
        <v>540</v>
      </c>
      <c r="AF988" s="2">
        <v>522</v>
      </c>
      <c r="AG988" s="2">
        <v>486</v>
      </c>
      <c r="AH988" s="2">
        <v>351</v>
      </c>
      <c r="AI988" s="2">
        <v>342</v>
      </c>
      <c r="AJ988" s="2">
        <v>404.1</v>
      </c>
      <c r="AK988" s="2">
        <v>466.2</v>
      </c>
      <c r="AL988" s="2">
        <v>419.4</v>
      </c>
      <c r="AM988" s="2">
        <v>423</v>
      </c>
      <c r="AN988" s="2">
        <v>460.8</v>
      </c>
      <c r="AO988" s="2">
        <v>483.3</v>
      </c>
      <c r="AP988" s="2">
        <v>584.1</v>
      </c>
      <c r="AQ988" s="2">
        <v>613.79999999999995</v>
      </c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</row>
    <row r="989" spans="1:63" x14ac:dyDescent="0.25">
      <c r="A989" s="2" t="s">
        <v>63</v>
      </c>
      <c r="B989" s="2" t="s">
        <v>64</v>
      </c>
      <c r="C989" s="2" t="s">
        <v>65</v>
      </c>
      <c r="D989" s="2" t="s">
        <v>66</v>
      </c>
      <c r="E989" s="2" t="s">
        <v>93</v>
      </c>
      <c r="F989" s="2" t="s">
        <v>128</v>
      </c>
      <c r="G989" s="2" t="s">
        <v>69</v>
      </c>
      <c r="H989" s="2" t="s">
        <v>80</v>
      </c>
      <c r="I989" s="2"/>
      <c r="J989" s="2"/>
      <c r="K989" s="2" t="s">
        <v>129</v>
      </c>
      <c r="L989" s="2" t="s">
        <v>73</v>
      </c>
      <c r="M989" s="5">
        <v>2.91322531908737E-4</v>
      </c>
      <c r="N989" s="5">
        <v>1.2169481696020699E-4</v>
      </c>
      <c r="O989" s="5">
        <v>1.7445861614551899E-4</v>
      </c>
      <c r="P989" s="5">
        <v>1.6227591402745699E-4</v>
      </c>
      <c r="Q989" s="5">
        <v>1.7299458430843E-4</v>
      </c>
      <c r="R989" s="5">
        <v>1.9427076331741101E-4</v>
      </c>
      <c r="S989" s="5">
        <v>1.7707508315107401E-4</v>
      </c>
      <c r="T989" s="5">
        <v>1.44269851398446E-4</v>
      </c>
      <c r="U989" s="5">
        <v>1.5146272433354499E-4</v>
      </c>
      <c r="V989" s="5">
        <v>2.04155156285536E-4</v>
      </c>
      <c r="W989" s="5">
        <v>2.7519418157378702E-4</v>
      </c>
      <c r="X989" s="5">
        <v>2.42855319992391E-4</v>
      </c>
      <c r="Y989" s="5">
        <v>2.1463686533909699E-4</v>
      </c>
      <c r="Z989" s="5">
        <v>2.91322531908737E-4</v>
      </c>
      <c r="AA989" s="5">
        <v>2.5915303336189498E-4</v>
      </c>
      <c r="AB989" s="5">
        <v>2.5344957653785001E-4</v>
      </c>
      <c r="AC989" s="5">
        <v>2.7345278139232501E-4</v>
      </c>
      <c r="AD989" s="5">
        <v>2.6459931265320299E-4</v>
      </c>
      <c r="AE989" s="5">
        <v>2.5968712975269203E-4</v>
      </c>
      <c r="AF989" s="5">
        <v>2.45309863973132E-4</v>
      </c>
      <c r="AG989" s="5">
        <v>2.2710533675036101E-4</v>
      </c>
      <c r="AH989" s="5">
        <v>1.6647680304709801E-4</v>
      </c>
      <c r="AI989" s="5">
        <v>1.70435383820242E-4</v>
      </c>
      <c r="AJ989" s="5">
        <v>2.0233333039755601E-4</v>
      </c>
      <c r="AK989" s="5">
        <v>2.26975095213667E-4</v>
      </c>
      <c r="AL989" s="5">
        <v>1.9158728097996901E-4</v>
      </c>
      <c r="AM989" s="5">
        <v>1.8247276216569201E-4</v>
      </c>
      <c r="AN989" s="5">
        <v>1.92017704032312E-4</v>
      </c>
      <c r="AO989" s="5">
        <v>2.01757521331913E-4</v>
      </c>
      <c r="AP989" s="5">
        <v>2.5271713209589402E-4</v>
      </c>
      <c r="AQ989" s="5">
        <v>2.6808397981805499E-4</v>
      </c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</row>
    <row r="990" spans="1:63" x14ac:dyDescent="0.25">
      <c r="A990" t="s">
        <v>63</v>
      </c>
      <c r="B990" t="s">
        <v>64</v>
      </c>
      <c r="C990" t="s">
        <v>65</v>
      </c>
      <c r="D990" t="s">
        <v>66</v>
      </c>
      <c r="E990" t="s">
        <v>93</v>
      </c>
      <c r="F990" t="s">
        <v>128</v>
      </c>
      <c r="G990" t="s">
        <v>69</v>
      </c>
      <c r="H990" t="s">
        <v>80</v>
      </c>
      <c r="I990" t="str">
        <f>ZAF_Res_Fuels!F6</f>
        <v>Gas space heaters</v>
      </c>
      <c r="J990" t="str">
        <f>ZAF_Res_Fuels!G6</f>
        <v>LTH.20.C</v>
      </c>
      <c r="K990" t="s">
        <v>129</v>
      </c>
      <c r="L990" t="s">
        <v>74</v>
      </c>
      <c r="M990" s="4"/>
      <c r="N990" s="26">
        <f>ZAF_Res_Fuels!J6</f>
        <v>0.15</v>
      </c>
      <c r="O990" s="26">
        <f>ZAF_Res_Fuels!K6</f>
        <v>0.15</v>
      </c>
      <c r="P990" s="26">
        <f>ZAF_Res_Fuels!L6</f>
        <v>0.15</v>
      </c>
      <c r="Q990" s="26">
        <f>ZAF_Res_Fuels!M6</f>
        <v>0.15</v>
      </c>
      <c r="R990" s="26">
        <f>ZAF_Res_Fuels!N6</f>
        <v>0.15</v>
      </c>
      <c r="S990" s="26">
        <f>ZAF_Res_Fuels!O6</f>
        <v>0.15</v>
      </c>
      <c r="T990" s="26">
        <f>ZAF_Res_Fuels!P6</f>
        <v>0.15</v>
      </c>
      <c r="U990" s="26">
        <f>ZAF_Res_Fuels!Q6</f>
        <v>0.15</v>
      </c>
      <c r="V990" s="26">
        <f>ZAF_Res_Fuels!R6</f>
        <v>0.15</v>
      </c>
      <c r="W990" s="26">
        <f>ZAF_Res_Fuels!S6</f>
        <v>0.15</v>
      </c>
      <c r="X990" s="26">
        <f>ZAF_Res_Fuels!T6</f>
        <v>0.15</v>
      </c>
      <c r="Y990" s="26">
        <f>ZAF_Res_Fuels!U6</f>
        <v>0.15</v>
      </c>
      <c r="Z990" s="26">
        <f>ZAF_Res_Fuels!V6</f>
        <v>0.15</v>
      </c>
      <c r="AA990" s="26">
        <f>ZAF_Res_Fuels!W6</f>
        <v>0.15</v>
      </c>
      <c r="AB990" s="26">
        <f>ZAF_Res_Fuels!X6</f>
        <v>0.15</v>
      </c>
      <c r="AC990" s="26">
        <f>ZAF_Res_Fuels!Y6</f>
        <v>0.15</v>
      </c>
      <c r="AD990" s="26">
        <f>ZAF_Res_Fuels!Z6</f>
        <v>0.15</v>
      </c>
      <c r="AE990" s="26">
        <f>ZAF_Res_Fuels!AA6</f>
        <v>0.15</v>
      </c>
      <c r="AF990" s="26">
        <f>ZAF_Res_Fuels!AB6</f>
        <v>0.15</v>
      </c>
      <c r="AG990" s="26">
        <f>ZAF_Res_Fuels!AC6</f>
        <v>0.15</v>
      </c>
      <c r="AH990" s="26">
        <f>ZAF_Res_Fuels!AD6</f>
        <v>0.15</v>
      </c>
      <c r="AI990" s="26">
        <f>ZAF_Res_Fuels!AE6</f>
        <v>0.15</v>
      </c>
      <c r="AJ990" s="26">
        <f>ZAF_Res_Fuels!AF6</f>
        <v>0.15</v>
      </c>
      <c r="AK990" s="26">
        <f>ZAF_Res_Fuels!AG6</f>
        <v>0.15</v>
      </c>
      <c r="AL990" s="26">
        <f>ZAF_Res_Fuels!AH6</f>
        <v>0.15</v>
      </c>
      <c r="AM990" s="26">
        <f>ZAF_Res_Fuels!AI6</f>
        <v>0.15</v>
      </c>
      <c r="AN990" s="26">
        <f>ZAF_Res_Fuels!AJ6</f>
        <v>0.15</v>
      </c>
      <c r="AO990" s="26">
        <f>ZAF_Res_Fuels!AK6</f>
        <v>0.15</v>
      </c>
      <c r="AP990" s="26">
        <f>ZAF_Res_Fuels!AL6</f>
        <v>0.15</v>
      </c>
      <c r="AQ990" s="26">
        <f>ZAF_Res_Fuels!AM6</f>
        <v>0.15</v>
      </c>
      <c r="AR990" s="26">
        <f>ZAF_Res_Fuels!AN6</f>
        <v>0.15</v>
      </c>
      <c r="AS990" s="26">
        <f>ZAF_Res_Fuels!AO6</f>
        <v>0.15</v>
      </c>
      <c r="AT990" s="26">
        <f>ZAF_Res_Fuels!AP6</f>
        <v>0.15</v>
      </c>
      <c r="AU990" s="26">
        <f>ZAF_Res_Fuels!AQ6</f>
        <v>0.15</v>
      </c>
      <c r="AV990" s="26">
        <f>ZAF_Res_Fuels!AR6</f>
        <v>0.15</v>
      </c>
      <c r="AW990" s="26">
        <f>ZAF_Res_Fuels!AS6</f>
        <v>0.15</v>
      </c>
      <c r="AX990" s="26">
        <f>ZAF_Res_Fuels!AT6</f>
        <v>0.15</v>
      </c>
      <c r="AY990" s="26">
        <f>ZAF_Res_Fuels!AU6</f>
        <v>0.15</v>
      </c>
      <c r="AZ990" s="26">
        <f>ZAF_Res_Fuels!AV6</f>
        <v>0.15</v>
      </c>
      <c r="BA990" s="26">
        <f>ZAF_Res_Fuels!AW6</f>
        <v>0.15</v>
      </c>
      <c r="BB990" s="26">
        <f>ZAF_Res_Fuels!AX6</f>
        <v>0.15</v>
      </c>
      <c r="BC990" s="26">
        <f>ZAF_Res_Fuels!AY6</f>
        <v>0.15</v>
      </c>
      <c r="BD990" s="26">
        <f>ZAF_Res_Fuels!AZ6</f>
        <v>0.15</v>
      </c>
      <c r="BE990" s="26">
        <f>ZAF_Res_Fuels!BA6</f>
        <v>0.15</v>
      </c>
      <c r="BF990" s="26">
        <f>ZAF_Res_Fuels!BB6</f>
        <v>0.15</v>
      </c>
      <c r="BG990" s="26">
        <f>ZAF_Res_Fuels!BC6</f>
        <v>0.15</v>
      </c>
      <c r="BH990" s="26">
        <f>ZAF_Res_Fuels!BD6</f>
        <v>0.15</v>
      </c>
      <c r="BI990" s="26">
        <f>ZAF_Res_Fuels!BE6</f>
        <v>0.15</v>
      </c>
      <c r="BJ990" s="26">
        <f>ZAF_Res_Fuels!BF6</f>
        <v>0.15</v>
      </c>
      <c r="BK990" s="26">
        <f>ZAF_Res_Fuels!BG6</f>
        <v>0.15</v>
      </c>
    </row>
    <row r="991" spans="1:63" x14ac:dyDescent="0.25">
      <c r="A991" t="s">
        <v>63</v>
      </c>
      <c r="B991" t="s">
        <v>64</v>
      </c>
      <c r="C991" t="s">
        <v>65</v>
      </c>
      <c r="D991" t="s">
        <v>66</v>
      </c>
      <c r="E991" t="s">
        <v>93</v>
      </c>
      <c r="F991" t="s">
        <v>128</v>
      </c>
      <c r="G991" t="s">
        <v>69</v>
      </c>
      <c r="H991" t="s">
        <v>80</v>
      </c>
      <c r="I991" t="str">
        <f>ZAF_Res_Fuels!F7</f>
        <v>Gas water heaters</v>
      </c>
      <c r="J991" t="str">
        <f>ZAF_Res_Fuels!G7</f>
        <v>MTH.100.C</v>
      </c>
      <c r="K991" t="s">
        <v>129</v>
      </c>
      <c r="L991" t="s">
        <v>75</v>
      </c>
      <c r="M991" s="4"/>
      <c r="N991" s="26">
        <f>ZAF_Res_Fuels!J7</f>
        <v>0.15</v>
      </c>
      <c r="O991" s="26">
        <f>ZAF_Res_Fuels!K7</f>
        <v>0.15</v>
      </c>
      <c r="P991" s="26">
        <f>ZAF_Res_Fuels!L7</f>
        <v>0.15</v>
      </c>
      <c r="Q991" s="26">
        <f>ZAF_Res_Fuels!M7</f>
        <v>0.15</v>
      </c>
      <c r="R991" s="26">
        <f>ZAF_Res_Fuels!N7</f>
        <v>0.15</v>
      </c>
      <c r="S991" s="26">
        <f>ZAF_Res_Fuels!O7</f>
        <v>0.15</v>
      </c>
      <c r="T991" s="26">
        <f>ZAF_Res_Fuels!P7</f>
        <v>0.15</v>
      </c>
      <c r="U991" s="26">
        <f>ZAF_Res_Fuels!Q7</f>
        <v>0.15</v>
      </c>
      <c r="V991" s="26">
        <f>ZAF_Res_Fuels!R7</f>
        <v>0.15</v>
      </c>
      <c r="W991" s="26">
        <f>ZAF_Res_Fuels!S7</f>
        <v>0.15</v>
      </c>
      <c r="X991" s="26">
        <f>ZAF_Res_Fuels!T7</f>
        <v>0.15</v>
      </c>
      <c r="Y991" s="26">
        <f>ZAF_Res_Fuels!U7</f>
        <v>0.15</v>
      </c>
      <c r="Z991" s="26">
        <f>ZAF_Res_Fuels!V7</f>
        <v>0.15</v>
      </c>
      <c r="AA991" s="26">
        <f>ZAF_Res_Fuels!W7</f>
        <v>0.15</v>
      </c>
      <c r="AB991" s="26">
        <f>ZAF_Res_Fuels!X7</f>
        <v>0.15</v>
      </c>
      <c r="AC991" s="26">
        <f>ZAF_Res_Fuels!Y7</f>
        <v>0.15</v>
      </c>
      <c r="AD991" s="26">
        <f>ZAF_Res_Fuels!Z7</f>
        <v>0.15</v>
      </c>
      <c r="AE991" s="26">
        <f>ZAF_Res_Fuels!AA7</f>
        <v>0.15</v>
      </c>
      <c r="AF991" s="26">
        <f>ZAF_Res_Fuels!AB7</f>
        <v>0.15</v>
      </c>
      <c r="AG991" s="26">
        <f>ZAF_Res_Fuels!AC7</f>
        <v>0.15</v>
      </c>
      <c r="AH991" s="26">
        <f>ZAF_Res_Fuels!AD7</f>
        <v>0.15</v>
      </c>
      <c r="AI991" s="26">
        <f>ZAF_Res_Fuels!AE7</f>
        <v>0.15</v>
      </c>
      <c r="AJ991" s="26">
        <f>ZAF_Res_Fuels!AF7</f>
        <v>0.15</v>
      </c>
      <c r="AK991" s="26">
        <f>ZAF_Res_Fuels!AG7</f>
        <v>0.15</v>
      </c>
      <c r="AL991" s="26">
        <f>ZAF_Res_Fuels!AH7</f>
        <v>0.15</v>
      </c>
      <c r="AM991" s="26">
        <f>ZAF_Res_Fuels!AI7</f>
        <v>0.15</v>
      </c>
      <c r="AN991" s="26">
        <f>ZAF_Res_Fuels!AJ7</f>
        <v>0.15</v>
      </c>
      <c r="AO991" s="26">
        <f>ZAF_Res_Fuels!AK7</f>
        <v>0.15</v>
      </c>
      <c r="AP991" s="26">
        <f>ZAF_Res_Fuels!AL7</f>
        <v>0.15</v>
      </c>
      <c r="AQ991" s="26">
        <f>ZAF_Res_Fuels!AM7</f>
        <v>0.15</v>
      </c>
      <c r="AR991" s="26">
        <f>ZAF_Res_Fuels!AN7</f>
        <v>0.15</v>
      </c>
      <c r="AS991" s="26">
        <f>ZAF_Res_Fuels!AO7</f>
        <v>0.15</v>
      </c>
      <c r="AT991" s="26">
        <f>ZAF_Res_Fuels!AP7</f>
        <v>0.15</v>
      </c>
      <c r="AU991" s="26">
        <f>ZAF_Res_Fuels!AQ7</f>
        <v>0.15</v>
      </c>
      <c r="AV991" s="26">
        <f>ZAF_Res_Fuels!AR7</f>
        <v>0.15</v>
      </c>
      <c r="AW991" s="26">
        <f>ZAF_Res_Fuels!AS7</f>
        <v>0.15</v>
      </c>
      <c r="AX991" s="26">
        <f>ZAF_Res_Fuels!AT7</f>
        <v>0.15</v>
      </c>
      <c r="AY991" s="26">
        <f>ZAF_Res_Fuels!AU7</f>
        <v>0.15</v>
      </c>
      <c r="AZ991" s="26">
        <f>ZAF_Res_Fuels!AV7</f>
        <v>0.15</v>
      </c>
      <c r="BA991" s="26">
        <f>ZAF_Res_Fuels!AW7</f>
        <v>0.15</v>
      </c>
      <c r="BB991" s="26">
        <f>ZAF_Res_Fuels!AX7</f>
        <v>0.15</v>
      </c>
      <c r="BC991" s="26">
        <f>ZAF_Res_Fuels!AY7</f>
        <v>0.15</v>
      </c>
      <c r="BD991" s="26">
        <f>ZAF_Res_Fuels!AZ7</f>
        <v>0.15</v>
      </c>
      <c r="BE991" s="26">
        <f>ZAF_Res_Fuels!BA7</f>
        <v>0.15</v>
      </c>
      <c r="BF991" s="26">
        <f>ZAF_Res_Fuels!BB7</f>
        <v>0.15</v>
      </c>
      <c r="BG991" s="26">
        <f>ZAF_Res_Fuels!BC7</f>
        <v>0.15</v>
      </c>
      <c r="BH991" s="26">
        <f>ZAF_Res_Fuels!BD7</f>
        <v>0.15</v>
      </c>
      <c r="BI991" s="26">
        <f>ZAF_Res_Fuels!BE7</f>
        <v>0.15</v>
      </c>
      <c r="BJ991" s="26">
        <f>ZAF_Res_Fuels!BF7</f>
        <v>0.15</v>
      </c>
      <c r="BK991" s="26">
        <f>ZAF_Res_Fuels!BG7</f>
        <v>0.15</v>
      </c>
    </row>
    <row r="992" spans="1:63" x14ac:dyDescent="0.25">
      <c r="A992" t="s">
        <v>63</v>
      </c>
      <c r="B992" t="s">
        <v>64</v>
      </c>
      <c r="C992" t="s">
        <v>65</v>
      </c>
      <c r="D992" t="s">
        <v>66</v>
      </c>
      <c r="E992" t="s">
        <v>93</v>
      </c>
      <c r="F992" t="s">
        <v>128</v>
      </c>
      <c r="G992" t="s">
        <v>69</v>
      </c>
      <c r="H992" t="s">
        <v>80</v>
      </c>
      <c r="I992" t="str">
        <f>ZAF_Res_Fuels!F8</f>
        <v>Domestic gas ovens</v>
      </c>
      <c r="J992" t="str">
        <f>ZAF_Res_Fuels!G8</f>
        <v>MTH.200.C</v>
      </c>
      <c r="K992" t="s">
        <v>129</v>
      </c>
      <c r="L992" t="s">
        <v>76</v>
      </c>
      <c r="M992" s="4"/>
      <c r="N992" s="26">
        <f>ZAF_Res_Fuels!J8</f>
        <v>0.7</v>
      </c>
      <c r="O992" s="26">
        <f>ZAF_Res_Fuels!K8</f>
        <v>0.7</v>
      </c>
      <c r="P992" s="26">
        <f>ZAF_Res_Fuels!L8</f>
        <v>0.7</v>
      </c>
      <c r="Q992" s="26">
        <f>ZAF_Res_Fuels!M8</f>
        <v>0.7</v>
      </c>
      <c r="R992" s="26">
        <f>ZAF_Res_Fuels!N8</f>
        <v>0.7</v>
      </c>
      <c r="S992" s="26">
        <f>ZAF_Res_Fuels!O8</f>
        <v>0.7</v>
      </c>
      <c r="T992" s="26">
        <f>ZAF_Res_Fuels!P8</f>
        <v>0.7</v>
      </c>
      <c r="U992" s="26">
        <f>ZAF_Res_Fuels!Q8</f>
        <v>0.7</v>
      </c>
      <c r="V992" s="26">
        <f>ZAF_Res_Fuels!R8</f>
        <v>0.7</v>
      </c>
      <c r="W992" s="26">
        <f>ZAF_Res_Fuels!S8</f>
        <v>0.7</v>
      </c>
      <c r="X992" s="26">
        <f>ZAF_Res_Fuels!T8</f>
        <v>0.7</v>
      </c>
      <c r="Y992" s="26">
        <f>ZAF_Res_Fuels!U8</f>
        <v>0.7</v>
      </c>
      <c r="Z992" s="26">
        <f>ZAF_Res_Fuels!V8</f>
        <v>0.7</v>
      </c>
      <c r="AA992" s="26">
        <f>ZAF_Res_Fuels!W8</f>
        <v>0.7</v>
      </c>
      <c r="AB992" s="26">
        <f>ZAF_Res_Fuels!X8</f>
        <v>0.7</v>
      </c>
      <c r="AC992" s="26">
        <f>ZAF_Res_Fuels!Y8</f>
        <v>0.7</v>
      </c>
      <c r="AD992" s="26">
        <f>ZAF_Res_Fuels!Z8</f>
        <v>0.7</v>
      </c>
      <c r="AE992" s="26">
        <f>ZAF_Res_Fuels!AA8</f>
        <v>0.7</v>
      </c>
      <c r="AF992" s="26">
        <f>ZAF_Res_Fuels!AB8</f>
        <v>0.7</v>
      </c>
      <c r="AG992" s="26">
        <f>ZAF_Res_Fuels!AC8</f>
        <v>0.7</v>
      </c>
      <c r="AH992" s="26">
        <f>ZAF_Res_Fuels!AD8</f>
        <v>0.7</v>
      </c>
      <c r="AI992" s="26">
        <f>ZAF_Res_Fuels!AE8</f>
        <v>0.7</v>
      </c>
      <c r="AJ992" s="26">
        <f>ZAF_Res_Fuels!AF8</f>
        <v>0.7</v>
      </c>
      <c r="AK992" s="26">
        <f>ZAF_Res_Fuels!AG8</f>
        <v>0.7</v>
      </c>
      <c r="AL992" s="26">
        <f>ZAF_Res_Fuels!AH8</f>
        <v>0.7</v>
      </c>
      <c r="AM992" s="26">
        <f>ZAF_Res_Fuels!AI8</f>
        <v>0.7</v>
      </c>
      <c r="AN992" s="26">
        <f>ZAF_Res_Fuels!AJ8</f>
        <v>0.7</v>
      </c>
      <c r="AO992" s="26">
        <f>ZAF_Res_Fuels!AK8</f>
        <v>0.7</v>
      </c>
      <c r="AP992" s="26">
        <f>ZAF_Res_Fuels!AL8</f>
        <v>0.7</v>
      </c>
      <c r="AQ992" s="26">
        <f>ZAF_Res_Fuels!AM8</f>
        <v>0.7</v>
      </c>
      <c r="AR992" s="26">
        <f>ZAF_Res_Fuels!AN8</f>
        <v>0.7</v>
      </c>
      <c r="AS992" s="26">
        <f>ZAF_Res_Fuels!AO8</f>
        <v>0.7</v>
      </c>
      <c r="AT992" s="26">
        <f>ZAF_Res_Fuels!AP8</f>
        <v>0.7</v>
      </c>
      <c r="AU992" s="26">
        <f>ZAF_Res_Fuels!AQ8</f>
        <v>0.7</v>
      </c>
      <c r="AV992" s="26">
        <f>ZAF_Res_Fuels!AR8</f>
        <v>0.7</v>
      </c>
      <c r="AW992" s="26">
        <f>ZAF_Res_Fuels!AS8</f>
        <v>0.7</v>
      </c>
      <c r="AX992" s="26">
        <f>ZAF_Res_Fuels!AT8</f>
        <v>0.7</v>
      </c>
      <c r="AY992" s="26">
        <f>ZAF_Res_Fuels!AU8</f>
        <v>0.7</v>
      </c>
      <c r="AZ992" s="26">
        <f>ZAF_Res_Fuels!AV8</f>
        <v>0.7</v>
      </c>
      <c r="BA992" s="26">
        <f>ZAF_Res_Fuels!AW8</f>
        <v>0.7</v>
      </c>
      <c r="BB992" s="26">
        <f>ZAF_Res_Fuels!AX8</f>
        <v>0.7</v>
      </c>
      <c r="BC992" s="26">
        <f>ZAF_Res_Fuels!AY8</f>
        <v>0.7</v>
      </c>
      <c r="BD992" s="26">
        <f>ZAF_Res_Fuels!AZ8</f>
        <v>0.7</v>
      </c>
      <c r="BE992" s="26">
        <f>ZAF_Res_Fuels!BA8</f>
        <v>0.7</v>
      </c>
      <c r="BF992" s="26">
        <f>ZAF_Res_Fuels!BB8</f>
        <v>0.7</v>
      </c>
      <c r="BG992" s="26">
        <f>ZAF_Res_Fuels!BC8</f>
        <v>0.7</v>
      </c>
      <c r="BH992" s="26">
        <f>ZAF_Res_Fuels!BD8</f>
        <v>0.7</v>
      </c>
      <c r="BI992" s="26">
        <f>ZAF_Res_Fuels!BE8</f>
        <v>0.7</v>
      </c>
      <c r="BJ992" s="26">
        <f>ZAF_Res_Fuels!BF8</f>
        <v>0.7</v>
      </c>
      <c r="BK992" s="26">
        <f>ZAF_Res_Fuels!BG8</f>
        <v>0.7</v>
      </c>
    </row>
    <row r="993" spans="1:63" x14ac:dyDescent="0.25">
      <c r="A993" t="s">
        <v>63</v>
      </c>
      <c r="B993" t="s">
        <v>64</v>
      </c>
      <c r="C993" t="s">
        <v>65</v>
      </c>
      <c r="D993" t="s">
        <v>66</v>
      </c>
      <c r="E993" t="s">
        <v>93</v>
      </c>
      <c r="F993" t="s">
        <v>128</v>
      </c>
      <c r="G993" t="s">
        <v>69</v>
      </c>
      <c r="H993" t="s">
        <v>80</v>
      </c>
      <c r="K993" t="s">
        <v>129</v>
      </c>
      <c r="L993" t="s">
        <v>77</v>
      </c>
      <c r="M993" s="4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</row>
    <row r="994" spans="1:63" x14ac:dyDescent="0.25">
      <c r="A994" s="2" t="s">
        <v>63</v>
      </c>
      <c r="B994" s="2" t="s">
        <v>64</v>
      </c>
      <c r="C994" s="2" t="s">
        <v>65</v>
      </c>
      <c r="D994" s="2" t="s">
        <v>66</v>
      </c>
      <c r="E994" s="2" t="s">
        <v>93</v>
      </c>
      <c r="F994" s="2" t="s">
        <v>128</v>
      </c>
      <c r="G994" s="2" t="s">
        <v>69</v>
      </c>
      <c r="H994" s="2" t="s">
        <v>106</v>
      </c>
      <c r="I994" s="2"/>
      <c r="J994" s="2"/>
      <c r="K994" s="2" t="s">
        <v>129</v>
      </c>
      <c r="L994" s="2" t="s">
        <v>72</v>
      </c>
      <c r="M994" s="2">
        <v>217.97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>
        <v>198.45</v>
      </c>
      <c r="BI994" s="2">
        <v>217.97</v>
      </c>
      <c r="BJ994" s="2">
        <v>208.74</v>
      </c>
      <c r="BK994" s="2">
        <v>204.6</v>
      </c>
    </row>
    <row r="995" spans="1:63" x14ac:dyDescent="0.25">
      <c r="A995" s="2" t="s">
        <v>63</v>
      </c>
      <c r="B995" s="2" t="s">
        <v>64</v>
      </c>
      <c r="C995" s="2" t="s">
        <v>65</v>
      </c>
      <c r="D995" s="2" t="s">
        <v>66</v>
      </c>
      <c r="E995" s="2" t="s">
        <v>93</v>
      </c>
      <c r="F995" s="2" t="s">
        <v>128</v>
      </c>
      <c r="G995" s="2" t="s">
        <v>69</v>
      </c>
      <c r="H995" s="2" t="s">
        <v>106</v>
      </c>
      <c r="I995" s="2"/>
      <c r="J995" s="2"/>
      <c r="K995" s="2" t="s">
        <v>129</v>
      </c>
      <c r="L995" s="2" t="s">
        <v>73</v>
      </c>
      <c r="M995" s="5">
        <v>8.1924945354239494E-5</v>
      </c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>
        <v>6.8303603746663801E-5</v>
      </c>
      <c r="BI995" s="5">
        <v>7.6480483852095095E-5</v>
      </c>
      <c r="BJ995" s="5">
        <v>7.8591902682365996E-5</v>
      </c>
      <c r="BK995" s="5">
        <v>8.1924945354239494E-5</v>
      </c>
    </row>
    <row r="996" spans="1:63" x14ac:dyDescent="0.25">
      <c r="A996" t="s">
        <v>63</v>
      </c>
      <c r="B996" t="s">
        <v>64</v>
      </c>
      <c r="C996" t="s">
        <v>65</v>
      </c>
      <c r="D996" t="s">
        <v>66</v>
      </c>
      <c r="E996" t="s">
        <v>93</v>
      </c>
      <c r="F996" t="s">
        <v>128</v>
      </c>
      <c r="G996" t="s">
        <v>69</v>
      </c>
      <c r="H996" t="s">
        <v>106</v>
      </c>
      <c r="I996" t="str">
        <f>ZAF_Res_Fuels!F6</f>
        <v>Gas space heaters</v>
      </c>
      <c r="J996" t="str">
        <f>ZAF_Res_Fuels!G6</f>
        <v>LTH.20.C</v>
      </c>
      <c r="K996" t="s">
        <v>129</v>
      </c>
      <c r="L996" t="s">
        <v>74</v>
      </c>
      <c r="M996" s="4"/>
      <c r="N996" s="26">
        <f>ZAF_Res_Fuels!J6</f>
        <v>0.15</v>
      </c>
      <c r="O996" s="26">
        <f>ZAF_Res_Fuels!K6</f>
        <v>0.15</v>
      </c>
      <c r="P996" s="26">
        <f>ZAF_Res_Fuels!L6</f>
        <v>0.15</v>
      </c>
      <c r="Q996" s="26">
        <f>ZAF_Res_Fuels!M6</f>
        <v>0.15</v>
      </c>
      <c r="R996" s="26">
        <f>ZAF_Res_Fuels!N6</f>
        <v>0.15</v>
      </c>
      <c r="S996" s="26">
        <f>ZAF_Res_Fuels!O6</f>
        <v>0.15</v>
      </c>
      <c r="T996" s="26">
        <f>ZAF_Res_Fuels!P6</f>
        <v>0.15</v>
      </c>
      <c r="U996" s="26">
        <f>ZAF_Res_Fuels!Q6</f>
        <v>0.15</v>
      </c>
      <c r="V996" s="26">
        <f>ZAF_Res_Fuels!R6</f>
        <v>0.15</v>
      </c>
      <c r="W996" s="26">
        <f>ZAF_Res_Fuels!S6</f>
        <v>0.15</v>
      </c>
      <c r="X996" s="26">
        <f>ZAF_Res_Fuels!T6</f>
        <v>0.15</v>
      </c>
      <c r="Y996" s="26">
        <f>ZAF_Res_Fuels!U6</f>
        <v>0.15</v>
      </c>
      <c r="Z996" s="26">
        <f>ZAF_Res_Fuels!V6</f>
        <v>0.15</v>
      </c>
      <c r="AA996" s="26">
        <f>ZAF_Res_Fuels!W6</f>
        <v>0.15</v>
      </c>
      <c r="AB996" s="26">
        <f>ZAF_Res_Fuels!X6</f>
        <v>0.15</v>
      </c>
      <c r="AC996" s="26">
        <f>ZAF_Res_Fuels!Y6</f>
        <v>0.15</v>
      </c>
      <c r="AD996" s="26">
        <f>ZAF_Res_Fuels!Z6</f>
        <v>0.15</v>
      </c>
      <c r="AE996" s="26">
        <f>ZAF_Res_Fuels!AA6</f>
        <v>0.15</v>
      </c>
      <c r="AF996" s="26">
        <f>ZAF_Res_Fuels!AB6</f>
        <v>0.15</v>
      </c>
      <c r="AG996" s="26">
        <f>ZAF_Res_Fuels!AC6</f>
        <v>0.15</v>
      </c>
      <c r="AH996" s="26">
        <f>ZAF_Res_Fuels!AD6</f>
        <v>0.15</v>
      </c>
      <c r="AI996" s="26">
        <f>ZAF_Res_Fuels!AE6</f>
        <v>0.15</v>
      </c>
      <c r="AJ996" s="26">
        <f>ZAF_Res_Fuels!AF6</f>
        <v>0.15</v>
      </c>
      <c r="AK996" s="26">
        <f>ZAF_Res_Fuels!AG6</f>
        <v>0.15</v>
      </c>
      <c r="AL996" s="26">
        <f>ZAF_Res_Fuels!AH6</f>
        <v>0.15</v>
      </c>
      <c r="AM996" s="26">
        <f>ZAF_Res_Fuels!AI6</f>
        <v>0.15</v>
      </c>
      <c r="AN996" s="26">
        <f>ZAF_Res_Fuels!AJ6</f>
        <v>0.15</v>
      </c>
      <c r="AO996" s="26">
        <f>ZAF_Res_Fuels!AK6</f>
        <v>0.15</v>
      </c>
      <c r="AP996" s="26">
        <f>ZAF_Res_Fuels!AL6</f>
        <v>0.15</v>
      </c>
      <c r="AQ996" s="26">
        <f>ZAF_Res_Fuels!AM6</f>
        <v>0.15</v>
      </c>
      <c r="AR996" s="26">
        <f>ZAF_Res_Fuels!AN6</f>
        <v>0.15</v>
      </c>
      <c r="AS996" s="26">
        <f>ZAF_Res_Fuels!AO6</f>
        <v>0.15</v>
      </c>
      <c r="AT996" s="26">
        <f>ZAF_Res_Fuels!AP6</f>
        <v>0.15</v>
      </c>
      <c r="AU996" s="26">
        <f>ZAF_Res_Fuels!AQ6</f>
        <v>0.15</v>
      </c>
      <c r="AV996" s="26">
        <f>ZAF_Res_Fuels!AR6</f>
        <v>0.15</v>
      </c>
      <c r="AW996" s="26">
        <f>ZAF_Res_Fuels!AS6</f>
        <v>0.15</v>
      </c>
      <c r="AX996" s="26">
        <f>ZAF_Res_Fuels!AT6</f>
        <v>0.15</v>
      </c>
      <c r="AY996" s="26">
        <f>ZAF_Res_Fuels!AU6</f>
        <v>0.15</v>
      </c>
      <c r="AZ996" s="26">
        <f>ZAF_Res_Fuels!AV6</f>
        <v>0.15</v>
      </c>
      <c r="BA996" s="26">
        <f>ZAF_Res_Fuels!AW6</f>
        <v>0.15</v>
      </c>
      <c r="BB996" s="26">
        <f>ZAF_Res_Fuels!AX6</f>
        <v>0.15</v>
      </c>
      <c r="BC996" s="26">
        <f>ZAF_Res_Fuels!AY6</f>
        <v>0.15</v>
      </c>
      <c r="BD996" s="26">
        <f>ZAF_Res_Fuels!AZ6</f>
        <v>0.15</v>
      </c>
      <c r="BE996" s="26">
        <f>ZAF_Res_Fuels!BA6</f>
        <v>0.15</v>
      </c>
      <c r="BF996" s="26">
        <f>ZAF_Res_Fuels!BB6</f>
        <v>0.15</v>
      </c>
      <c r="BG996" s="26">
        <f>ZAF_Res_Fuels!BC6</f>
        <v>0.15</v>
      </c>
      <c r="BH996" s="26">
        <f>ZAF_Res_Fuels!BD6</f>
        <v>0.15</v>
      </c>
      <c r="BI996" s="26">
        <f>ZAF_Res_Fuels!BE6</f>
        <v>0.15</v>
      </c>
      <c r="BJ996" s="26">
        <f>ZAF_Res_Fuels!BF6</f>
        <v>0.15</v>
      </c>
      <c r="BK996" s="26">
        <f>ZAF_Res_Fuels!BG6</f>
        <v>0.15</v>
      </c>
    </row>
    <row r="997" spans="1:63" x14ac:dyDescent="0.25">
      <c r="A997" t="s">
        <v>63</v>
      </c>
      <c r="B997" t="s">
        <v>64</v>
      </c>
      <c r="C997" t="s">
        <v>65</v>
      </c>
      <c r="D997" t="s">
        <v>66</v>
      </c>
      <c r="E997" t="s">
        <v>93</v>
      </c>
      <c r="F997" t="s">
        <v>128</v>
      </c>
      <c r="G997" t="s">
        <v>69</v>
      </c>
      <c r="H997" t="s">
        <v>106</v>
      </c>
      <c r="I997" t="str">
        <f>ZAF_Res_Fuels!F7</f>
        <v>Gas water heaters</v>
      </c>
      <c r="J997" t="str">
        <f>ZAF_Res_Fuels!G7</f>
        <v>MTH.100.C</v>
      </c>
      <c r="K997" t="s">
        <v>129</v>
      </c>
      <c r="L997" t="s">
        <v>75</v>
      </c>
      <c r="M997" s="4"/>
      <c r="N997" s="26">
        <f>ZAF_Res_Fuels!J7</f>
        <v>0.15</v>
      </c>
      <c r="O997" s="26">
        <f>ZAF_Res_Fuels!K7</f>
        <v>0.15</v>
      </c>
      <c r="P997" s="26">
        <f>ZAF_Res_Fuels!L7</f>
        <v>0.15</v>
      </c>
      <c r="Q997" s="26">
        <f>ZAF_Res_Fuels!M7</f>
        <v>0.15</v>
      </c>
      <c r="R997" s="26">
        <f>ZAF_Res_Fuels!N7</f>
        <v>0.15</v>
      </c>
      <c r="S997" s="26">
        <f>ZAF_Res_Fuels!O7</f>
        <v>0.15</v>
      </c>
      <c r="T997" s="26">
        <f>ZAF_Res_Fuels!P7</f>
        <v>0.15</v>
      </c>
      <c r="U997" s="26">
        <f>ZAF_Res_Fuels!Q7</f>
        <v>0.15</v>
      </c>
      <c r="V997" s="26">
        <f>ZAF_Res_Fuels!R7</f>
        <v>0.15</v>
      </c>
      <c r="W997" s="26">
        <f>ZAF_Res_Fuels!S7</f>
        <v>0.15</v>
      </c>
      <c r="X997" s="26">
        <f>ZAF_Res_Fuels!T7</f>
        <v>0.15</v>
      </c>
      <c r="Y997" s="26">
        <f>ZAF_Res_Fuels!U7</f>
        <v>0.15</v>
      </c>
      <c r="Z997" s="26">
        <f>ZAF_Res_Fuels!V7</f>
        <v>0.15</v>
      </c>
      <c r="AA997" s="26">
        <f>ZAF_Res_Fuels!W7</f>
        <v>0.15</v>
      </c>
      <c r="AB997" s="26">
        <f>ZAF_Res_Fuels!X7</f>
        <v>0.15</v>
      </c>
      <c r="AC997" s="26">
        <f>ZAF_Res_Fuels!Y7</f>
        <v>0.15</v>
      </c>
      <c r="AD997" s="26">
        <f>ZAF_Res_Fuels!Z7</f>
        <v>0.15</v>
      </c>
      <c r="AE997" s="26">
        <f>ZAF_Res_Fuels!AA7</f>
        <v>0.15</v>
      </c>
      <c r="AF997" s="26">
        <f>ZAF_Res_Fuels!AB7</f>
        <v>0.15</v>
      </c>
      <c r="AG997" s="26">
        <f>ZAF_Res_Fuels!AC7</f>
        <v>0.15</v>
      </c>
      <c r="AH997" s="26">
        <f>ZAF_Res_Fuels!AD7</f>
        <v>0.15</v>
      </c>
      <c r="AI997" s="26">
        <f>ZAF_Res_Fuels!AE7</f>
        <v>0.15</v>
      </c>
      <c r="AJ997" s="26">
        <f>ZAF_Res_Fuels!AF7</f>
        <v>0.15</v>
      </c>
      <c r="AK997" s="26">
        <f>ZAF_Res_Fuels!AG7</f>
        <v>0.15</v>
      </c>
      <c r="AL997" s="26">
        <f>ZAF_Res_Fuels!AH7</f>
        <v>0.15</v>
      </c>
      <c r="AM997" s="26">
        <f>ZAF_Res_Fuels!AI7</f>
        <v>0.15</v>
      </c>
      <c r="AN997" s="26">
        <f>ZAF_Res_Fuels!AJ7</f>
        <v>0.15</v>
      </c>
      <c r="AO997" s="26">
        <f>ZAF_Res_Fuels!AK7</f>
        <v>0.15</v>
      </c>
      <c r="AP997" s="26">
        <f>ZAF_Res_Fuels!AL7</f>
        <v>0.15</v>
      </c>
      <c r="AQ997" s="26">
        <f>ZAF_Res_Fuels!AM7</f>
        <v>0.15</v>
      </c>
      <c r="AR997" s="26">
        <f>ZAF_Res_Fuels!AN7</f>
        <v>0.15</v>
      </c>
      <c r="AS997" s="26">
        <f>ZAF_Res_Fuels!AO7</f>
        <v>0.15</v>
      </c>
      <c r="AT997" s="26">
        <f>ZAF_Res_Fuels!AP7</f>
        <v>0.15</v>
      </c>
      <c r="AU997" s="26">
        <f>ZAF_Res_Fuels!AQ7</f>
        <v>0.15</v>
      </c>
      <c r="AV997" s="26">
        <f>ZAF_Res_Fuels!AR7</f>
        <v>0.15</v>
      </c>
      <c r="AW997" s="26">
        <f>ZAF_Res_Fuels!AS7</f>
        <v>0.15</v>
      </c>
      <c r="AX997" s="26">
        <f>ZAF_Res_Fuels!AT7</f>
        <v>0.15</v>
      </c>
      <c r="AY997" s="26">
        <f>ZAF_Res_Fuels!AU7</f>
        <v>0.15</v>
      </c>
      <c r="AZ997" s="26">
        <f>ZAF_Res_Fuels!AV7</f>
        <v>0.15</v>
      </c>
      <c r="BA997" s="26">
        <f>ZAF_Res_Fuels!AW7</f>
        <v>0.15</v>
      </c>
      <c r="BB997" s="26">
        <f>ZAF_Res_Fuels!AX7</f>
        <v>0.15</v>
      </c>
      <c r="BC997" s="26">
        <f>ZAF_Res_Fuels!AY7</f>
        <v>0.15</v>
      </c>
      <c r="BD997" s="26">
        <f>ZAF_Res_Fuels!AZ7</f>
        <v>0.15</v>
      </c>
      <c r="BE997" s="26">
        <f>ZAF_Res_Fuels!BA7</f>
        <v>0.15</v>
      </c>
      <c r="BF997" s="26">
        <f>ZAF_Res_Fuels!BB7</f>
        <v>0.15</v>
      </c>
      <c r="BG997" s="26">
        <f>ZAF_Res_Fuels!BC7</f>
        <v>0.15</v>
      </c>
      <c r="BH997" s="26">
        <f>ZAF_Res_Fuels!BD7</f>
        <v>0.15</v>
      </c>
      <c r="BI997" s="26">
        <f>ZAF_Res_Fuels!BE7</f>
        <v>0.15</v>
      </c>
      <c r="BJ997" s="26">
        <f>ZAF_Res_Fuels!BF7</f>
        <v>0.15</v>
      </c>
      <c r="BK997" s="26">
        <f>ZAF_Res_Fuels!BG7</f>
        <v>0.15</v>
      </c>
    </row>
    <row r="998" spans="1:63" x14ac:dyDescent="0.25">
      <c r="A998" t="s">
        <v>63</v>
      </c>
      <c r="B998" t="s">
        <v>64</v>
      </c>
      <c r="C998" t="s">
        <v>65</v>
      </c>
      <c r="D998" t="s">
        <v>66</v>
      </c>
      <c r="E998" t="s">
        <v>93</v>
      </c>
      <c r="F998" t="s">
        <v>128</v>
      </c>
      <c r="G998" t="s">
        <v>69</v>
      </c>
      <c r="H998" t="s">
        <v>106</v>
      </c>
      <c r="I998" t="str">
        <f>ZAF_Res_Fuels!F8</f>
        <v>Domestic gas ovens</v>
      </c>
      <c r="J998" t="str">
        <f>ZAF_Res_Fuels!G8</f>
        <v>MTH.200.C</v>
      </c>
      <c r="K998" t="s">
        <v>129</v>
      </c>
      <c r="L998" t="s">
        <v>76</v>
      </c>
      <c r="M998" s="4"/>
      <c r="N998" s="26">
        <f>ZAF_Res_Fuels!J8</f>
        <v>0.7</v>
      </c>
      <c r="O998" s="26">
        <f>ZAF_Res_Fuels!K8</f>
        <v>0.7</v>
      </c>
      <c r="P998" s="26">
        <f>ZAF_Res_Fuels!L8</f>
        <v>0.7</v>
      </c>
      <c r="Q998" s="26">
        <f>ZAF_Res_Fuels!M8</f>
        <v>0.7</v>
      </c>
      <c r="R998" s="26">
        <f>ZAF_Res_Fuels!N8</f>
        <v>0.7</v>
      </c>
      <c r="S998" s="26">
        <f>ZAF_Res_Fuels!O8</f>
        <v>0.7</v>
      </c>
      <c r="T998" s="26">
        <f>ZAF_Res_Fuels!P8</f>
        <v>0.7</v>
      </c>
      <c r="U998" s="26">
        <f>ZAF_Res_Fuels!Q8</f>
        <v>0.7</v>
      </c>
      <c r="V998" s="26">
        <f>ZAF_Res_Fuels!R8</f>
        <v>0.7</v>
      </c>
      <c r="W998" s="26">
        <f>ZAF_Res_Fuels!S8</f>
        <v>0.7</v>
      </c>
      <c r="X998" s="26">
        <f>ZAF_Res_Fuels!T8</f>
        <v>0.7</v>
      </c>
      <c r="Y998" s="26">
        <f>ZAF_Res_Fuels!U8</f>
        <v>0.7</v>
      </c>
      <c r="Z998" s="26">
        <f>ZAF_Res_Fuels!V8</f>
        <v>0.7</v>
      </c>
      <c r="AA998" s="26">
        <f>ZAF_Res_Fuels!W8</f>
        <v>0.7</v>
      </c>
      <c r="AB998" s="26">
        <f>ZAF_Res_Fuels!X8</f>
        <v>0.7</v>
      </c>
      <c r="AC998" s="26">
        <f>ZAF_Res_Fuels!Y8</f>
        <v>0.7</v>
      </c>
      <c r="AD998" s="26">
        <f>ZAF_Res_Fuels!Z8</f>
        <v>0.7</v>
      </c>
      <c r="AE998" s="26">
        <f>ZAF_Res_Fuels!AA8</f>
        <v>0.7</v>
      </c>
      <c r="AF998" s="26">
        <f>ZAF_Res_Fuels!AB8</f>
        <v>0.7</v>
      </c>
      <c r="AG998" s="26">
        <f>ZAF_Res_Fuels!AC8</f>
        <v>0.7</v>
      </c>
      <c r="AH998" s="26">
        <f>ZAF_Res_Fuels!AD8</f>
        <v>0.7</v>
      </c>
      <c r="AI998" s="26">
        <f>ZAF_Res_Fuels!AE8</f>
        <v>0.7</v>
      </c>
      <c r="AJ998" s="26">
        <f>ZAF_Res_Fuels!AF8</f>
        <v>0.7</v>
      </c>
      <c r="AK998" s="26">
        <f>ZAF_Res_Fuels!AG8</f>
        <v>0.7</v>
      </c>
      <c r="AL998" s="26">
        <f>ZAF_Res_Fuels!AH8</f>
        <v>0.7</v>
      </c>
      <c r="AM998" s="26">
        <f>ZAF_Res_Fuels!AI8</f>
        <v>0.7</v>
      </c>
      <c r="AN998" s="26">
        <f>ZAF_Res_Fuels!AJ8</f>
        <v>0.7</v>
      </c>
      <c r="AO998" s="26">
        <f>ZAF_Res_Fuels!AK8</f>
        <v>0.7</v>
      </c>
      <c r="AP998" s="26">
        <f>ZAF_Res_Fuels!AL8</f>
        <v>0.7</v>
      </c>
      <c r="AQ998" s="26">
        <f>ZAF_Res_Fuels!AM8</f>
        <v>0.7</v>
      </c>
      <c r="AR998" s="26">
        <f>ZAF_Res_Fuels!AN8</f>
        <v>0.7</v>
      </c>
      <c r="AS998" s="26">
        <f>ZAF_Res_Fuels!AO8</f>
        <v>0.7</v>
      </c>
      <c r="AT998" s="26">
        <f>ZAF_Res_Fuels!AP8</f>
        <v>0.7</v>
      </c>
      <c r="AU998" s="26">
        <f>ZAF_Res_Fuels!AQ8</f>
        <v>0.7</v>
      </c>
      <c r="AV998" s="26">
        <f>ZAF_Res_Fuels!AR8</f>
        <v>0.7</v>
      </c>
      <c r="AW998" s="26">
        <f>ZAF_Res_Fuels!AS8</f>
        <v>0.7</v>
      </c>
      <c r="AX998" s="26">
        <f>ZAF_Res_Fuels!AT8</f>
        <v>0.7</v>
      </c>
      <c r="AY998" s="26">
        <f>ZAF_Res_Fuels!AU8</f>
        <v>0.7</v>
      </c>
      <c r="AZ998" s="26">
        <f>ZAF_Res_Fuels!AV8</f>
        <v>0.7</v>
      </c>
      <c r="BA998" s="26">
        <f>ZAF_Res_Fuels!AW8</f>
        <v>0.7</v>
      </c>
      <c r="BB998" s="26">
        <f>ZAF_Res_Fuels!AX8</f>
        <v>0.7</v>
      </c>
      <c r="BC998" s="26">
        <f>ZAF_Res_Fuels!AY8</f>
        <v>0.7</v>
      </c>
      <c r="BD998" s="26">
        <f>ZAF_Res_Fuels!AZ8</f>
        <v>0.7</v>
      </c>
      <c r="BE998" s="26">
        <f>ZAF_Res_Fuels!BA8</f>
        <v>0.7</v>
      </c>
      <c r="BF998" s="26">
        <f>ZAF_Res_Fuels!BB8</f>
        <v>0.7</v>
      </c>
      <c r="BG998" s="26">
        <f>ZAF_Res_Fuels!BC8</f>
        <v>0.7</v>
      </c>
      <c r="BH998" s="26">
        <f>ZAF_Res_Fuels!BD8</f>
        <v>0.7</v>
      </c>
      <c r="BI998" s="26">
        <f>ZAF_Res_Fuels!BE8</f>
        <v>0.7</v>
      </c>
      <c r="BJ998" s="26">
        <f>ZAF_Res_Fuels!BF8</f>
        <v>0.7</v>
      </c>
      <c r="BK998" s="26">
        <f>ZAF_Res_Fuels!BG8</f>
        <v>0.7</v>
      </c>
    </row>
    <row r="999" spans="1:63" x14ac:dyDescent="0.25">
      <c r="A999" t="s">
        <v>63</v>
      </c>
      <c r="B999" t="s">
        <v>64</v>
      </c>
      <c r="C999" t="s">
        <v>65</v>
      </c>
      <c r="D999" t="s">
        <v>66</v>
      </c>
      <c r="E999" t="s">
        <v>93</v>
      </c>
      <c r="F999" t="s">
        <v>128</v>
      </c>
      <c r="G999" t="s">
        <v>69</v>
      </c>
      <c r="H999" t="s">
        <v>106</v>
      </c>
      <c r="K999" t="s">
        <v>129</v>
      </c>
      <c r="L999" t="s">
        <v>77</v>
      </c>
      <c r="M999" s="4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8"/>
      <c r="BI999" s="8"/>
      <c r="BJ999" s="8"/>
      <c r="BK999" s="8"/>
    </row>
    <row r="1000" spans="1:63" x14ac:dyDescent="0.25">
      <c r="A1000" s="2" t="s">
        <v>63</v>
      </c>
      <c r="B1000" s="2" t="s">
        <v>64</v>
      </c>
      <c r="C1000" s="2" t="s">
        <v>65</v>
      </c>
      <c r="D1000" s="2" t="s">
        <v>66</v>
      </c>
      <c r="E1000" s="2" t="s">
        <v>93</v>
      </c>
      <c r="F1000" s="2" t="s">
        <v>128</v>
      </c>
      <c r="G1000" s="2" t="s">
        <v>69</v>
      </c>
      <c r="H1000" s="2" t="s">
        <v>97</v>
      </c>
      <c r="I1000" s="2"/>
      <c r="J1000" s="2"/>
      <c r="K1000" s="2" t="s">
        <v>129</v>
      </c>
      <c r="L1000" s="2" t="s">
        <v>72</v>
      </c>
      <c r="M1000" s="2">
        <v>15246.04</v>
      </c>
      <c r="N1000" s="2"/>
      <c r="O1000" s="2"/>
      <c r="P1000" s="2"/>
      <c r="Q1000" s="2"/>
      <c r="R1000" s="2"/>
      <c r="S1000" s="2"/>
      <c r="T1000" s="2"/>
      <c r="U1000" s="2"/>
      <c r="V1000" s="2">
        <v>4257</v>
      </c>
      <c r="W1000" s="2">
        <v>4398.8999999999996</v>
      </c>
      <c r="X1000" s="2">
        <v>4493.5</v>
      </c>
      <c r="Y1000" s="2">
        <v>4540.8</v>
      </c>
      <c r="Z1000" s="2">
        <v>4730</v>
      </c>
      <c r="AA1000" s="2">
        <v>5013.8</v>
      </c>
      <c r="AB1000" s="2">
        <v>4588.1000000000004</v>
      </c>
      <c r="AC1000" s="2">
        <v>4588.1000000000004</v>
      </c>
      <c r="AD1000" s="2">
        <v>5108.3999999999996</v>
      </c>
      <c r="AE1000" s="2">
        <v>5723.3</v>
      </c>
      <c r="AF1000" s="2">
        <v>6480.1</v>
      </c>
      <c r="AG1000" s="2">
        <v>6243.6</v>
      </c>
      <c r="AH1000" s="2">
        <v>6622</v>
      </c>
      <c r="AI1000" s="2">
        <v>6905.8</v>
      </c>
      <c r="AJ1000" s="2">
        <v>4302.57</v>
      </c>
      <c r="AK1000" s="2">
        <v>4349.33</v>
      </c>
      <c r="AL1000" s="2">
        <v>3226.92</v>
      </c>
      <c r="AM1000" s="2">
        <v>3601.06</v>
      </c>
      <c r="AN1000" s="2">
        <v>4396.1000000000004</v>
      </c>
      <c r="AO1000" s="2">
        <v>11270.85</v>
      </c>
      <c r="AP1000" s="2">
        <v>11457.92</v>
      </c>
      <c r="AQ1000" s="2">
        <v>12159.42</v>
      </c>
      <c r="AR1000" s="2">
        <v>12440.02</v>
      </c>
      <c r="AS1000" s="2">
        <v>12627.09</v>
      </c>
      <c r="AT1000" s="2">
        <v>12206.19</v>
      </c>
      <c r="AU1000" s="2">
        <v>12206.19</v>
      </c>
      <c r="AV1000" s="2">
        <v>11785.29</v>
      </c>
      <c r="AW1000" s="2">
        <v>13281.83</v>
      </c>
      <c r="AX1000" s="2">
        <v>14731.6</v>
      </c>
      <c r="AY1000" s="2">
        <v>14404.24</v>
      </c>
      <c r="AZ1000" s="2">
        <v>12159.42</v>
      </c>
      <c r="BA1000" s="2">
        <v>13468.9</v>
      </c>
      <c r="BB1000" s="2">
        <v>15246.04</v>
      </c>
      <c r="BC1000" s="2">
        <v>14263.93</v>
      </c>
      <c r="BD1000" s="2">
        <v>10943.48</v>
      </c>
      <c r="BE1000" s="2">
        <v>10008.14</v>
      </c>
      <c r="BF1000" s="2">
        <v>12346.49</v>
      </c>
      <c r="BG1000" s="2">
        <v>13562.43</v>
      </c>
      <c r="BH1000" s="2">
        <v>11686.65</v>
      </c>
      <c r="BI1000" s="2">
        <v>9589.43</v>
      </c>
      <c r="BJ1000" s="2">
        <v>10084.09</v>
      </c>
      <c r="BK1000" s="2">
        <v>8999.84</v>
      </c>
    </row>
    <row r="1001" spans="1:63" x14ac:dyDescent="0.25">
      <c r="A1001" s="2" t="s">
        <v>63</v>
      </c>
      <c r="B1001" s="2" t="s">
        <v>64</v>
      </c>
      <c r="C1001" s="2" t="s">
        <v>65</v>
      </c>
      <c r="D1001" s="2" t="s">
        <v>66</v>
      </c>
      <c r="E1001" s="2" t="s">
        <v>93</v>
      </c>
      <c r="F1001" s="2" t="s">
        <v>128</v>
      </c>
      <c r="G1001" s="2" t="s">
        <v>69</v>
      </c>
      <c r="H1001" s="2" t="s">
        <v>97</v>
      </c>
      <c r="I1001" s="2"/>
      <c r="J1001" s="2"/>
      <c r="K1001" s="2" t="s">
        <v>129</v>
      </c>
      <c r="L1001" s="2" t="s">
        <v>73</v>
      </c>
      <c r="M1001" s="5">
        <v>5.8566163634092604E-3</v>
      </c>
      <c r="N1001" s="5"/>
      <c r="O1001" s="5"/>
      <c r="P1001" s="5"/>
      <c r="Q1001" s="5"/>
      <c r="R1001" s="5"/>
      <c r="S1001" s="5"/>
      <c r="T1001" s="5"/>
      <c r="U1001" s="5"/>
      <c r="V1001" s="5">
        <v>2.4141347230764599E-3</v>
      </c>
      <c r="W1001" s="5">
        <v>2.4018882645335999E-3</v>
      </c>
      <c r="X1001" s="5">
        <v>2.3317743170636999E-3</v>
      </c>
      <c r="Y1001" s="5">
        <v>2.4611693892216502E-3</v>
      </c>
      <c r="Z1001" s="5">
        <v>2.63976163970943E-3</v>
      </c>
      <c r="AA1001" s="5">
        <v>2.6249322801411498E-3</v>
      </c>
      <c r="AB1001" s="5">
        <v>2.3926995928257402E-3</v>
      </c>
      <c r="AC1001" s="5">
        <v>2.4035032687856799E-3</v>
      </c>
      <c r="AD1001" s="5">
        <v>2.5894236183096201E-3</v>
      </c>
      <c r="AE1001" s="5">
        <v>2.7523469439140399E-3</v>
      </c>
      <c r="AF1001" s="5">
        <v>3.0452728918243101E-3</v>
      </c>
      <c r="AG1001" s="5">
        <v>2.9176026348447601E-3</v>
      </c>
      <c r="AH1001" s="5">
        <v>3.14076749224468E-3</v>
      </c>
      <c r="AI1001" s="5">
        <v>3.4414990455726002E-3</v>
      </c>
      <c r="AJ1001" s="5">
        <v>2.1543017009864199E-3</v>
      </c>
      <c r="AK1001" s="5">
        <v>2.1175237899306301E-3</v>
      </c>
      <c r="AL1001" s="5">
        <v>1.4740983041008199E-3</v>
      </c>
      <c r="AM1001" s="5">
        <v>1.55341693835552E-3</v>
      </c>
      <c r="AN1001" s="5">
        <v>1.83187723241416E-3</v>
      </c>
      <c r="AO1001" s="5">
        <v>4.7051081301547502E-3</v>
      </c>
      <c r="AP1001" s="5">
        <v>4.95739202565346E-3</v>
      </c>
      <c r="AQ1001" s="5">
        <v>5.310761984163E-3</v>
      </c>
      <c r="AR1001" s="5">
        <v>5.6244139502332003E-3</v>
      </c>
      <c r="AS1001" s="5">
        <v>5.4746855177182302E-3</v>
      </c>
      <c r="AT1001" s="5">
        <v>5.0698865463778397E-3</v>
      </c>
      <c r="AU1001" s="5">
        <v>4.8837426084129797E-3</v>
      </c>
      <c r="AV1001" s="5">
        <v>4.6987692370244897E-3</v>
      </c>
      <c r="AW1001" s="5">
        <v>5.2642248631690298E-3</v>
      </c>
      <c r="AX1001" s="5">
        <v>5.4555100959340396E-3</v>
      </c>
      <c r="AY1001" s="5">
        <v>5.2602840802609E-3</v>
      </c>
      <c r="AZ1001" s="5">
        <v>4.2897278572321803E-3</v>
      </c>
      <c r="BA1001" s="5">
        <v>5.2548540626380499E-3</v>
      </c>
      <c r="BB1001" s="5">
        <v>5.8566163634092604E-3</v>
      </c>
      <c r="BC1001" s="5">
        <v>5.3496200509724097E-3</v>
      </c>
      <c r="BD1001" s="5">
        <v>3.9208380298115303E-3</v>
      </c>
      <c r="BE1001" s="5">
        <v>3.61122411063123E-3</v>
      </c>
      <c r="BF1001" s="5">
        <v>4.5834721527158503E-3</v>
      </c>
      <c r="BG1001" s="5">
        <v>5.0535394763302497E-3</v>
      </c>
      <c r="BH1001" s="5">
        <v>4.0223749595663799E-3</v>
      </c>
      <c r="BI1001" s="5">
        <v>3.36470269425057E-3</v>
      </c>
      <c r="BJ1001" s="5">
        <v>3.79672233362183E-3</v>
      </c>
      <c r="BK1001" s="5">
        <v>3.60367253273167E-3</v>
      </c>
    </row>
    <row r="1002" spans="1:63" x14ac:dyDescent="0.25">
      <c r="A1002" t="s">
        <v>63</v>
      </c>
      <c r="B1002" t="s">
        <v>64</v>
      </c>
      <c r="C1002" t="s">
        <v>65</v>
      </c>
      <c r="D1002" t="s">
        <v>66</v>
      </c>
      <c r="E1002" t="s">
        <v>93</v>
      </c>
      <c r="F1002" t="s">
        <v>128</v>
      </c>
      <c r="G1002" t="s">
        <v>69</v>
      </c>
      <c r="H1002" t="s">
        <v>97</v>
      </c>
      <c r="K1002" t="s">
        <v>129</v>
      </c>
      <c r="L1002" t="s">
        <v>74</v>
      </c>
      <c r="M1002" s="4"/>
      <c r="N1002" s="7"/>
      <c r="O1002" s="7"/>
      <c r="P1002" s="7"/>
      <c r="Q1002" s="7"/>
      <c r="R1002" s="7"/>
      <c r="S1002" s="7"/>
      <c r="T1002" s="7"/>
      <c r="U1002" s="7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</row>
    <row r="1003" spans="1:63" x14ac:dyDescent="0.25">
      <c r="A1003" t="s">
        <v>63</v>
      </c>
      <c r="B1003" t="s">
        <v>64</v>
      </c>
      <c r="C1003" t="s">
        <v>65</v>
      </c>
      <c r="D1003" t="s">
        <v>66</v>
      </c>
      <c r="E1003" t="s">
        <v>93</v>
      </c>
      <c r="F1003" t="s">
        <v>128</v>
      </c>
      <c r="G1003" t="s">
        <v>69</v>
      </c>
      <c r="H1003" t="s">
        <v>97</v>
      </c>
      <c r="K1003" t="s">
        <v>129</v>
      </c>
      <c r="L1003" t="s">
        <v>75</v>
      </c>
      <c r="M1003" s="4"/>
      <c r="N1003" s="7"/>
      <c r="O1003" s="7"/>
      <c r="P1003" s="7"/>
      <c r="Q1003" s="7"/>
      <c r="R1003" s="7"/>
      <c r="S1003" s="7"/>
      <c r="T1003" s="7"/>
      <c r="U1003" s="7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</row>
    <row r="1004" spans="1:63" x14ac:dyDescent="0.25">
      <c r="A1004" t="s">
        <v>63</v>
      </c>
      <c r="B1004" t="s">
        <v>64</v>
      </c>
      <c r="C1004" t="s">
        <v>65</v>
      </c>
      <c r="D1004" t="s">
        <v>66</v>
      </c>
      <c r="E1004" t="s">
        <v>93</v>
      </c>
      <c r="F1004" t="s">
        <v>128</v>
      </c>
      <c r="G1004" t="s">
        <v>69</v>
      </c>
      <c r="H1004" t="s">
        <v>97</v>
      </c>
      <c r="K1004" t="s">
        <v>129</v>
      </c>
      <c r="L1004" t="s">
        <v>76</v>
      </c>
      <c r="M1004" s="4"/>
      <c r="N1004" s="7"/>
      <c r="O1004" s="7"/>
      <c r="P1004" s="7"/>
      <c r="Q1004" s="7"/>
      <c r="R1004" s="7"/>
      <c r="S1004" s="7"/>
      <c r="T1004" s="7"/>
      <c r="U1004" s="7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</row>
    <row r="1005" spans="1:63" x14ac:dyDescent="0.25">
      <c r="A1005" t="s">
        <v>63</v>
      </c>
      <c r="B1005" t="s">
        <v>64</v>
      </c>
      <c r="C1005" t="s">
        <v>65</v>
      </c>
      <c r="D1005" t="s">
        <v>66</v>
      </c>
      <c r="E1005" t="s">
        <v>93</v>
      </c>
      <c r="F1005" t="s">
        <v>128</v>
      </c>
      <c r="G1005" t="s">
        <v>69</v>
      </c>
      <c r="H1005" t="s">
        <v>97</v>
      </c>
      <c r="K1005" t="s">
        <v>129</v>
      </c>
      <c r="L1005" t="s">
        <v>77</v>
      </c>
      <c r="M1005" s="4"/>
      <c r="N1005" s="7"/>
      <c r="O1005" s="7"/>
      <c r="P1005" s="7"/>
      <c r="Q1005" s="7"/>
      <c r="R1005" s="7"/>
      <c r="S1005" s="7"/>
      <c r="T1005" s="7"/>
      <c r="U1005" s="7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</row>
    <row r="1006" spans="1:63" x14ac:dyDescent="0.25">
      <c r="A1006" s="2" t="s">
        <v>63</v>
      </c>
      <c r="B1006" s="2" t="s">
        <v>64</v>
      </c>
      <c r="C1006" s="2" t="s">
        <v>65</v>
      </c>
      <c r="D1006" s="2" t="s">
        <v>66</v>
      </c>
      <c r="E1006" s="2" t="s">
        <v>93</v>
      </c>
      <c r="F1006" s="2" t="s">
        <v>128</v>
      </c>
      <c r="G1006" s="2" t="s">
        <v>69</v>
      </c>
      <c r="H1006" s="2" t="s">
        <v>98</v>
      </c>
      <c r="I1006" s="2"/>
      <c r="J1006" s="2"/>
      <c r="K1006" s="2" t="s">
        <v>129</v>
      </c>
      <c r="L1006" s="2" t="s">
        <v>72</v>
      </c>
      <c r="M1006" s="2">
        <v>2026.07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>
        <v>2026.07</v>
      </c>
      <c r="AP1006" s="2">
        <v>1673.71</v>
      </c>
      <c r="AQ1006" s="2">
        <v>1409.44</v>
      </c>
      <c r="AR1006" s="2">
        <v>1013.03</v>
      </c>
      <c r="AS1006" s="2">
        <v>1013.03</v>
      </c>
      <c r="AT1006" s="2">
        <v>968.99</v>
      </c>
      <c r="AU1006" s="2">
        <v>792.81</v>
      </c>
      <c r="AV1006" s="2">
        <v>792.81</v>
      </c>
      <c r="AW1006" s="2">
        <v>660.68</v>
      </c>
      <c r="AX1006" s="2">
        <v>484.5</v>
      </c>
      <c r="AY1006" s="2">
        <v>484.5</v>
      </c>
      <c r="AZ1006" s="2">
        <v>484.5</v>
      </c>
      <c r="BA1006" s="2">
        <v>264.27</v>
      </c>
      <c r="BB1006" s="2">
        <v>308.32</v>
      </c>
      <c r="BC1006" s="2">
        <v>308.32</v>
      </c>
      <c r="BD1006" s="2">
        <v>440.45</v>
      </c>
      <c r="BE1006" s="2">
        <v>484.5</v>
      </c>
      <c r="BF1006" s="2">
        <v>88.09</v>
      </c>
      <c r="BG1006" s="2">
        <v>88.09</v>
      </c>
      <c r="BH1006" s="2">
        <v>90.78</v>
      </c>
      <c r="BI1006" s="2">
        <v>89.59</v>
      </c>
      <c r="BJ1006" s="2">
        <v>76.42</v>
      </c>
      <c r="BK1006" s="2">
        <v>61.97</v>
      </c>
    </row>
    <row r="1007" spans="1:63" x14ac:dyDescent="0.25">
      <c r="A1007" s="2" t="s">
        <v>63</v>
      </c>
      <c r="B1007" s="2" t="s">
        <v>64</v>
      </c>
      <c r="C1007" s="2" t="s">
        <v>65</v>
      </c>
      <c r="D1007" s="2" t="s">
        <v>66</v>
      </c>
      <c r="E1007" s="2" t="s">
        <v>93</v>
      </c>
      <c r="F1007" s="2" t="s">
        <v>128</v>
      </c>
      <c r="G1007" s="2" t="s">
        <v>69</v>
      </c>
      <c r="H1007" s="2" t="s">
        <v>98</v>
      </c>
      <c r="I1007" s="2"/>
      <c r="J1007" s="2"/>
      <c r="K1007" s="2" t="s">
        <v>129</v>
      </c>
      <c r="L1007" s="2" t="s">
        <v>73</v>
      </c>
      <c r="M1007" s="5">
        <v>8.4579942322563395E-4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>
        <v>8.4579942322563395E-4</v>
      </c>
      <c r="AP1007" s="5">
        <v>7.2414858955695705E-4</v>
      </c>
      <c r="AQ1007" s="5">
        <v>6.1558860298917999E-4</v>
      </c>
      <c r="AR1007" s="5">
        <v>4.58013738241959E-4</v>
      </c>
      <c r="AS1007" s="5">
        <v>4.3921605611539101E-4</v>
      </c>
      <c r="AT1007" s="5">
        <v>4.0247361089534601E-4</v>
      </c>
      <c r="AU1007" s="5">
        <v>3.1720626808003901E-4</v>
      </c>
      <c r="AV1007" s="5">
        <v>3.1609160562068398E-4</v>
      </c>
      <c r="AW1007" s="5">
        <v>2.6185910244285002E-4</v>
      </c>
      <c r="AX1007" s="5">
        <v>1.7942345987401499E-4</v>
      </c>
      <c r="AY1007" s="5">
        <v>1.7693454405691699E-4</v>
      </c>
      <c r="AZ1007" s="5">
        <v>1.70926997079547E-4</v>
      </c>
      <c r="BA1007" s="5">
        <v>1.03104209188082E-4</v>
      </c>
      <c r="BB1007" s="5">
        <v>1.18438096526465E-4</v>
      </c>
      <c r="BC1007" s="5">
        <v>1.15633970029004E-4</v>
      </c>
      <c r="BD1007" s="5">
        <v>1.5780474860195199E-4</v>
      </c>
      <c r="BE1007" s="5">
        <v>1.7482150345627E-4</v>
      </c>
      <c r="BF1007" s="5">
        <v>3.2702254805433697E-5</v>
      </c>
      <c r="BG1007" s="5">
        <v>3.2823490515337699E-5</v>
      </c>
      <c r="BH1007" s="5">
        <v>3.1245155697264499E-5</v>
      </c>
      <c r="BI1007" s="5">
        <v>3.1434998157128102E-5</v>
      </c>
      <c r="BJ1007" s="5">
        <v>2.8772603252785299E-5</v>
      </c>
      <c r="BK1007" s="5">
        <v>2.4813728561105699E-5</v>
      </c>
    </row>
    <row r="1008" spans="1:63" x14ac:dyDescent="0.25">
      <c r="A1008" t="s">
        <v>63</v>
      </c>
      <c r="B1008" t="s">
        <v>64</v>
      </c>
      <c r="C1008" t="s">
        <v>65</v>
      </c>
      <c r="D1008" t="s">
        <v>66</v>
      </c>
      <c r="E1008" t="s">
        <v>93</v>
      </c>
      <c r="F1008" t="s">
        <v>128</v>
      </c>
      <c r="G1008" t="s">
        <v>69</v>
      </c>
      <c r="H1008" t="s">
        <v>98</v>
      </c>
      <c r="K1008" t="s">
        <v>129</v>
      </c>
      <c r="L1008" t="s">
        <v>74</v>
      </c>
      <c r="M1008" s="4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</row>
    <row r="1009" spans="1:63" x14ac:dyDescent="0.25">
      <c r="A1009" t="s">
        <v>63</v>
      </c>
      <c r="B1009" t="s">
        <v>64</v>
      </c>
      <c r="C1009" t="s">
        <v>65</v>
      </c>
      <c r="D1009" t="s">
        <v>66</v>
      </c>
      <c r="E1009" t="s">
        <v>93</v>
      </c>
      <c r="F1009" t="s">
        <v>128</v>
      </c>
      <c r="G1009" t="s">
        <v>69</v>
      </c>
      <c r="H1009" t="s">
        <v>98</v>
      </c>
      <c r="K1009" t="s">
        <v>129</v>
      </c>
      <c r="L1009" t="s">
        <v>75</v>
      </c>
      <c r="M1009" s="4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</row>
    <row r="1010" spans="1:63" x14ac:dyDescent="0.25">
      <c r="A1010" t="s">
        <v>63</v>
      </c>
      <c r="B1010" t="s">
        <v>64</v>
      </c>
      <c r="C1010" t="s">
        <v>65</v>
      </c>
      <c r="D1010" t="s">
        <v>66</v>
      </c>
      <c r="E1010" t="s">
        <v>93</v>
      </c>
      <c r="F1010" t="s">
        <v>128</v>
      </c>
      <c r="G1010" t="s">
        <v>69</v>
      </c>
      <c r="H1010" t="s">
        <v>98</v>
      </c>
      <c r="K1010" t="s">
        <v>129</v>
      </c>
      <c r="L1010" t="s">
        <v>76</v>
      </c>
      <c r="M1010" s="4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</row>
    <row r="1011" spans="1:63" x14ac:dyDescent="0.25">
      <c r="A1011" t="s">
        <v>63</v>
      </c>
      <c r="B1011" t="s">
        <v>64</v>
      </c>
      <c r="C1011" t="s">
        <v>65</v>
      </c>
      <c r="D1011" t="s">
        <v>66</v>
      </c>
      <c r="E1011" t="s">
        <v>93</v>
      </c>
      <c r="F1011" t="s">
        <v>128</v>
      </c>
      <c r="G1011" t="s">
        <v>69</v>
      </c>
      <c r="H1011" t="s">
        <v>98</v>
      </c>
      <c r="K1011" t="s">
        <v>129</v>
      </c>
      <c r="L1011" t="s">
        <v>77</v>
      </c>
      <c r="M1011" s="4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</row>
    <row r="1012" spans="1:63" x14ac:dyDescent="0.25">
      <c r="A1012" s="2" t="s">
        <v>63</v>
      </c>
      <c r="B1012" s="2" t="s">
        <v>64</v>
      </c>
      <c r="C1012" s="2" t="s">
        <v>65</v>
      </c>
      <c r="D1012" s="2" t="s">
        <v>66</v>
      </c>
      <c r="E1012" s="2" t="s">
        <v>93</v>
      </c>
      <c r="F1012" s="2" t="s">
        <v>128</v>
      </c>
      <c r="G1012" s="2" t="s">
        <v>69</v>
      </c>
      <c r="H1012" s="2" t="s">
        <v>99</v>
      </c>
      <c r="I1012" s="2"/>
      <c r="J1012" s="2"/>
      <c r="K1012" s="2" t="s">
        <v>129</v>
      </c>
      <c r="L1012" s="2" t="s">
        <v>72</v>
      </c>
      <c r="M1012" s="2">
        <v>25604</v>
      </c>
      <c r="N1012" s="2"/>
      <c r="O1012" s="2"/>
      <c r="P1012" s="2"/>
      <c r="Q1012" s="2"/>
      <c r="R1012" s="2"/>
      <c r="S1012" s="2"/>
      <c r="T1012" s="2"/>
      <c r="U1012" s="2"/>
      <c r="V1012" s="2">
        <v>13578</v>
      </c>
      <c r="W1012" s="2">
        <v>12483</v>
      </c>
      <c r="X1012" s="2">
        <v>13534.2</v>
      </c>
      <c r="Y1012" s="2">
        <v>10249.200000000001</v>
      </c>
      <c r="Z1012" s="2">
        <v>10993.8</v>
      </c>
      <c r="AA1012" s="2">
        <v>12395.4</v>
      </c>
      <c r="AB1012" s="2">
        <v>12745.8</v>
      </c>
      <c r="AC1012" s="2">
        <v>13797</v>
      </c>
      <c r="AD1012" s="2">
        <v>15417.6</v>
      </c>
      <c r="AE1012" s="2">
        <v>17388.599999999999</v>
      </c>
      <c r="AF1012" s="2">
        <v>18352.2</v>
      </c>
      <c r="AG1012" s="2">
        <v>20016.599999999999</v>
      </c>
      <c r="AH1012" s="2">
        <v>20235.599999999999</v>
      </c>
      <c r="AI1012" s="2">
        <v>19753.8</v>
      </c>
      <c r="AJ1012" s="2">
        <v>22100.75</v>
      </c>
      <c r="AK1012" s="2">
        <v>23268.5</v>
      </c>
      <c r="AL1012" s="2">
        <v>23182</v>
      </c>
      <c r="AM1012" s="2">
        <v>23657.75</v>
      </c>
      <c r="AN1012" s="2">
        <v>23701</v>
      </c>
      <c r="AO1012" s="2">
        <v>22100.75</v>
      </c>
      <c r="AP1012" s="2">
        <v>25604</v>
      </c>
      <c r="AQ1012" s="2">
        <v>20803.25</v>
      </c>
      <c r="AR1012" s="2">
        <v>23441.5</v>
      </c>
      <c r="AS1012" s="2">
        <v>21841.25</v>
      </c>
      <c r="AT1012" s="2">
        <v>22619.75</v>
      </c>
      <c r="AU1012" s="2">
        <v>23744.25</v>
      </c>
      <c r="AV1012" s="2">
        <v>22749.5</v>
      </c>
      <c r="AW1012" s="2">
        <v>21452</v>
      </c>
      <c r="AX1012" s="2">
        <v>18986.75</v>
      </c>
      <c r="AY1012" s="2">
        <v>16045.75</v>
      </c>
      <c r="AZ1012" s="2">
        <v>15483.5</v>
      </c>
      <c r="BA1012" s="2">
        <v>12023.5</v>
      </c>
      <c r="BB1012" s="2">
        <v>14099.5</v>
      </c>
      <c r="BC1012" s="2">
        <v>12412.75</v>
      </c>
      <c r="BD1012" s="2">
        <v>11893.75</v>
      </c>
      <c r="BE1012" s="2">
        <v>9298.75</v>
      </c>
      <c r="BF1012" s="2">
        <v>11634.25</v>
      </c>
      <c r="BG1012" s="2">
        <v>12196.5</v>
      </c>
      <c r="BH1012" s="2">
        <v>12620.82</v>
      </c>
      <c r="BI1012" s="2">
        <v>12570.14</v>
      </c>
      <c r="BJ1012" s="2">
        <v>11256.2</v>
      </c>
      <c r="BK1012" s="2">
        <v>9527.2800000000007</v>
      </c>
    </row>
    <row r="1013" spans="1:63" x14ac:dyDescent="0.25">
      <c r="A1013" s="2" t="s">
        <v>63</v>
      </c>
      <c r="B1013" s="2" t="s">
        <v>64</v>
      </c>
      <c r="C1013" s="2" t="s">
        <v>65</v>
      </c>
      <c r="D1013" s="2" t="s">
        <v>66</v>
      </c>
      <c r="E1013" s="2" t="s">
        <v>93</v>
      </c>
      <c r="F1013" s="2" t="s">
        <v>128</v>
      </c>
      <c r="G1013" s="2" t="s">
        <v>69</v>
      </c>
      <c r="H1013" s="2" t="s">
        <v>99</v>
      </c>
      <c r="I1013" s="2"/>
      <c r="J1013" s="2"/>
      <c r="K1013" s="2" t="s">
        <v>129</v>
      </c>
      <c r="L1013" s="2" t="s">
        <v>73</v>
      </c>
      <c r="M1013" s="5">
        <v>1.13285499849404E-2</v>
      </c>
      <c r="N1013" s="5"/>
      <c r="O1013" s="5"/>
      <c r="P1013" s="5"/>
      <c r="Q1013" s="5"/>
      <c r="R1013" s="5"/>
      <c r="S1013" s="5"/>
      <c r="T1013" s="5"/>
      <c r="U1013" s="5"/>
      <c r="V1013" s="5">
        <v>7.7000519779027903E-3</v>
      </c>
      <c r="W1013" s="5">
        <v>6.8159701757650503E-3</v>
      </c>
      <c r="X1013" s="5">
        <v>7.0231890423953398E-3</v>
      </c>
      <c r="Y1013" s="5">
        <v>5.5551923238219099E-3</v>
      </c>
      <c r="Z1013" s="5">
        <v>6.1355204047859602E-3</v>
      </c>
      <c r="AA1013" s="5">
        <v>6.48950608027077E-3</v>
      </c>
      <c r="AB1013" s="5">
        <v>6.6469498202389498E-3</v>
      </c>
      <c r="AC1013" s="5">
        <v>7.2276398943867896E-3</v>
      </c>
      <c r="AD1013" s="5">
        <v>7.8151079746399E-3</v>
      </c>
      <c r="AE1013" s="5">
        <v>8.3622141192919597E-3</v>
      </c>
      <c r="AF1013" s="5">
        <v>8.6244744935013596E-3</v>
      </c>
      <c r="AG1013" s="5">
        <v>9.3536557275664105E-3</v>
      </c>
      <c r="AH1013" s="5">
        <v>9.5976011274639707E-3</v>
      </c>
      <c r="AI1013" s="5">
        <v>9.84428796756813E-3</v>
      </c>
      <c r="AJ1013" s="5">
        <v>1.10658707047359E-2</v>
      </c>
      <c r="AK1013" s="5">
        <v>1.13285499849404E-2</v>
      </c>
      <c r="AL1013" s="5">
        <v>1.05898339238857E-2</v>
      </c>
      <c r="AM1013" s="5">
        <v>1.02054255062066E-2</v>
      </c>
      <c r="AN1013" s="5">
        <v>9.87632726404041E-3</v>
      </c>
      <c r="AO1013" s="5">
        <v>9.2261380914054909E-3</v>
      </c>
      <c r="AP1013" s="5">
        <v>1.10778453178964E-2</v>
      </c>
      <c r="AQ1013" s="5">
        <v>9.0860509174811692E-3</v>
      </c>
      <c r="AR1013" s="5">
        <v>1.05984314827783E-2</v>
      </c>
      <c r="AS1013" s="5">
        <v>9.4696382985995295E-3</v>
      </c>
      <c r="AT1013" s="5">
        <v>9.3951975356298904E-3</v>
      </c>
      <c r="AU1013" s="5">
        <v>9.5001638865042908E-3</v>
      </c>
      <c r="AV1013" s="5">
        <v>9.0701756815223591E-3</v>
      </c>
      <c r="AW1013" s="5">
        <v>8.5024542374583893E-3</v>
      </c>
      <c r="AX1013" s="5">
        <v>7.03130727918051E-3</v>
      </c>
      <c r="AY1013" s="5">
        <v>5.8597470800851896E-3</v>
      </c>
      <c r="AZ1013" s="5">
        <v>5.4624317013027297E-3</v>
      </c>
      <c r="BA1013" s="5">
        <v>4.6909352524800597E-3</v>
      </c>
      <c r="BB1013" s="5">
        <v>5.41618429545566E-3</v>
      </c>
      <c r="BC1013" s="5">
        <v>4.6553436737075803E-3</v>
      </c>
      <c r="BD1013" s="5">
        <v>4.2613014614246002E-3</v>
      </c>
      <c r="BE1013" s="5">
        <v>3.3552558416181399E-3</v>
      </c>
      <c r="BF1013" s="5">
        <v>4.3190624131015697E-3</v>
      </c>
      <c r="BG1013" s="5">
        <v>4.5445760253186099E-3</v>
      </c>
      <c r="BH1013" s="5">
        <v>4.3439026870142096E-3</v>
      </c>
      <c r="BI1013" s="5">
        <v>4.4105628723612204E-3</v>
      </c>
      <c r="BJ1013" s="5">
        <v>4.2380290072494397E-3</v>
      </c>
      <c r="BK1013" s="5">
        <v>3.8148675140495599E-3</v>
      </c>
    </row>
    <row r="1014" spans="1:63" x14ac:dyDescent="0.25">
      <c r="A1014" t="s">
        <v>63</v>
      </c>
      <c r="B1014" t="s">
        <v>64</v>
      </c>
      <c r="C1014" t="s">
        <v>65</v>
      </c>
      <c r="D1014" t="s">
        <v>66</v>
      </c>
      <c r="E1014" t="s">
        <v>93</v>
      </c>
      <c r="F1014" t="s">
        <v>128</v>
      </c>
      <c r="G1014" t="s">
        <v>69</v>
      </c>
      <c r="H1014" t="s">
        <v>99</v>
      </c>
      <c r="K1014" t="s">
        <v>129</v>
      </c>
      <c r="L1014" t="s">
        <v>74</v>
      </c>
      <c r="M1014" s="4"/>
      <c r="N1014" s="7"/>
      <c r="O1014" s="7"/>
      <c r="P1014" s="7"/>
      <c r="Q1014" s="7"/>
      <c r="R1014" s="7"/>
      <c r="S1014" s="7"/>
      <c r="T1014" s="7"/>
      <c r="U1014" s="7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</row>
    <row r="1015" spans="1:63" x14ac:dyDescent="0.25">
      <c r="A1015" t="s">
        <v>63</v>
      </c>
      <c r="B1015" t="s">
        <v>64</v>
      </c>
      <c r="C1015" t="s">
        <v>65</v>
      </c>
      <c r="D1015" t="s">
        <v>66</v>
      </c>
      <c r="E1015" t="s">
        <v>93</v>
      </c>
      <c r="F1015" t="s">
        <v>128</v>
      </c>
      <c r="G1015" t="s">
        <v>69</v>
      </c>
      <c r="H1015" t="s">
        <v>99</v>
      </c>
      <c r="K1015" t="s">
        <v>129</v>
      </c>
      <c r="L1015" t="s">
        <v>75</v>
      </c>
      <c r="M1015" s="4"/>
      <c r="N1015" s="7"/>
      <c r="O1015" s="7"/>
      <c r="P1015" s="7"/>
      <c r="Q1015" s="7"/>
      <c r="R1015" s="7"/>
      <c r="S1015" s="7"/>
      <c r="T1015" s="7"/>
      <c r="U1015" s="7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</row>
    <row r="1016" spans="1:63" x14ac:dyDescent="0.25">
      <c r="A1016" t="s">
        <v>63</v>
      </c>
      <c r="B1016" t="s">
        <v>64</v>
      </c>
      <c r="C1016" t="s">
        <v>65</v>
      </c>
      <c r="D1016" t="s">
        <v>66</v>
      </c>
      <c r="E1016" t="s">
        <v>93</v>
      </c>
      <c r="F1016" t="s">
        <v>128</v>
      </c>
      <c r="G1016" t="s">
        <v>69</v>
      </c>
      <c r="H1016" t="s">
        <v>99</v>
      </c>
      <c r="K1016" t="s">
        <v>129</v>
      </c>
      <c r="L1016" t="s">
        <v>76</v>
      </c>
      <c r="M1016" s="4"/>
      <c r="N1016" s="7"/>
      <c r="O1016" s="7"/>
      <c r="P1016" s="7"/>
      <c r="Q1016" s="7"/>
      <c r="R1016" s="7"/>
      <c r="S1016" s="7"/>
      <c r="T1016" s="7"/>
      <c r="U1016" s="7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</row>
    <row r="1017" spans="1:63" x14ac:dyDescent="0.25">
      <c r="A1017" t="s">
        <v>63</v>
      </c>
      <c r="B1017" t="s">
        <v>64</v>
      </c>
      <c r="C1017" t="s">
        <v>65</v>
      </c>
      <c r="D1017" t="s">
        <v>66</v>
      </c>
      <c r="E1017" t="s">
        <v>93</v>
      </c>
      <c r="F1017" t="s">
        <v>128</v>
      </c>
      <c r="G1017" t="s">
        <v>69</v>
      </c>
      <c r="H1017" t="s">
        <v>99</v>
      </c>
      <c r="K1017" t="s">
        <v>129</v>
      </c>
      <c r="L1017" t="s">
        <v>77</v>
      </c>
      <c r="M1017" s="4"/>
      <c r="N1017" s="7"/>
      <c r="O1017" s="7"/>
      <c r="P1017" s="7"/>
      <c r="Q1017" s="7"/>
      <c r="R1017" s="7"/>
      <c r="S1017" s="7"/>
      <c r="T1017" s="7"/>
      <c r="U1017" s="7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</row>
    <row r="1018" spans="1:63" x14ac:dyDescent="0.25">
      <c r="A1018" s="2" t="s">
        <v>63</v>
      </c>
      <c r="B1018" s="2" t="s">
        <v>64</v>
      </c>
      <c r="C1018" s="2" t="s">
        <v>65</v>
      </c>
      <c r="D1018" s="2" t="s">
        <v>66</v>
      </c>
      <c r="E1018" s="2" t="s">
        <v>93</v>
      </c>
      <c r="F1018" s="2" t="s">
        <v>128</v>
      </c>
      <c r="G1018" s="2" t="s">
        <v>69</v>
      </c>
      <c r="H1018" s="2" t="s">
        <v>100</v>
      </c>
      <c r="I1018" s="2"/>
      <c r="J1018" s="2"/>
      <c r="K1018" s="2" t="s">
        <v>129</v>
      </c>
      <c r="L1018" s="2" t="s">
        <v>72</v>
      </c>
      <c r="M1018" s="2">
        <v>3819.43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>
        <v>3819.43</v>
      </c>
      <c r="AP1018" s="2">
        <v>3819.43</v>
      </c>
      <c r="AQ1018" s="2">
        <v>3004.05</v>
      </c>
      <c r="AR1018" s="2">
        <v>2317.41</v>
      </c>
      <c r="AS1018" s="2">
        <v>2059.92</v>
      </c>
      <c r="AT1018" s="2">
        <v>1888.26</v>
      </c>
      <c r="AU1018" s="2">
        <v>1845.34</v>
      </c>
      <c r="AV1018" s="2">
        <v>1888.26</v>
      </c>
      <c r="AW1018" s="2">
        <v>1716.6</v>
      </c>
      <c r="AX1018" s="2">
        <v>1330.36</v>
      </c>
      <c r="AY1018" s="2">
        <v>1587.86</v>
      </c>
      <c r="AZ1018" s="2">
        <v>1201.6199999999999</v>
      </c>
      <c r="BA1018" s="2">
        <v>557.9</v>
      </c>
      <c r="BB1018" s="2">
        <v>600.80999999999995</v>
      </c>
      <c r="BC1018" s="2">
        <v>557.9</v>
      </c>
      <c r="BD1018" s="2">
        <v>987.05</v>
      </c>
      <c r="BE1018" s="2">
        <v>944.13</v>
      </c>
      <c r="BF1018" s="2">
        <v>214.57</v>
      </c>
      <c r="BG1018" s="2">
        <v>171.66</v>
      </c>
      <c r="BH1018" s="2">
        <v>183.98</v>
      </c>
      <c r="BI1018" s="2">
        <v>177.8</v>
      </c>
      <c r="BJ1018" s="2">
        <v>182.77</v>
      </c>
      <c r="BK1018" s="2">
        <v>165.53</v>
      </c>
    </row>
    <row r="1019" spans="1:63" x14ac:dyDescent="0.25">
      <c r="A1019" s="2" t="s">
        <v>63</v>
      </c>
      <c r="B1019" s="2" t="s">
        <v>64</v>
      </c>
      <c r="C1019" s="2" t="s">
        <v>65</v>
      </c>
      <c r="D1019" s="2" t="s">
        <v>66</v>
      </c>
      <c r="E1019" s="2" t="s">
        <v>93</v>
      </c>
      <c r="F1019" s="2" t="s">
        <v>128</v>
      </c>
      <c r="G1019" s="2" t="s">
        <v>69</v>
      </c>
      <c r="H1019" s="2" t="s">
        <v>100</v>
      </c>
      <c r="I1019" s="2"/>
      <c r="J1019" s="2"/>
      <c r="K1019" s="2" t="s">
        <v>129</v>
      </c>
      <c r="L1019" s="2" t="s">
        <v>73</v>
      </c>
      <c r="M1019" s="5">
        <v>1.65251737004112E-3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>
        <v>1.5944521615989E-3</v>
      </c>
      <c r="AP1019" s="5">
        <v>1.65251737004112E-3</v>
      </c>
      <c r="AQ1019" s="5">
        <v>1.3120522638847001E-3</v>
      </c>
      <c r="AR1019" s="5">
        <v>1.04775339046158E-3</v>
      </c>
      <c r="AS1019" s="5">
        <v>8.9311268009162304E-4</v>
      </c>
      <c r="AT1019" s="5">
        <v>7.8429583433187796E-4</v>
      </c>
      <c r="AU1019" s="5">
        <v>7.3832748671033295E-4</v>
      </c>
      <c r="AV1019" s="5">
        <v>7.5284511450323798E-4</v>
      </c>
      <c r="AW1019" s="5">
        <v>6.80370732053938E-4</v>
      </c>
      <c r="AX1019" s="5">
        <v>4.92668305630536E-4</v>
      </c>
      <c r="AY1019" s="5">
        <v>5.7987055753605E-4</v>
      </c>
      <c r="AZ1019" s="5">
        <v>4.2392012018725597E-4</v>
      </c>
      <c r="BA1019" s="5">
        <v>2.1766314112850899E-4</v>
      </c>
      <c r="BB1019" s="5">
        <v>2.3079525419715001E-4</v>
      </c>
      <c r="BC1019" s="5">
        <v>2.0923777853912E-4</v>
      </c>
      <c r="BD1019" s="5">
        <v>3.5364099695210898E-4</v>
      </c>
      <c r="BE1019" s="5">
        <v>3.4066919723048101E-4</v>
      </c>
      <c r="BF1019" s="5">
        <v>7.9656292582607702E-5</v>
      </c>
      <c r="BG1019" s="5">
        <v>6.3962769688532997E-5</v>
      </c>
      <c r="BH1019" s="5">
        <v>6.3323240198091197E-5</v>
      </c>
      <c r="BI1019" s="5">
        <v>6.2385787167511695E-5</v>
      </c>
      <c r="BJ1019" s="5">
        <v>6.8814036855686697E-5</v>
      </c>
      <c r="BK1019" s="5">
        <v>6.6280724362107902E-5</v>
      </c>
    </row>
    <row r="1020" spans="1:63" x14ac:dyDescent="0.25">
      <c r="A1020" t="s">
        <v>63</v>
      </c>
      <c r="B1020" t="s">
        <v>64</v>
      </c>
      <c r="C1020" t="s">
        <v>65</v>
      </c>
      <c r="D1020" t="s">
        <v>66</v>
      </c>
      <c r="E1020" t="s">
        <v>93</v>
      </c>
      <c r="F1020" t="s">
        <v>128</v>
      </c>
      <c r="G1020" t="s">
        <v>69</v>
      </c>
      <c r="H1020" t="s">
        <v>100</v>
      </c>
      <c r="K1020" t="s">
        <v>129</v>
      </c>
      <c r="L1020" t="s">
        <v>74</v>
      </c>
      <c r="M1020" s="4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</row>
    <row r="1021" spans="1:63" x14ac:dyDescent="0.25">
      <c r="A1021" t="s">
        <v>63</v>
      </c>
      <c r="B1021" t="s">
        <v>64</v>
      </c>
      <c r="C1021" t="s">
        <v>65</v>
      </c>
      <c r="D1021" t="s">
        <v>66</v>
      </c>
      <c r="E1021" t="s">
        <v>93</v>
      </c>
      <c r="F1021" t="s">
        <v>128</v>
      </c>
      <c r="G1021" t="s">
        <v>69</v>
      </c>
      <c r="H1021" t="s">
        <v>100</v>
      </c>
      <c r="K1021" t="s">
        <v>129</v>
      </c>
      <c r="L1021" t="s">
        <v>75</v>
      </c>
      <c r="M1021" s="4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</row>
    <row r="1022" spans="1:63" x14ac:dyDescent="0.25">
      <c r="A1022" t="s">
        <v>63</v>
      </c>
      <c r="B1022" t="s">
        <v>64</v>
      </c>
      <c r="C1022" t="s">
        <v>65</v>
      </c>
      <c r="D1022" t="s">
        <v>66</v>
      </c>
      <c r="E1022" t="s">
        <v>93</v>
      </c>
      <c r="F1022" t="s">
        <v>128</v>
      </c>
      <c r="G1022" t="s">
        <v>69</v>
      </c>
      <c r="H1022" t="s">
        <v>100</v>
      </c>
      <c r="K1022" t="s">
        <v>129</v>
      </c>
      <c r="L1022" t="s">
        <v>76</v>
      </c>
      <c r="M1022" s="4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</row>
    <row r="1023" spans="1:63" x14ac:dyDescent="0.25">
      <c r="A1023" t="s">
        <v>63</v>
      </c>
      <c r="B1023" t="s">
        <v>64</v>
      </c>
      <c r="C1023" t="s">
        <v>65</v>
      </c>
      <c r="D1023" t="s">
        <v>66</v>
      </c>
      <c r="E1023" t="s">
        <v>93</v>
      </c>
      <c r="F1023" t="s">
        <v>128</v>
      </c>
      <c r="G1023" t="s">
        <v>69</v>
      </c>
      <c r="H1023" t="s">
        <v>100</v>
      </c>
      <c r="K1023" t="s">
        <v>129</v>
      </c>
      <c r="L1023" t="s">
        <v>77</v>
      </c>
      <c r="M1023" s="4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</row>
    <row r="1024" spans="1:63" x14ac:dyDescent="0.25">
      <c r="A1024" s="2" t="s">
        <v>63</v>
      </c>
      <c r="B1024" s="2" t="s">
        <v>64</v>
      </c>
      <c r="C1024" s="2" t="s">
        <v>65</v>
      </c>
      <c r="D1024" s="2" t="s">
        <v>66</v>
      </c>
      <c r="E1024" s="2" t="s">
        <v>93</v>
      </c>
      <c r="F1024" s="2" t="s">
        <v>128</v>
      </c>
      <c r="G1024" s="2" t="s">
        <v>69</v>
      </c>
      <c r="H1024" s="2" t="s">
        <v>85</v>
      </c>
      <c r="I1024" s="2"/>
      <c r="J1024" s="2"/>
      <c r="K1024" s="2" t="s">
        <v>129</v>
      </c>
      <c r="L1024" s="2" t="s">
        <v>72</v>
      </c>
      <c r="M1024" s="2">
        <v>292.77999999999997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>
        <v>292.77999999999997</v>
      </c>
      <c r="AP1024" s="2">
        <v>209.13</v>
      </c>
      <c r="AQ1024" s="2">
        <v>292.77999999999997</v>
      </c>
      <c r="AR1024" s="2">
        <v>250.96</v>
      </c>
      <c r="AS1024" s="2">
        <v>125.48</v>
      </c>
      <c r="AT1024" s="2">
        <v>41.83</v>
      </c>
      <c r="AU1024" s="2">
        <v>41.83</v>
      </c>
      <c r="AV1024" s="2">
        <v>41.83</v>
      </c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</row>
    <row r="1025" spans="1:63" x14ac:dyDescent="0.25">
      <c r="A1025" s="2" t="s">
        <v>63</v>
      </c>
      <c r="B1025" s="2" t="s">
        <v>64</v>
      </c>
      <c r="C1025" s="2" t="s">
        <v>65</v>
      </c>
      <c r="D1025" s="2" t="s">
        <v>66</v>
      </c>
      <c r="E1025" s="2" t="s">
        <v>93</v>
      </c>
      <c r="F1025" s="2" t="s">
        <v>128</v>
      </c>
      <c r="G1025" s="2" t="s">
        <v>69</v>
      </c>
      <c r="H1025" s="2" t="s">
        <v>85</v>
      </c>
      <c r="I1025" s="2"/>
      <c r="J1025" s="2"/>
      <c r="K1025" s="2" t="s">
        <v>129</v>
      </c>
      <c r="L1025" s="2" t="s">
        <v>73</v>
      </c>
      <c r="M1025" s="5">
        <v>1.27874922794282E-4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>
        <v>1.2222339560429799E-4</v>
      </c>
      <c r="AP1025" s="5">
        <v>9.0482338358524703E-5</v>
      </c>
      <c r="AQ1025" s="5">
        <v>1.27874922794282E-4</v>
      </c>
      <c r="AR1025" s="5">
        <v>1.13464682930616E-4</v>
      </c>
      <c r="AS1025" s="5">
        <v>5.4403947288194102E-5</v>
      </c>
      <c r="AT1025" s="5">
        <v>1.7374246528604398E-5</v>
      </c>
      <c r="AU1025" s="5">
        <v>1.67363406034082E-5</v>
      </c>
      <c r="AV1025" s="5">
        <v>1.6677529121874299E-5</v>
      </c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</row>
    <row r="1026" spans="1:63" x14ac:dyDescent="0.25">
      <c r="A1026" t="s">
        <v>63</v>
      </c>
      <c r="B1026" t="s">
        <v>64</v>
      </c>
      <c r="C1026" t="s">
        <v>65</v>
      </c>
      <c r="D1026" t="s">
        <v>66</v>
      </c>
      <c r="E1026" t="s">
        <v>93</v>
      </c>
      <c r="F1026" t="s">
        <v>128</v>
      </c>
      <c r="G1026" t="s">
        <v>69</v>
      </c>
      <c r="H1026" t="s">
        <v>85</v>
      </c>
      <c r="K1026" t="s">
        <v>129</v>
      </c>
      <c r="L1026" t="s">
        <v>74</v>
      </c>
      <c r="M1026" s="4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8"/>
      <c r="AP1026" s="8"/>
      <c r="AQ1026" s="8"/>
      <c r="AR1026" s="8"/>
      <c r="AS1026" s="8"/>
      <c r="AT1026" s="8"/>
      <c r="AU1026" s="8"/>
      <c r="AV1026" s="8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</row>
    <row r="1027" spans="1:63" x14ac:dyDescent="0.25">
      <c r="A1027" t="s">
        <v>63</v>
      </c>
      <c r="B1027" t="s">
        <v>64</v>
      </c>
      <c r="C1027" t="s">
        <v>65</v>
      </c>
      <c r="D1027" t="s">
        <v>66</v>
      </c>
      <c r="E1027" t="s">
        <v>93</v>
      </c>
      <c r="F1027" t="s">
        <v>128</v>
      </c>
      <c r="G1027" t="s">
        <v>69</v>
      </c>
      <c r="H1027" t="s">
        <v>85</v>
      </c>
      <c r="K1027" t="s">
        <v>129</v>
      </c>
      <c r="L1027" t="s">
        <v>75</v>
      </c>
      <c r="M1027" s="4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8"/>
      <c r="AP1027" s="8"/>
      <c r="AQ1027" s="8"/>
      <c r="AR1027" s="8"/>
      <c r="AS1027" s="8"/>
      <c r="AT1027" s="8"/>
      <c r="AU1027" s="8"/>
      <c r="AV1027" s="8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</row>
    <row r="1028" spans="1:63" x14ac:dyDescent="0.25">
      <c r="A1028" t="s">
        <v>63</v>
      </c>
      <c r="B1028" t="s">
        <v>64</v>
      </c>
      <c r="C1028" t="s">
        <v>65</v>
      </c>
      <c r="D1028" t="s">
        <v>66</v>
      </c>
      <c r="E1028" t="s">
        <v>93</v>
      </c>
      <c r="F1028" t="s">
        <v>128</v>
      </c>
      <c r="G1028" t="s">
        <v>69</v>
      </c>
      <c r="H1028" t="s">
        <v>85</v>
      </c>
      <c r="K1028" t="s">
        <v>129</v>
      </c>
      <c r="L1028" t="s">
        <v>76</v>
      </c>
      <c r="M1028" s="4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8"/>
      <c r="AP1028" s="8"/>
      <c r="AQ1028" s="8"/>
      <c r="AR1028" s="8"/>
      <c r="AS1028" s="8"/>
      <c r="AT1028" s="8"/>
      <c r="AU1028" s="8"/>
      <c r="AV1028" s="8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</row>
    <row r="1029" spans="1:63" x14ac:dyDescent="0.25">
      <c r="A1029" t="s">
        <v>63</v>
      </c>
      <c r="B1029" t="s">
        <v>64</v>
      </c>
      <c r="C1029" t="s">
        <v>65</v>
      </c>
      <c r="D1029" t="s">
        <v>66</v>
      </c>
      <c r="E1029" t="s">
        <v>93</v>
      </c>
      <c r="F1029" t="s">
        <v>128</v>
      </c>
      <c r="G1029" t="s">
        <v>69</v>
      </c>
      <c r="H1029" t="s">
        <v>85</v>
      </c>
      <c r="K1029" t="s">
        <v>129</v>
      </c>
      <c r="L1029" t="s">
        <v>77</v>
      </c>
      <c r="M1029" s="4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8"/>
      <c r="AP1029" s="8"/>
      <c r="AQ1029" s="8"/>
      <c r="AR1029" s="8"/>
      <c r="AS1029" s="8"/>
      <c r="AT1029" s="8"/>
      <c r="AU1029" s="8"/>
      <c r="AV1029" s="8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</row>
    <row r="1030" spans="1:63" x14ac:dyDescent="0.25">
      <c r="A1030" s="2" t="s">
        <v>63</v>
      </c>
      <c r="B1030" s="2" t="s">
        <v>64</v>
      </c>
      <c r="C1030" s="2" t="s">
        <v>65</v>
      </c>
      <c r="D1030" s="2" t="s">
        <v>66</v>
      </c>
      <c r="E1030" s="2" t="s">
        <v>93</v>
      </c>
      <c r="F1030" s="2" t="s">
        <v>128</v>
      </c>
      <c r="G1030" s="2" t="s">
        <v>69</v>
      </c>
      <c r="H1030" s="2" t="s">
        <v>87</v>
      </c>
      <c r="I1030" s="2"/>
      <c r="J1030" s="2"/>
      <c r="K1030" s="2" t="s">
        <v>129</v>
      </c>
      <c r="L1030" s="2" t="s">
        <v>72</v>
      </c>
      <c r="M1030" s="2">
        <v>271383</v>
      </c>
      <c r="N1030" s="2">
        <v>162000</v>
      </c>
      <c r="O1030" s="2">
        <v>171000</v>
      </c>
      <c r="P1030" s="2">
        <v>179000</v>
      </c>
      <c r="Q1030" s="2">
        <v>188000</v>
      </c>
      <c r="R1030" s="2">
        <v>197000</v>
      </c>
      <c r="S1030" s="2">
        <v>182000</v>
      </c>
      <c r="T1030" s="2">
        <v>177000</v>
      </c>
      <c r="U1030" s="2">
        <v>176000</v>
      </c>
      <c r="V1030" s="2">
        <v>178000</v>
      </c>
      <c r="W1030" s="2">
        <v>186000</v>
      </c>
      <c r="X1030" s="2">
        <v>190000</v>
      </c>
      <c r="Y1030" s="2">
        <v>195000</v>
      </c>
      <c r="Z1030" s="2">
        <v>199000</v>
      </c>
      <c r="AA1030" s="2">
        <v>204000</v>
      </c>
      <c r="AB1030" s="2">
        <v>209000</v>
      </c>
      <c r="AC1030" s="2">
        <v>214000</v>
      </c>
      <c r="AD1030" s="2">
        <v>222000</v>
      </c>
      <c r="AE1030" s="2">
        <v>224000</v>
      </c>
      <c r="AF1030" s="2">
        <v>229000</v>
      </c>
      <c r="AG1030" s="2">
        <v>234000</v>
      </c>
      <c r="AH1030" s="2">
        <v>239000</v>
      </c>
      <c r="AI1030" s="2">
        <v>242000</v>
      </c>
      <c r="AJ1030" s="2">
        <v>247000</v>
      </c>
      <c r="AK1030" s="2">
        <v>252000</v>
      </c>
      <c r="AL1030" s="2">
        <v>258000</v>
      </c>
      <c r="AM1030" s="2">
        <v>262386</v>
      </c>
      <c r="AN1030" s="2">
        <v>266584</v>
      </c>
      <c r="AO1030" s="2">
        <v>271383</v>
      </c>
      <c r="AP1030" s="2">
        <v>271383</v>
      </c>
      <c r="AQ1030" s="2">
        <v>233260</v>
      </c>
      <c r="AR1030" s="2">
        <v>209193</v>
      </c>
      <c r="AS1030" s="2">
        <v>183608</v>
      </c>
      <c r="AT1030" s="2">
        <v>182111</v>
      </c>
      <c r="AU1030" s="2">
        <v>178260</v>
      </c>
      <c r="AV1030" s="2">
        <v>155735</v>
      </c>
      <c r="AW1030" s="2">
        <v>145667</v>
      </c>
      <c r="AX1030" s="2">
        <v>146858</v>
      </c>
      <c r="AY1030" s="2">
        <v>171040</v>
      </c>
      <c r="AZ1030" s="2">
        <v>168469</v>
      </c>
      <c r="BA1030" s="2">
        <v>156668</v>
      </c>
      <c r="BB1030" s="2">
        <v>148913</v>
      </c>
      <c r="BC1030" s="2">
        <v>139515</v>
      </c>
      <c r="BD1030" s="2">
        <v>129578</v>
      </c>
      <c r="BE1030" s="2">
        <v>122863</v>
      </c>
      <c r="BF1030" s="2">
        <v>120982</v>
      </c>
      <c r="BG1030" s="2">
        <v>117746</v>
      </c>
      <c r="BH1030" s="2">
        <v>121148.85</v>
      </c>
      <c r="BI1030" s="2">
        <v>109093.98</v>
      </c>
      <c r="BJ1030" s="2">
        <v>113772.22</v>
      </c>
      <c r="BK1030" s="2">
        <v>119903.46</v>
      </c>
    </row>
    <row r="1031" spans="1:63" x14ac:dyDescent="0.25">
      <c r="A1031" s="2" t="s">
        <v>63</v>
      </c>
      <c r="B1031" s="2" t="s">
        <v>64</v>
      </c>
      <c r="C1031" s="2" t="s">
        <v>65</v>
      </c>
      <c r="D1031" s="2" t="s">
        <v>66</v>
      </c>
      <c r="E1031" s="2" t="s">
        <v>93</v>
      </c>
      <c r="F1031" s="2" t="s">
        <v>128</v>
      </c>
      <c r="G1031" s="2" t="s">
        <v>69</v>
      </c>
      <c r="H1031" s="2" t="s">
        <v>87</v>
      </c>
      <c r="I1031" s="2"/>
      <c r="J1031" s="2"/>
      <c r="K1031" s="2" t="s">
        <v>129</v>
      </c>
      <c r="L1031" s="2" t="s">
        <v>73</v>
      </c>
      <c r="M1031" s="5">
        <v>0.123673181411028</v>
      </c>
      <c r="N1031" s="5">
        <v>0.116516314110836</v>
      </c>
      <c r="O1031" s="5">
        <v>0.11838263238445899</v>
      </c>
      <c r="P1031" s="5">
        <v>0.115267415122678</v>
      </c>
      <c r="Q1031" s="5">
        <v>0.120455488333277</v>
      </c>
      <c r="R1031" s="5">
        <v>0.11812142090595699</v>
      </c>
      <c r="S1031" s="5">
        <v>0.10531916710292601</v>
      </c>
      <c r="T1031" s="5">
        <v>0.10133239562509901</v>
      </c>
      <c r="U1031" s="5">
        <v>9.8731257343347603E-2</v>
      </c>
      <c r="V1031" s="5">
        <v>0.10094338283007</v>
      </c>
      <c r="W1031" s="5">
        <v>0.10155975748556401</v>
      </c>
      <c r="X1031" s="5">
        <v>9.8595108543919494E-2</v>
      </c>
      <c r="Y1031" s="5">
        <v>0.10569239581091899</v>
      </c>
      <c r="Z1031" s="5">
        <v>0.11105973917593601</v>
      </c>
      <c r="AA1031" s="5">
        <v>0.10680246223399301</v>
      </c>
      <c r="AB1031" s="5">
        <v>0.108993747935001</v>
      </c>
      <c r="AC1031" s="5">
        <v>0.112105163252792</v>
      </c>
      <c r="AD1031" s="5">
        <v>0.11253074216285699</v>
      </c>
      <c r="AE1031" s="5">
        <v>0.10772206863815401</v>
      </c>
      <c r="AF1031" s="5">
        <v>0.107616779405838</v>
      </c>
      <c r="AG1031" s="5">
        <v>0.109347013990915</v>
      </c>
      <c r="AH1031" s="5">
        <v>0.113355999795602</v>
      </c>
      <c r="AI1031" s="5">
        <v>0.120600476270464</v>
      </c>
      <c r="AJ1031" s="5">
        <v>0.123673181411028</v>
      </c>
      <c r="AK1031" s="5">
        <v>0.12268924065603599</v>
      </c>
      <c r="AL1031" s="5">
        <v>0.117857697884674</v>
      </c>
      <c r="AM1031" s="5">
        <v>0.113187466131459</v>
      </c>
      <c r="AN1031" s="5">
        <v>0.11108690887966501</v>
      </c>
      <c r="AO1031" s="5">
        <v>0.11329104368222299</v>
      </c>
      <c r="AP1031" s="5">
        <v>0.117416766751549</v>
      </c>
      <c r="AQ1031" s="5">
        <v>0.101878900508894</v>
      </c>
      <c r="AR1031" s="5">
        <v>9.4580879089513806E-2</v>
      </c>
      <c r="AS1031" s="5">
        <v>7.9606311393773804E-2</v>
      </c>
      <c r="AT1031" s="5">
        <v>7.5640483135803696E-2</v>
      </c>
      <c r="AU1031" s="5">
        <v>7.1322497632406001E-2</v>
      </c>
      <c r="AV1031" s="5">
        <v>6.2091202433542998E-2</v>
      </c>
      <c r="AW1031" s="5">
        <v>5.7734803347373298E-2</v>
      </c>
      <c r="AX1031" s="5">
        <v>5.43854911665183E-2</v>
      </c>
      <c r="AY1031" s="5">
        <v>6.2462093736831897E-2</v>
      </c>
      <c r="AZ1031" s="5">
        <v>5.94342626852307E-2</v>
      </c>
      <c r="BA1031" s="5">
        <v>6.1123586654097797E-2</v>
      </c>
      <c r="BB1031" s="5">
        <v>5.7203464802949702E-2</v>
      </c>
      <c r="BC1031" s="5">
        <v>5.2324446447186403E-2</v>
      </c>
      <c r="BD1031" s="5">
        <v>4.6425300747743703E-2</v>
      </c>
      <c r="BE1031" s="5">
        <v>4.43324961385917E-2</v>
      </c>
      <c r="BF1031" s="5">
        <v>4.4912977532875299E-2</v>
      </c>
      <c r="BG1031" s="5">
        <v>4.3873705462810303E-2</v>
      </c>
      <c r="BH1031" s="5">
        <v>4.1697672183240199E-2</v>
      </c>
      <c r="BI1031" s="5">
        <v>3.8278480413592601E-2</v>
      </c>
      <c r="BJ1031" s="5">
        <v>4.2835945397129101E-2</v>
      </c>
      <c r="BK1031" s="5">
        <v>4.8011165240880997E-2</v>
      </c>
    </row>
    <row r="1032" spans="1:63" x14ac:dyDescent="0.25">
      <c r="A1032" t="s">
        <v>63</v>
      </c>
      <c r="B1032" t="s">
        <v>64</v>
      </c>
      <c r="C1032" t="s">
        <v>65</v>
      </c>
      <c r="D1032" t="s">
        <v>66</v>
      </c>
      <c r="E1032" t="s">
        <v>93</v>
      </c>
      <c r="F1032" t="s">
        <v>128</v>
      </c>
      <c r="G1032" t="s">
        <v>69</v>
      </c>
      <c r="H1032" t="s">
        <v>87</v>
      </c>
      <c r="I1032" t="str">
        <f>ZAF_Res_Fuels!F14</f>
        <v>Wood stoves</v>
      </c>
      <c r="J1032" t="str">
        <f>ZAF_Res_Fuels!G14</f>
        <v>LTH.20.C</v>
      </c>
      <c r="K1032" t="s">
        <v>129</v>
      </c>
      <c r="L1032" t="s">
        <v>74</v>
      </c>
      <c r="M1032" s="4"/>
      <c r="N1032" s="8">
        <f>ZAF_Res_Fuels!J14</f>
        <v>0.15</v>
      </c>
      <c r="O1032" s="8">
        <f>ZAF_Res_Fuels!K14</f>
        <v>0.15</v>
      </c>
      <c r="P1032" s="8">
        <f>ZAF_Res_Fuels!L14</f>
        <v>0.15</v>
      </c>
      <c r="Q1032" s="8">
        <f>ZAF_Res_Fuels!M14</f>
        <v>0.15</v>
      </c>
      <c r="R1032" s="8">
        <f>ZAF_Res_Fuels!N14</f>
        <v>0.15</v>
      </c>
      <c r="S1032" s="8">
        <f>ZAF_Res_Fuels!O14</f>
        <v>0.15</v>
      </c>
      <c r="T1032" s="8">
        <f>ZAF_Res_Fuels!P14</f>
        <v>0.15</v>
      </c>
      <c r="U1032" s="8">
        <f>ZAF_Res_Fuels!Q14</f>
        <v>0.15</v>
      </c>
      <c r="V1032" s="8">
        <f>ZAF_Res_Fuels!R14</f>
        <v>0.15</v>
      </c>
      <c r="W1032" s="8">
        <f>ZAF_Res_Fuels!S14</f>
        <v>0.15</v>
      </c>
      <c r="X1032" s="8">
        <f>ZAF_Res_Fuels!T14</f>
        <v>0.15</v>
      </c>
      <c r="Y1032" s="8">
        <f>ZAF_Res_Fuels!U14</f>
        <v>0.15</v>
      </c>
      <c r="Z1032" s="8">
        <f>ZAF_Res_Fuels!V14</f>
        <v>0.15</v>
      </c>
      <c r="AA1032" s="8">
        <f>ZAF_Res_Fuels!W14</f>
        <v>0.15</v>
      </c>
      <c r="AB1032" s="8">
        <f>ZAF_Res_Fuels!X14</f>
        <v>0.15</v>
      </c>
      <c r="AC1032" s="8">
        <f>ZAF_Res_Fuels!Y14</f>
        <v>0.15</v>
      </c>
      <c r="AD1032" s="8">
        <f>ZAF_Res_Fuels!Z14</f>
        <v>0.15</v>
      </c>
      <c r="AE1032" s="8">
        <f>ZAF_Res_Fuels!AA14</f>
        <v>0.15</v>
      </c>
      <c r="AF1032" s="8">
        <f>ZAF_Res_Fuels!AB14</f>
        <v>0.15</v>
      </c>
      <c r="AG1032" s="8">
        <f>ZAF_Res_Fuels!AC14</f>
        <v>0.15</v>
      </c>
      <c r="AH1032" s="8">
        <f>ZAF_Res_Fuels!AD14</f>
        <v>0.15</v>
      </c>
      <c r="AI1032" s="8">
        <f>ZAF_Res_Fuels!AE14</f>
        <v>0.15</v>
      </c>
      <c r="AJ1032" s="8">
        <f>ZAF_Res_Fuels!AF14</f>
        <v>0.15</v>
      </c>
      <c r="AK1032" s="8">
        <f>ZAF_Res_Fuels!AG14</f>
        <v>0.15</v>
      </c>
      <c r="AL1032" s="8">
        <f>ZAF_Res_Fuels!AH14</f>
        <v>0.15</v>
      </c>
      <c r="AM1032" s="8">
        <f>ZAF_Res_Fuels!AI14</f>
        <v>0.15</v>
      </c>
      <c r="AN1032" s="8">
        <f>ZAF_Res_Fuels!AJ14</f>
        <v>0.15</v>
      </c>
      <c r="AO1032" s="8">
        <f>ZAF_Res_Fuels!AK14</f>
        <v>0.15</v>
      </c>
      <c r="AP1032" s="8">
        <f>ZAF_Res_Fuels!AL14</f>
        <v>0.15</v>
      </c>
      <c r="AQ1032" s="8">
        <f>ZAF_Res_Fuels!AM14</f>
        <v>0.15</v>
      </c>
      <c r="AR1032" s="8">
        <f>ZAF_Res_Fuels!AN14</f>
        <v>0.15</v>
      </c>
      <c r="AS1032" s="8">
        <f>ZAF_Res_Fuels!AO14</f>
        <v>0.15</v>
      </c>
      <c r="AT1032" s="8">
        <f>ZAF_Res_Fuels!AP14</f>
        <v>0.15</v>
      </c>
      <c r="AU1032" s="8">
        <f>ZAF_Res_Fuels!AQ14</f>
        <v>0.15</v>
      </c>
      <c r="AV1032" s="8">
        <f>ZAF_Res_Fuels!AR14</f>
        <v>0.15</v>
      </c>
      <c r="AW1032" s="8">
        <f>ZAF_Res_Fuels!AS14</f>
        <v>0.15</v>
      </c>
      <c r="AX1032" s="8">
        <f>ZAF_Res_Fuels!AT14</f>
        <v>0.15</v>
      </c>
      <c r="AY1032" s="8">
        <f>ZAF_Res_Fuels!AU14</f>
        <v>0.15</v>
      </c>
      <c r="AZ1032" s="8">
        <f>ZAF_Res_Fuels!AV14</f>
        <v>0.15</v>
      </c>
      <c r="BA1032" s="8">
        <f>ZAF_Res_Fuels!AW14</f>
        <v>0.15</v>
      </c>
      <c r="BB1032" s="8">
        <f>ZAF_Res_Fuels!AX14</f>
        <v>0.15</v>
      </c>
      <c r="BC1032" s="8">
        <f>ZAF_Res_Fuels!AY14</f>
        <v>0.15</v>
      </c>
      <c r="BD1032" s="8">
        <f>ZAF_Res_Fuels!AZ14</f>
        <v>0.15</v>
      </c>
      <c r="BE1032" s="8">
        <f>ZAF_Res_Fuels!BA14</f>
        <v>0.15</v>
      </c>
      <c r="BF1032" s="8">
        <f>ZAF_Res_Fuels!BB14</f>
        <v>0.15</v>
      </c>
      <c r="BG1032" s="8">
        <f>ZAF_Res_Fuels!BC14</f>
        <v>0.15</v>
      </c>
      <c r="BH1032" s="8">
        <f>ZAF_Res_Fuels!BD14</f>
        <v>0.15</v>
      </c>
      <c r="BI1032" s="8">
        <f>ZAF_Res_Fuels!BE14</f>
        <v>0.15</v>
      </c>
      <c r="BJ1032" s="8">
        <f>ZAF_Res_Fuels!BF14</f>
        <v>0.15</v>
      </c>
      <c r="BK1032" s="8">
        <f>ZAF_Res_Fuels!BG14</f>
        <v>0.15</v>
      </c>
    </row>
    <row r="1033" spans="1:63" x14ac:dyDescent="0.25">
      <c r="A1033" t="s">
        <v>63</v>
      </c>
      <c r="B1033" t="s">
        <v>64</v>
      </c>
      <c r="C1033" t="s">
        <v>65</v>
      </c>
      <c r="D1033" t="s">
        <v>66</v>
      </c>
      <c r="E1033" t="s">
        <v>93</v>
      </c>
      <c r="F1033" t="s">
        <v>128</v>
      </c>
      <c r="G1033" t="s">
        <v>69</v>
      </c>
      <c r="H1033" t="s">
        <v>87</v>
      </c>
      <c r="I1033" t="str">
        <f>ZAF_Res_Fuels!F15</f>
        <v>Wood stoves</v>
      </c>
      <c r="J1033" t="str">
        <f>ZAF_Res_Fuels!G15</f>
        <v>MTH.100.C</v>
      </c>
      <c r="K1033" t="s">
        <v>129</v>
      </c>
      <c r="L1033" t="s">
        <v>75</v>
      </c>
      <c r="M1033" s="4"/>
      <c r="N1033" s="8">
        <f>ZAF_Res_Fuels!J15</f>
        <v>0.15</v>
      </c>
      <c r="O1033" s="8">
        <f>ZAF_Res_Fuels!K15</f>
        <v>0.15</v>
      </c>
      <c r="P1033" s="8">
        <f>ZAF_Res_Fuels!L15</f>
        <v>0.15</v>
      </c>
      <c r="Q1033" s="8">
        <f>ZAF_Res_Fuels!M15</f>
        <v>0.15</v>
      </c>
      <c r="R1033" s="8">
        <f>ZAF_Res_Fuels!N15</f>
        <v>0.15</v>
      </c>
      <c r="S1033" s="8">
        <f>ZAF_Res_Fuels!O15</f>
        <v>0.15</v>
      </c>
      <c r="T1033" s="8">
        <f>ZAF_Res_Fuels!P15</f>
        <v>0.15</v>
      </c>
      <c r="U1033" s="8">
        <f>ZAF_Res_Fuels!Q15</f>
        <v>0.15</v>
      </c>
      <c r="V1033" s="8">
        <f>ZAF_Res_Fuels!R15</f>
        <v>0.15</v>
      </c>
      <c r="W1033" s="8">
        <f>ZAF_Res_Fuels!S15</f>
        <v>0.15</v>
      </c>
      <c r="X1033" s="8">
        <f>ZAF_Res_Fuels!T15</f>
        <v>0.15</v>
      </c>
      <c r="Y1033" s="8">
        <f>ZAF_Res_Fuels!U15</f>
        <v>0.15</v>
      </c>
      <c r="Z1033" s="8">
        <f>ZAF_Res_Fuels!V15</f>
        <v>0.15</v>
      </c>
      <c r="AA1033" s="8">
        <f>ZAF_Res_Fuels!W15</f>
        <v>0.15</v>
      </c>
      <c r="AB1033" s="8">
        <f>ZAF_Res_Fuels!X15</f>
        <v>0.15</v>
      </c>
      <c r="AC1033" s="8">
        <f>ZAF_Res_Fuels!Y15</f>
        <v>0.15</v>
      </c>
      <c r="AD1033" s="8">
        <f>ZAF_Res_Fuels!Z15</f>
        <v>0.15</v>
      </c>
      <c r="AE1033" s="8">
        <f>ZAF_Res_Fuels!AA15</f>
        <v>0.15</v>
      </c>
      <c r="AF1033" s="8">
        <f>ZAF_Res_Fuels!AB15</f>
        <v>0.15</v>
      </c>
      <c r="AG1033" s="8">
        <f>ZAF_Res_Fuels!AC15</f>
        <v>0.15</v>
      </c>
      <c r="AH1033" s="8">
        <f>ZAF_Res_Fuels!AD15</f>
        <v>0.15</v>
      </c>
      <c r="AI1033" s="8">
        <f>ZAF_Res_Fuels!AE15</f>
        <v>0.15</v>
      </c>
      <c r="AJ1033" s="8">
        <f>ZAF_Res_Fuels!AF15</f>
        <v>0.15</v>
      </c>
      <c r="AK1033" s="8">
        <f>ZAF_Res_Fuels!AG15</f>
        <v>0.15</v>
      </c>
      <c r="AL1033" s="8">
        <f>ZAF_Res_Fuels!AH15</f>
        <v>0.15</v>
      </c>
      <c r="AM1033" s="8">
        <f>ZAF_Res_Fuels!AI15</f>
        <v>0.15</v>
      </c>
      <c r="AN1033" s="8">
        <f>ZAF_Res_Fuels!AJ15</f>
        <v>0.15</v>
      </c>
      <c r="AO1033" s="8">
        <f>ZAF_Res_Fuels!AK15</f>
        <v>0.15</v>
      </c>
      <c r="AP1033" s="8">
        <f>ZAF_Res_Fuels!AL15</f>
        <v>0.15</v>
      </c>
      <c r="AQ1033" s="8">
        <f>ZAF_Res_Fuels!AM15</f>
        <v>0.15</v>
      </c>
      <c r="AR1033" s="8">
        <f>ZAF_Res_Fuels!AN15</f>
        <v>0.15</v>
      </c>
      <c r="AS1033" s="8">
        <f>ZAF_Res_Fuels!AO15</f>
        <v>0.15</v>
      </c>
      <c r="AT1033" s="8">
        <f>ZAF_Res_Fuels!AP15</f>
        <v>0.15</v>
      </c>
      <c r="AU1033" s="8">
        <f>ZAF_Res_Fuels!AQ15</f>
        <v>0.15</v>
      </c>
      <c r="AV1033" s="8">
        <f>ZAF_Res_Fuels!AR15</f>
        <v>0.15</v>
      </c>
      <c r="AW1033" s="8">
        <f>ZAF_Res_Fuels!AS15</f>
        <v>0.15</v>
      </c>
      <c r="AX1033" s="8">
        <f>ZAF_Res_Fuels!AT15</f>
        <v>0.15</v>
      </c>
      <c r="AY1033" s="8">
        <f>ZAF_Res_Fuels!AU15</f>
        <v>0.15</v>
      </c>
      <c r="AZ1033" s="8">
        <f>ZAF_Res_Fuels!AV15</f>
        <v>0.15</v>
      </c>
      <c r="BA1033" s="8">
        <f>ZAF_Res_Fuels!AW15</f>
        <v>0.15</v>
      </c>
      <c r="BB1033" s="8">
        <f>ZAF_Res_Fuels!AX15</f>
        <v>0.15</v>
      </c>
      <c r="BC1033" s="8">
        <f>ZAF_Res_Fuels!AY15</f>
        <v>0.15</v>
      </c>
      <c r="BD1033" s="8">
        <f>ZAF_Res_Fuels!AZ15</f>
        <v>0.15</v>
      </c>
      <c r="BE1033" s="8">
        <f>ZAF_Res_Fuels!BA15</f>
        <v>0.15</v>
      </c>
      <c r="BF1033" s="8">
        <f>ZAF_Res_Fuels!BB15</f>
        <v>0.15</v>
      </c>
      <c r="BG1033" s="8">
        <f>ZAF_Res_Fuels!BC15</f>
        <v>0.15</v>
      </c>
      <c r="BH1033" s="8">
        <f>ZAF_Res_Fuels!BD15</f>
        <v>0.15</v>
      </c>
      <c r="BI1033" s="8">
        <f>ZAF_Res_Fuels!BE15</f>
        <v>0.15</v>
      </c>
      <c r="BJ1033" s="8">
        <f>ZAF_Res_Fuels!BF15</f>
        <v>0.15</v>
      </c>
      <c r="BK1033" s="8">
        <f>ZAF_Res_Fuels!BG15</f>
        <v>0.15</v>
      </c>
    </row>
    <row r="1034" spans="1:63" x14ac:dyDescent="0.25">
      <c r="A1034" t="s">
        <v>63</v>
      </c>
      <c r="B1034" t="s">
        <v>64</v>
      </c>
      <c r="C1034" t="s">
        <v>65</v>
      </c>
      <c r="D1034" t="s">
        <v>66</v>
      </c>
      <c r="E1034" t="s">
        <v>93</v>
      </c>
      <c r="F1034" t="s">
        <v>128</v>
      </c>
      <c r="G1034" t="s">
        <v>69</v>
      </c>
      <c r="H1034" t="s">
        <v>87</v>
      </c>
      <c r="I1034" t="str">
        <f>ZAF_Res_Fuels!F16</f>
        <v>Wood stoves</v>
      </c>
      <c r="J1034" t="str">
        <f>ZAF_Res_Fuels!G16</f>
        <v>MTH.200.C</v>
      </c>
      <c r="K1034" t="s">
        <v>129</v>
      </c>
      <c r="L1034" t="s">
        <v>76</v>
      </c>
      <c r="M1034" s="4"/>
      <c r="N1034" s="8">
        <f>ZAF_Res_Fuels!J16</f>
        <v>0.7</v>
      </c>
      <c r="O1034" s="8">
        <f>ZAF_Res_Fuels!K16</f>
        <v>0.7</v>
      </c>
      <c r="P1034" s="8">
        <f>ZAF_Res_Fuels!L16</f>
        <v>0.7</v>
      </c>
      <c r="Q1034" s="8">
        <f>ZAF_Res_Fuels!M16</f>
        <v>0.7</v>
      </c>
      <c r="R1034" s="8">
        <f>ZAF_Res_Fuels!N16</f>
        <v>0.7</v>
      </c>
      <c r="S1034" s="8">
        <f>ZAF_Res_Fuels!O16</f>
        <v>0.7</v>
      </c>
      <c r="T1034" s="8">
        <f>ZAF_Res_Fuels!P16</f>
        <v>0.7</v>
      </c>
      <c r="U1034" s="8">
        <f>ZAF_Res_Fuels!Q16</f>
        <v>0.7</v>
      </c>
      <c r="V1034" s="8">
        <f>ZAF_Res_Fuels!R16</f>
        <v>0.7</v>
      </c>
      <c r="W1034" s="8">
        <f>ZAF_Res_Fuels!S16</f>
        <v>0.7</v>
      </c>
      <c r="X1034" s="8">
        <f>ZAF_Res_Fuels!T16</f>
        <v>0.7</v>
      </c>
      <c r="Y1034" s="8">
        <f>ZAF_Res_Fuels!U16</f>
        <v>0.7</v>
      </c>
      <c r="Z1034" s="8">
        <f>ZAF_Res_Fuels!V16</f>
        <v>0.7</v>
      </c>
      <c r="AA1034" s="8">
        <f>ZAF_Res_Fuels!W16</f>
        <v>0.7</v>
      </c>
      <c r="AB1034" s="8">
        <f>ZAF_Res_Fuels!X16</f>
        <v>0.7</v>
      </c>
      <c r="AC1034" s="8">
        <f>ZAF_Res_Fuels!Y16</f>
        <v>0.7</v>
      </c>
      <c r="AD1034" s="8">
        <f>ZAF_Res_Fuels!Z16</f>
        <v>0.7</v>
      </c>
      <c r="AE1034" s="8">
        <f>ZAF_Res_Fuels!AA16</f>
        <v>0.7</v>
      </c>
      <c r="AF1034" s="8">
        <f>ZAF_Res_Fuels!AB16</f>
        <v>0.7</v>
      </c>
      <c r="AG1034" s="8">
        <f>ZAF_Res_Fuels!AC16</f>
        <v>0.7</v>
      </c>
      <c r="AH1034" s="8">
        <f>ZAF_Res_Fuels!AD16</f>
        <v>0.7</v>
      </c>
      <c r="AI1034" s="8">
        <f>ZAF_Res_Fuels!AE16</f>
        <v>0.7</v>
      </c>
      <c r="AJ1034" s="8">
        <f>ZAF_Res_Fuels!AF16</f>
        <v>0.7</v>
      </c>
      <c r="AK1034" s="8">
        <f>ZAF_Res_Fuels!AG16</f>
        <v>0.7</v>
      </c>
      <c r="AL1034" s="8">
        <f>ZAF_Res_Fuels!AH16</f>
        <v>0.7</v>
      </c>
      <c r="AM1034" s="8">
        <f>ZAF_Res_Fuels!AI16</f>
        <v>0.7</v>
      </c>
      <c r="AN1034" s="8">
        <f>ZAF_Res_Fuels!AJ16</f>
        <v>0.7</v>
      </c>
      <c r="AO1034" s="8">
        <f>ZAF_Res_Fuels!AK16</f>
        <v>0.7</v>
      </c>
      <c r="AP1034" s="8">
        <f>ZAF_Res_Fuels!AL16</f>
        <v>0.7</v>
      </c>
      <c r="AQ1034" s="8">
        <f>ZAF_Res_Fuels!AM16</f>
        <v>0.7</v>
      </c>
      <c r="AR1034" s="8">
        <f>ZAF_Res_Fuels!AN16</f>
        <v>0.7</v>
      </c>
      <c r="AS1034" s="8">
        <f>ZAF_Res_Fuels!AO16</f>
        <v>0.7</v>
      </c>
      <c r="AT1034" s="8">
        <f>ZAF_Res_Fuels!AP16</f>
        <v>0.7</v>
      </c>
      <c r="AU1034" s="8">
        <f>ZAF_Res_Fuels!AQ16</f>
        <v>0.7</v>
      </c>
      <c r="AV1034" s="8">
        <f>ZAF_Res_Fuels!AR16</f>
        <v>0.7</v>
      </c>
      <c r="AW1034" s="8">
        <f>ZAF_Res_Fuels!AS16</f>
        <v>0.7</v>
      </c>
      <c r="AX1034" s="8">
        <f>ZAF_Res_Fuels!AT16</f>
        <v>0.7</v>
      </c>
      <c r="AY1034" s="8">
        <f>ZAF_Res_Fuels!AU16</f>
        <v>0.7</v>
      </c>
      <c r="AZ1034" s="8">
        <f>ZAF_Res_Fuels!AV16</f>
        <v>0.7</v>
      </c>
      <c r="BA1034" s="8">
        <f>ZAF_Res_Fuels!AW16</f>
        <v>0.7</v>
      </c>
      <c r="BB1034" s="8">
        <f>ZAF_Res_Fuels!AX16</f>
        <v>0.7</v>
      </c>
      <c r="BC1034" s="8">
        <f>ZAF_Res_Fuels!AY16</f>
        <v>0.7</v>
      </c>
      <c r="BD1034" s="8">
        <f>ZAF_Res_Fuels!AZ16</f>
        <v>0.7</v>
      </c>
      <c r="BE1034" s="8">
        <f>ZAF_Res_Fuels!BA16</f>
        <v>0.7</v>
      </c>
      <c r="BF1034" s="8">
        <f>ZAF_Res_Fuels!BB16</f>
        <v>0.7</v>
      </c>
      <c r="BG1034" s="8">
        <f>ZAF_Res_Fuels!BC16</f>
        <v>0.7</v>
      </c>
      <c r="BH1034" s="8">
        <f>ZAF_Res_Fuels!BD16</f>
        <v>0.7</v>
      </c>
      <c r="BI1034" s="8">
        <f>ZAF_Res_Fuels!BE16</f>
        <v>0.7</v>
      </c>
      <c r="BJ1034" s="8">
        <f>ZAF_Res_Fuels!BF16</f>
        <v>0.7</v>
      </c>
      <c r="BK1034" s="8">
        <f>ZAF_Res_Fuels!BG16</f>
        <v>0.7</v>
      </c>
    </row>
    <row r="1035" spans="1:63" x14ac:dyDescent="0.25">
      <c r="A1035" t="s">
        <v>63</v>
      </c>
      <c r="B1035" t="s">
        <v>64</v>
      </c>
      <c r="C1035" t="s">
        <v>65</v>
      </c>
      <c r="D1035" t="s">
        <v>66</v>
      </c>
      <c r="E1035" t="s">
        <v>93</v>
      </c>
      <c r="F1035" t="s">
        <v>128</v>
      </c>
      <c r="G1035" t="s">
        <v>69</v>
      </c>
      <c r="H1035" t="s">
        <v>87</v>
      </c>
      <c r="K1035" t="s">
        <v>129</v>
      </c>
      <c r="L1035" t="s">
        <v>77</v>
      </c>
      <c r="M1035" s="4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</row>
    <row r="1036" spans="1:63" x14ac:dyDescent="0.25">
      <c r="A1036" s="2" t="s">
        <v>63</v>
      </c>
      <c r="B1036" s="2" t="s">
        <v>64</v>
      </c>
      <c r="C1036" s="2" t="s">
        <v>65</v>
      </c>
      <c r="D1036" s="2" t="s">
        <v>66</v>
      </c>
      <c r="E1036" s="2" t="s">
        <v>93</v>
      </c>
      <c r="F1036" s="2" t="s">
        <v>128</v>
      </c>
      <c r="G1036" s="2" t="s">
        <v>69</v>
      </c>
      <c r="H1036" s="2" t="s">
        <v>130</v>
      </c>
      <c r="I1036" s="2"/>
      <c r="J1036" s="2"/>
      <c r="K1036" s="2" t="s">
        <v>129</v>
      </c>
      <c r="L1036" s="2" t="s">
        <v>72</v>
      </c>
      <c r="M1036" s="2">
        <v>33787.599999999999</v>
      </c>
      <c r="N1036" s="2">
        <v>708.4</v>
      </c>
      <c r="O1036" s="2">
        <v>924</v>
      </c>
      <c r="P1036" s="2">
        <v>1262.8</v>
      </c>
      <c r="Q1036" s="2">
        <v>1570.8</v>
      </c>
      <c r="R1036" s="2">
        <v>2125.1999999999998</v>
      </c>
      <c r="S1036" s="2">
        <v>2741.2</v>
      </c>
      <c r="T1036" s="2">
        <v>3757.6</v>
      </c>
      <c r="U1036" s="2">
        <v>4989.6000000000004</v>
      </c>
      <c r="V1036" s="2">
        <v>6745.2</v>
      </c>
      <c r="W1036" s="2">
        <v>8008</v>
      </c>
      <c r="X1036" s="2">
        <v>11026.4</v>
      </c>
      <c r="Y1036" s="2">
        <v>13028.4</v>
      </c>
      <c r="Z1036" s="2">
        <v>16016</v>
      </c>
      <c r="AA1036" s="2">
        <v>17987.2</v>
      </c>
      <c r="AB1036" s="2">
        <v>21005.599999999999</v>
      </c>
      <c r="AC1036" s="2">
        <v>21005.599999999999</v>
      </c>
      <c r="AD1036" s="2">
        <v>23007.599999999999</v>
      </c>
      <c r="AE1036" s="2">
        <v>25995.200000000001</v>
      </c>
      <c r="AF1036" s="2">
        <v>29999.200000000001</v>
      </c>
      <c r="AG1036" s="2">
        <v>31015.599999999999</v>
      </c>
      <c r="AH1036" s="2">
        <v>31015.599999999999</v>
      </c>
      <c r="AI1036" s="2">
        <v>30984.799999999999</v>
      </c>
      <c r="AJ1036" s="2">
        <v>31015.599999999999</v>
      </c>
      <c r="AK1036" s="2">
        <v>32001.200000000001</v>
      </c>
      <c r="AL1036" s="2">
        <v>32001.200000000001</v>
      </c>
      <c r="AM1036" s="2">
        <v>32555.599999999999</v>
      </c>
      <c r="AN1036" s="2">
        <v>33048.400000000001</v>
      </c>
      <c r="AO1036" s="2">
        <v>33664.400000000001</v>
      </c>
      <c r="AP1036" s="2">
        <v>33787.599999999999</v>
      </c>
      <c r="AQ1036" s="2">
        <v>29044.400000000001</v>
      </c>
      <c r="AR1036" s="2">
        <v>26056.799999999999</v>
      </c>
      <c r="AS1036" s="2">
        <v>22884.400000000001</v>
      </c>
      <c r="AT1036" s="2">
        <v>22699.599999999999</v>
      </c>
      <c r="AU1036" s="2">
        <v>22206.799999999999</v>
      </c>
      <c r="AV1036" s="2">
        <v>19404</v>
      </c>
      <c r="AW1036" s="2">
        <v>18141.2</v>
      </c>
      <c r="AX1036" s="2">
        <v>18295.2</v>
      </c>
      <c r="AY1036" s="2">
        <v>21313.599999999999</v>
      </c>
      <c r="AZ1036" s="2">
        <v>21005.599999999999</v>
      </c>
      <c r="BA1036" s="2">
        <v>19527.2</v>
      </c>
      <c r="BB1036" s="2">
        <v>18572.400000000001</v>
      </c>
      <c r="BC1036" s="2">
        <v>17402</v>
      </c>
      <c r="BD1036" s="2">
        <v>16170</v>
      </c>
      <c r="BE1036" s="2">
        <v>15338.4</v>
      </c>
      <c r="BF1036" s="2">
        <v>15092</v>
      </c>
      <c r="BG1036" s="2">
        <v>14691.6</v>
      </c>
      <c r="BH1036" s="2">
        <v>15116.18</v>
      </c>
      <c r="BI1036" s="2">
        <v>13612.06</v>
      </c>
      <c r="BJ1036" s="2">
        <v>14195.78</v>
      </c>
      <c r="BK1036" s="2">
        <v>14960.79</v>
      </c>
    </row>
    <row r="1037" spans="1:63" x14ac:dyDescent="0.25">
      <c r="A1037" s="2" t="s">
        <v>63</v>
      </c>
      <c r="B1037" s="2" t="s">
        <v>64</v>
      </c>
      <c r="C1037" s="2" t="s">
        <v>65</v>
      </c>
      <c r="D1037" s="2" t="s">
        <v>66</v>
      </c>
      <c r="E1037" s="2" t="s">
        <v>93</v>
      </c>
      <c r="F1037" s="2" t="s">
        <v>128</v>
      </c>
      <c r="G1037" s="2" t="s">
        <v>69</v>
      </c>
      <c r="H1037" s="2" t="s">
        <v>130</v>
      </c>
      <c r="I1037" s="2"/>
      <c r="J1037" s="2"/>
      <c r="K1037" s="2" t="s">
        <v>129</v>
      </c>
      <c r="L1037" s="2" t="s">
        <v>73</v>
      </c>
      <c r="M1037" s="5">
        <v>1.55801703495315E-2</v>
      </c>
      <c r="N1037" s="5">
        <v>5.0950714145750898E-4</v>
      </c>
      <c r="O1037" s="5">
        <v>6.3968159253356997E-4</v>
      </c>
      <c r="P1037" s="5">
        <v>8.13182635848702E-4</v>
      </c>
      <c r="Q1037" s="5">
        <v>1.0064440482654899E-3</v>
      </c>
      <c r="R1037" s="5">
        <v>1.27427230309309E-3</v>
      </c>
      <c r="S1037" s="5">
        <v>1.5862686860579199E-3</v>
      </c>
      <c r="T1037" s="5">
        <v>2.1512237841857201E-3</v>
      </c>
      <c r="U1037" s="5">
        <v>2.7990311456839098E-3</v>
      </c>
      <c r="V1037" s="5">
        <v>3.8251871116033202E-3</v>
      </c>
      <c r="W1037" s="5">
        <v>4.3725297738946203E-3</v>
      </c>
      <c r="X1037" s="5">
        <v>5.7218373939403903E-3</v>
      </c>
      <c r="Y1037" s="5">
        <v>7.0615528696562997E-3</v>
      </c>
      <c r="Z1037" s="5">
        <v>8.9383556916673001E-3</v>
      </c>
      <c r="AA1037" s="5">
        <v>9.4170453367415606E-3</v>
      </c>
      <c r="AB1037" s="5">
        <v>1.09544453187726E-2</v>
      </c>
      <c r="AC1037" s="5">
        <v>1.10039075571161E-2</v>
      </c>
      <c r="AD1037" s="5">
        <v>1.16624428080457E-2</v>
      </c>
      <c r="AE1037" s="5">
        <v>1.2501146065457699E-2</v>
      </c>
      <c r="AF1037" s="5">
        <v>1.4097892090618401E-2</v>
      </c>
      <c r="AG1037" s="5">
        <v>1.4493432680071E-2</v>
      </c>
      <c r="AH1037" s="5">
        <v>1.4710478440420401E-2</v>
      </c>
      <c r="AI1037" s="5">
        <v>1.54412464344837E-2</v>
      </c>
      <c r="AJ1037" s="5">
        <v>1.5529546256566299E-2</v>
      </c>
      <c r="AK1037" s="5">
        <v>1.55801703495315E-2</v>
      </c>
      <c r="AL1037" s="5">
        <v>1.46185572152985E-2</v>
      </c>
      <c r="AM1037" s="5">
        <v>1.40437594703579E-2</v>
      </c>
      <c r="AN1037" s="5">
        <v>1.3771436393102099E-2</v>
      </c>
      <c r="AO1037" s="5">
        <v>1.40534779663274E-2</v>
      </c>
      <c r="AP1037" s="5">
        <v>1.4618567663761701E-2</v>
      </c>
      <c r="AQ1037" s="5">
        <v>1.2685464880135999E-2</v>
      </c>
      <c r="AR1037" s="5">
        <v>1.1780867668897301E-2</v>
      </c>
      <c r="AS1037" s="5">
        <v>9.9219133831841694E-3</v>
      </c>
      <c r="AT1037" s="5">
        <v>9.4283635309755608E-3</v>
      </c>
      <c r="AU1037" s="5">
        <v>8.8850243488349193E-3</v>
      </c>
      <c r="AV1037" s="5">
        <v>7.7363321797955997E-3</v>
      </c>
      <c r="AW1037" s="5">
        <v>7.1902257510992103E-3</v>
      </c>
      <c r="AX1037" s="5">
        <v>6.7752076018309203E-3</v>
      </c>
      <c r="AY1037" s="5">
        <v>7.7835131026037204E-3</v>
      </c>
      <c r="AZ1037" s="5">
        <v>7.41057611940999E-3</v>
      </c>
      <c r="BA1037" s="5">
        <v>7.6184830425607003E-3</v>
      </c>
      <c r="BB1037" s="5">
        <v>7.1344048518685596E-3</v>
      </c>
      <c r="BC1037" s="5">
        <v>6.5265384874310097E-3</v>
      </c>
      <c r="BD1037" s="5">
        <v>5.7933994435090501E-3</v>
      </c>
      <c r="BE1037" s="5">
        <v>5.5345348784595402E-3</v>
      </c>
      <c r="BF1037" s="5">
        <v>5.6027066582314197E-3</v>
      </c>
      <c r="BG1037" s="5">
        <v>5.4742830429689599E-3</v>
      </c>
      <c r="BH1037" s="5">
        <v>5.2027693065419198E-3</v>
      </c>
      <c r="BI1037" s="5">
        <v>4.7761477956771601E-3</v>
      </c>
      <c r="BJ1037" s="5">
        <v>5.3447990814423597E-3</v>
      </c>
      <c r="BK1037" s="5">
        <v>5.9905273861498203E-3</v>
      </c>
    </row>
    <row r="1038" spans="1:63" x14ac:dyDescent="0.25">
      <c r="A1038" t="s">
        <v>63</v>
      </c>
      <c r="B1038" t="s">
        <v>64</v>
      </c>
      <c r="C1038" t="s">
        <v>65</v>
      </c>
      <c r="D1038" t="s">
        <v>66</v>
      </c>
      <c r="E1038" t="s">
        <v>93</v>
      </c>
      <c r="F1038" t="s">
        <v>128</v>
      </c>
      <c r="G1038" t="s">
        <v>69</v>
      </c>
      <c r="H1038" t="s">
        <v>130</v>
      </c>
      <c r="I1038" t="str">
        <f>ZAF_Res_Fuels!F14</f>
        <v>Wood stoves</v>
      </c>
      <c r="J1038" t="str">
        <f>ZAF_Res_Fuels!G14</f>
        <v>LTH.20.C</v>
      </c>
      <c r="K1038" t="s">
        <v>129</v>
      </c>
      <c r="L1038" t="s">
        <v>74</v>
      </c>
      <c r="M1038" s="4"/>
      <c r="N1038" s="8">
        <f>ZAF_Res_Fuels!J14</f>
        <v>0.15</v>
      </c>
      <c r="O1038" s="8">
        <f>ZAF_Res_Fuels!K14</f>
        <v>0.15</v>
      </c>
      <c r="P1038" s="8">
        <f>ZAF_Res_Fuels!L14</f>
        <v>0.15</v>
      </c>
      <c r="Q1038" s="8">
        <f>ZAF_Res_Fuels!M14</f>
        <v>0.15</v>
      </c>
      <c r="R1038" s="8">
        <f>ZAF_Res_Fuels!N14</f>
        <v>0.15</v>
      </c>
      <c r="S1038" s="8">
        <f>ZAF_Res_Fuels!O14</f>
        <v>0.15</v>
      </c>
      <c r="T1038" s="8">
        <f>ZAF_Res_Fuels!P14</f>
        <v>0.15</v>
      </c>
      <c r="U1038" s="8">
        <f>ZAF_Res_Fuels!Q14</f>
        <v>0.15</v>
      </c>
      <c r="V1038" s="8">
        <f>ZAF_Res_Fuels!R14</f>
        <v>0.15</v>
      </c>
      <c r="W1038" s="8">
        <f>ZAF_Res_Fuels!S14</f>
        <v>0.15</v>
      </c>
      <c r="X1038" s="8">
        <f>ZAF_Res_Fuels!T14</f>
        <v>0.15</v>
      </c>
      <c r="Y1038" s="8">
        <f>ZAF_Res_Fuels!U14</f>
        <v>0.15</v>
      </c>
      <c r="Z1038" s="8">
        <f>ZAF_Res_Fuels!V14</f>
        <v>0.15</v>
      </c>
      <c r="AA1038" s="8">
        <f>ZAF_Res_Fuels!W14</f>
        <v>0.15</v>
      </c>
      <c r="AB1038" s="8">
        <f>ZAF_Res_Fuels!X14</f>
        <v>0.15</v>
      </c>
      <c r="AC1038" s="8">
        <f>ZAF_Res_Fuels!Y14</f>
        <v>0.15</v>
      </c>
      <c r="AD1038" s="8">
        <f>ZAF_Res_Fuels!Z14</f>
        <v>0.15</v>
      </c>
      <c r="AE1038" s="8">
        <f>ZAF_Res_Fuels!AA14</f>
        <v>0.15</v>
      </c>
      <c r="AF1038" s="8">
        <f>ZAF_Res_Fuels!AB14</f>
        <v>0.15</v>
      </c>
      <c r="AG1038" s="8">
        <f>ZAF_Res_Fuels!AC14</f>
        <v>0.15</v>
      </c>
      <c r="AH1038" s="8">
        <f>ZAF_Res_Fuels!AD14</f>
        <v>0.15</v>
      </c>
      <c r="AI1038" s="8">
        <f>ZAF_Res_Fuels!AE14</f>
        <v>0.15</v>
      </c>
      <c r="AJ1038" s="8">
        <f>ZAF_Res_Fuels!AF14</f>
        <v>0.15</v>
      </c>
      <c r="AK1038" s="8">
        <f>ZAF_Res_Fuels!AG14</f>
        <v>0.15</v>
      </c>
      <c r="AL1038" s="8">
        <f>ZAF_Res_Fuels!AH14</f>
        <v>0.15</v>
      </c>
      <c r="AM1038" s="8">
        <f>ZAF_Res_Fuels!AI14</f>
        <v>0.15</v>
      </c>
      <c r="AN1038" s="8">
        <f>ZAF_Res_Fuels!AJ14</f>
        <v>0.15</v>
      </c>
      <c r="AO1038" s="8">
        <f>ZAF_Res_Fuels!AK14</f>
        <v>0.15</v>
      </c>
      <c r="AP1038" s="8">
        <f>ZAF_Res_Fuels!AL14</f>
        <v>0.15</v>
      </c>
      <c r="AQ1038" s="8">
        <f>ZAF_Res_Fuels!AM14</f>
        <v>0.15</v>
      </c>
      <c r="AR1038" s="8">
        <f>ZAF_Res_Fuels!AN14</f>
        <v>0.15</v>
      </c>
      <c r="AS1038" s="8">
        <f>ZAF_Res_Fuels!AO14</f>
        <v>0.15</v>
      </c>
      <c r="AT1038" s="8">
        <f>ZAF_Res_Fuels!AP14</f>
        <v>0.15</v>
      </c>
      <c r="AU1038" s="8">
        <f>ZAF_Res_Fuels!AQ14</f>
        <v>0.15</v>
      </c>
      <c r="AV1038" s="8">
        <f>ZAF_Res_Fuels!AR14</f>
        <v>0.15</v>
      </c>
      <c r="AW1038" s="8">
        <f>ZAF_Res_Fuels!AS14</f>
        <v>0.15</v>
      </c>
      <c r="AX1038" s="8">
        <f>ZAF_Res_Fuels!AT14</f>
        <v>0.15</v>
      </c>
      <c r="AY1038" s="8">
        <f>ZAF_Res_Fuels!AU14</f>
        <v>0.15</v>
      </c>
      <c r="AZ1038" s="8">
        <f>ZAF_Res_Fuels!AV14</f>
        <v>0.15</v>
      </c>
      <c r="BA1038" s="8">
        <f>ZAF_Res_Fuels!AW14</f>
        <v>0.15</v>
      </c>
      <c r="BB1038" s="8">
        <f>ZAF_Res_Fuels!AX14</f>
        <v>0.15</v>
      </c>
      <c r="BC1038" s="8">
        <f>ZAF_Res_Fuels!AY14</f>
        <v>0.15</v>
      </c>
      <c r="BD1038" s="8">
        <f>ZAF_Res_Fuels!AZ14</f>
        <v>0.15</v>
      </c>
      <c r="BE1038" s="8">
        <f>ZAF_Res_Fuels!BA14</f>
        <v>0.15</v>
      </c>
      <c r="BF1038" s="8">
        <f>ZAF_Res_Fuels!BB14</f>
        <v>0.15</v>
      </c>
      <c r="BG1038" s="8">
        <f>ZAF_Res_Fuels!BC14</f>
        <v>0.15</v>
      </c>
      <c r="BH1038" s="8">
        <f>ZAF_Res_Fuels!BD14</f>
        <v>0.15</v>
      </c>
      <c r="BI1038" s="8">
        <f>ZAF_Res_Fuels!BE14</f>
        <v>0.15</v>
      </c>
      <c r="BJ1038" s="8">
        <f>ZAF_Res_Fuels!BF14</f>
        <v>0.15</v>
      </c>
      <c r="BK1038" s="8">
        <f>ZAF_Res_Fuels!BG14</f>
        <v>0.15</v>
      </c>
    </row>
    <row r="1039" spans="1:63" x14ac:dyDescent="0.25">
      <c r="A1039" t="s">
        <v>63</v>
      </c>
      <c r="B1039" t="s">
        <v>64</v>
      </c>
      <c r="C1039" t="s">
        <v>65</v>
      </c>
      <c r="D1039" t="s">
        <v>66</v>
      </c>
      <c r="E1039" t="s">
        <v>93</v>
      </c>
      <c r="F1039" t="s">
        <v>128</v>
      </c>
      <c r="G1039" t="s">
        <v>69</v>
      </c>
      <c r="H1039" t="s">
        <v>130</v>
      </c>
      <c r="I1039" t="str">
        <f>ZAF_Res_Fuels!F15</f>
        <v>Wood stoves</v>
      </c>
      <c r="J1039" t="str">
        <f>ZAF_Res_Fuels!G15</f>
        <v>MTH.100.C</v>
      </c>
      <c r="K1039" t="s">
        <v>129</v>
      </c>
      <c r="L1039" t="s">
        <v>75</v>
      </c>
      <c r="M1039" s="4"/>
      <c r="N1039" s="8">
        <f>ZAF_Res_Fuels!J15</f>
        <v>0.15</v>
      </c>
      <c r="O1039" s="8">
        <f>ZAF_Res_Fuels!K15</f>
        <v>0.15</v>
      </c>
      <c r="P1039" s="8">
        <f>ZAF_Res_Fuels!L15</f>
        <v>0.15</v>
      </c>
      <c r="Q1039" s="8">
        <f>ZAF_Res_Fuels!M15</f>
        <v>0.15</v>
      </c>
      <c r="R1039" s="8">
        <f>ZAF_Res_Fuels!N15</f>
        <v>0.15</v>
      </c>
      <c r="S1039" s="8">
        <f>ZAF_Res_Fuels!O15</f>
        <v>0.15</v>
      </c>
      <c r="T1039" s="8">
        <f>ZAF_Res_Fuels!P15</f>
        <v>0.15</v>
      </c>
      <c r="U1039" s="8">
        <f>ZAF_Res_Fuels!Q15</f>
        <v>0.15</v>
      </c>
      <c r="V1039" s="8">
        <f>ZAF_Res_Fuels!R15</f>
        <v>0.15</v>
      </c>
      <c r="W1039" s="8">
        <f>ZAF_Res_Fuels!S15</f>
        <v>0.15</v>
      </c>
      <c r="X1039" s="8">
        <f>ZAF_Res_Fuels!T15</f>
        <v>0.15</v>
      </c>
      <c r="Y1039" s="8">
        <f>ZAF_Res_Fuels!U15</f>
        <v>0.15</v>
      </c>
      <c r="Z1039" s="8">
        <f>ZAF_Res_Fuels!V15</f>
        <v>0.15</v>
      </c>
      <c r="AA1039" s="8">
        <f>ZAF_Res_Fuels!W15</f>
        <v>0.15</v>
      </c>
      <c r="AB1039" s="8">
        <f>ZAF_Res_Fuels!X15</f>
        <v>0.15</v>
      </c>
      <c r="AC1039" s="8">
        <f>ZAF_Res_Fuels!Y15</f>
        <v>0.15</v>
      </c>
      <c r="AD1039" s="8">
        <f>ZAF_Res_Fuels!Z15</f>
        <v>0.15</v>
      </c>
      <c r="AE1039" s="8">
        <f>ZAF_Res_Fuels!AA15</f>
        <v>0.15</v>
      </c>
      <c r="AF1039" s="8">
        <f>ZAF_Res_Fuels!AB15</f>
        <v>0.15</v>
      </c>
      <c r="AG1039" s="8">
        <f>ZAF_Res_Fuels!AC15</f>
        <v>0.15</v>
      </c>
      <c r="AH1039" s="8">
        <f>ZAF_Res_Fuels!AD15</f>
        <v>0.15</v>
      </c>
      <c r="AI1039" s="8">
        <f>ZAF_Res_Fuels!AE15</f>
        <v>0.15</v>
      </c>
      <c r="AJ1039" s="8">
        <f>ZAF_Res_Fuels!AF15</f>
        <v>0.15</v>
      </c>
      <c r="AK1039" s="8">
        <f>ZAF_Res_Fuels!AG15</f>
        <v>0.15</v>
      </c>
      <c r="AL1039" s="8">
        <f>ZAF_Res_Fuels!AH15</f>
        <v>0.15</v>
      </c>
      <c r="AM1039" s="8">
        <f>ZAF_Res_Fuels!AI15</f>
        <v>0.15</v>
      </c>
      <c r="AN1039" s="8">
        <f>ZAF_Res_Fuels!AJ15</f>
        <v>0.15</v>
      </c>
      <c r="AO1039" s="8">
        <f>ZAF_Res_Fuels!AK15</f>
        <v>0.15</v>
      </c>
      <c r="AP1039" s="8">
        <f>ZAF_Res_Fuels!AL15</f>
        <v>0.15</v>
      </c>
      <c r="AQ1039" s="8">
        <f>ZAF_Res_Fuels!AM15</f>
        <v>0.15</v>
      </c>
      <c r="AR1039" s="8">
        <f>ZAF_Res_Fuels!AN15</f>
        <v>0.15</v>
      </c>
      <c r="AS1039" s="8">
        <f>ZAF_Res_Fuels!AO15</f>
        <v>0.15</v>
      </c>
      <c r="AT1039" s="8">
        <f>ZAF_Res_Fuels!AP15</f>
        <v>0.15</v>
      </c>
      <c r="AU1039" s="8">
        <f>ZAF_Res_Fuels!AQ15</f>
        <v>0.15</v>
      </c>
      <c r="AV1039" s="8">
        <f>ZAF_Res_Fuels!AR15</f>
        <v>0.15</v>
      </c>
      <c r="AW1039" s="8">
        <f>ZAF_Res_Fuels!AS15</f>
        <v>0.15</v>
      </c>
      <c r="AX1039" s="8">
        <f>ZAF_Res_Fuels!AT15</f>
        <v>0.15</v>
      </c>
      <c r="AY1039" s="8">
        <f>ZAF_Res_Fuels!AU15</f>
        <v>0.15</v>
      </c>
      <c r="AZ1039" s="8">
        <f>ZAF_Res_Fuels!AV15</f>
        <v>0.15</v>
      </c>
      <c r="BA1039" s="8">
        <f>ZAF_Res_Fuels!AW15</f>
        <v>0.15</v>
      </c>
      <c r="BB1039" s="8">
        <f>ZAF_Res_Fuels!AX15</f>
        <v>0.15</v>
      </c>
      <c r="BC1039" s="8">
        <f>ZAF_Res_Fuels!AY15</f>
        <v>0.15</v>
      </c>
      <c r="BD1039" s="8">
        <f>ZAF_Res_Fuels!AZ15</f>
        <v>0.15</v>
      </c>
      <c r="BE1039" s="8">
        <f>ZAF_Res_Fuels!BA15</f>
        <v>0.15</v>
      </c>
      <c r="BF1039" s="8">
        <f>ZAF_Res_Fuels!BB15</f>
        <v>0.15</v>
      </c>
      <c r="BG1039" s="8">
        <f>ZAF_Res_Fuels!BC15</f>
        <v>0.15</v>
      </c>
      <c r="BH1039" s="8">
        <f>ZAF_Res_Fuels!BD15</f>
        <v>0.15</v>
      </c>
      <c r="BI1039" s="8">
        <f>ZAF_Res_Fuels!BE15</f>
        <v>0.15</v>
      </c>
      <c r="BJ1039" s="8">
        <f>ZAF_Res_Fuels!BF15</f>
        <v>0.15</v>
      </c>
      <c r="BK1039" s="8">
        <f>ZAF_Res_Fuels!BG15</f>
        <v>0.15</v>
      </c>
    </row>
    <row r="1040" spans="1:63" x14ac:dyDescent="0.25">
      <c r="A1040" t="s">
        <v>63</v>
      </c>
      <c r="B1040" t="s">
        <v>64</v>
      </c>
      <c r="C1040" t="s">
        <v>65</v>
      </c>
      <c r="D1040" t="s">
        <v>66</v>
      </c>
      <c r="E1040" t="s">
        <v>93</v>
      </c>
      <c r="F1040" t="s">
        <v>128</v>
      </c>
      <c r="G1040" t="s">
        <v>69</v>
      </c>
      <c r="H1040" t="s">
        <v>130</v>
      </c>
      <c r="I1040" t="str">
        <f>ZAF_Res_Fuels!F16</f>
        <v>Wood stoves</v>
      </c>
      <c r="J1040" t="str">
        <f>ZAF_Res_Fuels!G16</f>
        <v>MTH.200.C</v>
      </c>
      <c r="K1040" t="s">
        <v>129</v>
      </c>
      <c r="L1040" t="s">
        <v>76</v>
      </c>
      <c r="M1040" s="4"/>
      <c r="N1040" s="8">
        <f>ZAF_Res_Fuels!J16</f>
        <v>0.7</v>
      </c>
      <c r="O1040" s="8">
        <f>ZAF_Res_Fuels!K16</f>
        <v>0.7</v>
      </c>
      <c r="P1040" s="8">
        <f>ZAF_Res_Fuels!L16</f>
        <v>0.7</v>
      </c>
      <c r="Q1040" s="8">
        <f>ZAF_Res_Fuels!M16</f>
        <v>0.7</v>
      </c>
      <c r="R1040" s="8">
        <f>ZAF_Res_Fuels!N16</f>
        <v>0.7</v>
      </c>
      <c r="S1040" s="8">
        <f>ZAF_Res_Fuels!O16</f>
        <v>0.7</v>
      </c>
      <c r="T1040" s="8">
        <f>ZAF_Res_Fuels!P16</f>
        <v>0.7</v>
      </c>
      <c r="U1040" s="8">
        <f>ZAF_Res_Fuels!Q16</f>
        <v>0.7</v>
      </c>
      <c r="V1040" s="8">
        <f>ZAF_Res_Fuels!R16</f>
        <v>0.7</v>
      </c>
      <c r="W1040" s="8">
        <f>ZAF_Res_Fuels!S16</f>
        <v>0.7</v>
      </c>
      <c r="X1040" s="8">
        <f>ZAF_Res_Fuels!T16</f>
        <v>0.7</v>
      </c>
      <c r="Y1040" s="8">
        <f>ZAF_Res_Fuels!U16</f>
        <v>0.7</v>
      </c>
      <c r="Z1040" s="8">
        <f>ZAF_Res_Fuels!V16</f>
        <v>0.7</v>
      </c>
      <c r="AA1040" s="8">
        <f>ZAF_Res_Fuels!W16</f>
        <v>0.7</v>
      </c>
      <c r="AB1040" s="8">
        <f>ZAF_Res_Fuels!X16</f>
        <v>0.7</v>
      </c>
      <c r="AC1040" s="8">
        <f>ZAF_Res_Fuels!Y16</f>
        <v>0.7</v>
      </c>
      <c r="AD1040" s="8">
        <f>ZAF_Res_Fuels!Z16</f>
        <v>0.7</v>
      </c>
      <c r="AE1040" s="8">
        <f>ZAF_Res_Fuels!AA16</f>
        <v>0.7</v>
      </c>
      <c r="AF1040" s="8">
        <f>ZAF_Res_Fuels!AB16</f>
        <v>0.7</v>
      </c>
      <c r="AG1040" s="8">
        <f>ZAF_Res_Fuels!AC16</f>
        <v>0.7</v>
      </c>
      <c r="AH1040" s="8">
        <f>ZAF_Res_Fuels!AD16</f>
        <v>0.7</v>
      </c>
      <c r="AI1040" s="8">
        <f>ZAF_Res_Fuels!AE16</f>
        <v>0.7</v>
      </c>
      <c r="AJ1040" s="8">
        <f>ZAF_Res_Fuels!AF16</f>
        <v>0.7</v>
      </c>
      <c r="AK1040" s="8">
        <f>ZAF_Res_Fuels!AG16</f>
        <v>0.7</v>
      </c>
      <c r="AL1040" s="8">
        <f>ZAF_Res_Fuels!AH16</f>
        <v>0.7</v>
      </c>
      <c r="AM1040" s="8">
        <f>ZAF_Res_Fuels!AI16</f>
        <v>0.7</v>
      </c>
      <c r="AN1040" s="8">
        <f>ZAF_Res_Fuels!AJ16</f>
        <v>0.7</v>
      </c>
      <c r="AO1040" s="8">
        <f>ZAF_Res_Fuels!AK16</f>
        <v>0.7</v>
      </c>
      <c r="AP1040" s="8">
        <f>ZAF_Res_Fuels!AL16</f>
        <v>0.7</v>
      </c>
      <c r="AQ1040" s="8">
        <f>ZAF_Res_Fuels!AM16</f>
        <v>0.7</v>
      </c>
      <c r="AR1040" s="8">
        <f>ZAF_Res_Fuels!AN16</f>
        <v>0.7</v>
      </c>
      <c r="AS1040" s="8">
        <f>ZAF_Res_Fuels!AO16</f>
        <v>0.7</v>
      </c>
      <c r="AT1040" s="8">
        <f>ZAF_Res_Fuels!AP16</f>
        <v>0.7</v>
      </c>
      <c r="AU1040" s="8">
        <f>ZAF_Res_Fuels!AQ16</f>
        <v>0.7</v>
      </c>
      <c r="AV1040" s="8">
        <f>ZAF_Res_Fuels!AR16</f>
        <v>0.7</v>
      </c>
      <c r="AW1040" s="8">
        <f>ZAF_Res_Fuels!AS16</f>
        <v>0.7</v>
      </c>
      <c r="AX1040" s="8">
        <f>ZAF_Res_Fuels!AT16</f>
        <v>0.7</v>
      </c>
      <c r="AY1040" s="8">
        <f>ZAF_Res_Fuels!AU16</f>
        <v>0.7</v>
      </c>
      <c r="AZ1040" s="8">
        <f>ZAF_Res_Fuels!AV16</f>
        <v>0.7</v>
      </c>
      <c r="BA1040" s="8">
        <f>ZAF_Res_Fuels!AW16</f>
        <v>0.7</v>
      </c>
      <c r="BB1040" s="8">
        <f>ZAF_Res_Fuels!AX16</f>
        <v>0.7</v>
      </c>
      <c r="BC1040" s="8">
        <f>ZAF_Res_Fuels!AY16</f>
        <v>0.7</v>
      </c>
      <c r="BD1040" s="8">
        <f>ZAF_Res_Fuels!AZ16</f>
        <v>0.7</v>
      </c>
      <c r="BE1040" s="8">
        <f>ZAF_Res_Fuels!BA16</f>
        <v>0.7</v>
      </c>
      <c r="BF1040" s="8">
        <f>ZAF_Res_Fuels!BB16</f>
        <v>0.7</v>
      </c>
      <c r="BG1040" s="8">
        <f>ZAF_Res_Fuels!BC16</f>
        <v>0.7</v>
      </c>
      <c r="BH1040" s="8">
        <f>ZAF_Res_Fuels!BD16</f>
        <v>0.7</v>
      </c>
      <c r="BI1040" s="8">
        <f>ZAF_Res_Fuels!BE16</f>
        <v>0.7</v>
      </c>
      <c r="BJ1040" s="8">
        <f>ZAF_Res_Fuels!BF16</f>
        <v>0.7</v>
      </c>
      <c r="BK1040" s="8">
        <f>ZAF_Res_Fuels!BG16</f>
        <v>0.7</v>
      </c>
    </row>
    <row r="1041" spans="1:63" x14ac:dyDescent="0.25">
      <c r="A1041" t="s">
        <v>63</v>
      </c>
      <c r="B1041" t="s">
        <v>64</v>
      </c>
      <c r="C1041" t="s">
        <v>65</v>
      </c>
      <c r="D1041" t="s">
        <v>66</v>
      </c>
      <c r="E1041" t="s">
        <v>93</v>
      </c>
      <c r="F1041" t="s">
        <v>128</v>
      </c>
      <c r="G1041" t="s">
        <v>69</v>
      </c>
      <c r="H1041" t="s">
        <v>130</v>
      </c>
      <c r="K1041" t="s">
        <v>129</v>
      </c>
      <c r="L1041" t="s">
        <v>77</v>
      </c>
      <c r="M1041" s="4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</row>
    <row r="1042" spans="1:63" x14ac:dyDescent="0.25">
      <c r="A1042" s="2" t="s">
        <v>63</v>
      </c>
      <c r="B1042" s="2" t="s">
        <v>64</v>
      </c>
      <c r="C1042" s="2" t="s">
        <v>65</v>
      </c>
      <c r="D1042" s="2" t="s">
        <v>66</v>
      </c>
      <c r="E1042" s="2" t="s">
        <v>93</v>
      </c>
      <c r="F1042" s="2" t="s">
        <v>128</v>
      </c>
      <c r="G1042" s="2" t="s">
        <v>69</v>
      </c>
      <c r="H1042" s="2" t="s">
        <v>79</v>
      </c>
      <c r="I1042" s="2"/>
      <c r="J1042" s="2"/>
      <c r="K1042" s="2" t="s">
        <v>129</v>
      </c>
      <c r="L1042" s="2" t="s">
        <v>72</v>
      </c>
      <c r="M1042" s="2">
        <v>178183.66</v>
      </c>
      <c r="N1042" s="2">
        <v>29116.799999999999</v>
      </c>
      <c r="O1042" s="2">
        <v>30196.799999999999</v>
      </c>
      <c r="P1042" s="2">
        <v>33354</v>
      </c>
      <c r="Q1042" s="2">
        <v>35157.599999999999</v>
      </c>
      <c r="R1042" s="2">
        <v>35967.599999999999</v>
      </c>
      <c r="S1042" s="2">
        <v>37706.400000000001</v>
      </c>
      <c r="T1042" s="2">
        <v>40687.199999999997</v>
      </c>
      <c r="U1042" s="2">
        <v>42184.800000000003</v>
      </c>
      <c r="V1042" s="2">
        <v>44388</v>
      </c>
      <c r="W1042" s="2">
        <v>48679.199999999997</v>
      </c>
      <c r="X1042" s="2">
        <v>53056.800000000003</v>
      </c>
      <c r="Y1042" s="2">
        <v>52624.800000000003</v>
      </c>
      <c r="Z1042" s="2">
        <v>52164</v>
      </c>
      <c r="AA1042" s="2">
        <v>56505.599999999999</v>
      </c>
      <c r="AB1042" s="2">
        <v>59022</v>
      </c>
      <c r="AC1042" s="2">
        <v>63532.800000000003</v>
      </c>
      <c r="AD1042" s="2">
        <v>67233.600000000006</v>
      </c>
      <c r="AE1042" s="2">
        <v>70491.600000000006</v>
      </c>
      <c r="AF1042" s="2">
        <v>77454</v>
      </c>
      <c r="AG1042" s="2">
        <v>80794.8</v>
      </c>
      <c r="AH1042" s="2">
        <v>83055.600000000006</v>
      </c>
      <c r="AI1042" s="2">
        <v>69818.399999999994</v>
      </c>
      <c r="AJ1042" s="2">
        <v>77551.199999999997</v>
      </c>
      <c r="AK1042" s="2">
        <v>79614</v>
      </c>
      <c r="AL1042" s="2">
        <v>87728.4</v>
      </c>
      <c r="AM1042" s="2">
        <v>106387.2</v>
      </c>
      <c r="AN1042" s="2">
        <v>110599.2</v>
      </c>
      <c r="AO1042" s="2">
        <v>108586.8</v>
      </c>
      <c r="AP1042" s="2">
        <v>106239.6</v>
      </c>
      <c r="AQ1042" s="2">
        <v>103248</v>
      </c>
      <c r="AR1042" s="2">
        <v>124642.8</v>
      </c>
      <c r="AS1042" s="2">
        <v>109504.8</v>
      </c>
      <c r="AT1042" s="2">
        <v>122670</v>
      </c>
      <c r="AU1042" s="2">
        <v>130431.6</v>
      </c>
      <c r="AV1042" s="2">
        <v>133092</v>
      </c>
      <c r="AW1042" s="2">
        <v>142815.6</v>
      </c>
      <c r="AX1042" s="2">
        <v>148222.79999999999</v>
      </c>
      <c r="AY1042" s="2">
        <v>145015.20000000001</v>
      </c>
      <c r="AZ1042" s="2">
        <v>141091.20000000001</v>
      </c>
      <c r="BA1042" s="2">
        <v>146826</v>
      </c>
      <c r="BB1042" s="2">
        <v>147690</v>
      </c>
      <c r="BC1042" s="2">
        <v>141584.4</v>
      </c>
      <c r="BD1042" s="2">
        <v>140846.39999999999</v>
      </c>
      <c r="BE1042" s="2">
        <v>139921.20000000001</v>
      </c>
      <c r="BF1042" s="2">
        <v>145594.79999999999</v>
      </c>
      <c r="BG1042" s="2">
        <v>174682.8</v>
      </c>
      <c r="BH1042" s="2">
        <v>175920.49</v>
      </c>
      <c r="BI1042" s="2">
        <v>178183.66</v>
      </c>
      <c r="BJ1042" s="2">
        <v>175190.82</v>
      </c>
      <c r="BK1042" s="2">
        <v>166859.76999999999</v>
      </c>
    </row>
    <row r="1043" spans="1:63" x14ac:dyDescent="0.25">
      <c r="A1043" s="2" t="s">
        <v>63</v>
      </c>
      <c r="B1043" s="2" t="s">
        <v>64</v>
      </c>
      <c r="C1043" s="2" t="s">
        <v>65</v>
      </c>
      <c r="D1043" s="2" t="s">
        <v>66</v>
      </c>
      <c r="E1043" s="2" t="s">
        <v>93</v>
      </c>
      <c r="F1043" s="2" t="s">
        <v>128</v>
      </c>
      <c r="G1043" s="2" t="s">
        <v>69</v>
      </c>
      <c r="H1043" s="2" t="s">
        <v>79</v>
      </c>
      <c r="I1043" s="2"/>
      <c r="J1043" s="2"/>
      <c r="K1043" s="2" t="s">
        <v>129</v>
      </c>
      <c r="L1043" s="2" t="s">
        <v>73</v>
      </c>
      <c r="M1043" s="5">
        <v>6.6813184452937296E-2</v>
      </c>
      <c r="N1043" s="5">
        <v>2.0941865522854299E-2</v>
      </c>
      <c r="O1043" s="5">
        <v>2.09051267461231E-2</v>
      </c>
      <c r="P1043" s="5">
        <v>2.14783763352056E-2</v>
      </c>
      <c r="Q1043" s="5">
        <v>2.2526201471415E-2</v>
      </c>
      <c r="R1043" s="5">
        <v>2.1566213292269501E-2</v>
      </c>
      <c r="S1043" s="5">
        <v>2.1819816716757E-2</v>
      </c>
      <c r="T1043" s="5">
        <v>2.3293398007217699E-2</v>
      </c>
      <c r="U1043" s="5">
        <v>2.3664536049873001E-2</v>
      </c>
      <c r="V1043" s="5">
        <v>2.51723307700066E-2</v>
      </c>
      <c r="W1043" s="5">
        <v>2.6579826594576798E-2</v>
      </c>
      <c r="X1043" s="5">
        <v>2.7532320815752801E-2</v>
      </c>
      <c r="Y1043" s="5">
        <v>2.8523288159335702E-2</v>
      </c>
      <c r="Z1043" s="5">
        <v>2.9112161981776501E-2</v>
      </c>
      <c r="AA1043" s="5">
        <v>2.9583025539260399E-2</v>
      </c>
      <c r="AB1043" s="5">
        <v>3.07800430173189E-2</v>
      </c>
      <c r="AC1043" s="5">
        <v>3.3282032317322401E-2</v>
      </c>
      <c r="AD1043" s="5">
        <v>3.4080391469732602E-2</v>
      </c>
      <c r="AE1043" s="5">
        <v>3.3899557917916399E-2</v>
      </c>
      <c r="AF1043" s="5">
        <v>3.6398908437116802E-2</v>
      </c>
      <c r="AG1043" s="5">
        <v>3.7755000538432303E-2</v>
      </c>
      <c r="AH1043" s="5">
        <v>3.9392680236918901E-2</v>
      </c>
      <c r="AI1043" s="5">
        <v>3.4793935092734499E-2</v>
      </c>
      <c r="AJ1043" s="5">
        <v>3.8829974195315302E-2</v>
      </c>
      <c r="AK1043" s="5">
        <v>3.8761036530117698E-2</v>
      </c>
      <c r="AL1043" s="5">
        <v>4.0075454508162002E-2</v>
      </c>
      <c r="AM1043" s="5">
        <v>4.5893064404430001E-2</v>
      </c>
      <c r="AN1043" s="5">
        <v>4.6087249244380298E-2</v>
      </c>
      <c r="AO1043" s="5">
        <v>4.5330444066551102E-2</v>
      </c>
      <c r="AP1043" s="5">
        <v>4.5965702836868599E-2</v>
      </c>
      <c r="AQ1043" s="5">
        <v>4.5094712851506201E-2</v>
      </c>
      <c r="AR1043" s="5">
        <v>5.6353824440485298E-2</v>
      </c>
      <c r="AS1043" s="5">
        <v>4.7477632825982101E-2</v>
      </c>
      <c r="AT1043" s="5">
        <v>5.0951442067030797E-2</v>
      </c>
      <c r="AU1043" s="5">
        <v>5.2186174588751903E-2</v>
      </c>
      <c r="AV1043" s="5">
        <v>5.3063488068097103E-2</v>
      </c>
      <c r="AW1043" s="5">
        <v>5.6604657066714699E-2</v>
      </c>
      <c r="AX1043" s="5">
        <v>5.4890913536045798E-2</v>
      </c>
      <c r="AY1043" s="5">
        <v>5.2958097612636999E-2</v>
      </c>
      <c r="AZ1043" s="5">
        <v>4.9775634943962498E-2</v>
      </c>
      <c r="BA1043" s="5">
        <v>5.7283757589773103E-2</v>
      </c>
      <c r="BB1043" s="5">
        <v>5.6733661377768502E-2</v>
      </c>
      <c r="BC1043" s="5">
        <v>5.3100565212034698E-2</v>
      </c>
      <c r="BD1043" s="5">
        <v>5.04625513531387E-2</v>
      </c>
      <c r="BE1043" s="5">
        <v>5.0487584209299101E-2</v>
      </c>
      <c r="BF1043" s="5">
        <v>5.4050156067046898E-2</v>
      </c>
      <c r="BG1043" s="5">
        <v>6.5089104654247207E-2</v>
      </c>
      <c r="BH1043" s="5">
        <v>6.0549274073463999E-2</v>
      </c>
      <c r="BI1043" s="5">
        <v>6.2520404327830501E-2</v>
      </c>
      <c r="BJ1043" s="5">
        <v>6.5960428649439004E-2</v>
      </c>
      <c r="BK1043" s="5">
        <v>6.6813184452937296E-2</v>
      </c>
    </row>
    <row r="1044" spans="1:63" x14ac:dyDescent="0.25">
      <c r="A1044" t="s">
        <v>63</v>
      </c>
      <c r="B1044" t="s">
        <v>64</v>
      </c>
      <c r="C1044" t="s">
        <v>65</v>
      </c>
      <c r="D1044" t="s">
        <v>66</v>
      </c>
      <c r="E1044" t="s">
        <v>93</v>
      </c>
      <c r="F1044" t="s">
        <v>128</v>
      </c>
      <c r="G1044" t="s">
        <v>69</v>
      </c>
      <c r="H1044" t="s">
        <v>79</v>
      </c>
      <c r="I1044" t="str">
        <f>ZAF_Res_Elec!E2</f>
        <v>Domestic electric lamps</v>
      </c>
      <c r="J1044" t="str">
        <f>ZAF_Res_Elec!F2</f>
        <v>L</v>
      </c>
      <c r="K1044" t="s">
        <v>129</v>
      </c>
      <c r="L1044" t="s">
        <v>74</v>
      </c>
      <c r="M1044" s="4"/>
      <c r="N1044" s="8">
        <f>ZAF_Res_Elec!T2</f>
        <v>4.1527266308838989E-2</v>
      </c>
      <c r="O1044" s="8">
        <f>ZAF_Res_Elec!U2</f>
        <v>4.1414943718359132E-2</v>
      </c>
      <c r="P1044" s="8">
        <f>ZAF_Res_Elec!V2</f>
        <v>4.1302621127879274E-2</v>
      </c>
      <c r="Q1044" s="8">
        <f>ZAF_Res_Elec!W2</f>
        <v>4.1190298537399417E-2</v>
      </c>
      <c r="R1044" s="8">
        <f>ZAF_Res_Elec!X2</f>
        <v>4.1077975946919559E-2</v>
      </c>
      <c r="S1044" s="8">
        <f>ZAF_Res_Elec!Y2</f>
        <v>4.0965653356439695E-2</v>
      </c>
      <c r="T1044" s="8">
        <f>ZAF_Res_Elec!Z2</f>
        <v>4.0853330765959837E-2</v>
      </c>
      <c r="U1044" s="8">
        <f>ZAF_Res_Elec!AA2</f>
        <v>4.074100817547998E-2</v>
      </c>
      <c r="V1044" s="8">
        <f>ZAF_Res_Elec!AB2</f>
        <v>4.0628685585000122E-2</v>
      </c>
      <c r="W1044" s="8">
        <f>ZAF_Res_Elec!AC2</f>
        <v>4.0516362994520258E-2</v>
      </c>
      <c r="X1044" s="8">
        <f>ZAF_Res_Elec!AD2</f>
        <v>4.0404040404040407E-2</v>
      </c>
      <c r="Y1044" s="8">
        <f>ZAF_Res_Elec!AE2</f>
        <v>4.029171781356055E-2</v>
      </c>
      <c r="Z1044" s="8">
        <f>ZAF_Res_Elec!AF2</f>
        <v>4.0179395223080693E-2</v>
      </c>
      <c r="AA1044" s="8">
        <f>ZAF_Res_Elec!AG2</f>
        <v>4.0067072632600835E-2</v>
      </c>
      <c r="AB1044" s="8">
        <f>ZAF_Res_Elec!AH2</f>
        <v>3.9954750042120971E-2</v>
      </c>
      <c r="AC1044" s="8">
        <f>ZAF_Res_Elec!AI2</f>
        <v>3.9842427451641113E-2</v>
      </c>
      <c r="AD1044" s="8">
        <f>ZAF_Res_Elec!AJ2</f>
        <v>3.9730104861161256E-2</v>
      </c>
      <c r="AE1044" s="8">
        <f>ZAF_Res_Elec!AK2</f>
        <v>3.9617782270681398E-2</v>
      </c>
      <c r="AF1044" s="8">
        <f>ZAF_Res_Elec!AL2</f>
        <v>3.9505459680201541E-2</v>
      </c>
      <c r="AG1044" s="8">
        <f>ZAF_Res_Elec!AM2</f>
        <v>3.9393137089721683E-2</v>
      </c>
      <c r="AH1044" s="8">
        <f>ZAF_Res_Elec!AN2</f>
        <v>3.9280814499241826E-2</v>
      </c>
      <c r="AI1044" s="8">
        <f>ZAF_Res_Elec!AO2</f>
        <v>4.0035068786727399E-2</v>
      </c>
      <c r="AJ1044" s="8">
        <f>ZAF_Res_Elec!AP2</f>
        <v>4.0782949468844268E-2</v>
      </c>
      <c r="AK1044" s="8">
        <f>ZAF_Res_Elec!AQ2</f>
        <v>4.1524536993126741E-2</v>
      </c>
      <c r="AL1044" s="8">
        <f>ZAF_Res_Elec!AR2</f>
        <v>4.2259910458905002E-2</v>
      </c>
      <c r="AM1044" s="8">
        <f>ZAF_Res_Elec!AS2</f>
        <v>4.2989147645430111E-2</v>
      </c>
      <c r="AN1044" s="8">
        <f>ZAF_Res_Elec!AT2</f>
        <v>4.3712325039297881E-2</v>
      </c>
      <c r="AO1044" s="8">
        <f>ZAF_Res_Elec!AU2</f>
        <v>4.4429517861191946E-2</v>
      </c>
      <c r="AP1044" s="8">
        <f>ZAF_Res_Elec!AV2</f>
        <v>4.5140800091965624E-2</v>
      </c>
      <c r="AQ1044" s="8">
        <f>ZAF_Res_Elec!AW2</f>
        <v>4.584624449808155E-2</v>
      </c>
      <c r="AR1044" s="8">
        <f>ZAF_Res_Elec!AX2</f>
        <v>4.6545922656427555E-2</v>
      </c>
      <c r="AS1044" s="8">
        <f>ZAF_Res_Elec!AY2</f>
        <v>4.7239904978526412E-2</v>
      </c>
      <c r="AT1044" s="8">
        <f>ZAF_Res_Elec!AZ2</f>
        <v>4.7928260734156812E-2</v>
      </c>
      <c r="AU1044" s="8">
        <f>ZAF_Res_Elec!BA2</f>
        <v>4.8611058074402032E-2</v>
      </c>
      <c r="AV1044" s="8">
        <f>ZAF_Res_Elec!BB2</f>
        <v>4.9288364054142601E-2</v>
      </c>
      <c r="AW1044" s="8">
        <f>ZAF_Res_Elec!BC2</f>
        <v>4.9960244654008376E-2</v>
      </c>
      <c r="AX1044" s="8">
        <f>ZAF_Res_Elec!BD2</f>
        <v>5.0626764801805238E-2</v>
      </c>
      <c r="AY1044" s="8">
        <f>ZAF_Res_Elec!BE2</f>
        <v>5.1287988393430968E-2</v>
      </c>
      <c r="AZ1044" s="8">
        <f>ZAF_Res_Elec!BF2</f>
        <v>5.1943978313294441E-2</v>
      </c>
      <c r="BA1044" s="8">
        <f>ZAF_Res_Elec!BG2</f>
        <v>5.2594796454251955E-2</v>
      </c>
      <c r="BB1044" s="8">
        <f>ZAF_Res_Elec!BH2</f>
        <v>5.3240503737073813E-2</v>
      </c>
      <c r="BC1044" s="8">
        <f>ZAF_Res_Elec!BI2</f>
        <v>5.1716269154115084E-2</v>
      </c>
      <c r="BD1044" s="8">
        <f>ZAF_Res_Elec!BJ2</f>
        <v>5.1865392821935502E-2</v>
      </c>
      <c r="BE1044" s="8">
        <f>ZAF_Res_Elec!BK2</f>
        <v>5.1995674546297985E-2</v>
      </c>
      <c r="BF1044" s="8">
        <f>ZAF_Res_Elec!BL2</f>
        <v>5.2108823341515564E-2</v>
      </c>
      <c r="BG1044" s="8">
        <f>ZAF_Res_Elec!BM2</f>
        <v>5.22063633776048E-2</v>
      </c>
      <c r="BH1044" s="8">
        <f>ZAF_Res_Elec!BN2</f>
        <v>5.2289651302047324E-2</v>
      </c>
      <c r="BI1044" s="8">
        <f>ZAF_Res_Elec!BO2</f>
        <v>5.2359892690280976E-2</v>
      </c>
      <c r="BJ1044" s="8">
        <f>ZAF_Res_Elec!BP2</f>
        <v>5.2418157461966167E-2</v>
      </c>
      <c r="BK1044" s="8">
        <f>ZAF_Res_Elec!BQ2</f>
        <v>5.2418157461966167E-2</v>
      </c>
    </row>
    <row r="1045" spans="1:63" x14ac:dyDescent="0.25">
      <c r="A1045" t="s">
        <v>63</v>
      </c>
      <c r="B1045" t="s">
        <v>64</v>
      </c>
      <c r="C1045" t="s">
        <v>65</v>
      </c>
      <c r="D1045" t="s">
        <v>66</v>
      </c>
      <c r="E1045" t="s">
        <v>93</v>
      </c>
      <c r="F1045" t="s">
        <v>128</v>
      </c>
      <c r="G1045" t="s">
        <v>69</v>
      </c>
      <c r="H1045" t="s">
        <v>79</v>
      </c>
      <c r="I1045" t="str">
        <f>ZAF_Res_Elec!E3</f>
        <v>Electric water heaters</v>
      </c>
      <c r="J1045" t="str">
        <f>ZAF_Res_Elec!F3</f>
        <v>MTH.100.C</v>
      </c>
      <c r="K1045" t="s">
        <v>129</v>
      </c>
      <c r="L1045" t="s">
        <v>75</v>
      </c>
      <c r="M1045" s="4"/>
      <c r="N1045" s="8">
        <f>ZAF_Res_Elec!T3</f>
        <v>0.13171209531957598</v>
      </c>
      <c r="O1045" s="8">
        <f>ZAF_Res_Elec!U3</f>
        <v>0.13800828707320148</v>
      </c>
      <c r="P1045" s="8">
        <f>ZAF_Res_Elec!V3</f>
        <v>0.14430447882682698</v>
      </c>
      <c r="Q1045" s="8">
        <f>ZAF_Res_Elec!W3</f>
        <v>0.15060067058045248</v>
      </c>
      <c r="R1045" s="8">
        <f>ZAF_Res_Elec!X3</f>
        <v>0.15689686233407799</v>
      </c>
      <c r="S1045" s="8">
        <f>ZAF_Res_Elec!Y3</f>
        <v>0.16319305408770349</v>
      </c>
      <c r="T1045" s="8">
        <f>ZAF_Res_Elec!Z3</f>
        <v>0.16948924584132896</v>
      </c>
      <c r="U1045" s="8">
        <f>ZAF_Res_Elec!AA3</f>
        <v>0.17578543759495446</v>
      </c>
      <c r="V1045" s="8">
        <f>ZAF_Res_Elec!AB3</f>
        <v>0.18208162934857997</v>
      </c>
      <c r="W1045" s="8">
        <f>ZAF_Res_Elec!AC3</f>
        <v>0.18837782110220547</v>
      </c>
      <c r="X1045" s="8">
        <f>ZAF_Res_Elec!AD3</f>
        <v>0.19467401285583102</v>
      </c>
      <c r="Y1045" s="8">
        <f>ZAF_Res_Elec!AE3</f>
        <v>0.20097020460945653</v>
      </c>
      <c r="Z1045" s="8">
        <f>ZAF_Res_Elec!AF3</f>
        <v>0.207266396363082</v>
      </c>
      <c r="AA1045" s="8">
        <f>ZAF_Res_Elec!AG3</f>
        <v>0.2135625881167075</v>
      </c>
      <c r="AB1045" s="8">
        <f>ZAF_Res_Elec!AH3</f>
        <v>0.219858779870333</v>
      </c>
      <c r="AC1045" s="8">
        <f>ZAF_Res_Elec!AI3</f>
        <v>0.22615497162395851</v>
      </c>
      <c r="AD1045" s="8">
        <f>ZAF_Res_Elec!AJ3</f>
        <v>0.23245116337758401</v>
      </c>
      <c r="AE1045" s="8">
        <f>ZAF_Res_Elec!AK3</f>
        <v>0.23874735513120948</v>
      </c>
      <c r="AF1045" s="8">
        <f>ZAF_Res_Elec!AL3</f>
        <v>0.24504354688483498</v>
      </c>
      <c r="AG1045" s="8">
        <f>ZAF_Res_Elec!AM3</f>
        <v>0.25133973863846049</v>
      </c>
      <c r="AH1045" s="8">
        <f>ZAF_Res_Elec!AN3</f>
        <v>0.25763593039208604</v>
      </c>
      <c r="AI1045" s="8">
        <f>ZAF_Res_Elec!AO3</f>
        <v>0.26606484644346984</v>
      </c>
      <c r="AJ1045" s="8">
        <f>ZAF_Res_Elec!AP3</f>
        <v>0.27442253640374775</v>
      </c>
      <c r="AK1045" s="8">
        <f>ZAF_Res_Elec!AQ3</f>
        <v>0.28270989928738277</v>
      </c>
      <c r="AL1045" s="8">
        <f>ZAF_Res_Elec!AR3</f>
        <v>0.29092781904243448</v>
      </c>
      <c r="AM1045" s="8">
        <f>ZAF_Res_Elec!AS3</f>
        <v>0.29907716486486041</v>
      </c>
      <c r="AN1045" s="8">
        <f>ZAF_Res_Elec!AT3</f>
        <v>0.30715879150498282</v>
      </c>
      <c r="AO1045" s="8">
        <f>ZAF_Res_Elec!AU3</f>
        <v>0.31517353956634642</v>
      </c>
      <c r="AP1045" s="8">
        <f>ZAF_Res_Elec!AV3</f>
        <v>0.32312223579718746</v>
      </c>
      <c r="AQ1045" s="8">
        <f>ZAF_Res_Elec!AW3</f>
        <v>0.33100569337472652</v>
      </c>
      <c r="AR1045" s="8">
        <f>ZAF_Res_Elec!AX3</f>
        <v>0.33882471218248916</v>
      </c>
      <c r="AS1045" s="8">
        <f>ZAF_Res_Elec!AY3</f>
        <v>0.34658007908085442</v>
      </c>
      <c r="AT1045" s="8">
        <f>ZAF_Res_Elec!AZ3</f>
        <v>0.35427256817102276</v>
      </c>
      <c r="AU1045" s="8">
        <f>ZAF_Res_Elec!BA3</f>
        <v>0.36190294105258913</v>
      </c>
      <c r="AV1045" s="8">
        <f>ZAF_Res_Elec!BB3</f>
        <v>0.36947194707490189</v>
      </c>
      <c r="AW1045" s="8">
        <f>ZAF_Res_Elec!BC3</f>
        <v>0.37698032358238093</v>
      </c>
      <c r="AX1045" s="8">
        <f>ZAF_Res_Elec!BD3</f>
        <v>0.38442879615396458</v>
      </c>
      <c r="AY1045" s="8">
        <f>ZAF_Res_Elec!BE3</f>
        <v>0.39181807883684805</v>
      </c>
      <c r="AZ1045" s="8">
        <f>ZAF_Res_Elec!BF3</f>
        <v>0.39914887437467123</v>
      </c>
      <c r="BA1045" s="8">
        <f>ZAF_Res_Elec!BG3</f>
        <v>0.40642187443031025</v>
      </c>
      <c r="BB1045" s="8">
        <f>ZAF_Res_Elec!BH3</f>
        <v>0.41363775980341966</v>
      </c>
      <c r="BC1045" s="8">
        <f>ZAF_Res_Elec!BI3</f>
        <v>0.41684261313515919</v>
      </c>
      <c r="BD1045" s="8">
        <f>ZAF_Res_Elec!BJ3</f>
        <v>0.42118949422411051</v>
      </c>
      <c r="BE1045" s="8">
        <f>ZAF_Res_Elec!BK3</f>
        <v>0.42542402375041838</v>
      </c>
      <c r="BF1045" s="8">
        <f>ZAF_Res_Elec!BL3</f>
        <v>0.42955719372114648</v>
      </c>
      <c r="BG1045" s="8">
        <f>ZAF_Res_Elec!BM3</f>
        <v>0.43359883590957615</v>
      </c>
      <c r="BH1045" s="8">
        <f>ZAF_Res_Elec!BN3</f>
        <v>0.4375577164025039</v>
      </c>
      <c r="BI1045" s="8">
        <f>ZAF_Res_Elec!BO3</f>
        <v>0.44144162815405469</v>
      </c>
      <c r="BJ1045" s="8">
        <f>ZAF_Res_Elec!BP3</f>
        <v>0.44525747992589554</v>
      </c>
      <c r="BK1045" s="8">
        <f>ZAF_Res_Elec!BQ3</f>
        <v>0.44525747992589554</v>
      </c>
    </row>
    <row r="1046" spans="1:63" x14ac:dyDescent="0.25">
      <c r="A1046" t="s">
        <v>63</v>
      </c>
      <c r="B1046" t="s">
        <v>64</v>
      </c>
      <c r="C1046" t="s">
        <v>65</v>
      </c>
      <c r="D1046" t="s">
        <v>66</v>
      </c>
      <c r="E1046" t="s">
        <v>93</v>
      </c>
      <c r="F1046" t="s">
        <v>128</v>
      </c>
      <c r="G1046" t="s">
        <v>69</v>
      </c>
      <c r="H1046" t="s">
        <v>79</v>
      </c>
      <c r="I1046" t="str">
        <f>ZAF_Res_Elec!E4</f>
        <v>Refrigerators</v>
      </c>
      <c r="J1046" t="str">
        <f>ZAF_Res_Elec!F4</f>
        <v>LTC.-10.C</v>
      </c>
      <c r="K1046" t="s">
        <v>129</v>
      </c>
      <c r="L1046" t="s">
        <v>76</v>
      </c>
      <c r="M1046" s="4"/>
      <c r="N1046" s="8">
        <f>ZAF_Res_Elec!T4</f>
        <v>0.43203480395696447</v>
      </c>
      <c r="O1046" s="8">
        <f>ZAF_Res_Elec!U4</f>
        <v>0.42405859628854076</v>
      </c>
      <c r="P1046" s="8">
        <f>ZAF_Res_Elec!V4</f>
        <v>0.41608238862011704</v>
      </c>
      <c r="Q1046" s="8">
        <f>ZAF_Res_Elec!W4</f>
        <v>0.40810618095169332</v>
      </c>
      <c r="R1046" s="8">
        <f>ZAF_Res_Elec!X4</f>
        <v>0.4001299732832696</v>
      </c>
      <c r="S1046" s="8">
        <f>ZAF_Res_Elec!Y4</f>
        <v>0.39215376561484588</v>
      </c>
      <c r="T1046" s="8">
        <f>ZAF_Res_Elec!Z4</f>
        <v>0.38417755794642217</v>
      </c>
      <c r="U1046" s="8">
        <f>ZAF_Res_Elec!AA4</f>
        <v>0.37620135027799839</v>
      </c>
      <c r="V1046" s="8">
        <f>ZAF_Res_Elec!AB4</f>
        <v>0.36822514260957467</v>
      </c>
      <c r="W1046" s="8">
        <f>ZAF_Res_Elec!AC4</f>
        <v>0.36024893494115096</v>
      </c>
      <c r="X1046" s="8">
        <f>ZAF_Res_Elec!AD4</f>
        <v>0.35227272727272729</v>
      </c>
      <c r="Y1046" s="8">
        <f>ZAF_Res_Elec!AE4</f>
        <v>0.34429651960430357</v>
      </c>
      <c r="Z1046" s="8">
        <f>ZAF_Res_Elec!AF4</f>
        <v>0.33632031193587986</v>
      </c>
      <c r="AA1046" s="8">
        <f>ZAF_Res_Elec!AG4</f>
        <v>0.32834410426745614</v>
      </c>
      <c r="AB1046" s="8">
        <f>ZAF_Res_Elec!AH4</f>
        <v>0.32036789659903242</v>
      </c>
      <c r="AC1046" s="8">
        <f>ZAF_Res_Elec!AI4</f>
        <v>0.3123916889306087</v>
      </c>
      <c r="AD1046" s="8">
        <f>ZAF_Res_Elec!AJ4</f>
        <v>0.30441548126218498</v>
      </c>
      <c r="AE1046" s="8">
        <f>ZAF_Res_Elec!AK4</f>
        <v>0.29643927359376121</v>
      </c>
      <c r="AF1046" s="8">
        <f>ZAF_Res_Elec!AL4</f>
        <v>0.28846306592533749</v>
      </c>
      <c r="AG1046" s="8">
        <f>ZAF_Res_Elec!AM4</f>
        <v>0.28048685825691377</v>
      </c>
      <c r="AH1046" s="8">
        <f>ZAF_Res_Elec!AN4</f>
        <v>0.27251065058849017</v>
      </c>
      <c r="AI1046" s="8">
        <f>ZAF_Res_Elec!AO4</f>
        <v>0.27254045954533634</v>
      </c>
      <c r="AJ1046" s="8">
        <f>ZAF_Res_Elec!AP4</f>
        <v>0.27257001661030666</v>
      </c>
      <c r="AK1046" s="8">
        <f>ZAF_Res_Elec!AQ4</f>
        <v>0.27259932496277584</v>
      </c>
      <c r="AL1046" s="8">
        <f>ZAF_Res_Elec!AR4</f>
        <v>0.27262838772883619</v>
      </c>
      <c r="AM1046" s="8">
        <f>ZAF_Res_Elec!AS4</f>
        <v>0.27265720798240911</v>
      </c>
      <c r="AN1046" s="8">
        <f>ZAF_Res_Elec!AT4</f>
        <v>0.27268578874632865</v>
      </c>
      <c r="AO1046" s="8">
        <f>ZAF_Res_Elec!AU4</f>
        <v>0.27271413299339881</v>
      </c>
      <c r="AP1046" s="8">
        <f>ZAF_Res_Elec!AV4</f>
        <v>0.27274224364742405</v>
      </c>
      <c r="AQ1046" s="8">
        <f>ZAF_Res_Elec!AW4</f>
        <v>0.27277012358421487</v>
      </c>
      <c r="AR1046" s="8">
        <f>ZAF_Res_Elec!AX4</f>
        <v>0.2727977756325683</v>
      </c>
      <c r="AS1046" s="8">
        <f>ZAF_Res_Elec!AY4</f>
        <v>0.27282520257522502</v>
      </c>
      <c r="AT1046" s="8">
        <f>ZAF_Res_Elec!AZ4</f>
        <v>0.27285240714980263</v>
      </c>
      <c r="AU1046" s="8">
        <f>ZAF_Res_Elec!BA4</f>
        <v>0.27287939204970674</v>
      </c>
      <c r="AV1046" s="8">
        <f>ZAF_Res_Elec!BB4</f>
        <v>0.27290615992501982</v>
      </c>
      <c r="AW1046" s="8">
        <f>ZAF_Res_Elec!BC4</f>
        <v>0.27293271338336861</v>
      </c>
      <c r="AX1046" s="8">
        <f>ZAF_Res_Elec!BD4</f>
        <v>0.27295905499077139</v>
      </c>
      <c r="AY1046" s="8">
        <f>ZAF_Res_Elec!BE4</f>
        <v>0.27298518727246401</v>
      </c>
      <c r="AZ1046" s="8">
        <f>ZAF_Res_Elec!BF4</f>
        <v>0.27301111271370732</v>
      </c>
      <c r="BA1046" s="8">
        <f>ZAF_Res_Elec!BG4</f>
        <v>0.27303683376057492</v>
      </c>
      <c r="BB1046" s="8">
        <f>ZAF_Res_Elec!BH4</f>
        <v>0.27306235282072278</v>
      </c>
      <c r="BC1046" s="8">
        <f>ZAF_Res_Elec!BI4</f>
        <v>0.27712153319460875</v>
      </c>
      <c r="BD1046" s="8">
        <f>ZAF_Res_Elec!BJ4</f>
        <v>0.27578464611467868</v>
      </c>
      <c r="BE1046" s="8">
        <f>ZAF_Res_Elec!BK4</f>
        <v>0.27435252102043428</v>
      </c>
      <c r="BF1046" s="8">
        <f>ZAF_Res_Elec!BL4</f>
        <v>0.27283641309271539</v>
      </c>
      <c r="BG1046" s="8">
        <f>ZAF_Res_Elec!BM4</f>
        <v>0.27124630633050228</v>
      </c>
      <c r="BH1046" s="8">
        <f>ZAF_Res_Elec!BN4</f>
        <v>0.26959104550575708</v>
      </c>
      <c r="BI1046" s="8">
        <f>ZAF_Res_Elec!BO4</f>
        <v>0.26787845860513759</v>
      </c>
      <c r="BJ1046" s="8">
        <f>ZAF_Res_Elec!BP4</f>
        <v>0.26611546929829299</v>
      </c>
      <c r="BK1046" s="8">
        <f>ZAF_Res_Elec!BQ4</f>
        <v>0.26611546929829299</v>
      </c>
    </row>
    <row r="1047" spans="1:63" x14ac:dyDescent="0.25">
      <c r="A1047" t="s">
        <v>63</v>
      </c>
      <c r="B1047" t="s">
        <v>64</v>
      </c>
      <c r="C1047" t="s">
        <v>65</v>
      </c>
      <c r="D1047" t="s">
        <v>66</v>
      </c>
      <c r="E1047" t="s">
        <v>93</v>
      </c>
      <c r="F1047" t="s">
        <v>128</v>
      </c>
      <c r="G1047" t="s">
        <v>69</v>
      </c>
      <c r="H1047" t="s">
        <v>79</v>
      </c>
      <c r="I1047" t="str">
        <f>ZAF_Res_Elec!E5</f>
        <v>Domestic electric ovens</v>
      </c>
      <c r="J1047" t="str">
        <f>ZAF_Res_Elec!F5</f>
        <v>MTH.200.C</v>
      </c>
      <c r="K1047" t="s">
        <v>129</v>
      </c>
      <c r="L1047" t="s">
        <v>77</v>
      </c>
      <c r="M1047" s="4"/>
      <c r="N1047" s="8">
        <f>ZAF_Res_Elec!T5</f>
        <v>9.9130703380107696E-2</v>
      </c>
      <c r="O1047" s="8">
        <f>ZAF_Res_Elec!U5</f>
        <v>0.10348530980977369</v>
      </c>
      <c r="P1047" s="8">
        <f>ZAF_Res_Elec!V5</f>
        <v>0.1078399162394397</v>
      </c>
      <c r="Q1047" s="8">
        <f>ZAF_Res_Elec!W5</f>
        <v>0.11219452266910569</v>
      </c>
      <c r="R1047" s="8">
        <f>ZAF_Res_Elec!X5</f>
        <v>0.11654912909877169</v>
      </c>
      <c r="S1047" s="8">
        <f>ZAF_Res_Elec!Y5</f>
        <v>0.12090373552843769</v>
      </c>
      <c r="T1047" s="8">
        <f>ZAF_Res_Elec!Z5</f>
        <v>0.1252583419581037</v>
      </c>
      <c r="U1047" s="8">
        <f>ZAF_Res_Elec!AA5</f>
        <v>0.12961294838776968</v>
      </c>
      <c r="V1047" s="8">
        <f>ZAF_Res_Elec!AB5</f>
        <v>0.13396755481743566</v>
      </c>
      <c r="W1047" s="8">
        <f>ZAF_Res_Elec!AC5</f>
        <v>0.13832216124710164</v>
      </c>
      <c r="X1047" s="8">
        <f>ZAF_Res_Elec!AD5</f>
        <v>0.14267676767676768</v>
      </c>
      <c r="Y1047" s="8">
        <f>ZAF_Res_Elec!AE5</f>
        <v>0.14703137410643366</v>
      </c>
      <c r="Z1047" s="8">
        <f>ZAF_Res_Elec!AF5</f>
        <v>0.15138598053609964</v>
      </c>
      <c r="AA1047" s="8">
        <f>ZAF_Res_Elec!AG5</f>
        <v>0.15574058696576565</v>
      </c>
      <c r="AB1047" s="8">
        <f>ZAF_Res_Elec!AH5</f>
        <v>0.16009519339543163</v>
      </c>
      <c r="AC1047" s="8">
        <f>ZAF_Res_Elec!AI5</f>
        <v>0.16444979982509761</v>
      </c>
      <c r="AD1047" s="8">
        <f>ZAF_Res_Elec!AJ5</f>
        <v>0.16880440625476359</v>
      </c>
      <c r="AE1047" s="8">
        <f>ZAF_Res_Elec!AK5</f>
        <v>0.17315901268442957</v>
      </c>
      <c r="AF1047" s="8">
        <f>ZAF_Res_Elec!AL5</f>
        <v>0.17751361911409555</v>
      </c>
      <c r="AG1047" s="8">
        <f>ZAF_Res_Elec!AM5</f>
        <v>0.18186822554376153</v>
      </c>
      <c r="AH1047" s="8">
        <f>ZAF_Res_Elec!AN5</f>
        <v>0.18622283197342768</v>
      </c>
      <c r="AI1047" s="8">
        <f>ZAF_Res_Elec!AO5</f>
        <v>0.18512286129357752</v>
      </c>
      <c r="AJ1047" s="8">
        <f>ZAF_Res_Elec!AP5</f>
        <v>0.18403218559440812</v>
      </c>
      <c r="AK1047" s="8">
        <f>ZAF_Res_Elec!AQ5</f>
        <v>0.18295068755483754</v>
      </c>
      <c r="AL1047" s="8">
        <f>ZAF_Res_Elec!AR5</f>
        <v>0.18187825181994444</v>
      </c>
      <c r="AM1047" s="8">
        <f>ZAF_Res_Elec!AS5</f>
        <v>0.18081476495995183</v>
      </c>
      <c r="AN1047" s="8">
        <f>ZAF_Res_Elec!AT5</f>
        <v>0.17976011543023313</v>
      </c>
      <c r="AO1047" s="8">
        <f>ZAF_Res_Elec!AU5</f>
        <v>0.17871419353231149</v>
      </c>
      <c r="AP1047" s="8">
        <f>ZAF_Res_Elec!AV5</f>
        <v>0.17767689137582307</v>
      </c>
      <c r="AQ1047" s="8">
        <f>ZAF_Res_Elec!AW5</f>
        <v>0.17664810284141699</v>
      </c>
      <c r="AR1047" s="8">
        <f>ZAF_Res_Elec!AX5</f>
        <v>0.17562772354456499</v>
      </c>
      <c r="AS1047" s="8">
        <f>ZAF_Res_Elec!AY5</f>
        <v>0.17461565080025507</v>
      </c>
      <c r="AT1047" s="8">
        <f>ZAF_Res_Elec!AZ5</f>
        <v>0.17361178358854368</v>
      </c>
      <c r="AU1047" s="8">
        <f>ZAF_Res_Elec!BA5</f>
        <v>0.17261602252094252</v>
      </c>
      <c r="AV1047" s="8">
        <f>ZAF_Res_Elec!BB5</f>
        <v>0.17162826980761633</v>
      </c>
      <c r="AW1047" s="8">
        <f>ZAF_Res_Elec!BC5</f>
        <v>0.17064842922536894</v>
      </c>
      <c r="AX1047" s="8">
        <f>ZAF_Res_Elec!BD5</f>
        <v>0.1696764060863955</v>
      </c>
      <c r="AY1047" s="8">
        <f>ZAF_Res_Elec!BE5</f>
        <v>0.16871210720777971</v>
      </c>
      <c r="AZ1047" s="8">
        <f>ZAF_Res_Elec!BF5</f>
        <v>0.16775544088171543</v>
      </c>
      <c r="BA1047" s="8">
        <f>ZAF_Res_Elec!BG5</f>
        <v>0.16680631684643241</v>
      </c>
      <c r="BB1047" s="8">
        <f>ZAF_Res_Elec!BH5</f>
        <v>0.16586464625780689</v>
      </c>
      <c r="BC1047" s="8">
        <f>ZAF_Res_Elec!BI5</f>
        <v>0.16311509110731409</v>
      </c>
      <c r="BD1047" s="8">
        <f>ZAF_Res_Elec!BJ5</f>
        <v>0.16123584766689425</v>
      </c>
      <c r="BE1047" s="8">
        <f>ZAF_Res_Elec!BK5</f>
        <v>0.1593192040472487</v>
      </c>
      <c r="BF1047" s="8">
        <f>ZAF_Res_Elec!BL5</f>
        <v>0.15737261287171439</v>
      </c>
      <c r="BG1047" s="8">
        <f>ZAF_Res_Elec!BM5</f>
        <v>0.15540260999292679</v>
      </c>
      <c r="BH1047" s="8">
        <f>ZAF_Res_Elec!BN5</f>
        <v>0.15341491718582564</v>
      </c>
      <c r="BI1047" s="8">
        <f>ZAF_Res_Elec!BO5</f>
        <v>0.15141453589580328</v>
      </c>
      <c r="BJ1047" s="8">
        <f>ZAF_Res_Elec!BP5</f>
        <v>0.14940583211651823</v>
      </c>
      <c r="BK1047" s="8">
        <f>ZAF_Res_Elec!BQ5</f>
        <v>0.14940583211651823</v>
      </c>
    </row>
    <row r="1048" spans="1:63" x14ac:dyDescent="0.25">
      <c r="A1048" t="s">
        <v>63</v>
      </c>
      <c r="B1048" t="s">
        <v>64</v>
      </c>
      <c r="C1048" t="s">
        <v>65</v>
      </c>
      <c r="D1048" t="s">
        <v>66</v>
      </c>
      <c r="E1048" t="s">
        <v>93</v>
      </c>
      <c r="F1048" t="s">
        <v>128</v>
      </c>
      <c r="G1048" t="s">
        <v>69</v>
      </c>
      <c r="H1048" t="s">
        <v>79</v>
      </c>
      <c r="I1048" t="str">
        <f>ZAF_Res_Elec!E6</f>
        <v>Televisions</v>
      </c>
      <c r="J1048" t="str">
        <f>ZAF_Res_Elec!F6</f>
        <v>L</v>
      </c>
      <c r="K1048" t="s">
        <v>129</v>
      </c>
      <c r="L1048" t="s">
        <v>188</v>
      </c>
      <c r="M1048" s="4"/>
      <c r="N1048" s="8">
        <f>ZAF_Res_Elec!T6</f>
        <v>3.3810558469378603E-2</v>
      </c>
      <c r="O1048" s="8">
        <f>ZAF_Res_Elec!U6</f>
        <v>3.4286251933735509E-2</v>
      </c>
      <c r="P1048" s="8">
        <f>ZAF_Res_Elec!V6</f>
        <v>3.4761945398092416E-2</v>
      </c>
      <c r="Q1048" s="8">
        <f>ZAF_Res_Elec!W6</f>
        <v>3.5237638862449322E-2</v>
      </c>
      <c r="R1048" s="8">
        <f>ZAF_Res_Elec!X6</f>
        <v>3.5713332326806228E-2</v>
      </c>
      <c r="S1048" s="8">
        <f>ZAF_Res_Elec!Y6</f>
        <v>3.6189025791163135E-2</v>
      </c>
      <c r="T1048" s="8">
        <f>ZAF_Res_Elec!Z6</f>
        <v>3.6664719255520048E-2</v>
      </c>
      <c r="U1048" s="8">
        <f>ZAF_Res_Elec!AA6</f>
        <v>3.7140412719876954E-2</v>
      </c>
      <c r="V1048" s="8">
        <f>ZAF_Res_Elec!AB6</f>
        <v>3.7616106184233861E-2</v>
      </c>
      <c r="W1048" s="8">
        <f>ZAF_Res_Elec!AC6</f>
        <v>3.8091799648590767E-2</v>
      </c>
      <c r="X1048" s="8">
        <f>ZAF_Res_Elec!AD6</f>
        <v>3.8567493112947659E-2</v>
      </c>
      <c r="Y1048" s="8">
        <f>ZAF_Res_Elec!AE6</f>
        <v>3.9043186577304566E-2</v>
      </c>
      <c r="Z1048" s="8">
        <f>ZAF_Res_Elec!AF6</f>
        <v>3.9518880041661472E-2</v>
      </c>
      <c r="AA1048" s="8">
        <f>ZAF_Res_Elec!AG6</f>
        <v>3.9994573506018379E-2</v>
      </c>
      <c r="AB1048" s="8">
        <f>ZAF_Res_Elec!AH6</f>
        <v>4.0470266970375285E-2</v>
      </c>
      <c r="AC1048" s="8">
        <f>ZAF_Res_Elec!AI6</f>
        <v>4.0945960434732191E-2</v>
      </c>
      <c r="AD1048" s="8">
        <f>ZAF_Res_Elec!AJ6</f>
        <v>4.1421653899089105E-2</v>
      </c>
      <c r="AE1048" s="8">
        <f>ZAF_Res_Elec!AK6</f>
        <v>4.1897347363446011E-2</v>
      </c>
      <c r="AF1048" s="8">
        <f>ZAF_Res_Elec!AL6</f>
        <v>4.2373040827802917E-2</v>
      </c>
      <c r="AG1048" s="8">
        <f>ZAF_Res_Elec!AM6</f>
        <v>4.2848734292159824E-2</v>
      </c>
      <c r="AH1048" s="8">
        <f>ZAF_Res_Elec!AN6</f>
        <v>4.3324427756516716E-2</v>
      </c>
      <c r="AI1048" s="8">
        <f>ZAF_Res_Elec!AO6</f>
        <v>4.4855959032148333E-2</v>
      </c>
      <c r="AJ1048" s="8">
        <f>ZAF_Res_Elec!AP6</f>
        <v>4.6374548550440729E-2</v>
      </c>
      <c r="AK1048" s="8">
        <f>ZAF_Res_Elec!AQ6</f>
        <v>4.7880359662026306E-2</v>
      </c>
      <c r="AL1048" s="8">
        <f>ZAF_Res_Elec!AR6</f>
        <v>4.9373552979976879E-2</v>
      </c>
      <c r="AM1048" s="8">
        <f>ZAF_Res_Elec!AS6</f>
        <v>5.0854286436912213E-2</v>
      </c>
      <c r="AN1048" s="8">
        <f>ZAF_Res_Elec!AT6</f>
        <v>5.2322715340684861E-2</v>
      </c>
      <c r="AO1048" s="8">
        <f>ZAF_Res_Elec!AU6</f>
        <v>5.3778992428682552E-2</v>
      </c>
      <c r="AP1048" s="8">
        <f>ZAF_Res_Elec!AV6</f>
        <v>5.5223267920788056E-2</v>
      </c>
      <c r="AQ1048" s="8">
        <f>ZAF_Res_Elec!AW6</f>
        <v>5.6655689571035006E-2</v>
      </c>
      <c r="AR1048" s="8">
        <f>ZAF_Res_Elec!AX6</f>
        <v>5.8076402717997043E-2</v>
      </c>
      <c r="AS1048" s="8">
        <f>ZAF_Res_Elec!AY6</f>
        <v>5.9485550333946383E-2</v>
      </c>
      <c r="AT1048" s="8">
        <f>ZAF_Res_Elec!AZ6</f>
        <v>6.0883273072816664E-2</v>
      </c>
      <c r="AU1048" s="8">
        <f>ZAF_Res_Elec!BA6</f>
        <v>6.2269709317003936E-2</v>
      </c>
      <c r="AV1048" s="8">
        <f>ZAF_Res_Elec!BB6</f>
        <v>6.3644995223038431E-2</v>
      </c>
      <c r="AW1048" s="8">
        <f>ZAF_Res_Elec!BC6</f>
        <v>6.500926476615887E-2</v>
      </c>
      <c r="AX1048" s="8">
        <f>ZAF_Res_Elec!BD6</f>
        <v>6.636264978381981E-2</v>
      </c>
      <c r="AY1048" s="8">
        <f>ZAF_Res_Elec!BE6</f>
        <v>6.7705280018161881E-2</v>
      </c>
      <c r="AZ1048" s="8">
        <f>ZAF_Res_Elec!BF6</f>
        <v>6.9037283157473456E-2</v>
      </c>
      <c r="BA1048" s="8">
        <f>ZAF_Res_Elec!BG6</f>
        <v>7.0358784876671743E-2</v>
      </c>
      <c r="BB1048" s="8">
        <f>ZAF_Res_Elec!BH6</f>
        <v>7.1669908876830141E-2</v>
      </c>
      <c r="BC1048" s="8">
        <f>ZAF_Res_Elec!BI6</f>
        <v>7.3163673786338215E-2</v>
      </c>
      <c r="BD1048" s="8">
        <f>ZAF_Res_Elec!BJ6</f>
        <v>7.414575147306833E-2</v>
      </c>
      <c r="BE1048" s="8">
        <f>ZAF_Res_Elec!BK6</f>
        <v>7.511317128387901E-2</v>
      </c>
      <c r="BF1048" s="8">
        <f>ZAF_Res_Elec!BL6</f>
        <v>7.6067725411452375E-2</v>
      </c>
      <c r="BG1048" s="8">
        <f>ZAF_Res_Elec!BM6</f>
        <v>7.7011022098146392E-2</v>
      </c>
      <c r="BH1048" s="8">
        <f>ZAF_Res_Elec!BN6</f>
        <v>7.7944499590435798E-2</v>
      </c>
      <c r="BI1048" s="8">
        <f>ZAF_Res_Elec!BO6</f>
        <v>7.8869440010549144E-2</v>
      </c>
      <c r="BJ1048" s="8">
        <f>ZAF_Res_Elec!BP6</f>
        <v>7.9786982850523491E-2</v>
      </c>
      <c r="BK1048" s="8">
        <f>ZAF_Res_Elec!BQ6</f>
        <v>7.9786982850523491E-2</v>
      </c>
    </row>
    <row r="1049" spans="1:63" x14ac:dyDescent="0.25">
      <c r="A1049" t="s">
        <v>63</v>
      </c>
      <c r="B1049" t="s">
        <v>64</v>
      </c>
      <c r="C1049" t="s">
        <v>65</v>
      </c>
      <c r="D1049" t="s">
        <v>66</v>
      </c>
      <c r="E1049" t="s">
        <v>93</v>
      </c>
      <c r="F1049" t="s">
        <v>128</v>
      </c>
      <c r="G1049" t="s">
        <v>69</v>
      </c>
      <c r="H1049" t="s">
        <v>79</v>
      </c>
      <c r="I1049" t="str">
        <f>ZAF_Res_Elec!E7</f>
        <v>Domestic appliances</v>
      </c>
      <c r="J1049" t="str">
        <f>ZAF_Res_Elec!F7</f>
        <v>MD</v>
      </c>
      <c r="K1049" t="s">
        <v>129</v>
      </c>
      <c r="L1049" t="s">
        <v>189</v>
      </c>
      <c r="M1049" s="4"/>
      <c r="N1049" s="8">
        <f>ZAF_Res_Elec!T7</f>
        <v>0.26178457256513432</v>
      </c>
      <c r="O1049" s="8">
        <f>ZAF_Res_Elec!U7</f>
        <v>0.25874661117638953</v>
      </c>
      <c r="P1049" s="8">
        <f>ZAF_Res_Elec!V7</f>
        <v>0.25570864978764468</v>
      </c>
      <c r="Q1049" s="8">
        <f>ZAF_Res_Elec!W7</f>
        <v>0.25267068839889983</v>
      </c>
      <c r="R1049" s="8">
        <f>ZAF_Res_Elec!X7</f>
        <v>0.24963272701015499</v>
      </c>
      <c r="S1049" s="8">
        <f>ZAF_Res_Elec!Y7</f>
        <v>0.24659476562141014</v>
      </c>
      <c r="T1049" s="8">
        <f>ZAF_Res_Elec!Z7</f>
        <v>0.24355680423266529</v>
      </c>
      <c r="U1049" s="8">
        <f>ZAF_Res_Elec!AA7</f>
        <v>0.24051884284392044</v>
      </c>
      <c r="V1049" s="8">
        <f>ZAF_Res_Elec!AB7</f>
        <v>0.23748088145517562</v>
      </c>
      <c r="W1049" s="8">
        <f>ZAF_Res_Elec!AC7</f>
        <v>0.23444292006643078</v>
      </c>
      <c r="X1049" s="8">
        <f>ZAF_Res_Elec!AD7</f>
        <v>0.23140495867768596</v>
      </c>
      <c r="Y1049" s="8">
        <f>ZAF_Res_Elec!AE7</f>
        <v>0.22836699728894111</v>
      </c>
      <c r="Z1049" s="8">
        <f>ZAF_Res_Elec!AF7</f>
        <v>0.22532903590019629</v>
      </c>
      <c r="AA1049" s="8">
        <f>ZAF_Res_Elec!AG7</f>
        <v>0.22229107451145144</v>
      </c>
      <c r="AB1049" s="8">
        <f>ZAF_Res_Elec!AH7</f>
        <v>0.21925311312270659</v>
      </c>
      <c r="AC1049" s="8">
        <f>ZAF_Res_Elec!AI7</f>
        <v>0.21621515173396177</v>
      </c>
      <c r="AD1049" s="8">
        <f>ZAF_Res_Elec!AJ7</f>
        <v>0.21317719034521693</v>
      </c>
      <c r="AE1049" s="8">
        <f>ZAF_Res_Elec!AK7</f>
        <v>0.21013922895647208</v>
      </c>
      <c r="AF1049" s="8">
        <f>ZAF_Res_Elec!AL7</f>
        <v>0.20710126756772723</v>
      </c>
      <c r="AG1049" s="8">
        <f>ZAF_Res_Elec!AM7</f>
        <v>0.20406330617898238</v>
      </c>
      <c r="AH1049" s="8">
        <f>ZAF_Res_Elec!AN7</f>
        <v>0.20102534479023759</v>
      </c>
      <c r="AI1049" s="8">
        <f>ZAF_Res_Elec!AO7</f>
        <v>0.19138080489874051</v>
      </c>
      <c r="AJ1049" s="8">
        <f>ZAF_Res_Elec!AP7</f>
        <v>0.1818177633722525</v>
      </c>
      <c r="AK1049" s="8">
        <f>ZAF_Res_Elec!AQ7</f>
        <v>0.17233519153985083</v>
      </c>
      <c r="AL1049" s="8">
        <f>ZAF_Res_Elec!AR7</f>
        <v>0.16293207796990303</v>
      </c>
      <c r="AM1049" s="8">
        <f>ZAF_Res_Elec!AS7</f>
        <v>0.15360742811043637</v>
      </c>
      <c r="AN1049" s="8">
        <f>ZAF_Res_Elec!AT7</f>
        <v>0.14436026393847265</v>
      </c>
      <c r="AO1049" s="8">
        <f>ZAF_Res_Elec!AU7</f>
        <v>0.13518962361806877</v>
      </c>
      <c r="AP1049" s="8">
        <f>ZAF_Res_Elec!AV7</f>
        <v>0.12609456116681164</v>
      </c>
      <c r="AQ1049" s="8">
        <f>ZAF_Res_Elec!AW7</f>
        <v>0.11707414613052498</v>
      </c>
      <c r="AR1049" s="8">
        <f>ZAF_Res_Elec!AX7</f>
        <v>0.10812746326595285</v>
      </c>
      <c r="AS1049" s="8">
        <f>ZAF_Res_Elec!AY7</f>
        <v>9.925361223119257E-2</v>
      </c>
      <c r="AT1049" s="8">
        <f>ZAF_Res_Elec!AZ7</f>
        <v>9.0451707283657284E-2</v>
      </c>
      <c r="AU1049" s="8">
        <f>ZAF_Res_Elec!BA7</f>
        <v>8.172087698535542E-2</v>
      </c>
      <c r="AV1049" s="8">
        <f>ZAF_Res_Elec!BB7</f>
        <v>7.3060263915280726E-2</v>
      </c>
      <c r="AW1049" s="8">
        <f>ZAF_Res_Elec!BC7</f>
        <v>6.4469024388714005E-2</v>
      </c>
      <c r="AX1049" s="8">
        <f>ZAF_Res_Elec!BD7</f>
        <v>5.5946328183243202E-2</v>
      </c>
      <c r="AY1049" s="8">
        <f>ZAF_Res_Elec!BE7</f>
        <v>4.7491358271315114E-2</v>
      </c>
      <c r="AZ1049" s="8">
        <f>ZAF_Res_Elec!BF7</f>
        <v>3.9103310559137794E-2</v>
      </c>
      <c r="BA1049" s="8">
        <f>ZAF_Res_Elec!BG7</f>
        <v>3.0781393631758368E-2</v>
      </c>
      <c r="BB1049" s="8">
        <f>ZAF_Res_Elec!BH7</f>
        <v>2.2524828504146614E-2</v>
      </c>
      <c r="BC1049" s="8">
        <f>ZAF_Res_Elec!BI7</f>
        <v>1.8040819622464833E-2</v>
      </c>
      <c r="BD1049" s="8">
        <f>ZAF_Res_Elec!BJ7</f>
        <v>1.5778867699312783E-2</v>
      </c>
      <c r="BE1049" s="8">
        <f>ZAF_Res_Elec!BK7</f>
        <v>1.3795405351721498E-2</v>
      </c>
      <c r="BF1049" s="8">
        <f>ZAF_Res_Elec!BL7</f>
        <v>1.2057231561455632E-2</v>
      </c>
      <c r="BG1049" s="8">
        <f>ZAF_Res_Elec!BM7</f>
        <v>1.0534862291243653E-2</v>
      </c>
      <c r="BH1049" s="8">
        <f>ZAF_Res_Elec!BN7</f>
        <v>9.2021700134302629E-3</v>
      </c>
      <c r="BI1049" s="8">
        <f>ZAF_Res_Elec!BO7</f>
        <v>8.0360446441742513E-3</v>
      </c>
      <c r="BJ1049" s="8">
        <f>ZAF_Res_Elec!BP7</f>
        <v>7.0160783468035696E-3</v>
      </c>
      <c r="BK1049" s="8">
        <f>ZAF_Res_Elec!BQ7</f>
        <v>7.0160783468035696E-3</v>
      </c>
    </row>
    <row r="1050" spans="1:63" x14ac:dyDescent="0.25">
      <c r="A1050" s="2" t="s">
        <v>63</v>
      </c>
      <c r="B1050" s="2" t="s">
        <v>64</v>
      </c>
      <c r="C1050" s="2" t="s">
        <v>65</v>
      </c>
      <c r="D1050" s="2" t="s">
        <v>66</v>
      </c>
      <c r="E1050" s="2" t="s">
        <v>93</v>
      </c>
      <c r="F1050" s="2" t="s">
        <v>128</v>
      </c>
      <c r="G1050" s="2" t="s">
        <v>69</v>
      </c>
      <c r="H1050" s="2" t="s">
        <v>70</v>
      </c>
      <c r="I1050" s="2"/>
      <c r="J1050" s="2"/>
      <c r="K1050" s="2" t="s">
        <v>131</v>
      </c>
      <c r="L1050" s="2" t="s">
        <v>72</v>
      </c>
      <c r="M1050" s="2">
        <v>37362.46</v>
      </c>
      <c r="N1050" s="2">
        <v>29695.599999999999</v>
      </c>
      <c r="O1050" s="2">
        <v>33529.03</v>
      </c>
      <c r="P1050" s="2">
        <v>34041.96</v>
      </c>
      <c r="Q1050" s="2">
        <v>35094.800000000003</v>
      </c>
      <c r="R1050" s="2">
        <v>37362.46</v>
      </c>
      <c r="S1050" s="2">
        <v>36201.64</v>
      </c>
      <c r="T1050" s="2">
        <v>31207.38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</row>
    <row r="1051" spans="1:63" x14ac:dyDescent="0.25">
      <c r="A1051" s="2" t="s">
        <v>63</v>
      </c>
      <c r="B1051" s="2" t="s">
        <v>64</v>
      </c>
      <c r="C1051" s="2" t="s">
        <v>65</v>
      </c>
      <c r="D1051" s="2" t="s">
        <v>66</v>
      </c>
      <c r="E1051" s="2" t="s">
        <v>93</v>
      </c>
      <c r="F1051" s="2" t="s">
        <v>128</v>
      </c>
      <c r="G1051" s="2" t="s">
        <v>69</v>
      </c>
      <c r="H1051" s="2" t="s">
        <v>70</v>
      </c>
      <c r="I1051" s="2"/>
      <c r="J1051" s="2"/>
      <c r="K1051" s="2" t="s">
        <v>131</v>
      </c>
      <c r="L1051" s="2" t="s">
        <v>73</v>
      </c>
      <c r="M1051" s="5">
        <v>2.32120165654825E-2</v>
      </c>
      <c r="N1051" s="5">
        <v>2.1358159613023099E-2</v>
      </c>
      <c r="O1051" s="5">
        <v>2.32120165654825E-2</v>
      </c>
      <c r="P1051" s="5">
        <v>2.1921389580500501E-2</v>
      </c>
      <c r="Q1051" s="5">
        <v>2.2485964212546301E-2</v>
      </c>
      <c r="R1051" s="5">
        <v>2.24025729123958E-2</v>
      </c>
      <c r="S1051" s="5">
        <v>2.09490471019779E-2</v>
      </c>
      <c r="T1051" s="5">
        <v>1.7866206647360501E-2</v>
      </c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</row>
    <row r="1052" spans="1:63" x14ac:dyDescent="0.25">
      <c r="A1052" t="s">
        <v>63</v>
      </c>
      <c r="B1052" t="s">
        <v>64</v>
      </c>
      <c r="C1052" t="s">
        <v>65</v>
      </c>
      <c r="D1052" t="s">
        <v>66</v>
      </c>
      <c r="E1052" t="s">
        <v>93</v>
      </c>
      <c r="F1052" t="s">
        <v>128</v>
      </c>
      <c r="G1052" t="s">
        <v>69</v>
      </c>
      <c r="H1052" t="s">
        <v>70</v>
      </c>
      <c r="K1052" t="s">
        <v>131</v>
      </c>
      <c r="L1052" t="s">
        <v>74</v>
      </c>
      <c r="M1052" s="4"/>
      <c r="N1052" s="8"/>
      <c r="O1052" s="8"/>
      <c r="P1052" s="8"/>
      <c r="Q1052" s="8"/>
      <c r="R1052" s="8"/>
      <c r="S1052" s="8"/>
      <c r="T1052" s="8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</row>
    <row r="1053" spans="1:63" x14ac:dyDescent="0.25">
      <c r="A1053" t="s">
        <v>63</v>
      </c>
      <c r="B1053" t="s">
        <v>64</v>
      </c>
      <c r="C1053" t="s">
        <v>65</v>
      </c>
      <c r="D1053" t="s">
        <v>66</v>
      </c>
      <c r="E1053" t="s">
        <v>93</v>
      </c>
      <c r="F1053" t="s">
        <v>128</v>
      </c>
      <c r="G1053" t="s">
        <v>69</v>
      </c>
      <c r="H1053" t="s">
        <v>70</v>
      </c>
      <c r="K1053" t="s">
        <v>131</v>
      </c>
      <c r="L1053" t="s">
        <v>75</v>
      </c>
      <c r="M1053" s="4"/>
      <c r="N1053" s="8"/>
      <c r="O1053" s="8"/>
      <c r="P1053" s="8"/>
      <c r="Q1053" s="8"/>
      <c r="R1053" s="8"/>
      <c r="S1053" s="8"/>
      <c r="T1053" s="8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</row>
    <row r="1054" spans="1:63" x14ac:dyDescent="0.25">
      <c r="A1054" t="s">
        <v>63</v>
      </c>
      <c r="B1054" t="s">
        <v>64</v>
      </c>
      <c r="C1054" t="s">
        <v>65</v>
      </c>
      <c r="D1054" t="s">
        <v>66</v>
      </c>
      <c r="E1054" t="s">
        <v>93</v>
      </c>
      <c r="F1054" t="s">
        <v>128</v>
      </c>
      <c r="G1054" t="s">
        <v>69</v>
      </c>
      <c r="H1054" t="s">
        <v>70</v>
      </c>
      <c r="K1054" t="s">
        <v>131</v>
      </c>
      <c r="L1054" t="s">
        <v>76</v>
      </c>
      <c r="M1054" s="4"/>
      <c r="N1054" s="8"/>
      <c r="O1054" s="8"/>
      <c r="P1054" s="8"/>
      <c r="Q1054" s="8"/>
      <c r="R1054" s="8"/>
      <c r="S1054" s="8"/>
      <c r="T1054" s="8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</row>
    <row r="1055" spans="1:63" x14ac:dyDescent="0.25">
      <c r="A1055" t="s">
        <v>63</v>
      </c>
      <c r="B1055" t="s">
        <v>64</v>
      </c>
      <c r="C1055" t="s">
        <v>65</v>
      </c>
      <c r="D1055" t="s">
        <v>66</v>
      </c>
      <c r="E1055" t="s">
        <v>93</v>
      </c>
      <c r="F1055" t="s">
        <v>128</v>
      </c>
      <c r="G1055" t="s">
        <v>69</v>
      </c>
      <c r="H1055" t="s">
        <v>70</v>
      </c>
      <c r="K1055" t="s">
        <v>131</v>
      </c>
      <c r="L1055" t="s">
        <v>77</v>
      </c>
      <c r="M1055" s="4"/>
      <c r="N1055" s="8"/>
      <c r="O1055" s="8"/>
      <c r="P1055" s="8"/>
      <c r="Q1055" s="8"/>
      <c r="R1055" s="8"/>
      <c r="S1055" s="8"/>
      <c r="T1055" s="8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</row>
    <row r="1056" spans="1:63" x14ac:dyDescent="0.25">
      <c r="A1056" s="2" t="s">
        <v>63</v>
      </c>
      <c r="B1056" s="2" t="s">
        <v>64</v>
      </c>
      <c r="C1056" s="2" t="s">
        <v>65</v>
      </c>
      <c r="D1056" s="2" t="s">
        <v>66</v>
      </c>
      <c r="E1056" s="2" t="s">
        <v>93</v>
      </c>
      <c r="F1056" s="2" t="s">
        <v>128</v>
      </c>
      <c r="G1056" s="2" t="s">
        <v>69</v>
      </c>
      <c r="H1056" s="2" t="s">
        <v>78</v>
      </c>
      <c r="I1056" s="2"/>
      <c r="J1056" s="2"/>
      <c r="K1056" s="2" t="s">
        <v>131</v>
      </c>
      <c r="L1056" s="2" t="s">
        <v>72</v>
      </c>
      <c r="M1056" s="2">
        <v>110537.8</v>
      </c>
      <c r="N1056" s="2"/>
      <c r="O1056" s="2"/>
      <c r="P1056" s="2"/>
      <c r="Q1056" s="2"/>
      <c r="R1056" s="2"/>
      <c r="S1056" s="2"/>
      <c r="T1056" s="2"/>
      <c r="U1056" s="2">
        <v>34257.93</v>
      </c>
      <c r="V1056" s="2">
        <v>30208.52</v>
      </c>
      <c r="W1056" s="2">
        <v>31882.28</v>
      </c>
      <c r="X1056" s="2">
        <v>36174.639999999999</v>
      </c>
      <c r="Y1056" s="2">
        <v>33798.99</v>
      </c>
      <c r="Z1056" s="2">
        <v>31936.27</v>
      </c>
      <c r="AA1056" s="2">
        <v>41870.800000000003</v>
      </c>
      <c r="AB1056" s="2">
        <v>37848.39</v>
      </c>
      <c r="AC1056" s="2">
        <v>30802.43</v>
      </c>
      <c r="AD1056" s="2">
        <v>29290.66</v>
      </c>
      <c r="AE1056" s="2">
        <v>33556.03</v>
      </c>
      <c r="AF1056" s="2">
        <v>37605.43</v>
      </c>
      <c r="AG1056" s="2">
        <v>38118.35</v>
      </c>
      <c r="AH1056" s="2">
        <v>41465.86</v>
      </c>
      <c r="AI1056" s="2">
        <v>42059.77</v>
      </c>
      <c r="AJ1056" s="2">
        <v>50968.45</v>
      </c>
      <c r="AK1056" s="2">
        <v>47000.04</v>
      </c>
      <c r="AL1056" s="2">
        <v>40817.949999999997</v>
      </c>
      <c r="AM1056" s="2">
        <v>35148.79</v>
      </c>
      <c r="AN1056" s="2">
        <v>36606.57</v>
      </c>
      <c r="AO1056" s="2">
        <v>25241.26</v>
      </c>
      <c r="AP1056" s="2">
        <v>20975.89</v>
      </c>
      <c r="AQ1056" s="2">
        <v>20786.919999999998</v>
      </c>
      <c r="AR1056" s="2">
        <v>34959.82</v>
      </c>
      <c r="AS1056" s="2">
        <v>45218.3</v>
      </c>
      <c r="AT1056" s="2">
        <v>52048.29</v>
      </c>
      <c r="AU1056" s="2">
        <v>59634.16</v>
      </c>
      <c r="AV1056" s="2">
        <v>65978.22</v>
      </c>
      <c r="AW1056" s="2">
        <v>74778.92</v>
      </c>
      <c r="AX1056" s="2">
        <v>95268.88</v>
      </c>
      <c r="AY1056" s="2">
        <v>104798.47</v>
      </c>
      <c r="AZ1056" s="2">
        <v>101396.98</v>
      </c>
      <c r="BA1056" s="2">
        <v>40817.949999999997</v>
      </c>
      <c r="BB1056" s="2">
        <v>47998.89</v>
      </c>
      <c r="BC1056" s="2">
        <v>79476.22</v>
      </c>
      <c r="BD1056" s="2">
        <v>83606.61</v>
      </c>
      <c r="BE1056" s="2">
        <v>85793.29</v>
      </c>
      <c r="BF1056" s="2">
        <v>75102.87</v>
      </c>
      <c r="BG1056" s="2">
        <v>66442.929999999993</v>
      </c>
      <c r="BH1056" s="2">
        <v>110537.8</v>
      </c>
      <c r="BI1056" s="2">
        <v>80959.710000000006</v>
      </c>
      <c r="BJ1056" s="2">
        <v>53154.23</v>
      </c>
      <c r="BK1056" s="2">
        <v>49735.41</v>
      </c>
    </row>
    <row r="1057" spans="1:63" x14ac:dyDescent="0.25">
      <c r="A1057" s="2" t="s">
        <v>63</v>
      </c>
      <c r="B1057" s="2" t="s">
        <v>64</v>
      </c>
      <c r="C1057" s="2" t="s">
        <v>65</v>
      </c>
      <c r="D1057" s="2" t="s">
        <v>66</v>
      </c>
      <c r="E1057" s="2" t="s">
        <v>93</v>
      </c>
      <c r="F1057" s="2" t="s">
        <v>128</v>
      </c>
      <c r="G1057" s="2" t="s">
        <v>69</v>
      </c>
      <c r="H1057" s="2" t="s">
        <v>78</v>
      </c>
      <c r="I1057" s="2"/>
      <c r="J1057" s="2"/>
      <c r="K1057" s="2" t="s">
        <v>131</v>
      </c>
      <c r="L1057" s="2" t="s">
        <v>73</v>
      </c>
      <c r="M1057" s="5">
        <v>3.8271350892285803E-2</v>
      </c>
      <c r="N1057" s="5"/>
      <c r="O1057" s="5"/>
      <c r="P1057" s="5"/>
      <c r="Q1057" s="5"/>
      <c r="R1057" s="5"/>
      <c r="S1057" s="5"/>
      <c r="T1057" s="5"/>
      <c r="U1057" s="5">
        <v>1.9217775584547701E-2</v>
      </c>
      <c r="V1057" s="5">
        <v>1.7131180893763101E-2</v>
      </c>
      <c r="W1057" s="5">
        <v>1.7408368951004598E-2</v>
      </c>
      <c r="X1057" s="5">
        <v>1.8771802933353701E-2</v>
      </c>
      <c r="Y1057" s="5">
        <v>1.8319467841483601E-2</v>
      </c>
      <c r="Z1057" s="5">
        <v>1.78232855098104E-2</v>
      </c>
      <c r="AA1057" s="5">
        <v>2.1921100665230699E-2</v>
      </c>
      <c r="AB1057" s="5">
        <v>1.97379802842374E-2</v>
      </c>
      <c r="AC1057" s="5">
        <v>1.6136034783797701E-2</v>
      </c>
      <c r="AD1057" s="5">
        <v>1.48472959830626E-2</v>
      </c>
      <c r="AE1057" s="5">
        <v>1.6137165030731902E-2</v>
      </c>
      <c r="AF1057" s="5">
        <v>1.7672381068871899E-2</v>
      </c>
      <c r="AG1057" s="5">
        <v>1.78125117553871E-2</v>
      </c>
      <c r="AH1057" s="5">
        <v>1.96669624170898E-2</v>
      </c>
      <c r="AI1057" s="5">
        <v>2.0960447495149401E-2</v>
      </c>
      <c r="AJ1057" s="5">
        <v>2.55199609841655E-2</v>
      </c>
      <c r="AK1057" s="5">
        <v>2.28825365809656E-2</v>
      </c>
      <c r="AL1057" s="5">
        <v>1.8646161315394202E-2</v>
      </c>
      <c r="AM1057" s="5">
        <v>1.51624037779713E-2</v>
      </c>
      <c r="AN1057" s="5">
        <v>1.52541439320705E-2</v>
      </c>
      <c r="AO1057" s="5">
        <v>1.0537169569406901E-2</v>
      </c>
      <c r="AP1057" s="5">
        <v>9.07544386913018E-3</v>
      </c>
      <c r="AQ1057" s="5">
        <v>9.0789186082755203E-3</v>
      </c>
      <c r="AR1057" s="5">
        <v>1.5806124050093299E-2</v>
      </c>
      <c r="AS1057" s="5">
        <v>1.96051483077921E-2</v>
      </c>
      <c r="AT1057" s="5">
        <v>2.16184513949867E-2</v>
      </c>
      <c r="AU1057" s="5">
        <v>2.38598521003619E-2</v>
      </c>
      <c r="AV1057" s="5">
        <v>2.6305371395157401E-2</v>
      </c>
      <c r="AW1057" s="5">
        <v>2.9638464722476301E-2</v>
      </c>
      <c r="AX1057" s="5">
        <v>3.5280644103038897E-2</v>
      </c>
      <c r="AY1057" s="5">
        <v>3.8271350892285803E-2</v>
      </c>
      <c r="AZ1057" s="5">
        <v>3.5771891237017399E-2</v>
      </c>
      <c r="BA1057" s="5">
        <v>1.59250102373658E-2</v>
      </c>
      <c r="BB1057" s="5">
        <v>1.8438301657314402E-2</v>
      </c>
      <c r="BC1057" s="5">
        <v>2.9807183580366301E-2</v>
      </c>
      <c r="BD1057" s="5">
        <v>2.9954637467388901E-2</v>
      </c>
      <c r="BE1057" s="5">
        <v>3.0956680999504101E-2</v>
      </c>
      <c r="BF1057" s="5">
        <v>2.7880953472123601E-2</v>
      </c>
      <c r="BG1057" s="5">
        <v>2.47575080334459E-2</v>
      </c>
      <c r="BH1057" s="5">
        <v>3.8045503100166203E-2</v>
      </c>
      <c r="BI1057" s="5">
        <v>2.8406834854912601E-2</v>
      </c>
      <c r="BJ1057" s="5">
        <v>2.0012896767826499E-2</v>
      </c>
      <c r="BK1057" s="5">
        <v>1.9914813032359199E-2</v>
      </c>
    </row>
    <row r="1058" spans="1:63" x14ac:dyDescent="0.25">
      <c r="A1058" t="s">
        <v>63</v>
      </c>
      <c r="B1058" t="s">
        <v>64</v>
      </c>
      <c r="C1058" t="s">
        <v>65</v>
      </c>
      <c r="D1058" t="s">
        <v>66</v>
      </c>
      <c r="E1058" t="s">
        <v>93</v>
      </c>
      <c r="F1058" t="s">
        <v>128</v>
      </c>
      <c r="G1058" t="s">
        <v>69</v>
      </c>
      <c r="H1058" t="s">
        <v>78</v>
      </c>
      <c r="K1058" t="s">
        <v>131</v>
      </c>
      <c r="L1058" t="s">
        <v>74</v>
      </c>
      <c r="M1058" s="4"/>
      <c r="N1058" s="7"/>
      <c r="O1058" s="7"/>
      <c r="P1058" s="7"/>
      <c r="Q1058" s="7"/>
      <c r="R1058" s="7"/>
      <c r="S1058" s="7"/>
      <c r="T1058" s="7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</row>
    <row r="1059" spans="1:63" x14ac:dyDescent="0.25">
      <c r="A1059" t="s">
        <v>63</v>
      </c>
      <c r="B1059" t="s">
        <v>64</v>
      </c>
      <c r="C1059" t="s">
        <v>65</v>
      </c>
      <c r="D1059" t="s">
        <v>66</v>
      </c>
      <c r="E1059" t="s">
        <v>93</v>
      </c>
      <c r="F1059" t="s">
        <v>128</v>
      </c>
      <c r="G1059" t="s">
        <v>69</v>
      </c>
      <c r="H1059" t="s">
        <v>78</v>
      </c>
      <c r="K1059" t="s">
        <v>131</v>
      </c>
      <c r="L1059" t="s">
        <v>75</v>
      </c>
      <c r="M1059" s="4"/>
      <c r="N1059" s="7"/>
      <c r="O1059" s="7"/>
      <c r="P1059" s="7"/>
      <c r="Q1059" s="7"/>
      <c r="R1059" s="7"/>
      <c r="S1059" s="7"/>
      <c r="T1059" s="7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</row>
    <row r="1060" spans="1:63" x14ac:dyDescent="0.25">
      <c r="A1060" t="s">
        <v>63</v>
      </c>
      <c r="B1060" t="s">
        <v>64</v>
      </c>
      <c r="C1060" t="s">
        <v>65</v>
      </c>
      <c r="D1060" t="s">
        <v>66</v>
      </c>
      <c r="E1060" t="s">
        <v>93</v>
      </c>
      <c r="F1060" t="s">
        <v>128</v>
      </c>
      <c r="G1060" t="s">
        <v>69</v>
      </c>
      <c r="H1060" t="s">
        <v>78</v>
      </c>
      <c r="K1060" t="s">
        <v>131</v>
      </c>
      <c r="L1060" t="s">
        <v>76</v>
      </c>
      <c r="M1060" s="4"/>
      <c r="N1060" s="7"/>
      <c r="O1060" s="7"/>
      <c r="P1060" s="7"/>
      <c r="Q1060" s="7"/>
      <c r="R1060" s="7"/>
      <c r="S1060" s="7"/>
      <c r="T1060" s="7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</row>
    <row r="1061" spans="1:63" x14ac:dyDescent="0.25">
      <c r="A1061" t="s">
        <v>63</v>
      </c>
      <c r="B1061" t="s">
        <v>64</v>
      </c>
      <c r="C1061" t="s">
        <v>65</v>
      </c>
      <c r="D1061" t="s">
        <v>66</v>
      </c>
      <c r="E1061" t="s">
        <v>93</v>
      </c>
      <c r="F1061" t="s">
        <v>128</v>
      </c>
      <c r="G1061" t="s">
        <v>69</v>
      </c>
      <c r="H1061" t="s">
        <v>78</v>
      </c>
      <c r="K1061" t="s">
        <v>131</v>
      </c>
      <c r="L1061" t="s">
        <v>77</v>
      </c>
      <c r="M1061" s="4"/>
      <c r="N1061" s="7"/>
      <c r="O1061" s="7"/>
      <c r="P1061" s="7"/>
      <c r="Q1061" s="7"/>
      <c r="R1061" s="7"/>
      <c r="S1061" s="7"/>
      <c r="T1061" s="7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</row>
    <row r="1062" spans="1:63" x14ac:dyDescent="0.25">
      <c r="A1062" s="2" t="s">
        <v>63</v>
      </c>
      <c r="B1062" s="2" t="s">
        <v>64</v>
      </c>
      <c r="C1062" s="2" t="s">
        <v>65</v>
      </c>
      <c r="D1062" s="2" t="s">
        <v>66</v>
      </c>
      <c r="E1062" s="2" t="s">
        <v>93</v>
      </c>
      <c r="F1062" s="2" t="s">
        <v>128</v>
      </c>
      <c r="G1062" s="2" t="s">
        <v>69</v>
      </c>
      <c r="H1062" s="2" t="s">
        <v>80</v>
      </c>
      <c r="I1062" s="2"/>
      <c r="J1062" s="2"/>
      <c r="K1062" s="2" t="s">
        <v>131</v>
      </c>
      <c r="L1062" s="2" t="s">
        <v>72</v>
      </c>
      <c r="M1062" s="2">
        <v>958.5</v>
      </c>
      <c r="N1062" s="2">
        <v>60.3</v>
      </c>
      <c r="O1062" s="2">
        <v>90</v>
      </c>
      <c r="P1062" s="2">
        <v>90</v>
      </c>
      <c r="Q1062" s="2">
        <v>108</v>
      </c>
      <c r="R1062" s="2">
        <v>126</v>
      </c>
      <c r="S1062" s="2">
        <v>108</v>
      </c>
      <c r="T1062" s="2">
        <v>108</v>
      </c>
      <c r="U1062" s="2">
        <v>108</v>
      </c>
      <c r="V1062" s="2">
        <v>144</v>
      </c>
      <c r="W1062" s="2">
        <v>180</v>
      </c>
      <c r="X1062" s="2">
        <v>180</v>
      </c>
      <c r="Y1062" s="2">
        <v>144</v>
      </c>
      <c r="Z1062" s="2">
        <v>198</v>
      </c>
      <c r="AA1062" s="2">
        <v>198</v>
      </c>
      <c r="AB1062" s="2">
        <v>180</v>
      </c>
      <c r="AC1062" s="2">
        <v>144</v>
      </c>
      <c r="AD1062" s="2">
        <v>144</v>
      </c>
      <c r="AE1062" s="2">
        <v>162</v>
      </c>
      <c r="AF1062" s="2">
        <v>162</v>
      </c>
      <c r="AG1062" s="2">
        <v>216</v>
      </c>
      <c r="AH1062" s="2">
        <v>675</v>
      </c>
      <c r="AI1062" s="2">
        <v>648</v>
      </c>
      <c r="AJ1062" s="2">
        <v>958.5</v>
      </c>
      <c r="AK1062" s="2">
        <v>944.1</v>
      </c>
      <c r="AL1062" s="2">
        <v>756</v>
      </c>
      <c r="AM1062" s="2">
        <v>768.6</v>
      </c>
      <c r="AN1062" s="2">
        <v>822.6</v>
      </c>
      <c r="AO1062" s="2">
        <v>361.8</v>
      </c>
      <c r="AP1062" s="2">
        <v>533.70000000000005</v>
      </c>
      <c r="AQ1062" s="2">
        <v>929.7</v>
      </c>
      <c r="AR1062" s="2">
        <v>133.19999999999999</v>
      </c>
      <c r="AS1062" s="2">
        <v>134.1</v>
      </c>
      <c r="AT1062" s="2">
        <v>86.4</v>
      </c>
      <c r="AU1062" s="2">
        <v>279.89999999999998</v>
      </c>
      <c r="AV1062" s="2">
        <v>293.39999999999998</v>
      </c>
      <c r="AW1062" s="2">
        <v>777.6</v>
      </c>
      <c r="AX1062" s="2">
        <v>819</v>
      </c>
      <c r="AY1062" s="2">
        <v>845.1</v>
      </c>
      <c r="AZ1062" s="2">
        <v>832.5</v>
      </c>
      <c r="BA1062" s="2">
        <v>857.7</v>
      </c>
      <c r="BB1062" s="2">
        <v>884.7</v>
      </c>
      <c r="BC1062" s="2">
        <v>906.3</v>
      </c>
      <c r="BD1062" s="2">
        <v>928.8</v>
      </c>
      <c r="BE1062" s="2">
        <v>942.3</v>
      </c>
      <c r="BF1062" s="2"/>
      <c r="BG1062" s="2"/>
      <c r="BH1062" s="2"/>
      <c r="BI1062" s="2"/>
      <c r="BJ1062" s="2"/>
      <c r="BK1062" s="2"/>
    </row>
    <row r="1063" spans="1:63" x14ac:dyDescent="0.25">
      <c r="A1063" s="2" t="s">
        <v>63</v>
      </c>
      <c r="B1063" s="2" t="s">
        <v>64</v>
      </c>
      <c r="C1063" s="2" t="s">
        <v>65</v>
      </c>
      <c r="D1063" s="2" t="s">
        <v>66</v>
      </c>
      <c r="E1063" s="2" t="s">
        <v>93</v>
      </c>
      <c r="F1063" s="2" t="s">
        <v>128</v>
      </c>
      <c r="G1063" s="2" t="s">
        <v>69</v>
      </c>
      <c r="H1063" s="2" t="s">
        <v>80</v>
      </c>
      <c r="I1063" s="2"/>
      <c r="J1063" s="2"/>
      <c r="K1063" s="2" t="s">
        <v>131</v>
      </c>
      <c r="L1063" s="2" t="s">
        <v>73</v>
      </c>
      <c r="M1063" s="5">
        <v>4.7992204203429101E-4</v>
      </c>
      <c r="N1063" s="5">
        <v>4.3369961363477897E-5</v>
      </c>
      <c r="O1063" s="5">
        <v>6.2306648623399697E-5</v>
      </c>
      <c r="P1063" s="5">
        <v>5.7955683581234698E-5</v>
      </c>
      <c r="Q1063" s="5">
        <v>6.9197833723372006E-5</v>
      </c>
      <c r="R1063" s="5">
        <v>7.5549741290104202E-5</v>
      </c>
      <c r="S1063" s="5">
        <v>6.2497088170967199E-5</v>
      </c>
      <c r="T1063" s="5">
        <v>6.1829936313619798E-5</v>
      </c>
      <c r="U1063" s="5">
        <v>6.0585089733417898E-5</v>
      </c>
      <c r="V1063" s="5">
        <v>8.1662062514214296E-5</v>
      </c>
      <c r="W1063" s="5">
        <v>9.8283636276352496E-5</v>
      </c>
      <c r="X1063" s="5">
        <v>9.3405892304765806E-5</v>
      </c>
      <c r="Y1063" s="5">
        <v>7.8049769214217195E-5</v>
      </c>
      <c r="Z1063" s="5">
        <v>1.10501650034348E-4</v>
      </c>
      <c r="AA1063" s="5">
        <v>1.0366121334475799E-4</v>
      </c>
      <c r="AB1063" s="5">
        <v>9.3870213532536997E-5</v>
      </c>
      <c r="AC1063" s="5">
        <v>7.5435250039261999E-5</v>
      </c>
      <c r="AD1063" s="5">
        <v>7.2992913835366396E-5</v>
      </c>
      <c r="AE1063" s="5">
        <v>7.7906138925807499E-5</v>
      </c>
      <c r="AF1063" s="5">
        <v>7.6130647439937496E-5</v>
      </c>
      <c r="AG1063" s="5">
        <v>1.0093570522238299E-4</v>
      </c>
      <c r="AH1063" s="5">
        <v>3.2014769816749599E-4</v>
      </c>
      <c r="AI1063" s="5">
        <v>3.2293020092256399E-4</v>
      </c>
      <c r="AJ1063" s="5">
        <v>4.7992204203429101E-4</v>
      </c>
      <c r="AK1063" s="5">
        <v>4.5964647660064997E-4</v>
      </c>
      <c r="AL1063" s="5">
        <v>3.4535046356904401E-4</v>
      </c>
      <c r="AM1063" s="5">
        <v>3.3155689125425702E-4</v>
      </c>
      <c r="AN1063" s="5">
        <v>3.4278160446393199E-4</v>
      </c>
      <c r="AO1063" s="5">
        <v>1.5103635675126401E-4</v>
      </c>
      <c r="AP1063" s="5">
        <v>2.3091103132952999E-4</v>
      </c>
      <c r="AQ1063" s="5">
        <v>4.06056819871042E-4</v>
      </c>
      <c r="AR1063" s="5">
        <v>6.0222727790715897E-5</v>
      </c>
      <c r="AS1063" s="5">
        <v>5.8141292089152301E-5</v>
      </c>
      <c r="AT1063" s="5">
        <v>3.5886562277585903E-5</v>
      </c>
      <c r="AU1063" s="5">
        <v>1.11989044582691E-4</v>
      </c>
      <c r="AV1063" s="5">
        <v>1.1697793555720599E-4</v>
      </c>
      <c r="AW1063" s="5">
        <v>3.08200093932857E-4</v>
      </c>
      <c r="AX1063" s="5">
        <v>3.0329786096350498E-4</v>
      </c>
      <c r="AY1063" s="5">
        <v>3.0862204991228198E-4</v>
      </c>
      <c r="AZ1063" s="5">
        <v>2.9369809095711701E-4</v>
      </c>
      <c r="BA1063" s="5">
        <v>3.3462928149475098E-4</v>
      </c>
      <c r="BB1063" s="5">
        <v>3.39848806425024E-4</v>
      </c>
      <c r="BC1063" s="5">
        <v>3.3990356459939801E-4</v>
      </c>
      <c r="BD1063" s="5">
        <v>3.32771144287644E-4</v>
      </c>
      <c r="BE1063" s="5">
        <v>3.4000888071587798E-4</v>
      </c>
      <c r="BF1063" s="5"/>
      <c r="BG1063" s="5"/>
      <c r="BH1063" s="5"/>
      <c r="BI1063" s="5"/>
      <c r="BJ1063" s="5"/>
      <c r="BK1063" s="5"/>
    </row>
    <row r="1064" spans="1:63" x14ac:dyDescent="0.25">
      <c r="A1064" t="s">
        <v>63</v>
      </c>
      <c r="B1064" t="s">
        <v>64</v>
      </c>
      <c r="C1064" t="s">
        <v>65</v>
      </c>
      <c r="D1064" t="s">
        <v>66</v>
      </c>
      <c r="E1064" t="s">
        <v>93</v>
      </c>
      <c r="F1064" t="s">
        <v>128</v>
      </c>
      <c r="G1064" t="s">
        <v>69</v>
      </c>
      <c r="H1064" t="s">
        <v>80</v>
      </c>
      <c r="K1064" t="s">
        <v>131</v>
      </c>
      <c r="L1064" t="s">
        <v>74</v>
      </c>
      <c r="M1064" s="4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7"/>
      <c r="BG1064" s="7"/>
      <c r="BH1064" s="7"/>
      <c r="BI1064" s="7"/>
      <c r="BJ1064" s="7"/>
      <c r="BK1064" s="7"/>
    </row>
    <row r="1065" spans="1:63" x14ac:dyDescent="0.25">
      <c r="A1065" t="s">
        <v>63</v>
      </c>
      <c r="B1065" t="s">
        <v>64</v>
      </c>
      <c r="C1065" t="s">
        <v>65</v>
      </c>
      <c r="D1065" t="s">
        <v>66</v>
      </c>
      <c r="E1065" t="s">
        <v>93</v>
      </c>
      <c r="F1065" t="s">
        <v>128</v>
      </c>
      <c r="G1065" t="s">
        <v>69</v>
      </c>
      <c r="H1065" t="s">
        <v>80</v>
      </c>
      <c r="K1065" t="s">
        <v>131</v>
      </c>
      <c r="L1065" t="s">
        <v>75</v>
      </c>
      <c r="M1065" s="4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7"/>
      <c r="BG1065" s="7"/>
      <c r="BH1065" s="7"/>
      <c r="BI1065" s="7"/>
      <c r="BJ1065" s="7"/>
      <c r="BK1065" s="7"/>
    </row>
    <row r="1066" spans="1:63" x14ac:dyDescent="0.25">
      <c r="A1066" t="s">
        <v>63</v>
      </c>
      <c r="B1066" t="s">
        <v>64</v>
      </c>
      <c r="C1066" t="s">
        <v>65</v>
      </c>
      <c r="D1066" t="s">
        <v>66</v>
      </c>
      <c r="E1066" t="s">
        <v>93</v>
      </c>
      <c r="F1066" t="s">
        <v>128</v>
      </c>
      <c r="G1066" t="s">
        <v>69</v>
      </c>
      <c r="H1066" t="s">
        <v>80</v>
      </c>
      <c r="K1066" t="s">
        <v>131</v>
      </c>
      <c r="L1066" t="s">
        <v>76</v>
      </c>
      <c r="M1066" s="4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7"/>
      <c r="BG1066" s="7"/>
      <c r="BH1066" s="7"/>
      <c r="BI1066" s="7"/>
      <c r="BJ1066" s="7"/>
      <c r="BK1066" s="7"/>
    </row>
    <row r="1067" spans="1:63" x14ac:dyDescent="0.25">
      <c r="A1067" t="s">
        <v>63</v>
      </c>
      <c r="B1067" t="s">
        <v>64</v>
      </c>
      <c r="C1067" t="s">
        <v>65</v>
      </c>
      <c r="D1067" t="s">
        <v>66</v>
      </c>
      <c r="E1067" t="s">
        <v>93</v>
      </c>
      <c r="F1067" t="s">
        <v>128</v>
      </c>
      <c r="G1067" t="s">
        <v>69</v>
      </c>
      <c r="H1067" t="s">
        <v>80</v>
      </c>
      <c r="K1067" t="s">
        <v>131</v>
      </c>
      <c r="L1067" t="s">
        <v>77</v>
      </c>
      <c r="M1067" s="4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7"/>
      <c r="BG1067" s="7"/>
      <c r="BH1067" s="7"/>
      <c r="BI1067" s="7"/>
      <c r="BJ1067" s="7"/>
      <c r="BK1067" s="7"/>
    </row>
    <row r="1068" spans="1:63" x14ac:dyDescent="0.25">
      <c r="A1068" s="2" t="s">
        <v>63</v>
      </c>
      <c r="B1068" s="2" t="s">
        <v>64</v>
      </c>
      <c r="C1068" s="2" t="s">
        <v>65</v>
      </c>
      <c r="D1068" s="2" t="s">
        <v>66</v>
      </c>
      <c r="E1068" s="2" t="s">
        <v>93</v>
      </c>
      <c r="F1068" s="2" t="s">
        <v>128</v>
      </c>
      <c r="G1068" s="2" t="s">
        <v>69</v>
      </c>
      <c r="H1068" s="2" t="s">
        <v>106</v>
      </c>
      <c r="I1068" s="2"/>
      <c r="J1068" s="2"/>
      <c r="K1068" s="2" t="s">
        <v>131</v>
      </c>
      <c r="L1068" s="2" t="s">
        <v>72</v>
      </c>
      <c r="M1068" s="2">
        <v>1216.82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>
        <v>27</v>
      </c>
      <c r="BB1068" s="2">
        <v>36</v>
      </c>
      <c r="BC1068" s="2">
        <v>36.9</v>
      </c>
      <c r="BD1068" s="2">
        <v>40.5</v>
      </c>
      <c r="BE1068" s="2">
        <v>67.5</v>
      </c>
      <c r="BF1068" s="2">
        <v>63.9</v>
      </c>
      <c r="BG1068" s="2">
        <v>63</v>
      </c>
      <c r="BH1068" s="2">
        <v>1109.07</v>
      </c>
      <c r="BI1068" s="2">
        <v>1216.82</v>
      </c>
      <c r="BJ1068" s="2">
        <v>1110.5999999999999</v>
      </c>
      <c r="BK1068" s="2">
        <v>1088.6099999999999</v>
      </c>
    </row>
    <row r="1069" spans="1:63" x14ac:dyDescent="0.25">
      <c r="A1069" s="2" t="s">
        <v>63</v>
      </c>
      <c r="B1069" s="2" t="s">
        <v>64</v>
      </c>
      <c r="C1069" s="2" t="s">
        <v>65</v>
      </c>
      <c r="D1069" s="2" t="s">
        <v>66</v>
      </c>
      <c r="E1069" s="2" t="s">
        <v>93</v>
      </c>
      <c r="F1069" s="2" t="s">
        <v>128</v>
      </c>
      <c r="G1069" s="2" t="s">
        <v>69</v>
      </c>
      <c r="H1069" s="2" t="s">
        <v>106</v>
      </c>
      <c r="I1069" s="2"/>
      <c r="J1069" s="2"/>
      <c r="K1069" s="2" t="s">
        <v>131</v>
      </c>
      <c r="L1069" s="2" t="s">
        <v>73</v>
      </c>
      <c r="M1069" s="5">
        <v>4.3589596657907503E-4</v>
      </c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>
        <v>1.05339752831506E-5</v>
      </c>
      <c r="BB1069" s="5">
        <v>1.3829046039675399E-5</v>
      </c>
      <c r="BC1069" s="5">
        <v>1.38391719449606E-5</v>
      </c>
      <c r="BD1069" s="5">
        <v>1.4510369663705399E-5</v>
      </c>
      <c r="BE1069" s="5">
        <v>2.4355937014031398E-5</v>
      </c>
      <c r="BF1069" s="5">
        <v>2.37220352147487E-5</v>
      </c>
      <c r="BG1069" s="5">
        <v>2.3474627113932099E-5</v>
      </c>
      <c r="BH1069" s="5">
        <v>3.8172576370527802E-4</v>
      </c>
      <c r="BI1069" s="5">
        <v>4.2695316952289902E-4</v>
      </c>
      <c r="BJ1069" s="5">
        <v>4.1814777770928299E-4</v>
      </c>
      <c r="BK1069" s="5">
        <v>4.3589596657907503E-4</v>
      </c>
    </row>
    <row r="1070" spans="1:63" x14ac:dyDescent="0.25">
      <c r="A1070" t="s">
        <v>63</v>
      </c>
      <c r="B1070" t="s">
        <v>64</v>
      </c>
      <c r="C1070" t="s">
        <v>65</v>
      </c>
      <c r="D1070" t="s">
        <v>66</v>
      </c>
      <c r="E1070" t="s">
        <v>93</v>
      </c>
      <c r="F1070" t="s">
        <v>128</v>
      </c>
      <c r="G1070" t="s">
        <v>69</v>
      </c>
      <c r="H1070" t="s">
        <v>106</v>
      </c>
      <c r="K1070" t="s">
        <v>131</v>
      </c>
      <c r="L1070" t="s">
        <v>74</v>
      </c>
      <c r="M1070" s="4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</row>
    <row r="1071" spans="1:63" x14ac:dyDescent="0.25">
      <c r="A1071" t="s">
        <v>63</v>
      </c>
      <c r="B1071" t="s">
        <v>64</v>
      </c>
      <c r="C1071" t="s">
        <v>65</v>
      </c>
      <c r="D1071" t="s">
        <v>66</v>
      </c>
      <c r="E1071" t="s">
        <v>93</v>
      </c>
      <c r="F1071" t="s">
        <v>128</v>
      </c>
      <c r="G1071" t="s">
        <v>69</v>
      </c>
      <c r="H1071" t="s">
        <v>106</v>
      </c>
      <c r="K1071" t="s">
        <v>131</v>
      </c>
      <c r="L1071" t="s">
        <v>75</v>
      </c>
      <c r="M1071" s="4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</row>
    <row r="1072" spans="1:63" x14ac:dyDescent="0.25">
      <c r="A1072" t="s">
        <v>63</v>
      </c>
      <c r="B1072" t="s">
        <v>64</v>
      </c>
      <c r="C1072" t="s">
        <v>65</v>
      </c>
      <c r="D1072" t="s">
        <v>66</v>
      </c>
      <c r="E1072" t="s">
        <v>93</v>
      </c>
      <c r="F1072" t="s">
        <v>128</v>
      </c>
      <c r="G1072" t="s">
        <v>69</v>
      </c>
      <c r="H1072" t="s">
        <v>106</v>
      </c>
      <c r="K1072" t="s">
        <v>131</v>
      </c>
      <c r="L1072" t="s">
        <v>76</v>
      </c>
      <c r="M1072" s="4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</row>
    <row r="1073" spans="1:63" x14ac:dyDescent="0.25">
      <c r="A1073" t="s">
        <v>63</v>
      </c>
      <c r="B1073" t="s">
        <v>64</v>
      </c>
      <c r="C1073" t="s">
        <v>65</v>
      </c>
      <c r="D1073" t="s">
        <v>66</v>
      </c>
      <c r="E1073" t="s">
        <v>93</v>
      </c>
      <c r="F1073" t="s">
        <v>128</v>
      </c>
      <c r="G1073" t="s">
        <v>69</v>
      </c>
      <c r="H1073" t="s">
        <v>106</v>
      </c>
      <c r="K1073" t="s">
        <v>131</v>
      </c>
      <c r="L1073" t="s">
        <v>77</v>
      </c>
      <c r="M1073" s="4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</row>
    <row r="1074" spans="1:63" x14ac:dyDescent="0.25">
      <c r="A1074" s="2" t="s">
        <v>63</v>
      </c>
      <c r="B1074" s="2" t="s">
        <v>64</v>
      </c>
      <c r="C1074" s="2" t="s">
        <v>65</v>
      </c>
      <c r="D1074" s="2" t="s">
        <v>66</v>
      </c>
      <c r="E1074" s="2" t="s">
        <v>93</v>
      </c>
      <c r="F1074" s="2" t="s">
        <v>128</v>
      </c>
      <c r="G1074" s="2" t="s">
        <v>69</v>
      </c>
      <c r="H1074" s="2" t="s">
        <v>97</v>
      </c>
      <c r="I1074" s="2"/>
      <c r="J1074" s="2"/>
      <c r="K1074" s="2" t="s">
        <v>131</v>
      </c>
      <c r="L1074" s="2" t="s">
        <v>72</v>
      </c>
      <c r="M1074" s="2">
        <v>2291.58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>
        <v>93.53</v>
      </c>
      <c r="AK1074" s="2">
        <v>46.77</v>
      </c>
      <c r="AL1074" s="2">
        <v>46.77</v>
      </c>
      <c r="AM1074" s="2"/>
      <c r="AN1074" s="2"/>
      <c r="AO1074" s="2">
        <v>1683.61</v>
      </c>
      <c r="AP1074" s="2">
        <v>1730.38</v>
      </c>
      <c r="AQ1074" s="2">
        <v>1823.91</v>
      </c>
      <c r="AR1074" s="2">
        <v>1870.68</v>
      </c>
      <c r="AS1074" s="2">
        <v>1870.68</v>
      </c>
      <c r="AT1074" s="2">
        <v>1823.91</v>
      </c>
      <c r="AU1074" s="2">
        <v>1823.91</v>
      </c>
      <c r="AV1074" s="2">
        <v>1777.15</v>
      </c>
      <c r="AW1074" s="2">
        <v>1964.21</v>
      </c>
      <c r="AX1074" s="2">
        <v>2198.0500000000002</v>
      </c>
      <c r="AY1074" s="2">
        <v>2151.2800000000002</v>
      </c>
      <c r="AZ1074" s="2">
        <v>1823.91</v>
      </c>
      <c r="BA1074" s="2">
        <v>2010.98</v>
      </c>
      <c r="BB1074" s="2">
        <v>2291.58</v>
      </c>
      <c r="BC1074" s="2">
        <v>2151.2800000000002</v>
      </c>
      <c r="BD1074" s="2">
        <v>1636.85</v>
      </c>
      <c r="BE1074" s="2">
        <v>1496.54</v>
      </c>
      <c r="BF1074" s="2">
        <v>1870.68</v>
      </c>
      <c r="BG1074" s="2">
        <v>2010.98</v>
      </c>
      <c r="BH1074" s="2">
        <v>1746.28</v>
      </c>
      <c r="BI1074" s="2">
        <v>1432.89</v>
      </c>
      <c r="BJ1074" s="2">
        <v>1506.79</v>
      </c>
      <c r="BK1074" s="2">
        <v>1344.78</v>
      </c>
    </row>
    <row r="1075" spans="1:63" x14ac:dyDescent="0.25">
      <c r="A1075" s="2" t="s">
        <v>63</v>
      </c>
      <c r="B1075" s="2" t="s">
        <v>64</v>
      </c>
      <c r="C1075" s="2" t="s">
        <v>65</v>
      </c>
      <c r="D1075" s="2" t="s">
        <v>66</v>
      </c>
      <c r="E1075" s="2" t="s">
        <v>93</v>
      </c>
      <c r="F1075" s="2" t="s">
        <v>128</v>
      </c>
      <c r="G1075" s="2" t="s">
        <v>69</v>
      </c>
      <c r="H1075" s="2" t="s">
        <v>97</v>
      </c>
      <c r="I1075" s="2"/>
      <c r="J1075" s="2"/>
      <c r="K1075" s="2" t="s">
        <v>131</v>
      </c>
      <c r="L1075" s="2" t="s">
        <v>73</v>
      </c>
      <c r="M1075" s="5">
        <v>8.8028792565553995E-4</v>
      </c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>
        <v>4.6830577560216203E-5</v>
      </c>
      <c r="AK1075" s="5">
        <v>2.2770538831281E-5</v>
      </c>
      <c r="AL1075" s="5">
        <v>2.1365133837465802E-5</v>
      </c>
      <c r="AM1075" s="5"/>
      <c r="AN1075" s="5"/>
      <c r="AO1075" s="5">
        <v>7.0283670699280304E-4</v>
      </c>
      <c r="AP1075" s="5">
        <v>7.4866747309723202E-4</v>
      </c>
      <c r="AQ1075" s="5">
        <v>7.9661298734106799E-4</v>
      </c>
      <c r="AR1075" s="5">
        <v>8.4577666984637001E-4</v>
      </c>
      <c r="AS1075" s="5">
        <v>8.1106452114344102E-4</v>
      </c>
      <c r="AT1075" s="5">
        <v>7.5756782180221797E-4</v>
      </c>
      <c r="AU1075" s="5">
        <v>7.2975326296825696E-4</v>
      </c>
      <c r="AV1075" s="5">
        <v>7.0854580155245005E-4</v>
      </c>
      <c r="AW1075" s="5">
        <v>7.7851042503067997E-4</v>
      </c>
      <c r="AX1075" s="5">
        <v>8.1399739107549795E-4</v>
      </c>
      <c r="AY1075" s="5">
        <v>7.8562589461045297E-4</v>
      </c>
      <c r="AZ1075" s="5">
        <v>6.4345812021332797E-4</v>
      </c>
      <c r="BA1075" s="5">
        <v>7.84578282033712E-4</v>
      </c>
      <c r="BB1075" s="5">
        <v>8.8028792565553995E-4</v>
      </c>
      <c r="BC1075" s="5">
        <v>8.0682747484430502E-4</v>
      </c>
      <c r="BD1075" s="5">
        <v>5.8645181688978302E-4</v>
      </c>
      <c r="BE1075" s="5">
        <v>5.3999457746634896E-4</v>
      </c>
      <c r="BF1075" s="5">
        <v>6.9446536518820304E-4</v>
      </c>
      <c r="BG1075" s="5">
        <v>7.4931754973928805E-4</v>
      </c>
      <c r="BH1075" s="5">
        <v>6.0104417813416E-4</v>
      </c>
      <c r="BI1075" s="5">
        <v>5.0276698860773797E-4</v>
      </c>
      <c r="BJ1075" s="5">
        <v>5.6731576622957901E-4</v>
      </c>
      <c r="BK1075" s="5">
        <v>5.3847032264650195E-4</v>
      </c>
    </row>
    <row r="1076" spans="1:63" x14ac:dyDescent="0.25">
      <c r="A1076" t="s">
        <v>63</v>
      </c>
      <c r="B1076" t="s">
        <v>64</v>
      </c>
      <c r="C1076" t="s">
        <v>65</v>
      </c>
      <c r="D1076" t="s">
        <v>66</v>
      </c>
      <c r="E1076" t="s">
        <v>93</v>
      </c>
      <c r="F1076" t="s">
        <v>128</v>
      </c>
      <c r="G1076" t="s">
        <v>69</v>
      </c>
      <c r="H1076" t="s">
        <v>97</v>
      </c>
      <c r="K1076" t="s">
        <v>131</v>
      </c>
      <c r="L1076" t="s">
        <v>74</v>
      </c>
      <c r="M1076" s="4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8"/>
      <c r="AK1076" s="8"/>
      <c r="AL1076" s="8"/>
      <c r="AM1076" s="7"/>
      <c r="AN1076" s="7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</row>
    <row r="1077" spans="1:63" x14ac:dyDescent="0.25">
      <c r="A1077" t="s">
        <v>63</v>
      </c>
      <c r="B1077" t="s">
        <v>64</v>
      </c>
      <c r="C1077" t="s">
        <v>65</v>
      </c>
      <c r="D1077" t="s">
        <v>66</v>
      </c>
      <c r="E1077" t="s">
        <v>93</v>
      </c>
      <c r="F1077" t="s">
        <v>128</v>
      </c>
      <c r="G1077" t="s">
        <v>69</v>
      </c>
      <c r="H1077" t="s">
        <v>97</v>
      </c>
      <c r="K1077" t="s">
        <v>131</v>
      </c>
      <c r="L1077" t="s">
        <v>75</v>
      </c>
      <c r="M1077" s="4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8"/>
      <c r="AK1077" s="8"/>
      <c r="AL1077" s="8"/>
      <c r="AM1077" s="7"/>
      <c r="AN1077" s="7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</row>
    <row r="1078" spans="1:63" x14ac:dyDescent="0.25">
      <c r="A1078" t="s">
        <v>63</v>
      </c>
      <c r="B1078" t="s">
        <v>64</v>
      </c>
      <c r="C1078" t="s">
        <v>65</v>
      </c>
      <c r="D1078" t="s">
        <v>66</v>
      </c>
      <c r="E1078" t="s">
        <v>93</v>
      </c>
      <c r="F1078" t="s">
        <v>128</v>
      </c>
      <c r="G1078" t="s">
        <v>69</v>
      </c>
      <c r="H1078" t="s">
        <v>97</v>
      </c>
      <c r="K1078" t="s">
        <v>131</v>
      </c>
      <c r="L1078" t="s">
        <v>76</v>
      </c>
      <c r="M1078" s="4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8"/>
      <c r="AK1078" s="8"/>
      <c r="AL1078" s="8"/>
      <c r="AM1078" s="7"/>
      <c r="AN1078" s="7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</row>
    <row r="1079" spans="1:63" x14ac:dyDescent="0.25">
      <c r="A1079" t="s">
        <v>63</v>
      </c>
      <c r="B1079" t="s">
        <v>64</v>
      </c>
      <c r="C1079" t="s">
        <v>65</v>
      </c>
      <c r="D1079" t="s">
        <v>66</v>
      </c>
      <c r="E1079" t="s">
        <v>93</v>
      </c>
      <c r="F1079" t="s">
        <v>128</v>
      </c>
      <c r="G1079" t="s">
        <v>69</v>
      </c>
      <c r="H1079" t="s">
        <v>97</v>
      </c>
      <c r="K1079" t="s">
        <v>131</v>
      </c>
      <c r="L1079" t="s">
        <v>77</v>
      </c>
      <c r="M1079" s="4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8"/>
      <c r="AK1079" s="8"/>
      <c r="AL1079" s="8"/>
      <c r="AM1079" s="7"/>
      <c r="AN1079" s="7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</row>
    <row r="1080" spans="1:63" x14ac:dyDescent="0.25">
      <c r="A1080" s="2" t="s">
        <v>63</v>
      </c>
      <c r="B1080" s="2" t="s">
        <v>64</v>
      </c>
      <c r="C1080" s="2" t="s">
        <v>65</v>
      </c>
      <c r="D1080" s="2" t="s">
        <v>66</v>
      </c>
      <c r="E1080" s="2" t="s">
        <v>93</v>
      </c>
      <c r="F1080" s="2" t="s">
        <v>128</v>
      </c>
      <c r="G1080" s="2" t="s">
        <v>69</v>
      </c>
      <c r="H1080" s="2" t="s">
        <v>98</v>
      </c>
      <c r="I1080" s="2"/>
      <c r="J1080" s="2"/>
      <c r="K1080" s="2" t="s">
        <v>131</v>
      </c>
      <c r="L1080" s="2" t="s">
        <v>72</v>
      </c>
      <c r="M1080" s="2">
        <v>4844.95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>
        <v>4844.95</v>
      </c>
      <c r="AP1080" s="2">
        <v>4184.28</v>
      </c>
      <c r="AQ1080" s="2">
        <v>3039.11</v>
      </c>
      <c r="AR1080" s="2">
        <v>1453.49</v>
      </c>
      <c r="AS1080" s="2">
        <v>836.85</v>
      </c>
      <c r="AT1080" s="2">
        <v>748.76</v>
      </c>
      <c r="AU1080" s="2">
        <v>616.63</v>
      </c>
      <c r="AV1080" s="2">
        <v>264.27</v>
      </c>
      <c r="AW1080" s="2">
        <v>220.23</v>
      </c>
      <c r="AX1080" s="2">
        <v>220.23</v>
      </c>
      <c r="AY1080" s="2">
        <v>176.18</v>
      </c>
      <c r="AZ1080" s="2">
        <v>176.18</v>
      </c>
      <c r="BA1080" s="2">
        <v>220.23</v>
      </c>
      <c r="BB1080" s="2">
        <v>176.18</v>
      </c>
      <c r="BC1080" s="2">
        <v>132.13999999999999</v>
      </c>
      <c r="BD1080" s="2">
        <v>220.23</v>
      </c>
      <c r="BE1080" s="2">
        <v>264.27</v>
      </c>
      <c r="BF1080" s="2">
        <v>132.13999999999999</v>
      </c>
      <c r="BG1080" s="2">
        <v>132.13999999999999</v>
      </c>
      <c r="BH1080" s="2">
        <v>136.19</v>
      </c>
      <c r="BI1080" s="2">
        <v>134.38</v>
      </c>
      <c r="BJ1080" s="2">
        <v>114.65</v>
      </c>
      <c r="BK1080" s="2">
        <v>93.02</v>
      </c>
    </row>
    <row r="1081" spans="1:63" x14ac:dyDescent="0.25">
      <c r="A1081" s="2" t="s">
        <v>63</v>
      </c>
      <c r="B1081" s="2" t="s">
        <v>64</v>
      </c>
      <c r="C1081" s="2" t="s">
        <v>65</v>
      </c>
      <c r="D1081" s="2" t="s">
        <v>66</v>
      </c>
      <c r="E1081" s="2" t="s">
        <v>93</v>
      </c>
      <c r="F1081" s="2" t="s">
        <v>128</v>
      </c>
      <c r="G1081" s="2" t="s">
        <v>69</v>
      </c>
      <c r="H1081" s="2" t="s">
        <v>98</v>
      </c>
      <c r="I1081" s="2"/>
      <c r="J1081" s="2"/>
      <c r="K1081" s="2" t="s">
        <v>131</v>
      </c>
      <c r="L1081" s="2" t="s">
        <v>73</v>
      </c>
      <c r="M1081" s="5">
        <v>2.0225638381482498E-3</v>
      </c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>
        <v>2.0225638381482498E-3</v>
      </c>
      <c r="AP1081" s="5">
        <v>1.81037363719604E-3</v>
      </c>
      <c r="AQ1081" s="5">
        <v>1.32736510900106E-3</v>
      </c>
      <c r="AR1081" s="5">
        <v>6.5715565027423201E-4</v>
      </c>
      <c r="AS1081" s="5">
        <v>3.62830278037339E-4</v>
      </c>
      <c r="AT1081" s="5">
        <v>3.1100025892320799E-4</v>
      </c>
      <c r="AU1081" s="5">
        <v>2.4671598628447499E-4</v>
      </c>
      <c r="AV1081" s="5">
        <v>1.0536386854022799E-4</v>
      </c>
      <c r="AW1081" s="5">
        <v>8.7287688640474607E-5</v>
      </c>
      <c r="AX1081" s="5">
        <v>8.1557128107439294E-5</v>
      </c>
      <c r="AY1081" s="5">
        <v>6.4339170220738094E-5</v>
      </c>
      <c r="AZ1081" s="5">
        <v>6.21546302280179E-5</v>
      </c>
      <c r="BA1081" s="5">
        <v>8.5922125059565197E-5</v>
      </c>
      <c r="BB1081" s="5">
        <v>6.7677814757500504E-5</v>
      </c>
      <c r="BC1081" s="5">
        <v>4.9558487284745102E-5</v>
      </c>
      <c r="BD1081" s="5">
        <v>7.8904165704638096E-5</v>
      </c>
      <c r="BE1081" s="5">
        <v>9.5356199625156696E-5</v>
      </c>
      <c r="BF1081" s="5">
        <v>4.9055238392439697E-5</v>
      </c>
      <c r="BG1081" s="5">
        <v>4.9237098838650599E-5</v>
      </c>
      <c r="BH1081" s="5">
        <v>4.6874617255017097E-5</v>
      </c>
      <c r="BI1081" s="5">
        <v>4.7150742854725603E-5</v>
      </c>
      <c r="BJ1081" s="5">
        <v>4.3166435003033702E-5</v>
      </c>
      <c r="BK1081" s="5">
        <v>3.7246619828208001E-5</v>
      </c>
    </row>
    <row r="1082" spans="1:63" x14ac:dyDescent="0.25">
      <c r="A1082" t="s">
        <v>63</v>
      </c>
      <c r="B1082" t="s">
        <v>64</v>
      </c>
      <c r="C1082" t="s">
        <v>65</v>
      </c>
      <c r="D1082" t="s">
        <v>66</v>
      </c>
      <c r="E1082" t="s">
        <v>93</v>
      </c>
      <c r="F1082" t="s">
        <v>128</v>
      </c>
      <c r="G1082" t="s">
        <v>69</v>
      </c>
      <c r="H1082" t="s">
        <v>98</v>
      </c>
      <c r="K1082" t="s">
        <v>131</v>
      </c>
      <c r="L1082" t="s">
        <v>74</v>
      </c>
      <c r="M1082" s="4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</row>
    <row r="1083" spans="1:63" x14ac:dyDescent="0.25">
      <c r="A1083" t="s">
        <v>63</v>
      </c>
      <c r="B1083" t="s">
        <v>64</v>
      </c>
      <c r="C1083" t="s">
        <v>65</v>
      </c>
      <c r="D1083" t="s">
        <v>66</v>
      </c>
      <c r="E1083" t="s">
        <v>93</v>
      </c>
      <c r="F1083" t="s">
        <v>128</v>
      </c>
      <c r="G1083" t="s">
        <v>69</v>
      </c>
      <c r="H1083" t="s">
        <v>98</v>
      </c>
      <c r="K1083" t="s">
        <v>131</v>
      </c>
      <c r="L1083" t="s">
        <v>75</v>
      </c>
      <c r="M1083" s="4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</row>
    <row r="1084" spans="1:63" x14ac:dyDescent="0.25">
      <c r="A1084" t="s">
        <v>63</v>
      </c>
      <c r="B1084" t="s">
        <v>64</v>
      </c>
      <c r="C1084" t="s">
        <v>65</v>
      </c>
      <c r="D1084" t="s">
        <v>66</v>
      </c>
      <c r="E1084" t="s">
        <v>93</v>
      </c>
      <c r="F1084" t="s">
        <v>128</v>
      </c>
      <c r="G1084" t="s">
        <v>69</v>
      </c>
      <c r="H1084" t="s">
        <v>98</v>
      </c>
      <c r="K1084" t="s">
        <v>131</v>
      </c>
      <c r="L1084" t="s">
        <v>76</v>
      </c>
      <c r="M1084" s="4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</row>
    <row r="1085" spans="1:63" x14ac:dyDescent="0.25">
      <c r="A1085" t="s">
        <v>63</v>
      </c>
      <c r="B1085" t="s">
        <v>64</v>
      </c>
      <c r="C1085" t="s">
        <v>65</v>
      </c>
      <c r="D1085" t="s">
        <v>66</v>
      </c>
      <c r="E1085" t="s">
        <v>93</v>
      </c>
      <c r="F1085" t="s">
        <v>128</v>
      </c>
      <c r="G1085" t="s">
        <v>69</v>
      </c>
      <c r="H1085" t="s">
        <v>98</v>
      </c>
      <c r="K1085" t="s">
        <v>131</v>
      </c>
      <c r="L1085" t="s">
        <v>77</v>
      </c>
      <c r="M1085" s="4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</row>
    <row r="1086" spans="1:63" x14ac:dyDescent="0.25">
      <c r="A1086" s="2" t="s">
        <v>63</v>
      </c>
      <c r="B1086" s="2" t="s">
        <v>64</v>
      </c>
      <c r="C1086" s="2" t="s">
        <v>65</v>
      </c>
      <c r="D1086" s="2" t="s">
        <v>66</v>
      </c>
      <c r="E1086" s="2" t="s">
        <v>93</v>
      </c>
      <c r="F1086" s="2" t="s">
        <v>128</v>
      </c>
      <c r="G1086" s="2" t="s">
        <v>69</v>
      </c>
      <c r="H1086" s="2" t="s">
        <v>99</v>
      </c>
      <c r="I1086" s="2"/>
      <c r="J1086" s="2"/>
      <c r="K1086" s="2" t="s">
        <v>131</v>
      </c>
      <c r="L1086" s="2" t="s">
        <v>72</v>
      </c>
      <c r="M1086" s="2">
        <v>4930.5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>
        <v>86.5</v>
      </c>
      <c r="AK1086" s="2">
        <v>86.5</v>
      </c>
      <c r="AL1086" s="2">
        <v>129.75</v>
      </c>
      <c r="AM1086" s="2">
        <v>86.5</v>
      </c>
      <c r="AN1086" s="2">
        <v>86.5</v>
      </c>
      <c r="AO1086" s="2">
        <v>259.5</v>
      </c>
      <c r="AP1086" s="2">
        <v>173</v>
      </c>
      <c r="AQ1086" s="2">
        <v>129.75</v>
      </c>
      <c r="AR1086" s="2">
        <v>173</v>
      </c>
      <c r="AS1086" s="2">
        <v>216.25</v>
      </c>
      <c r="AT1086" s="2">
        <v>86.5</v>
      </c>
      <c r="AU1086" s="2">
        <v>86.5</v>
      </c>
      <c r="AV1086" s="2">
        <v>86.5</v>
      </c>
      <c r="AW1086" s="2">
        <v>951.5</v>
      </c>
      <c r="AX1086" s="2">
        <v>2249</v>
      </c>
      <c r="AY1086" s="2">
        <v>1859.75</v>
      </c>
      <c r="AZ1086" s="2">
        <v>2638.25</v>
      </c>
      <c r="BA1086" s="2">
        <v>2941</v>
      </c>
      <c r="BB1086" s="2">
        <v>2854.5</v>
      </c>
      <c r="BC1086" s="2">
        <v>2897.75</v>
      </c>
      <c r="BD1086" s="2">
        <v>4930.5</v>
      </c>
      <c r="BE1086" s="2">
        <v>3849.25</v>
      </c>
      <c r="BF1086" s="2">
        <v>3114</v>
      </c>
      <c r="BG1086" s="2">
        <v>3287</v>
      </c>
      <c r="BH1086" s="2">
        <v>3401.35</v>
      </c>
      <c r="BI1086" s="2">
        <v>3387.69</v>
      </c>
      <c r="BJ1086" s="2">
        <v>3033.55</v>
      </c>
      <c r="BK1086" s="2">
        <v>2567.62</v>
      </c>
    </row>
    <row r="1087" spans="1:63" x14ac:dyDescent="0.25">
      <c r="A1087" s="2" t="s">
        <v>63</v>
      </c>
      <c r="B1087" s="2" t="s">
        <v>64</v>
      </c>
      <c r="C1087" s="2" t="s">
        <v>65</v>
      </c>
      <c r="D1087" s="2" t="s">
        <v>66</v>
      </c>
      <c r="E1087" s="2" t="s">
        <v>93</v>
      </c>
      <c r="F1087" s="2" t="s">
        <v>128</v>
      </c>
      <c r="G1087" s="2" t="s">
        <v>69</v>
      </c>
      <c r="H1087" s="2" t="s">
        <v>99</v>
      </c>
      <c r="I1087" s="2"/>
      <c r="J1087" s="2"/>
      <c r="K1087" s="2" t="s">
        <v>131</v>
      </c>
      <c r="L1087" s="2" t="s">
        <v>73</v>
      </c>
      <c r="M1087" s="5">
        <v>1.76650315128147E-3</v>
      </c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>
        <v>4.33106485508254E-5</v>
      </c>
      <c r="AK1087" s="5">
        <v>4.21135687172505E-5</v>
      </c>
      <c r="AL1087" s="5">
        <v>5.9271458529210798E-5</v>
      </c>
      <c r="AM1087" s="5">
        <v>3.7314170040974799E-5</v>
      </c>
      <c r="AN1087" s="5">
        <v>3.6044990014746001E-5</v>
      </c>
      <c r="AO1087" s="5">
        <v>1.0833038854879201E-4</v>
      </c>
      <c r="AP1087" s="5">
        <v>7.4850306202002505E-5</v>
      </c>
      <c r="AQ1087" s="5">
        <v>5.6669756242086303E-5</v>
      </c>
      <c r="AR1087" s="5">
        <v>7.8217206514968795E-5</v>
      </c>
      <c r="AS1087" s="5">
        <v>9.3758795035639E-5</v>
      </c>
      <c r="AT1087" s="5">
        <v>3.5928097650592303E-5</v>
      </c>
      <c r="AU1087" s="5">
        <v>3.4608975907119498E-5</v>
      </c>
      <c r="AV1087" s="5">
        <v>3.4487360005788503E-5</v>
      </c>
      <c r="AW1087" s="5">
        <v>3.7712498633887999E-4</v>
      </c>
      <c r="AX1087" s="5">
        <v>8.3286555470930899E-4</v>
      </c>
      <c r="AY1087" s="5">
        <v>6.7916206049504905E-4</v>
      </c>
      <c r="AZ1087" s="5">
        <v>9.3074953569683295E-4</v>
      </c>
      <c r="BA1087" s="5">
        <v>1.147423011398E-3</v>
      </c>
      <c r="BB1087" s="5">
        <v>1.0965281088959301E-3</v>
      </c>
      <c r="BC1087" s="5">
        <v>1.08678754752058E-3</v>
      </c>
      <c r="BD1087" s="5">
        <v>1.76650315128147E-3</v>
      </c>
      <c r="BE1087" s="5">
        <v>1.38891986001867E-3</v>
      </c>
      <c r="BF1087" s="5">
        <v>1.15603157525395E-3</v>
      </c>
      <c r="BG1087" s="5">
        <v>1.2247793543411899E-3</v>
      </c>
      <c r="BH1087" s="5">
        <v>1.17069520082497E-3</v>
      </c>
      <c r="BI1087" s="5">
        <v>1.18865977125707E-3</v>
      </c>
      <c r="BJ1087" s="5">
        <v>1.1421503611291101E-3</v>
      </c>
      <c r="BK1087" s="5">
        <v>1.0281140185261601E-3</v>
      </c>
    </row>
    <row r="1088" spans="1:63" x14ac:dyDescent="0.25">
      <c r="A1088" t="s">
        <v>63</v>
      </c>
      <c r="B1088" t="s">
        <v>64</v>
      </c>
      <c r="C1088" t="s">
        <v>65</v>
      </c>
      <c r="D1088" t="s">
        <v>66</v>
      </c>
      <c r="E1088" t="s">
        <v>93</v>
      </c>
      <c r="F1088" t="s">
        <v>128</v>
      </c>
      <c r="G1088" t="s">
        <v>69</v>
      </c>
      <c r="H1088" t="s">
        <v>99</v>
      </c>
      <c r="K1088" t="s">
        <v>131</v>
      </c>
      <c r="L1088" t="s">
        <v>74</v>
      </c>
      <c r="M1088" s="4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</row>
    <row r="1089" spans="1:63" x14ac:dyDescent="0.25">
      <c r="A1089" t="s">
        <v>63</v>
      </c>
      <c r="B1089" t="s">
        <v>64</v>
      </c>
      <c r="C1089" t="s">
        <v>65</v>
      </c>
      <c r="D1089" t="s">
        <v>66</v>
      </c>
      <c r="E1089" t="s">
        <v>93</v>
      </c>
      <c r="F1089" t="s">
        <v>128</v>
      </c>
      <c r="G1089" t="s">
        <v>69</v>
      </c>
      <c r="H1089" t="s">
        <v>99</v>
      </c>
      <c r="K1089" t="s">
        <v>131</v>
      </c>
      <c r="L1089" t="s">
        <v>75</v>
      </c>
      <c r="M1089" s="4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</row>
    <row r="1090" spans="1:63" x14ac:dyDescent="0.25">
      <c r="A1090" t="s">
        <v>63</v>
      </c>
      <c r="B1090" t="s">
        <v>64</v>
      </c>
      <c r="C1090" t="s">
        <v>65</v>
      </c>
      <c r="D1090" t="s">
        <v>66</v>
      </c>
      <c r="E1090" t="s">
        <v>93</v>
      </c>
      <c r="F1090" t="s">
        <v>128</v>
      </c>
      <c r="G1090" t="s">
        <v>69</v>
      </c>
      <c r="H1090" t="s">
        <v>99</v>
      </c>
      <c r="K1090" t="s">
        <v>131</v>
      </c>
      <c r="L1090" t="s">
        <v>76</v>
      </c>
      <c r="M1090" s="4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</row>
    <row r="1091" spans="1:63" x14ac:dyDescent="0.25">
      <c r="A1091" t="s">
        <v>63</v>
      </c>
      <c r="B1091" t="s">
        <v>64</v>
      </c>
      <c r="C1091" t="s">
        <v>65</v>
      </c>
      <c r="D1091" t="s">
        <v>66</v>
      </c>
      <c r="E1091" t="s">
        <v>93</v>
      </c>
      <c r="F1091" t="s">
        <v>128</v>
      </c>
      <c r="G1091" t="s">
        <v>69</v>
      </c>
      <c r="H1091" t="s">
        <v>99</v>
      </c>
      <c r="K1091" t="s">
        <v>131</v>
      </c>
      <c r="L1091" t="s">
        <v>77</v>
      </c>
      <c r="M1091" s="4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</row>
    <row r="1092" spans="1:63" x14ac:dyDescent="0.25">
      <c r="A1092" s="2" t="s">
        <v>63</v>
      </c>
      <c r="B1092" s="2" t="s">
        <v>64</v>
      </c>
      <c r="C1092" s="2" t="s">
        <v>65</v>
      </c>
      <c r="D1092" s="2" t="s">
        <v>66</v>
      </c>
      <c r="E1092" s="2" t="s">
        <v>93</v>
      </c>
      <c r="F1092" s="2" t="s">
        <v>128</v>
      </c>
      <c r="G1092" s="2" t="s">
        <v>69</v>
      </c>
      <c r="H1092" s="2" t="s">
        <v>100</v>
      </c>
      <c r="I1092" s="2"/>
      <c r="J1092" s="2"/>
      <c r="K1092" s="2" t="s">
        <v>131</v>
      </c>
      <c r="L1092" s="2" t="s">
        <v>72</v>
      </c>
      <c r="M1092" s="2">
        <v>3433.2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>
        <v>3261.54</v>
      </c>
      <c r="AP1092" s="2">
        <v>2918.22</v>
      </c>
      <c r="AQ1092" s="2">
        <v>3175.71</v>
      </c>
      <c r="AR1092" s="2">
        <v>3132.79</v>
      </c>
      <c r="AS1092" s="2">
        <v>3433.2</v>
      </c>
      <c r="AT1092" s="2">
        <v>2231.58</v>
      </c>
      <c r="AU1092" s="2">
        <v>1673.69</v>
      </c>
      <c r="AV1092" s="2">
        <v>815.38</v>
      </c>
      <c r="AW1092" s="2">
        <v>1630.77</v>
      </c>
      <c r="AX1092" s="2">
        <v>1201.6199999999999</v>
      </c>
      <c r="AY1092" s="2">
        <v>1072.8800000000001</v>
      </c>
      <c r="AZ1092" s="2">
        <v>901.22</v>
      </c>
      <c r="BA1092" s="2">
        <v>858.3</v>
      </c>
      <c r="BB1092" s="2">
        <v>729.55</v>
      </c>
      <c r="BC1092" s="2">
        <v>429.15</v>
      </c>
      <c r="BD1092" s="2">
        <v>1544.94</v>
      </c>
      <c r="BE1092" s="2">
        <v>1459.11</v>
      </c>
      <c r="BF1092" s="2">
        <v>557.9</v>
      </c>
      <c r="BG1092" s="2">
        <v>514.98</v>
      </c>
      <c r="BH1092" s="2">
        <v>551.92999999999995</v>
      </c>
      <c r="BI1092" s="2">
        <v>533.35</v>
      </c>
      <c r="BJ1092" s="2">
        <v>548.32000000000005</v>
      </c>
      <c r="BK1092" s="2">
        <v>496.57</v>
      </c>
    </row>
    <row r="1093" spans="1:63" x14ac:dyDescent="0.25">
      <c r="A1093" s="2" t="s">
        <v>63</v>
      </c>
      <c r="B1093" s="2" t="s">
        <v>64</v>
      </c>
      <c r="C1093" s="2" t="s">
        <v>65</v>
      </c>
      <c r="D1093" s="2" t="s">
        <v>66</v>
      </c>
      <c r="E1093" s="2" t="s">
        <v>93</v>
      </c>
      <c r="F1093" s="2" t="s">
        <v>128</v>
      </c>
      <c r="G1093" s="2" t="s">
        <v>69</v>
      </c>
      <c r="H1093" s="2" t="s">
        <v>100</v>
      </c>
      <c r="I1093" s="2"/>
      <c r="J1093" s="2"/>
      <c r="K1093" s="2" t="s">
        <v>131</v>
      </c>
      <c r="L1093" s="2" t="s">
        <v>73</v>
      </c>
      <c r="M1093" s="5">
        <v>1.48852113348604E-3</v>
      </c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>
        <v>1.3615564372540601E-3</v>
      </c>
      <c r="AP1093" s="5">
        <v>1.26259919401623E-3</v>
      </c>
      <c r="AQ1093" s="5">
        <v>1.38702667896382E-3</v>
      </c>
      <c r="AR1093" s="5">
        <v>1.41640510056664E-3</v>
      </c>
      <c r="AS1093" s="5">
        <v>1.48852113348604E-3</v>
      </c>
      <c r="AT1093" s="5">
        <v>9.2689507693767396E-4</v>
      </c>
      <c r="AU1093" s="5">
        <v>6.69649674982506E-4</v>
      </c>
      <c r="AV1093" s="5">
        <v>3.25090215046472E-4</v>
      </c>
      <c r="AW1093" s="5">
        <v>6.4635219545124102E-4</v>
      </c>
      <c r="AX1093" s="5">
        <v>4.4499240011107102E-4</v>
      </c>
      <c r="AY1093" s="5">
        <v>3.9180502296756498E-4</v>
      </c>
      <c r="AZ1093" s="5">
        <v>3.1794185409294001E-4</v>
      </c>
      <c r="BA1093" s="5">
        <v>3.3486336983437701E-4</v>
      </c>
      <c r="BB1093" s="5">
        <v>2.8024945939570002E-4</v>
      </c>
      <c r="BC1093" s="5">
        <v>1.6095069485582201E-4</v>
      </c>
      <c r="BD1093" s="5">
        <v>5.5352223477148305E-4</v>
      </c>
      <c r="BE1093" s="5">
        <v>5.2648875935619802E-4</v>
      </c>
      <c r="BF1093" s="5">
        <v>2.0711304297822101E-4</v>
      </c>
      <c r="BG1093" s="5">
        <v>1.9188830906559899E-4</v>
      </c>
      <c r="BH1093" s="5">
        <v>1.89966278739714E-4</v>
      </c>
      <c r="BI1093" s="5">
        <v>1.8713981769287E-4</v>
      </c>
      <c r="BJ1093" s="5">
        <v>2.06445875628988E-4</v>
      </c>
      <c r="BK1093" s="5">
        <v>1.9883416478277E-4</v>
      </c>
    </row>
    <row r="1094" spans="1:63" x14ac:dyDescent="0.25">
      <c r="A1094" t="s">
        <v>63</v>
      </c>
      <c r="B1094" t="s">
        <v>64</v>
      </c>
      <c r="C1094" t="s">
        <v>65</v>
      </c>
      <c r="D1094" t="s">
        <v>66</v>
      </c>
      <c r="E1094" t="s">
        <v>93</v>
      </c>
      <c r="F1094" t="s">
        <v>128</v>
      </c>
      <c r="G1094" t="s">
        <v>69</v>
      </c>
      <c r="H1094" t="s">
        <v>100</v>
      </c>
      <c r="K1094" t="s">
        <v>131</v>
      </c>
      <c r="L1094" t="s">
        <v>74</v>
      </c>
      <c r="M1094" s="4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</row>
    <row r="1095" spans="1:63" x14ac:dyDescent="0.25">
      <c r="A1095" t="s">
        <v>63</v>
      </c>
      <c r="B1095" t="s">
        <v>64</v>
      </c>
      <c r="C1095" t="s">
        <v>65</v>
      </c>
      <c r="D1095" t="s">
        <v>66</v>
      </c>
      <c r="E1095" t="s">
        <v>93</v>
      </c>
      <c r="F1095" t="s">
        <v>128</v>
      </c>
      <c r="G1095" t="s">
        <v>69</v>
      </c>
      <c r="H1095" t="s">
        <v>100</v>
      </c>
      <c r="K1095" t="s">
        <v>131</v>
      </c>
      <c r="L1095" t="s">
        <v>75</v>
      </c>
      <c r="M1095" s="4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</row>
    <row r="1096" spans="1:63" x14ac:dyDescent="0.25">
      <c r="A1096" t="s">
        <v>63</v>
      </c>
      <c r="B1096" t="s">
        <v>64</v>
      </c>
      <c r="C1096" t="s">
        <v>65</v>
      </c>
      <c r="D1096" t="s">
        <v>66</v>
      </c>
      <c r="E1096" t="s">
        <v>93</v>
      </c>
      <c r="F1096" t="s">
        <v>128</v>
      </c>
      <c r="G1096" t="s">
        <v>69</v>
      </c>
      <c r="H1096" t="s">
        <v>100</v>
      </c>
      <c r="K1096" t="s">
        <v>131</v>
      </c>
      <c r="L1096" t="s">
        <v>76</v>
      </c>
      <c r="M1096" s="4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</row>
    <row r="1097" spans="1:63" x14ac:dyDescent="0.25">
      <c r="A1097" t="s">
        <v>63</v>
      </c>
      <c r="B1097" t="s">
        <v>64</v>
      </c>
      <c r="C1097" t="s">
        <v>65</v>
      </c>
      <c r="D1097" t="s">
        <v>66</v>
      </c>
      <c r="E1097" t="s">
        <v>93</v>
      </c>
      <c r="F1097" t="s">
        <v>128</v>
      </c>
      <c r="G1097" t="s">
        <v>69</v>
      </c>
      <c r="H1097" t="s">
        <v>100</v>
      </c>
      <c r="K1097" t="s">
        <v>131</v>
      </c>
      <c r="L1097" t="s">
        <v>77</v>
      </c>
      <c r="M1097" s="4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</row>
    <row r="1098" spans="1:63" x14ac:dyDescent="0.25">
      <c r="A1098" s="2" t="s">
        <v>63</v>
      </c>
      <c r="B1098" s="2" t="s">
        <v>64</v>
      </c>
      <c r="C1098" s="2" t="s">
        <v>65</v>
      </c>
      <c r="D1098" s="2" t="s">
        <v>66</v>
      </c>
      <c r="E1098" s="2" t="s">
        <v>93</v>
      </c>
      <c r="F1098" s="2" t="s">
        <v>128</v>
      </c>
      <c r="G1098" s="2" t="s">
        <v>69</v>
      </c>
      <c r="H1098" s="2" t="s">
        <v>85</v>
      </c>
      <c r="I1098" s="2"/>
      <c r="J1098" s="2"/>
      <c r="K1098" s="2" t="s">
        <v>131</v>
      </c>
      <c r="L1098" s="2" t="s">
        <v>72</v>
      </c>
      <c r="M1098" s="2">
        <v>2254.63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>
        <v>794.69</v>
      </c>
      <c r="AP1098" s="2">
        <v>585.57000000000005</v>
      </c>
      <c r="AQ1098" s="2">
        <v>585.57000000000005</v>
      </c>
      <c r="AR1098" s="2">
        <v>669.21</v>
      </c>
      <c r="AS1098" s="2">
        <v>334.61</v>
      </c>
      <c r="AT1098" s="2">
        <v>83.65</v>
      </c>
      <c r="AU1098" s="2">
        <v>125.48</v>
      </c>
      <c r="AV1098" s="2">
        <v>167.3</v>
      </c>
      <c r="AW1098" s="2">
        <v>460.09</v>
      </c>
      <c r="AX1098" s="2">
        <v>501.91</v>
      </c>
      <c r="AY1098" s="2">
        <v>418.26</v>
      </c>
      <c r="AZ1098" s="2">
        <v>460.09</v>
      </c>
      <c r="BA1098" s="2">
        <v>711.04</v>
      </c>
      <c r="BB1098" s="2">
        <v>627.39</v>
      </c>
      <c r="BC1098" s="2">
        <v>501.91</v>
      </c>
      <c r="BD1098" s="2">
        <v>376.44</v>
      </c>
      <c r="BE1098" s="2">
        <v>334.61</v>
      </c>
      <c r="BF1098" s="2">
        <v>167.3</v>
      </c>
      <c r="BG1098" s="2">
        <v>167.3</v>
      </c>
      <c r="BH1098" s="2">
        <v>2181.06</v>
      </c>
      <c r="BI1098" s="2">
        <v>2254.63</v>
      </c>
      <c r="BJ1098" s="2">
        <v>1832.9</v>
      </c>
      <c r="BK1098" s="2">
        <v>2174.12</v>
      </c>
    </row>
    <row r="1099" spans="1:63" x14ac:dyDescent="0.25">
      <c r="A1099" s="2" t="s">
        <v>63</v>
      </c>
      <c r="B1099" s="2" t="s">
        <v>64</v>
      </c>
      <c r="C1099" s="2" t="s">
        <v>65</v>
      </c>
      <c r="D1099" s="2" t="s">
        <v>66</v>
      </c>
      <c r="E1099" s="2" t="s">
        <v>93</v>
      </c>
      <c r="F1099" s="2" t="s">
        <v>128</v>
      </c>
      <c r="G1099" s="2" t="s">
        <v>69</v>
      </c>
      <c r="H1099" s="2" t="s">
        <v>85</v>
      </c>
      <c r="I1099" s="2"/>
      <c r="J1099" s="2"/>
      <c r="K1099" s="2" t="s">
        <v>131</v>
      </c>
      <c r="L1099" s="2" t="s">
        <v>73</v>
      </c>
      <c r="M1099" s="5">
        <v>8.70550646107328E-4</v>
      </c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>
        <v>3.3174981300901699E-4</v>
      </c>
      <c r="AP1099" s="5">
        <v>2.5335314336824598E-4</v>
      </c>
      <c r="AQ1099" s="5">
        <v>2.55754213199834E-4</v>
      </c>
      <c r="AR1099" s="5">
        <v>3.0256495243862603E-4</v>
      </c>
      <c r="AS1099" s="5">
        <v>1.45075747546243E-4</v>
      </c>
      <c r="AT1099" s="5">
        <v>3.4744339519908097E-5</v>
      </c>
      <c r="AU1099" s="5">
        <v>5.0205020772547397E-5</v>
      </c>
      <c r="AV1099" s="5">
        <v>6.6702142531426697E-5</v>
      </c>
      <c r="AW1099" s="5">
        <v>1.8235568572218101E-4</v>
      </c>
      <c r="AX1099" s="5">
        <v>1.85870853963606E-4</v>
      </c>
      <c r="AY1099" s="5">
        <v>1.5274435995303601E-4</v>
      </c>
      <c r="AZ1099" s="5">
        <v>1.6231538098313499E-4</v>
      </c>
      <c r="BA1099" s="5">
        <v>2.7741028834560799E-4</v>
      </c>
      <c r="BB1099" s="5">
        <v>2.4100569985644401E-4</v>
      </c>
      <c r="BC1099" s="5">
        <v>1.8823899162317601E-4</v>
      </c>
      <c r="BD1099" s="5">
        <v>1.34871198918649E-4</v>
      </c>
      <c r="BE1099" s="5">
        <v>1.2073689013725999E-4</v>
      </c>
      <c r="BF1099" s="5">
        <v>6.2107926313418799E-5</v>
      </c>
      <c r="BG1099" s="5">
        <v>6.2338176446997406E-5</v>
      </c>
      <c r="BH1099" s="5">
        <v>7.5068913070142898E-4</v>
      </c>
      <c r="BI1099" s="5">
        <v>7.9109599168440301E-4</v>
      </c>
      <c r="BJ1099" s="5">
        <v>6.90098200759359E-4</v>
      </c>
      <c r="BK1099" s="5">
        <v>8.70550646107328E-4</v>
      </c>
    </row>
    <row r="1100" spans="1:63" x14ac:dyDescent="0.25">
      <c r="A1100" t="s">
        <v>63</v>
      </c>
      <c r="B1100" t="s">
        <v>64</v>
      </c>
      <c r="C1100" t="s">
        <v>65</v>
      </c>
      <c r="D1100" t="s">
        <v>66</v>
      </c>
      <c r="E1100" t="s">
        <v>93</v>
      </c>
      <c r="F1100" t="s">
        <v>128</v>
      </c>
      <c r="G1100" t="s">
        <v>69</v>
      </c>
      <c r="H1100" t="s">
        <v>85</v>
      </c>
      <c r="K1100" t="s">
        <v>131</v>
      </c>
      <c r="L1100" t="s">
        <v>74</v>
      </c>
      <c r="M1100" s="4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</row>
    <row r="1101" spans="1:63" x14ac:dyDescent="0.25">
      <c r="A1101" t="s">
        <v>63</v>
      </c>
      <c r="B1101" t="s">
        <v>64</v>
      </c>
      <c r="C1101" t="s">
        <v>65</v>
      </c>
      <c r="D1101" t="s">
        <v>66</v>
      </c>
      <c r="E1101" t="s">
        <v>93</v>
      </c>
      <c r="F1101" t="s">
        <v>128</v>
      </c>
      <c r="G1101" t="s">
        <v>69</v>
      </c>
      <c r="H1101" t="s">
        <v>85</v>
      </c>
      <c r="K1101" t="s">
        <v>131</v>
      </c>
      <c r="L1101" t="s">
        <v>75</v>
      </c>
      <c r="M1101" s="4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</row>
    <row r="1102" spans="1:63" x14ac:dyDescent="0.25">
      <c r="A1102" t="s">
        <v>63</v>
      </c>
      <c r="B1102" t="s">
        <v>64</v>
      </c>
      <c r="C1102" t="s">
        <v>65</v>
      </c>
      <c r="D1102" t="s">
        <v>66</v>
      </c>
      <c r="E1102" t="s">
        <v>93</v>
      </c>
      <c r="F1102" t="s">
        <v>128</v>
      </c>
      <c r="G1102" t="s">
        <v>69</v>
      </c>
      <c r="H1102" t="s">
        <v>85</v>
      </c>
      <c r="K1102" t="s">
        <v>131</v>
      </c>
      <c r="L1102" t="s">
        <v>76</v>
      </c>
      <c r="M1102" s="4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</row>
    <row r="1103" spans="1:63" x14ac:dyDescent="0.25">
      <c r="A1103" t="s">
        <v>63</v>
      </c>
      <c r="B1103" t="s">
        <v>64</v>
      </c>
      <c r="C1103" t="s">
        <v>65</v>
      </c>
      <c r="D1103" t="s">
        <v>66</v>
      </c>
      <c r="E1103" t="s">
        <v>93</v>
      </c>
      <c r="F1103" t="s">
        <v>128</v>
      </c>
      <c r="G1103" t="s">
        <v>69</v>
      </c>
      <c r="H1103" t="s">
        <v>85</v>
      </c>
      <c r="K1103" t="s">
        <v>131</v>
      </c>
      <c r="L1103" t="s">
        <v>77</v>
      </c>
      <c r="M1103" s="4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</row>
    <row r="1104" spans="1:63" x14ac:dyDescent="0.25">
      <c r="A1104" s="2" t="s">
        <v>63</v>
      </c>
      <c r="B1104" s="2" t="s">
        <v>64</v>
      </c>
      <c r="C1104" s="2" t="s">
        <v>65</v>
      </c>
      <c r="D1104" s="2" t="s">
        <v>66</v>
      </c>
      <c r="E1104" s="2" t="s">
        <v>93</v>
      </c>
      <c r="F1104" s="2" t="s">
        <v>128</v>
      </c>
      <c r="G1104" s="2" t="s">
        <v>69</v>
      </c>
      <c r="H1104" s="2" t="s">
        <v>79</v>
      </c>
      <c r="I1104" s="2"/>
      <c r="J1104" s="2"/>
      <c r="K1104" s="2" t="s">
        <v>131</v>
      </c>
      <c r="L1104" s="2" t="s">
        <v>72</v>
      </c>
      <c r="M1104" s="2">
        <v>135869.49</v>
      </c>
      <c r="N1104" s="2">
        <v>7599.6</v>
      </c>
      <c r="O1104" s="2">
        <v>22395.599999999999</v>
      </c>
      <c r="P1104" s="2">
        <v>24199.200000000001</v>
      </c>
      <c r="Q1104" s="2">
        <v>27982.799999999999</v>
      </c>
      <c r="R1104" s="2">
        <v>28846.799999999999</v>
      </c>
      <c r="S1104" s="2">
        <v>31683.599999999999</v>
      </c>
      <c r="T1104" s="2">
        <v>33544.800000000003</v>
      </c>
      <c r="U1104" s="2">
        <v>32572.799999999999</v>
      </c>
      <c r="V1104" s="2">
        <v>35431.199999999997</v>
      </c>
      <c r="W1104" s="2">
        <v>37184.400000000001</v>
      </c>
      <c r="X1104" s="2">
        <v>40334.400000000001</v>
      </c>
      <c r="Y1104" s="2">
        <v>40759.199999999997</v>
      </c>
      <c r="Z1104" s="2">
        <v>43891.199999999997</v>
      </c>
      <c r="AA1104" s="2">
        <v>44956.800000000003</v>
      </c>
      <c r="AB1104" s="2">
        <v>45936</v>
      </c>
      <c r="AC1104" s="2">
        <v>48909.599999999999</v>
      </c>
      <c r="AD1104" s="2">
        <v>51105.599999999999</v>
      </c>
      <c r="AE1104" s="2">
        <v>55612.800000000003</v>
      </c>
      <c r="AF1104" s="2">
        <v>59194.8</v>
      </c>
      <c r="AG1104" s="2">
        <v>61239.6</v>
      </c>
      <c r="AH1104" s="2">
        <v>61617.599999999999</v>
      </c>
      <c r="AI1104" s="2">
        <v>45446.400000000001</v>
      </c>
      <c r="AJ1104" s="2">
        <v>48913.2</v>
      </c>
      <c r="AK1104" s="2">
        <v>50608.800000000003</v>
      </c>
      <c r="AL1104" s="2">
        <v>62330.400000000001</v>
      </c>
      <c r="AM1104" s="2">
        <v>71211.600000000006</v>
      </c>
      <c r="AN1104" s="2">
        <v>79862.399999999994</v>
      </c>
      <c r="AO1104" s="2">
        <v>50396.4</v>
      </c>
      <c r="AP1104" s="2">
        <v>63846</v>
      </c>
      <c r="AQ1104" s="2">
        <v>61902</v>
      </c>
      <c r="AR1104" s="2">
        <v>65883.600000000006</v>
      </c>
      <c r="AS1104" s="2">
        <v>65617.2</v>
      </c>
      <c r="AT1104" s="2">
        <v>75855.600000000006</v>
      </c>
      <c r="AU1104" s="2">
        <v>89964</v>
      </c>
      <c r="AV1104" s="2">
        <v>97570.8</v>
      </c>
      <c r="AW1104" s="2">
        <v>103798.8</v>
      </c>
      <c r="AX1104" s="2">
        <v>107730</v>
      </c>
      <c r="AY1104" s="2">
        <v>105397.2</v>
      </c>
      <c r="AZ1104" s="2">
        <v>102542.39999999999</v>
      </c>
      <c r="BA1104" s="2">
        <v>106711.2</v>
      </c>
      <c r="BB1104" s="2">
        <v>107341.2</v>
      </c>
      <c r="BC1104" s="2">
        <v>102902.39999999999</v>
      </c>
      <c r="BD1104" s="2">
        <v>102366</v>
      </c>
      <c r="BE1104" s="2">
        <v>101692.8</v>
      </c>
      <c r="BF1104" s="2">
        <v>103798.8</v>
      </c>
      <c r="BG1104" s="2">
        <v>133200</v>
      </c>
      <c r="BH1104" s="2">
        <v>134143.76999999999</v>
      </c>
      <c r="BI1104" s="2">
        <v>135869.49</v>
      </c>
      <c r="BJ1104" s="2">
        <v>133587.37</v>
      </c>
      <c r="BK1104" s="2">
        <v>127234.74</v>
      </c>
    </row>
    <row r="1105" spans="1:63" x14ac:dyDescent="0.25">
      <c r="A1105" s="2" t="s">
        <v>63</v>
      </c>
      <c r="B1105" s="2" t="s">
        <v>64</v>
      </c>
      <c r="C1105" s="2" t="s">
        <v>65</v>
      </c>
      <c r="D1105" s="2" t="s">
        <v>66</v>
      </c>
      <c r="E1105" s="2" t="s">
        <v>93</v>
      </c>
      <c r="F1105" s="2" t="s">
        <v>128</v>
      </c>
      <c r="G1105" s="2" t="s">
        <v>69</v>
      </c>
      <c r="H1105" s="2" t="s">
        <v>79</v>
      </c>
      <c r="I1105" s="2"/>
      <c r="J1105" s="2"/>
      <c r="K1105" s="2" t="s">
        <v>131</v>
      </c>
      <c r="L1105" s="2" t="s">
        <v>73</v>
      </c>
      <c r="M1105" s="5">
        <v>5.0946721024735499E-2</v>
      </c>
      <c r="N1105" s="5">
        <v>5.4659097575105601E-3</v>
      </c>
      <c r="O1105" s="5">
        <v>1.55043864434468E-2</v>
      </c>
      <c r="P1105" s="5">
        <v>1.55831242013224E-2</v>
      </c>
      <c r="Q1105" s="5">
        <v>1.7929158717725699E-2</v>
      </c>
      <c r="R1105" s="5">
        <v>1.72965736273601E-2</v>
      </c>
      <c r="S1105" s="5">
        <v>1.83345624330894E-2</v>
      </c>
      <c r="T1105" s="5">
        <v>1.9204378219010301E-2</v>
      </c>
      <c r="U1105" s="5">
        <v>1.8272463063598799E-2</v>
      </c>
      <c r="V1105" s="5">
        <v>2.00929504816224E-2</v>
      </c>
      <c r="W1105" s="5">
        <v>2.0303433581968899E-2</v>
      </c>
      <c r="X1105" s="5">
        <v>2.0930392347651899E-2</v>
      </c>
      <c r="Y1105" s="5">
        <v>2.20919871760842E-2</v>
      </c>
      <c r="Z1105" s="5">
        <v>2.4495202131250501E-2</v>
      </c>
      <c r="AA1105" s="5">
        <v>2.3536749677260702E-2</v>
      </c>
      <c r="AB1105" s="5">
        <v>2.3955678493503399E-2</v>
      </c>
      <c r="AC1105" s="5">
        <v>2.5621582675835301E-2</v>
      </c>
      <c r="AD1105" s="5">
        <v>2.5905185120171498E-2</v>
      </c>
      <c r="AE1105" s="5">
        <v>2.67443118694639E-2</v>
      </c>
      <c r="AF1105" s="5">
        <v>2.7818138574553199E-2</v>
      </c>
      <c r="AG1105" s="5">
        <v>2.8616954692299201E-2</v>
      </c>
      <c r="AH1105" s="5">
        <v>2.9224789343119301E-2</v>
      </c>
      <c r="AI1105" s="5">
        <v>2.2648171424702501E-2</v>
      </c>
      <c r="AJ1105" s="5">
        <v>2.44908949675865E-2</v>
      </c>
      <c r="AK1105" s="5">
        <v>2.4639504930607899E-2</v>
      </c>
      <c r="AL1105" s="5">
        <v>2.8473323458259099E-2</v>
      </c>
      <c r="AM1105" s="5">
        <v>3.0719095390634499E-2</v>
      </c>
      <c r="AN1105" s="5">
        <v>3.3279068330099998E-2</v>
      </c>
      <c r="AO1105" s="5">
        <v>2.1038387643392501E-2</v>
      </c>
      <c r="AP1105" s="5">
        <v>2.7623656935104299E-2</v>
      </c>
      <c r="AQ1105" s="5">
        <v>2.70363872901551E-2</v>
      </c>
      <c r="AR1105" s="5">
        <v>2.9787463278321401E-2</v>
      </c>
      <c r="AS1105" s="5">
        <v>2.8449431702254498E-2</v>
      </c>
      <c r="AT1105" s="5">
        <v>3.1506906406292202E-2</v>
      </c>
      <c r="AU1105" s="5">
        <v>3.5994935358475103E-2</v>
      </c>
      <c r="AV1105" s="5">
        <v>3.8901263649165102E-2</v>
      </c>
      <c r="AW1105" s="5">
        <v>4.1140431983176198E-2</v>
      </c>
      <c r="AX1105" s="5">
        <v>3.98953340190457E-2</v>
      </c>
      <c r="AY1105" s="5">
        <v>3.84900010874627E-2</v>
      </c>
      <c r="AZ1105" s="5">
        <v>3.6175984531124403E-2</v>
      </c>
      <c r="BA1105" s="5">
        <v>4.16330793790868E-2</v>
      </c>
      <c r="BB1105" s="5">
        <v>4.1234066576500299E-2</v>
      </c>
      <c r="BC1105" s="5">
        <v>3.8593062524366201E-2</v>
      </c>
      <c r="BD1105" s="5">
        <v>3.6675765456663401E-2</v>
      </c>
      <c r="BE1105" s="5">
        <v>3.6693680467859098E-2</v>
      </c>
      <c r="BF1105" s="5">
        <v>3.8533940357568998E-2</v>
      </c>
      <c r="BG1105" s="5">
        <v>4.9632068755170698E-2</v>
      </c>
      <c r="BH1105" s="5">
        <v>4.6170334649350497E-2</v>
      </c>
      <c r="BI1105" s="5">
        <v>4.7673369435873698E-2</v>
      </c>
      <c r="BJ1105" s="5">
        <v>5.0296472083133197E-2</v>
      </c>
      <c r="BK1105" s="5">
        <v>5.0946721024735499E-2</v>
      </c>
    </row>
    <row r="1106" spans="1:63" x14ac:dyDescent="0.25">
      <c r="A1106" t="s">
        <v>63</v>
      </c>
      <c r="B1106" t="s">
        <v>64</v>
      </c>
      <c r="C1106" t="s">
        <v>65</v>
      </c>
      <c r="D1106" t="s">
        <v>66</v>
      </c>
      <c r="E1106" t="s">
        <v>93</v>
      </c>
      <c r="F1106" t="s">
        <v>128</v>
      </c>
      <c r="G1106" t="s">
        <v>69</v>
      </c>
      <c r="H1106" t="s">
        <v>79</v>
      </c>
      <c r="K1106" t="s">
        <v>131</v>
      </c>
      <c r="L1106" t="s">
        <v>74</v>
      </c>
      <c r="M1106" s="4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</row>
    <row r="1107" spans="1:63" x14ac:dyDescent="0.25">
      <c r="A1107" t="s">
        <v>63</v>
      </c>
      <c r="B1107" t="s">
        <v>64</v>
      </c>
      <c r="C1107" t="s">
        <v>65</v>
      </c>
      <c r="D1107" t="s">
        <v>66</v>
      </c>
      <c r="E1107" t="s">
        <v>93</v>
      </c>
      <c r="F1107" t="s">
        <v>128</v>
      </c>
      <c r="G1107" t="s">
        <v>69</v>
      </c>
      <c r="H1107" t="s">
        <v>79</v>
      </c>
      <c r="K1107" t="s">
        <v>131</v>
      </c>
      <c r="L1107" t="s">
        <v>75</v>
      </c>
      <c r="M1107" s="4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</row>
    <row r="1108" spans="1:63" x14ac:dyDescent="0.25">
      <c r="A1108" t="s">
        <v>63</v>
      </c>
      <c r="B1108" t="s">
        <v>64</v>
      </c>
      <c r="C1108" t="s">
        <v>65</v>
      </c>
      <c r="D1108" t="s">
        <v>66</v>
      </c>
      <c r="E1108" t="s">
        <v>93</v>
      </c>
      <c r="F1108" t="s">
        <v>128</v>
      </c>
      <c r="G1108" t="s">
        <v>69</v>
      </c>
      <c r="H1108" t="s">
        <v>79</v>
      </c>
      <c r="K1108" t="s">
        <v>131</v>
      </c>
      <c r="L1108" t="s">
        <v>76</v>
      </c>
      <c r="M1108" s="4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</row>
    <row r="1109" spans="1:63" x14ac:dyDescent="0.25">
      <c r="A1109" t="s">
        <v>63</v>
      </c>
      <c r="B1109" t="s">
        <v>64</v>
      </c>
      <c r="C1109" t="s">
        <v>65</v>
      </c>
      <c r="D1109" t="s">
        <v>66</v>
      </c>
      <c r="E1109" t="s">
        <v>93</v>
      </c>
      <c r="F1109" t="s">
        <v>128</v>
      </c>
      <c r="G1109" t="s">
        <v>69</v>
      </c>
      <c r="H1109" t="s">
        <v>79</v>
      </c>
      <c r="K1109" t="s">
        <v>131</v>
      </c>
      <c r="L1109" t="s">
        <v>77</v>
      </c>
      <c r="M1109" s="4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</row>
    <row r="1110" spans="1:63" x14ac:dyDescent="0.25">
      <c r="A1110" s="2" t="s">
        <v>63</v>
      </c>
      <c r="B1110" s="2" t="s">
        <v>64</v>
      </c>
      <c r="C1110" s="2" t="s">
        <v>65</v>
      </c>
      <c r="D1110" s="2" t="s">
        <v>66</v>
      </c>
      <c r="E1110" s="2" t="s">
        <v>93</v>
      </c>
      <c r="F1110" s="2" t="s">
        <v>128</v>
      </c>
      <c r="G1110" s="2" t="s">
        <v>69</v>
      </c>
      <c r="H1110" s="2" t="s">
        <v>70</v>
      </c>
      <c r="I1110" s="2"/>
      <c r="J1110" s="2"/>
      <c r="K1110" s="2" t="s">
        <v>132</v>
      </c>
      <c r="L1110" s="2" t="s">
        <v>72</v>
      </c>
      <c r="M1110" s="2">
        <v>3860.43</v>
      </c>
      <c r="N1110" s="2">
        <v>3212.52</v>
      </c>
      <c r="O1110" s="2">
        <v>3401.49</v>
      </c>
      <c r="P1110" s="2">
        <v>3401.49</v>
      </c>
      <c r="Q1110" s="2">
        <v>3509.48</v>
      </c>
      <c r="R1110" s="2">
        <v>3833.43</v>
      </c>
      <c r="S1110" s="2">
        <v>3860.43</v>
      </c>
      <c r="T1110" s="2">
        <v>2834.58</v>
      </c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</row>
    <row r="1111" spans="1:63" x14ac:dyDescent="0.25">
      <c r="A1111" s="2" t="s">
        <v>63</v>
      </c>
      <c r="B1111" s="2" t="s">
        <v>64</v>
      </c>
      <c r="C1111" s="2" t="s">
        <v>65</v>
      </c>
      <c r="D1111" s="2" t="s">
        <v>66</v>
      </c>
      <c r="E1111" s="2" t="s">
        <v>93</v>
      </c>
      <c r="F1111" s="2" t="s">
        <v>128</v>
      </c>
      <c r="G1111" s="2" t="s">
        <v>69</v>
      </c>
      <c r="H1111" s="2" t="s">
        <v>70</v>
      </c>
      <c r="I1111" s="2"/>
      <c r="J1111" s="2"/>
      <c r="K1111" s="2" t="s">
        <v>132</v>
      </c>
      <c r="L1111" s="2" t="s">
        <v>73</v>
      </c>
      <c r="M1111" s="5">
        <v>2.3548382469556401E-3</v>
      </c>
      <c r="N1111" s="5">
        <v>2.3105616630082898E-3</v>
      </c>
      <c r="O1111" s="5">
        <v>2.3548382469556401E-3</v>
      </c>
      <c r="P1111" s="5">
        <v>2.1903964238303799E-3</v>
      </c>
      <c r="Q1111" s="5">
        <v>2.24859642125463E-3</v>
      </c>
      <c r="R1111" s="5">
        <v>2.2985289266168598E-3</v>
      </c>
      <c r="S1111" s="5">
        <v>2.23394105636895E-3</v>
      </c>
      <c r="T1111" s="5">
        <v>1.6227953784801899E-3</v>
      </c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</row>
    <row r="1112" spans="1:63" x14ac:dyDescent="0.25">
      <c r="A1112" t="s">
        <v>63</v>
      </c>
      <c r="B1112" t="s">
        <v>64</v>
      </c>
      <c r="C1112" t="s">
        <v>65</v>
      </c>
      <c r="D1112" t="s">
        <v>66</v>
      </c>
      <c r="E1112" t="s">
        <v>93</v>
      </c>
      <c r="F1112" t="s">
        <v>128</v>
      </c>
      <c r="G1112" t="s">
        <v>69</v>
      </c>
      <c r="H1112" t="s">
        <v>70</v>
      </c>
      <c r="K1112" t="s">
        <v>132</v>
      </c>
      <c r="L1112" t="s">
        <v>74</v>
      </c>
      <c r="M1112" s="4"/>
      <c r="N1112" s="8"/>
      <c r="O1112" s="8"/>
      <c r="P1112" s="8"/>
      <c r="Q1112" s="8"/>
      <c r="R1112" s="8"/>
      <c r="S1112" s="8"/>
      <c r="T1112" s="8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</row>
    <row r="1113" spans="1:63" x14ac:dyDescent="0.25">
      <c r="A1113" t="s">
        <v>63</v>
      </c>
      <c r="B1113" t="s">
        <v>64</v>
      </c>
      <c r="C1113" t="s">
        <v>65</v>
      </c>
      <c r="D1113" t="s">
        <v>66</v>
      </c>
      <c r="E1113" t="s">
        <v>93</v>
      </c>
      <c r="F1113" t="s">
        <v>128</v>
      </c>
      <c r="G1113" t="s">
        <v>69</v>
      </c>
      <c r="H1113" t="s">
        <v>70</v>
      </c>
      <c r="K1113" t="s">
        <v>132</v>
      </c>
      <c r="L1113" t="s">
        <v>75</v>
      </c>
      <c r="M1113" s="4"/>
      <c r="N1113" s="8"/>
      <c r="O1113" s="8"/>
      <c r="P1113" s="8"/>
      <c r="Q1113" s="8"/>
      <c r="R1113" s="8"/>
      <c r="S1113" s="8"/>
      <c r="T1113" s="8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</row>
    <row r="1114" spans="1:63" x14ac:dyDescent="0.25">
      <c r="A1114" t="s">
        <v>63</v>
      </c>
      <c r="B1114" t="s">
        <v>64</v>
      </c>
      <c r="C1114" t="s">
        <v>65</v>
      </c>
      <c r="D1114" t="s">
        <v>66</v>
      </c>
      <c r="E1114" t="s">
        <v>93</v>
      </c>
      <c r="F1114" t="s">
        <v>128</v>
      </c>
      <c r="G1114" t="s">
        <v>69</v>
      </c>
      <c r="H1114" t="s">
        <v>70</v>
      </c>
      <c r="K1114" t="s">
        <v>132</v>
      </c>
      <c r="L1114" t="s">
        <v>76</v>
      </c>
      <c r="M1114" s="4"/>
      <c r="N1114" s="8"/>
      <c r="O1114" s="8"/>
      <c r="P1114" s="8"/>
      <c r="Q1114" s="8"/>
      <c r="R1114" s="8"/>
      <c r="S1114" s="8"/>
      <c r="T1114" s="8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</row>
    <row r="1115" spans="1:63" x14ac:dyDescent="0.25">
      <c r="A1115" t="s">
        <v>63</v>
      </c>
      <c r="B1115" t="s">
        <v>64</v>
      </c>
      <c r="C1115" t="s">
        <v>65</v>
      </c>
      <c r="D1115" t="s">
        <v>66</v>
      </c>
      <c r="E1115" t="s">
        <v>93</v>
      </c>
      <c r="F1115" t="s">
        <v>128</v>
      </c>
      <c r="G1115" t="s">
        <v>69</v>
      </c>
      <c r="H1115" t="s">
        <v>70</v>
      </c>
      <c r="K1115" t="s">
        <v>132</v>
      </c>
      <c r="L1115" t="s">
        <v>77</v>
      </c>
      <c r="M1115" s="4"/>
      <c r="N1115" s="8"/>
      <c r="O1115" s="8"/>
      <c r="P1115" s="8"/>
      <c r="Q1115" s="8"/>
      <c r="R1115" s="8"/>
      <c r="S1115" s="8"/>
      <c r="T1115" s="8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</row>
    <row r="1116" spans="1:63" x14ac:dyDescent="0.25">
      <c r="A1116" s="2" t="s">
        <v>63</v>
      </c>
      <c r="B1116" s="2" t="s">
        <v>64</v>
      </c>
      <c r="C1116" s="2" t="s">
        <v>65</v>
      </c>
      <c r="D1116" s="2" t="s">
        <v>66</v>
      </c>
      <c r="E1116" s="2" t="s">
        <v>93</v>
      </c>
      <c r="F1116" s="2" t="s">
        <v>128</v>
      </c>
      <c r="G1116" s="2" t="s">
        <v>69</v>
      </c>
      <c r="H1116" s="2" t="s">
        <v>78</v>
      </c>
      <c r="I1116" s="2"/>
      <c r="J1116" s="2"/>
      <c r="K1116" s="2" t="s">
        <v>132</v>
      </c>
      <c r="L1116" s="2" t="s">
        <v>72</v>
      </c>
      <c r="M1116" s="2">
        <v>21892.97</v>
      </c>
      <c r="N1116" s="2"/>
      <c r="O1116" s="2"/>
      <c r="P1116" s="2"/>
      <c r="Q1116" s="2"/>
      <c r="R1116" s="2"/>
      <c r="S1116" s="2"/>
      <c r="T1116" s="2"/>
      <c r="U1116" s="2">
        <v>2078.69</v>
      </c>
      <c r="V1116" s="2">
        <v>2051.6999999999998</v>
      </c>
      <c r="W1116" s="2">
        <v>2510.63</v>
      </c>
      <c r="X1116" s="2">
        <v>1727.75</v>
      </c>
      <c r="Y1116" s="2">
        <v>998.85</v>
      </c>
      <c r="Z1116" s="2">
        <v>809.88</v>
      </c>
      <c r="AA1116" s="2">
        <v>728.89</v>
      </c>
      <c r="AB1116" s="2">
        <v>1403.79</v>
      </c>
      <c r="AC1116" s="2">
        <v>1376.8</v>
      </c>
      <c r="AD1116" s="2">
        <v>890.87</v>
      </c>
      <c r="AE1116" s="2">
        <v>863.87</v>
      </c>
      <c r="AF1116" s="2">
        <v>80.989999999999995</v>
      </c>
      <c r="AG1116" s="2">
        <v>1349.8</v>
      </c>
      <c r="AH1116" s="2">
        <v>1835.73</v>
      </c>
      <c r="AI1116" s="2">
        <v>4967.2700000000004</v>
      </c>
      <c r="AJ1116" s="2">
        <v>4940.2700000000004</v>
      </c>
      <c r="AK1116" s="2">
        <v>8071.8</v>
      </c>
      <c r="AL1116" s="2">
        <v>7990.82</v>
      </c>
      <c r="AM1116" s="2">
        <v>6533.03</v>
      </c>
      <c r="AN1116" s="2">
        <v>6506.04</v>
      </c>
      <c r="AO1116" s="2">
        <v>4913.2700000000004</v>
      </c>
      <c r="AP1116" s="2">
        <v>2699.6</v>
      </c>
      <c r="AQ1116" s="2">
        <v>1862.72</v>
      </c>
      <c r="AR1116" s="2">
        <v>2726.59</v>
      </c>
      <c r="AS1116" s="2">
        <v>2429.64</v>
      </c>
      <c r="AT1116" s="2">
        <v>3293.51</v>
      </c>
      <c r="AU1116" s="2">
        <v>3131.54</v>
      </c>
      <c r="AV1116" s="2">
        <v>377.94</v>
      </c>
      <c r="AW1116" s="2">
        <v>755.89</v>
      </c>
      <c r="AX1116" s="2">
        <v>539.91999999999996</v>
      </c>
      <c r="AY1116" s="2">
        <v>1430.79</v>
      </c>
      <c r="AZ1116" s="2">
        <v>674.9</v>
      </c>
      <c r="BA1116" s="2">
        <v>1808.73</v>
      </c>
      <c r="BB1116" s="2">
        <v>9502.59</v>
      </c>
      <c r="BC1116" s="2">
        <v>15738.67</v>
      </c>
      <c r="BD1116" s="2">
        <v>16548.55</v>
      </c>
      <c r="BE1116" s="2">
        <v>16980.48</v>
      </c>
      <c r="BF1116" s="2">
        <v>14874.8</v>
      </c>
      <c r="BG1116" s="2">
        <v>13159.61</v>
      </c>
      <c r="BH1116" s="2">
        <v>21892.97</v>
      </c>
      <c r="BI1116" s="2">
        <v>16034.76</v>
      </c>
      <c r="BJ1116" s="2">
        <v>10527.66</v>
      </c>
      <c r="BK1116" s="2">
        <v>9850.5400000000009</v>
      </c>
    </row>
    <row r="1117" spans="1:63" x14ac:dyDescent="0.25">
      <c r="A1117" s="2" t="s">
        <v>63</v>
      </c>
      <c r="B1117" s="2" t="s">
        <v>64</v>
      </c>
      <c r="C1117" s="2" t="s">
        <v>65</v>
      </c>
      <c r="D1117" s="2" t="s">
        <v>66</v>
      </c>
      <c r="E1117" s="2" t="s">
        <v>93</v>
      </c>
      <c r="F1117" s="2" t="s">
        <v>128</v>
      </c>
      <c r="G1117" s="2" t="s">
        <v>69</v>
      </c>
      <c r="H1117" s="2" t="s">
        <v>78</v>
      </c>
      <c r="I1117" s="2"/>
      <c r="J1117" s="2"/>
      <c r="K1117" s="2" t="s">
        <v>132</v>
      </c>
      <c r="L1117" s="2" t="s">
        <v>73</v>
      </c>
      <c r="M1117" s="5">
        <v>7.5352418630264496E-3</v>
      </c>
      <c r="N1117" s="5"/>
      <c r="O1117" s="5"/>
      <c r="P1117" s="5"/>
      <c r="Q1117" s="5"/>
      <c r="R1117" s="5"/>
      <c r="S1117" s="5"/>
      <c r="T1117" s="5"/>
      <c r="U1117" s="5">
        <v>1.16608907572184E-3</v>
      </c>
      <c r="V1117" s="5">
        <v>1.16351426153065E-3</v>
      </c>
      <c r="W1117" s="5">
        <v>1.3708546985805501E-3</v>
      </c>
      <c r="X1117" s="5">
        <v>8.9656683571977301E-4</v>
      </c>
      <c r="Y1117" s="5">
        <v>5.4138897208069997E-4</v>
      </c>
      <c r="Z1117" s="5">
        <v>4.5198523398898001E-4</v>
      </c>
      <c r="AA1117" s="5">
        <v>3.8160415047909399E-4</v>
      </c>
      <c r="AB1117" s="5">
        <v>7.3207815030466796E-4</v>
      </c>
      <c r="AC1117" s="5">
        <v>7.2124480731983296E-4</v>
      </c>
      <c r="AD1117" s="5">
        <v>4.5157775797578402E-4</v>
      </c>
      <c r="AE1117" s="5">
        <v>4.1543689033232901E-4</v>
      </c>
      <c r="AF1117" s="5">
        <v>3.8060624297287299E-5</v>
      </c>
      <c r="AG1117" s="5">
        <v>6.3075469865357496E-4</v>
      </c>
      <c r="AH1117" s="5">
        <v>8.7067367993632196E-4</v>
      </c>
      <c r="AI1117" s="5">
        <v>2.4754344122478798E-3</v>
      </c>
      <c r="AJ1117" s="5">
        <v>2.4735988175281702E-3</v>
      </c>
      <c r="AK1117" s="5">
        <v>3.9298532251087004E-3</v>
      </c>
      <c r="AL1117" s="5">
        <v>3.65030871864654E-3</v>
      </c>
      <c r="AM1117" s="5">
        <v>2.8182033792229998E-3</v>
      </c>
      <c r="AN1117" s="5">
        <v>2.7110999634166301E-3</v>
      </c>
      <c r="AO1117" s="5">
        <v>2.05108457859393E-3</v>
      </c>
      <c r="AP1117" s="5">
        <v>1.16801090533483E-3</v>
      </c>
      <c r="AQ1117" s="5">
        <v>8.1356368668407701E-4</v>
      </c>
      <c r="AR1117" s="5">
        <v>1.2327529081598201E-3</v>
      </c>
      <c r="AS1117" s="5">
        <v>1.05341095385151E-3</v>
      </c>
      <c r="AT1117" s="5">
        <v>1.3679716635052301E-3</v>
      </c>
      <c r="AU1117" s="5">
        <v>1.2529409527419801E-3</v>
      </c>
      <c r="AV1117" s="5">
        <v>1.5068384786806599E-4</v>
      </c>
      <c r="AW1117" s="5">
        <v>2.9959538194818298E-4</v>
      </c>
      <c r="AX1117" s="5">
        <v>1.99946985459604E-4</v>
      </c>
      <c r="AY1117" s="5">
        <v>5.2251016778368702E-4</v>
      </c>
      <c r="AZ1117" s="5">
        <v>2.3809830821256201E-4</v>
      </c>
      <c r="BA1117" s="5">
        <v>7.0567100421826002E-4</v>
      </c>
      <c r="BB1117" s="5">
        <v>3.6503265168377598E-3</v>
      </c>
      <c r="BC1117" s="5">
        <v>5.9027143716800304E-3</v>
      </c>
      <c r="BD1117" s="5">
        <v>5.9290266147731399E-3</v>
      </c>
      <c r="BE1117" s="5">
        <v>6.1270444644151104E-3</v>
      </c>
      <c r="BF1117" s="5">
        <v>5.5220740127127398E-3</v>
      </c>
      <c r="BG1117" s="5">
        <v>4.9034434557900302E-3</v>
      </c>
      <c r="BH1117" s="5">
        <v>7.5352418630264496E-3</v>
      </c>
      <c r="BI1117" s="5">
        <v>5.6262155491683301E-3</v>
      </c>
      <c r="BJ1117" s="5">
        <v>3.9637291855563698E-3</v>
      </c>
      <c r="BK1117" s="5">
        <v>3.9443057243878296E-3</v>
      </c>
    </row>
    <row r="1118" spans="1:63" x14ac:dyDescent="0.25">
      <c r="A1118" t="s">
        <v>63</v>
      </c>
      <c r="B1118" t="s">
        <v>64</v>
      </c>
      <c r="C1118" t="s">
        <v>65</v>
      </c>
      <c r="D1118" t="s">
        <v>66</v>
      </c>
      <c r="E1118" t="s">
        <v>93</v>
      </c>
      <c r="F1118" t="s">
        <v>128</v>
      </c>
      <c r="G1118" t="s">
        <v>69</v>
      </c>
      <c r="H1118" t="s">
        <v>78</v>
      </c>
      <c r="K1118" t="s">
        <v>132</v>
      </c>
      <c r="L1118" t="s">
        <v>74</v>
      </c>
      <c r="M1118" s="4"/>
      <c r="N1118" s="7"/>
      <c r="O1118" s="7"/>
      <c r="P1118" s="7"/>
      <c r="Q1118" s="7"/>
      <c r="R1118" s="7"/>
      <c r="S1118" s="7"/>
      <c r="T1118" s="7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</row>
    <row r="1119" spans="1:63" x14ac:dyDescent="0.25">
      <c r="A1119" t="s">
        <v>63</v>
      </c>
      <c r="B1119" t="s">
        <v>64</v>
      </c>
      <c r="C1119" t="s">
        <v>65</v>
      </c>
      <c r="D1119" t="s">
        <v>66</v>
      </c>
      <c r="E1119" t="s">
        <v>93</v>
      </c>
      <c r="F1119" t="s">
        <v>128</v>
      </c>
      <c r="G1119" t="s">
        <v>69</v>
      </c>
      <c r="H1119" t="s">
        <v>78</v>
      </c>
      <c r="K1119" t="s">
        <v>132</v>
      </c>
      <c r="L1119" t="s">
        <v>75</v>
      </c>
      <c r="M1119" s="4"/>
      <c r="N1119" s="7"/>
      <c r="O1119" s="7"/>
      <c r="P1119" s="7"/>
      <c r="Q1119" s="7"/>
      <c r="R1119" s="7"/>
      <c r="S1119" s="7"/>
      <c r="T1119" s="7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</row>
    <row r="1120" spans="1:63" x14ac:dyDescent="0.25">
      <c r="A1120" t="s">
        <v>63</v>
      </c>
      <c r="B1120" t="s">
        <v>64</v>
      </c>
      <c r="C1120" t="s">
        <v>65</v>
      </c>
      <c r="D1120" t="s">
        <v>66</v>
      </c>
      <c r="E1120" t="s">
        <v>93</v>
      </c>
      <c r="F1120" t="s">
        <v>128</v>
      </c>
      <c r="G1120" t="s">
        <v>69</v>
      </c>
      <c r="H1120" t="s">
        <v>78</v>
      </c>
      <c r="K1120" t="s">
        <v>132</v>
      </c>
      <c r="L1120" t="s">
        <v>76</v>
      </c>
      <c r="M1120" s="4"/>
      <c r="N1120" s="7"/>
      <c r="O1120" s="7"/>
      <c r="P1120" s="7"/>
      <c r="Q1120" s="7"/>
      <c r="R1120" s="7"/>
      <c r="S1120" s="7"/>
      <c r="T1120" s="7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</row>
    <row r="1121" spans="1:63" x14ac:dyDescent="0.25">
      <c r="A1121" t="s">
        <v>63</v>
      </c>
      <c r="B1121" t="s">
        <v>64</v>
      </c>
      <c r="C1121" t="s">
        <v>65</v>
      </c>
      <c r="D1121" t="s">
        <v>66</v>
      </c>
      <c r="E1121" t="s">
        <v>93</v>
      </c>
      <c r="F1121" t="s">
        <v>128</v>
      </c>
      <c r="G1121" t="s">
        <v>69</v>
      </c>
      <c r="H1121" t="s">
        <v>78</v>
      </c>
      <c r="K1121" t="s">
        <v>132</v>
      </c>
      <c r="L1121" t="s">
        <v>77</v>
      </c>
      <c r="M1121" s="4"/>
      <c r="N1121" s="7"/>
      <c r="O1121" s="7"/>
      <c r="P1121" s="7"/>
      <c r="Q1121" s="7"/>
      <c r="R1121" s="7"/>
      <c r="S1121" s="7"/>
      <c r="T1121" s="7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</row>
    <row r="1122" spans="1:63" x14ac:dyDescent="0.25">
      <c r="A1122" s="2" t="s">
        <v>63</v>
      </c>
      <c r="B1122" s="2" t="s">
        <v>64</v>
      </c>
      <c r="C1122" s="2" t="s">
        <v>65</v>
      </c>
      <c r="D1122" s="2" t="s">
        <v>66</v>
      </c>
      <c r="E1122" s="2" t="s">
        <v>93</v>
      </c>
      <c r="F1122" s="2" t="s">
        <v>128</v>
      </c>
      <c r="G1122" s="2" t="s">
        <v>69</v>
      </c>
      <c r="H1122" s="2" t="s">
        <v>97</v>
      </c>
      <c r="I1122" s="2"/>
      <c r="J1122" s="2"/>
      <c r="K1122" s="2" t="s">
        <v>132</v>
      </c>
      <c r="L1122" s="2" t="s">
        <v>72</v>
      </c>
      <c r="M1122" s="2">
        <v>701.51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>
        <v>374.14</v>
      </c>
      <c r="AK1122" s="2">
        <v>374.14</v>
      </c>
      <c r="AL1122" s="2">
        <v>327.37</v>
      </c>
      <c r="AM1122" s="2">
        <v>701.51</v>
      </c>
      <c r="AN1122" s="2">
        <v>280.60000000000002</v>
      </c>
      <c r="AO1122" s="2">
        <v>187.07</v>
      </c>
      <c r="AP1122" s="2">
        <v>140.30000000000001</v>
      </c>
      <c r="AQ1122" s="2">
        <v>140.30000000000001</v>
      </c>
      <c r="AR1122" s="2">
        <v>93.53</v>
      </c>
      <c r="AS1122" s="2"/>
      <c r="AT1122" s="2"/>
      <c r="AU1122" s="2"/>
      <c r="AV1122" s="2"/>
      <c r="AW1122" s="2"/>
      <c r="AX1122" s="2"/>
      <c r="AY1122" s="2">
        <v>420.9</v>
      </c>
      <c r="AZ1122" s="2"/>
      <c r="BA1122" s="2"/>
      <c r="BB1122" s="2"/>
      <c r="BC1122" s="2"/>
      <c r="BD1122" s="2"/>
      <c r="BE1122" s="2"/>
      <c r="BF1122" s="2"/>
      <c r="BG1122" s="2"/>
      <c r="BH1122" s="2">
        <v>0.93</v>
      </c>
      <c r="BI1122" s="2">
        <v>0.75</v>
      </c>
      <c r="BJ1122" s="2">
        <v>0.8</v>
      </c>
      <c r="BK1122" s="2">
        <v>0.7</v>
      </c>
    </row>
    <row r="1123" spans="1:63" x14ac:dyDescent="0.25">
      <c r="A1123" s="2" t="s">
        <v>63</v>
      </c>
      <c r="B1123" s="2" t="s">
        <v>64</v>
      </c>
      <c r="C1123" s="2" t="s">
        <v>65</v>
      </c>
      <c r="D1123" s="2" t="s">
        <v>66</v>
      </c>
      <c r="E1123" s="2" t="s">
        <v>93</v>
      </c>
      <c r="F1123" s="2" t="s">
        <v>128</v>
      </c>
      <c r="G1123" s="2" t="s">
        <v>69</v>
      </c>
      <c r="H1123" s="2" t="s">
        <v>97</v>
      </c>
      <c r="I1123" s="2"/>
      <c r="J1123" s="2"/>
      <c r="K1123" s="2" t="s">
        <v>132</v>
      </c>
      <c r="L1123" s="2" t="s">
        <v>73</v>
      </c>
      <c r="M1123" s="5">
        <v>3.0261576214386403E-4</v>
      </c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>
        <v>1.8733232426365099E-4</v>
      </c>
      <c r="AK1123" s="5">
        <v>1.8215457340892599E-4</v>
      </c>
      <c r="AL1123" s="5">
        <v>1.49546800606611E-4</v>
      </c>
      <c r="AM1123" s="5">
        <v>3.0261576214386403E-4</v>
      </c>
      <c r="AN1123" s="5">
        <v>1.16927447377315E-4</v>
      </c>
      <c r="AO1123" s="5">
        <v>7.8093895128410806E-5</v>
      </c>
      <c r="AP1123" s="5">
        <v>6.0702300347635498E-5</v>
      </c>
      <c r="AQ1123" s="5">
        <v>6.1277586133061306E-5</v>
      </c>
      <c r="AR1123" s="5">
        <v>4.2287025001994402E-5</v>
      </c>
      <c r="AS1123" s="5"/>
      <c r="AT1123" s="5"/>
      <c r="AU1123" s="5"/>
      <c r="AV1123" s="5"/>
      <c r="AW1123" s="5"/>
      <c r="AX1123" s="5"/>
      <c r="AY1123" s="5">
        <v>1.5370846149340801E-4</v>
      </c>
      <c r="AZ1123" s="5"/>
      <c r="BA1123" s="5"/>
      <c r="BB1123" s="5"/>
      <c r="BC1123" s="5"/>
      <c r="BD1123" s="5"/>
      <c r="BE1123" s="5"/>
      <c r="BF1123" s="5"/>
      <c r="BG1123" s="5"/>
      <c r="BH1123" s="5">
        <v>3.2009247409623298E-7</v>
      </c>
      <c r="BI1123" s="5">
        <v>2.63157144969819E-7</v>
      </c>
      <c r="BJ1123" s="5">
        <v>3.0120495422962899E-7</v>
      </c>
      <c r="BK1123" s="5">
        <v>2.8029062437911899E-7</v>
      </c>
    </row>
    <row r="1124" spans="1:63" x14ac:dyDescent="0.25">
      <c r="A1124" t="s">
        <v>63</v>
      </c>
      <c r="B1124" t="s">
        <v>64</v>
      </c>
      <c r="C1124" t="s">
        <v>65</v>
      </c>
      <c r="D1124" t="s">
        <v>66</v>
      </c>
      <c r="E1124" t="s">
        <v>93</v>
      </c>
      <c r="F1124" t="s">
        <v>128</v>
      </c>
      <c r="G1124" t="s">
        <v>69</v>
      </c>
      <c r="H1124" t="s">
        <v>97</v>
      </c>
      <c r="K1124" t="s">
        <v>132</v>
      </c>
      <c r="L1124" t="s">
        <v>74</v>
      </c>
      <c r="M1124" s="4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8"/>
      <c r="AK1124" s="8"/>
      <c r="AL1124" s="8"/>
      <c r="AM1124" s="8"/>
      <c r="AN1124" s="8"/>
      <c r="AO1124" s="8"/>
      <c r="AP1124" s="8"/>
      <c r="AQ1124" s="8"/>
      <c r="AR1124" s="8"/>
      <c r="AS1124" s="7"/>
      <c r="AT1124" s="7"/>
      <c r="AU1124" s="7"/>
      <c r="AV1124" s="7"/>
      <c r="AW1124" s="7"/>
      <c r="AX1124" s="7"/>
      <c r="AY1124" s="8"/>
      <c r="AZ1124" s="7"/>
      <c r="BA1124" s="7"/>
      <c r="BB1124" s="7"/>
      <c r="BC1124" s="7"/>
      <c r="BD1124" s="7"/>
      <c r="BE1124" s="7"/>
      <c r="BF1124" s="7"/>
      <c r="BG1124" s="7"/>
      <c r="BH1124" s="8"/>
      <c r="BI1124" s="8"/>
      <c r="BJ1124" s="8"/>
      <c r="BK1124" s="8"/>
    </row>
    <row r="1125" spans="1:63" x14ac:dyDescent="0.25">
      <c r="A1125" t="s">
        <v>63</v>
      </c>
      <c r="B1125" t="s">
        <v>64</v>
      </c>
      <c r="C1125" t="s">
        <v>65</v>
      </c>
      <c r="D1125" t="s">
        <v>66</v>
      </c>
      <c r="E1125" t="s">
        <v>93</v>
      </c>
      <c r="F1125" t="s">
        <v>128</v>
      </c>
      <c r="G1125" t="s">
        <v>69</v>
      </c>
      <c r="H1125" t="s">
        <v>97</v>
      </c>
      <c r="K1125" t="s">
        <v>132</v>
      </c>
      <c r="L1125" t="s">
        <v>75</v>
      </c>
      <c r="M1125" s="4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8"/>
      <c r="AK1125" s="8"/>
      <c r="AL1125" s="8"/>
      <c r="AM1125" s="8"/>
      <c r="AN1125" s="8"/>
      <c r="AO1125" s="8"/>
      <c r="AP1125" s="8"/>
      <c r="AQ1125" s="8"/>
      <c r="AR1125" s="8"/>
      <c r="AS1125" s="7"/>
      <c r="AT1125" s="7"/>
      <c r="AU1125" s="7"/>
      <c r="AV1125" s="7"/>
      <c r="AW1125" s="7"/>
      <c r="AX1125" s="7"/>
      <c r="AY1125" s="8"/>
      <c r="AZ1125" s="7"/>
      <c r="BA1125" s="7"/>
      <c r="BB1125" s="7"/>
      <c r="BC1125" s="7"/>
      <c r="BD1125" s="7"/>
      <c r="BE1125" s="7"/>
      <c r="BF1125" s="7"/>
      <c r="BG1125" s="7"/>
      <c r="BH1125" s="8"/>
      <c r="BI1125" s="8"/>
      <c r="BJ1125" s="8"/>
      <c r="BK1125" s="8"/>
    </row>
    <row r="1126" spans="1:63" x14ac:dyDescent="0.25">
      <c r="A1126" t="s">
        <v>63</v>
      </c>
      <c r="B1126" t="s">
        <v>64</v>
      </c>
      <c r="C1126" t="s">
        <v>65</v>
      </c>
      <c r="D1126" t="s">
        <v>66</v>
      </c>
      <c r="E1126" t="s">
        <v>93</v>
      </c>
      <c r="F1126" t="s">
        <v>128</v>
      </c>
      <c r="G1126" t="s">
        <v>69</v>
      </c>
      <c r="H1126" t="s">
        <v>97</v>
      </c>
      <c r="K1126" t="s">
        <v>132</v>
      </c>
      <c r="L1126" t="s">
        <v>76</v>
      </c>
      <c r="M1126" s="4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8"/>
      <c r="AK1126" s="8"/>
      <c r="AL1126" s="8"/>
      <c r="AM1126" s="8"/>
      <c r="AN1126" s="8"/>
      <c r="AO1126" s="8"/>
      <c r="AP1126" s="8"/>
      <c r="AQ1126" s="8"/>
      <c r="AR1126" s="8"/>
      <c r="AS1126" s="7"/>
      <c r="AT1126" s="7"/>
      <c r="AU1126" s="7"/>
      <c r="AV1126" s="7"/>
      <c r="AW1126" s="7"/>
      <c r="AX1126" s="7"/>
      <c r="AY1126" s="8"/>
      <c r="AZ1126" s="7"/>
      <c r="BA1126" s="7"/>
      <c r="BB1126" s="7"/>
      <c r="BC1126" s="7"/>
      <c r="BD1126" s="7"/>
      <c r="BE1126" s="7"/>
      <c r="BF1126" s="7"/>
      <c r="BG1126" s="7"/>
      <c r="BH1126" s="8"/>
      <c r="BI1126" s="8"/>
      <c r="BJ1126" s="8"/>
      <c r="BK1126" s="8"/>
    </row>
    <row r="1127" spans="1:63" x14ac:dyDescent="0.25">
      <c r="A1127" t="s">
        <v>63</v>
      </c>
      <c r="B1127" t="s">
        <v>64</v>
      </c>
      <c r="C1127" t="s">
        <v>65</v>
      </c>
      <c r="D1127" t="s">
        <v>66</v>
      </c>
      <c r="E1127" t="s">
        <v>93</v>
      </c>
      <c r="F1127" t="s">
        <v>128</v>
      </c>
      <c r="G1127" t="s">
        <v>69</v>
      </c>
      <c r="H1127" t="s">
        <v>97</v>
      </c>
      <c r="K1127" t="s">
        <v>132</v>
      </c>
      <c r="L1127" t="s">
        <v>77</v>
      </c>
      <c r="M1127" s="4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8"/>
      <c r="AK1127" s="8"/>
      <c r="AL1127" s="8"/>
      <c r="AM1127" s="8"/>
      <c r="AN1127" s="8"/>
      <c r="AO1127" s="8"/>
      <c r="AP1127" s="8"/>
      <c r="AQ1127" s="8"/>
      <c r="AR1127" s="8"/>
      <c r="AS1127" s="7"/>
      <c r="AT1127" s="7"/>
      <c r="AU1127" s="7"/>
      <c r="AV1127" s="7"/>
      <c r="AW1127" s="7"/>
      <c r="AX1127" s="7"/>
      <c r="AY1127" s="8"/>
      <c r="AZ1127" s="7"/>
      <c r="BA1127" s="7"/>
      <c r="BB1127" s="7"/>
      <c r="BC1127" s="7"/>
      <c r="BD1127" s="7"/>
      <c r="BE1127" s="7"/>
      <c r="BF1127" s="7"/>
      <c r="BG1127" s="7"/>
      <c r="BH1127" s="8"/>
      <c r="BI1127" s="8"/>
      <c r="BJ1127" s="8"/>
      <c r="BK1127" s="8"/>
    </row>
    <row r="1128" spans="1:63" x14ac:dyDescent="0.25">
      <c r="A1128" s="2" t="s">
        <v>63</v>
      </c>
      <c r="B1128" s="2" t="s">
        <v>64</v>
      </c>
      <c r="C1128" s="2" t="s">
        <v>65</v>
      </c>
      <c r="D1128" s="2" t="s">
        <v>66</v>
      </c>
      <c r="E1128" s="2" t="s">
        <v>93</v>
      </c>
      <c r="F1128" s="2" t="s">
        <v>128</v>
      </c>
      <c r="G1128" s="2" t="s">
        <v>69</v>
      </c>
      <c r="H1128" s="2" t="s">
        <v>98</v>
      </c>
      <c r="I1128" s="2"/>
      <c r="J1128" s="2"/>
      <c r="K1128" s="2" t="s">
        <v>132</v>
      </c>
      <c r="L1128" s="2" t="s">
        <v>72</v>
      </c>
      <c r="M1128" s="2">
        <v>6915.07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>
        <v>2906.97</v>
      </c>
      <c r="AK1128" s="2">
        <v>2951.02</v>
      </c>
      <c r="AL1128" s="2">
        <v>2951.02</v>
      </c>
      <c r="AM1128" s="2">
        <v>2774.84</v>
      </c>
      <c r="AN1128" s="2">
        <v>2642.7</v>
      </c>
      <c r="AO1128" s="2">
        <v>2642.7</v>
      </c>
      <c r="AP1128" s="2">
        <v>2642.7</v>
      </c>
      <c r="AQ1128" s="2">
        <v>2598.65</v>
      </c>
      <c r="AR1128" s="2">
        <v>3523.6</v>
      </c>
      <c r="AS1128" s="2">
        <v>4096.1899999999996</v>
      </c>
      <c r="AT1128" s="2">
        <v>4712.82</v>
      </c>
      <c r="AU1128" s="2">
        <v>4668.7700000000004</v>
      </c>
      <c r="AV1128" s="2">
        <v>4933.04</v>
      </c>
      <c r="AW1128" s="2">
        <v>4624.7299999999996</v>
      </c>
      <c r="AX1128" s="2">
        <v>3611.69</v>
      </c>
      <c r="AY1128" s="2">
        <v>2862.93</v>
      </c>
      <c r="AZ1128" s="2">
        <v>2906.97</v>
      </c>
      <c r="BA1128" s="2">
        <v>5902.03</v>
      </c>
      <c r="BB1128" s="2">
        <v>6915.07</v>
      </c>
      <c r="BC1128" s="2">
        <v>6474.61</v>
      </c>
      <c r="BD1128" s="2">
        <v>6210.34</v>
      </c>
      <c r="BE1128" s="2">
        <v>5329.44</v>
      </c>
      <c r="BF1128" s="2">
        <v>5593.72</v>
      </c>
      <c r="BG1128" s="2">
        <v>5593.72</v>
      </c>
      <c r="BH1128" s="2">
        <v>5764.48</v>
      </c>
      <c r="BI1128" s="2">
        <v>5688.32</v>
      </c>
      <c r="BJ1128" s="2">
        <v>4852.13</v>
      </c>
      <c r="BK1128" s="2">
        <v>3936.21</v>
      </c>
    </row>
    <row r="1129" spans="1:63" x14ac:dyDescent="0.25">
      <c r="A1129" s="2" t="s">
        <v>63</v>
      </c>
      <c r="B1129" s="2" t="s">
        <v>64</v>
      </c>
      <c r="C1129" s="2" t="s">
        <v>65</v>
      </c>
      <c r="D1129" s="2" t="s">
        <v>66</v>
      </c>
      <c r="E1129" s="2" t="s">
        <v>93</v>
      </c>
      <c r="F1129" s="2" t="s">
        <v>128</v>
      </c>
      <c r="G1129" s="2" t="s">
        <v>69</v>
      </c>
      <c r="H1129" s="2" t="s">
        <v>98</v>
      </c>
      <c r="I1129" s="2"/>
      <c r="J1129" s="2"/>
      <c r="K1129" s="2" t="s">
        <v>132</v>
      </c>
      <c r="L1129" s="2" t="s">
        <v>73</v>
      </c>
      <c r="M1129" s="5">
        <v>2.6563561499327302E-3</v>
      </c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>
        <v>1.4555231909571401E-3</v>
      </c>
      <c r="AK1129" s="5">
        <v>1.4367396942887899E-3</v>
      </c>
      <c r="AL1129" s="5">
        <v>1.3480636574094199E-3</v>
      </c>
      <c r="AM1129" s="5">
        <v>1.1970040646994101E-3</v>
      </c>
      <c r="AN1129" s="5">
        <v>1.1012265330863501E-3</v>
      </c>
      <c r="AO1129" s="5">
        <v>1.1032166389899601E-3</v>
      </c>
      <c r="AP1129" s="5">
        <v>1.14339250982677E-3</v>
      </c>
      <c r="AQ1129" s="5">
        <v>1.13498930295567E-3</v>
      </c>
      <c r="AR1129" s="5">
        <v>1.5930991264517E-3</v>
      </c>
      <c r="AS1129" s="5">
        <v>1.77597150814813E-3</v>
      </c>
      <c r="AT1129" s="5">
        <v>1.95748736612329E-3</v>
      </c>
      <c r="AU1129" s="5">
        <v>1.8679924675824499E-3</v>
      </c>
      <c r="AV1129" s="5">
        <v>1.9667922127509199E-3</v>
      </c>
      <c r="AW1129" s="5">
        <v>1.8330018266642201E-3</v>
      </c>
      <c r="AX1129" s="5">
        <v>1.3375065341432E-3</v>
      </c>
      <c r="AY1129" s="5">
        <v>1.04551334203688E-3</v>
      </c>
      <c r="AZ1129" s="5">
        <v>1.0255513987622901E-3</v>
      </c>
      <c r="BA1129" s="5">
        <v>2.3026606718671602E-3</v>
      </c>
      <c r="BB1129" s="5">
        <v>2.6563561499327302E-3</v>
      </c>
      <c r="BC1129" s="5">
        <v>2.4282721156249701E-3</v>
      </c>
      <c r="BD1129" s="5">
        <v>2.2250451638838602E-3</v>
      </c>
      <c r="BE1129" s="5">
        <v>1.92301488829718E-3</v>
      </c>
      <c r="BF1129" s="5">
        <v>2.0765950363293298E-3</v>
      </c>
      <c r="BG1129" s="5">
        <v>2.08429351078959E-3</v>
      </c>
      <c r="BH1129" s="5">
        <v>1.98405017750349E-3</v>
      </c>
      <c r="BI1129" s="5">
        <v>1.9958960678329602E-3</v>
      </c>
      <c r="BJ1129" s="5">
        <v>1.8268569932077599E-3</v>
      </c>
      <c r="BK1129" s="5">
        <v>1.57611822655333E-3</v>
      </c>
    </row>
    <row r="1130" spans="1:63" x14ac:dyDescent="0.25">
      <c r="A1130" t="s">
        <v>63</v>
      </c>
      <c r="B1130" t="s">
        <v>64</v>
      </c>
      <c r="C1130" t="s">
        <v>65</v>
      </c>
      <c r="D1130" t="s">
        <v>66</v>
      </c>
      <c r="E1130" t="s">
        <v>93</v>
      </c>
      <c r="F1130" t="s">
        <v>128</v>
      </c>
      <c r="G1130" t="s">
        <v>69</v>
      </c>
      <c r="H1130" t="s">
        <v>98</v>
      </c>
      <c r="K1130" t="s">
        <v>132</v>
      </c>
      <c r="L1130" t="s">
        <v>74</v>
      </c>
      <c r="M1130" s="4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</row>
    <row r="1131" spans="1:63" x14ac:dyDescent="0.25">
      <c r="A1131" t="s">
        <v>63</v>
      </c>
      <c r="B1131" t="s">
        <v>64</v>
      </c>
      <c r="C1131" t="s">
        <v>65</v>
      </c>
      <c r="D1131" t="s">
        <v>66</v>
      </c>
      <c r="E1131" t="s">
        <v>93</v>
      </c>
      <c r="F1131" t="s">
        <v>128</v>
      </c>
      <c r="G1131" t="s">
        <v>69</v>
      </c>
      <c r="H1131" t="s">
        <v>98</v>
      </c>
      <c r="K1131" t="s">
        <v>132</v>
      </c>
      <c r="L1131" t="s">
        <v>75</v>
      </c>
      <c r="M1131" s="4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</row>
    <row r="1132" spans="1:63" x14ac:dyDescent="0.25">
      <c r="A1132" t="s">
        <v>63</v>
      </c>
      <c r="B1132" t="s">
        <v>64</v>
      </c>
      <c r="C1132" t="s">
        <v>65</v>
      </c>
      <c r="D1132" t="s">
        <v>66</v>
      </c>
      <c r="E1132" t="s">
        <v>93</v>
      </c>
      <c r="F1132" t="s">
        <v>128</v>
      </c>
      <c r="G1132" t="s">
        <v>69</v>
      </c>
      <c r="H1132" t="s">
        <v>98</v>
      </c>
      <c r="K1132" t="s">
        <v>132</v>
      </c>
      <c r="L1132" t="s">
        <v>76</v>
      </c>
      <c r="M1132" s="4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</row>
    <row r="1133" spans="1:63" x14ac:dyDescent="0.25">
      <c r="A1133" t="s">
        <v>63</v>
      </c>
      <c r="B1133" t="s">
        <v>64</v>
      </c>
      <c r="C1133" t="s">
        <v>65</v>
      </c>
      <c r="D1133" t="s">
        <v>66</v>
      </c>
      <c r="E1133" t="s">
        <v>93</v>
      </c>
      <c r="F1133" t="s">
        <v>128</v>
      </c>
      <c r="G1133" t="s">
        <v>69</v>
      </c>
      <c r="H1133" t="s">
        <v>98</v>
      </c>
      <c r="K1133" t="s">
        <v>132</v>
      </c>
      <c r="L1133" t="s">
        <v>77</v>
      </c>
      <c r="M1133" s="4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</row>
    <row r="1134" spans="1:63" x14ac:dyDescent="0.25">
      <c r="A1134" s="2" t="s">
        <v>63</v>
      </c>
      <c r="B1134" s="2" t="s">
        <v>64</v>
      </c>
      <c r="C1134" s="2" t="s">
        <v>65</v>
      </c>
      <c r="D1134" s="2" t="s">
        <v>66</v>
      </c>
      <c r="E1134" s="2" t="s">
        <v>93</v>
      </c>
      <c r="F1134" s="2" t="s">
        <v>128</v>
      </c>
      <c r="G1134" s="2" t="s">
        <v>69</v>
      </c>
      <c r="H1134" s="2" t="s">
        <v>99</v>
      </c>
      <c r="I1134" s="2"/>
      <c r="J1134" s="2"/>
      <c r="K1134" s="2" t="s">
        <v>132</v>
      </c>
      <c r="L1134" s="2" t="s">
        <v>72</v>
      </c>
      <c r="M1134" s="2">
        <v>5773.35</v>
      </c>
      <c r="N1134" s="2"/>
      <c r="O1134" s="2"/>
      <c r="P1134" s="2"/>
      <c r="Q1134" s="2"/>
      <c r="R1134" s="2"/>
      <c r="S1134" s="2"/>
      <c r="T1134" s="2"/>
      <c r="U1134" s="2"/>
      <c r="V1134" s="2">
        <v>919.8</v>
      </c>
      <c r="W1134" s="2">
        <v>744.6</v>
      </c>
      <c r="X1134" s="2">
        <v>657</v>
      </c>
      <c r="Y1134" s="2">
        <v>613.20000000000005</v>
      </c>
      <c r="Z1134" s="2">
        <v>525.6</v>
      </c>
      <c r="AA1134" s="2">
        <v>481.8</v>
      </c>
      <c r="AB1134" s="2">
        <v>394.2</v>
      </c>
      <c r="AC1134" s="2">
        <v>350.4</v>
      </c>
      <c r="AD1134" s="2">
        <v>350.4</v>
      </c>
      <c r="AE1134" s="2">
        <v>350.4</v>
      </c>
      <c r="AF1134" s="2">
        <v>394.2</v>
      </c>
      <c r="AG1134" s="2">
        <v>438</v>
      </c>
      <c r="AH1134" s="2">
        <v>438</v>
      </c>
      <c r="AI1134" s="2">
        <v>438</v>
      </c>
      <c r="AJ1134" s="2">
        <v>2681.5</v>
      </c>
      <c r="AK1134" s="2">
        <v>3027.5</v>
      </c>
      <c r="AL1134" s="2">
        <v>2508.5</v>
      </c>
      <c r="AM1134" s="2">
        <v>2422</v>
      </c>
      <c r="AN1134" s="2">
        <v>2638.25</v>
      </c>
      <c r="AO1134" s="2">
        <v>2854.5</v>
      </c>
      <c r="AP1134" s="2">
        <v>2551.75</v>
      </c>
      <c r="AQ1134" s="2">
        <v>2292.25</v>
      </c>
      <c r="AR1134" s="2">
        <v>2811.25</v>
      </c>
      <c r="AS1134" s="2">
        <v>2984.25</v>
      </c>
      <c r="AT1134" s="2">
        <v>2941</v>
      </c>
      <c r="AU1134" s="2">
        <v>2941</v>
      </c>
      <c r="AV1134" s="2">
        <v>2681.5</v>
      </c>
      <c r="AW1134" s="2">
        <v>2335.5</v>
      </c>
      <c r="AX1134" s="2">
        <v>2032.75</v>
      </c>
      <c r="AY1134" s="2">
        <v>1470.5</v>
      </c>
      <c r="AZ1134" s="2">
        <v>1946.25</v>
      </c>
      <c r="BA1134" s="2">
        <v>1989.5</v>
      </c>
      <c r="BB1134" s="2">
        <v>2422</v>
      </c>
      <c r="BC1134" s="2">
        <v>2724.75</v>
      </c>
      <c r="BD1134" s="2">
        <v>3330.25</v>
      </c>
      <c r="BE1134" s="2">
        <v>4108.75</v>
      </c>
      <c r="BF1134" s="2">
        <v>5319.75</v>
      </c>
      <c r="BG1134" s="2">
        <v>5579.25</v>
      </c>
      <c r="BH1134" s="2">
        <v>5773.35</v>
      </c>
      <c r="BI1134" s="2">
        <v>5750.17</v>
      </c>
      <c r="BJ1134" s="2">
        <v>5149.13</v>
      </c>
      <c r="BK1134" s="2">
        <v>4358.22</v>
      </c>
    </row>
    <row r="1135" spans="1:63" x14ac:dyDescent="0.25">
      <c r="A1135" s="2" t="s">
        <v>63</v>
      </c>
      <c r="B1135" s="2" t="s">
        <v>64</v>
      </c>
      <c r="C1135" s="2" t="s">
        <v>65</v>
      </c>
      <c r="D1135" s="2" t="s">
        <v>66</v>
      </c>
      <c r="E1135" s="2" t="s">
        <v>93</v>
      </c>
      <c r="F1135" s="2" t="s">
        <v>128</v>
      </c>
      <c r="G1135" s="2" t="s">
        <v>69</v>
      </c>
      <c r="H1135" s="2" t="s">
        <v>99</v>
      </c>
      <c r="I1135" s="2"/>
      <c r="J1135" s="2"/>
      <c r="K1135" s="2" t="s">
        <v>132</v>
      </c>
      <c r="L1135" s="2" t="s">
        <v>73</v>
      </c>
      <c r="M1135" s="5">
        <v>2.0789017988159602E-3</v>
      </c>
      <c r="N1135" s="5"/>
      <c r="O1135" s="5"/>
      <c r="P1135" s="5"/>
      <c r="Q1135" s="5"/>
      <c r="R1135" s="5"/>
      <c r="S1135" s="5"/>
      <c r="T1135" s="5"/>
      <c r="U1135" s="5"/>
      <c r="V1135" s="5">
        <v>5.2161642430954402E-4</v>
      </c>
      <c r="W1135" s="5">
        <v>4.0656664206317798E-4</v>
      </c>
      <c r="X1135" s="5">
        <v>3.4093150691239497E-4</v>
      </c>
      <c r="Y1135" s="5">
        <v>3.3236193390387501E-4</v>
      </c>
      <c r="Z1135" s="5">
        <v>2.9333165281845199E-4</v>
      </c>
      <c r="AA1135" s="5">
        <v>2.52242285805578E-4</v>
      </c>
      <c r="AB1135" s="5">
        <v>2.0557576763625599E-4</v>
      </c>
      <c r="AC1135" s="5">
        <v>1.8355910842887099E-4</v>
      </c>
      <c r="AD1135" s="5">
        <v>1.7761609033272501E-4</v>
      </c>
      <c r="AE1135" s="5">
        <v>1.6850809308396899E-4</v>
      </c>
      <c r="AF1135" s="5">
        <v>1.85251242103848E-4</v>
      </c>
      <c r="AG1135" s="5">
        <v>2.0467518003427601E-4</v>
      </c>
      <c r="AH1135" s="5">
        <v>2.07740284144242E-4</v>
      </c>
      <c r="AI1135" s="5">
        <v>2.1827689506803E-4</v>
      </c>
      <c r="AJ1135" s="5">
        <v>1.34263010507559E-3</v>
      </c>
      <c r="AK1135" s="5">
        <v>1.47397490510377E-3</v>
      </c>
      <c r="AL1135" s="5">
        <v>1.1459148648980801E-3</v>
      </c>
      <c r="AM1135" s="5">
        <v>1.0447967611473001E-3</v>
      </c>
      <c r="AN1135" s="5">
        <v>1.0993721954497501E-3</v>
      </c>
      <c r="AO1135" s="5">
        <v>1.19163427403672E-3</v>
      </c>
      <c r="AP1135" s="5">
        <v>1.1040420164795399E-3</v>
      </c>
      <c r="AQ1135" s="5">
        <v>1.0011656936101899E-3</v>
      </c>
      <c r="AR1135" s="5">
        <v>1.27102960586824E-3</v>
      </c>
      <c r="AS1135" s="5">
        <v>1.29387137149182E-3</v>
      </c>
      <c r="AT1135" s="5">
        <v>1.2215553201201401E-3</v>
      </c>
      <c r="AU1135" s="5">
        <v>1.17670518084206E-3</v>
      </c>
      <c r="AV1135" s="5">
        <v>1.0691081601794401E-3</v>
      </c>
      <c r="AW1135" s="5">
        <v>9.2567042101361499E-4</v>
      </c>
      <c r="AX1135" s="5">
        <v>7.52782328294952E-4</v>
      </c>
      <c r="AY1135" s="5">
        <v>5.3701186178678299E-4</v>
      </c>
      <c r="AZ1135" s="5">
        <v>6.86618509940287E-4</v>
      </c>
      <c r="BA1135" s="5">
        <v>7.7619791947511698E-4</v>
      </c>
      <c r="BB1135" s="5">
        <v>9.3038748633594197E-4</v>
      </c>
      <c r="BC1135" s="5">
        <v>1.0219047088626399E-3</v>
      </c>
      <c r="BD1135" s="5">
        <v>1.1931644091988901E-3</v>
      </c>
      <c r="BE1135" s="5">
        <v>1.4825549067614999E-3</v>
      </c>
      <c r="BF1135" s="5">
        <v>1.9748872743921698E-3</v>
      </c>
      <c r="BG1135" s="5">
        <v>2.0789017988159602E-3</v>
      </c>
      <c r="BH1135" s="5">
        <v>1.9871031024983701E-3</v>
      </c>
      <c r="BI1135" s="5">
        <v>2.0175977603881399E-3</v>
      </c>
      <c r="BJ1135" s="5">
        <v>1.93867933246551E-3</v>
      </c>
      <c r="BK1135" s="5">
        <v>1.7450974356879501E-3</v>
      </c>
    </row>
    <row r="1136" spans="1:63" x14ac:dyDescent="0.25">
      <c r="A1136" t="s">
        <v>63</v>
      </c>
      <c r="B1136" t="s">
        <v>64</v>
      </c>
      <c r="C1136" t="s">
        <v>65</v>
      </c>
      <c r="D1136" t="s">
        <v>66</v>
      </c>
      <c r="E1136" t="s">
        <v>93</v>
      </c>
      <c r="F1136" t="s">
        <v>128</v>
      </c>
      <c r="G1136" t="s">
        <v>69</v>
      </c>
      <c r="H1136" t="s">
        <v>99</v>
      </c>
      <c r="K1136" t="s">
        <v>132</v>
      </c>
      <c r="L1136" t="s">
        <v>74</v>
      </c>
      <c r="M1136" s="4"/>
      <c r="N1136" s="7"/>
      <c r="O1136" s="7"/>
      <c r="P1136" s="7"/>
      <c r="Q1136" s="7"/>
      <c r="R1136" s="7"/>
      <c r="S1136" s="7"/>
      <c r="T1136" s="7"/>
      <c r="U1136" s="7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</row>
    <row r="1137" spans="1:63" x14ac:dyDescent="0.25">
      <c r="A1137" t="s">
        <v>63</v>
      </c>
      <c r="B1137" t="s">
        <v>64</v>
      </c>
      <c r="C1137" t="s">
        <v>65</v>
      </c>
      <c r="D1137" t="s">
        <v>66</v>
      </c>
      <c r="E1137" t="s">
        <v>93</v>
      </c>
      <c r="F1137" t="s">
        <v>128</v>
      </c>
      <c r="G1137" t="s">
        <v>69</v>
      </c>
      <c r="H1137" t="s">
        <v>99</v>
      </c>
      <c r="K1137" t="s">
        <v>132</v>
      </c>
      <c r="L1137" t="s">
        <v>75</v>
      </c>
      <c r="M1137" s="4"/>
      <c r="N1137" s="7"/>
      <c r="O1137" s="7"/>
      <c r="P1137" s="7"/>
      <c r="Q1137" s="7"/>
      <c r="R1137" s="7"/>
      <c r="S1137" s="7"/>
      <c r="T1137" s="7"/>
      <c r="U1137" s="7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</row>
    <row r="1138" spans="1:63" x14ac:dyDescent="0.25">
      <c r="A1138" t="s">
        <v>63</v>
      </c>
      <c r="B1138" t="s">
        <v>64</v>
      </c>
      <c r="C1138" t="s">
        <v>65</v>
      </c>
      <c r="D1138" t="s">
        <v>66</v>
      </c>
      <c r="E1138" t="s">
        <v>93</v>
      </c>
      <c r="F1138" t="s">
        <v>128</v>
      </c>
      <c r="G1138" t="s">
        <v>69</v>
      </c>
      <c r="H1138" t="s">
        <v>99</v>
      </c>
      <c r="K1138" t="s">
        <v>132</v>
      </c>
      <c r="L1138" t="s">
        <v>76</v>
      </c>
      <c r="M1138" s="4"/>
      <c r="N1138" s="7"/>
      <c r="O1138" s="7"/>
      <c r="P1138" s="7"/>
      <c r="Q1138" s="7"/>
      <c r="R1138" s="7"/>
      <c r="S1138" s="7"/>
      <c r="T1138" s="7"/>
      <c r="U1138" s="7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</row>
    <row r="1139" spans="1:63" x14ac:dyDescent="0.25">
      <c r="A1139" t="s">
        <v>63</v>
      </c>
      <c r="B1139" t="s">
        <v>64</v>
      </c>
      <c r="C1139" t="s">
        <v>65</v>
      </c>
      <c r="D1139" t="s">
        <v>66</v>
      </c>
      <c r="E1139" t="s">
        <v>93</v>
      </c>
      <c r="F1139" t="s">
        <v>128</v>
      </c>
      <c r="G1139" t="s">
        <v>69</v>
      </c>
      <c r="H1139" t="s">
        <v>99</v>
      </c>
      <c r="K1139" t="s">
        <v>132</v>
      </c>
      <c r="L1139" t="s">
        <v>77</v>
      </c>
      <c r="M1139" s="4"/>
      <c r="N1139" s="7"/>
      <c r="O1139" s="7"/>
      <c r="P1139" s="7"/>
      <c r="Q1139" s="7"/>
      <c r="R1139" s="7"/>
      <c r="S1139" s="7"/>
      <c r="T1139" s="7"/>
      <c r="U1139" s="7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</row>
    <row r="1140" spans="1:63" x14ac:dyDescent="0.25">
      <c r="A1140" s="2" t="s">
        <v>63</v>
      </c>
      <c r="B1140" s="2" t="s">
        <v>64</v>
      </c>
      <c r="C1140" s="2" t="s">
        <v>65</v>
      </c>
      <c r="D1140" s="2" t="s">
        <v>66</v>
      </c>
      <c r="E1140" s="2" t="s">
        <v>93</v>
      </c>
      <c r="F1140" s="2" t="s">
        <v>128</v>
      </c>
      <c r="G1140" s="2" t="s">
        <v>69</v>
      </c>
      <c r="H1140" s="2" t="s">
        <v>100</v>
      </c>
      <c r="I1140" s="2"/>
      <c r="J1140" s="2"/>
      <c r="K1140" s="2" t="s">
        <v>132</v>
      </c>
      <c r="L1140" s="2" t="s">
        <v>72</v>
      </c>
      <c r="M1140" s="2">
        <v>53343.34</v>
      </c>
      <c r="N1140" s="2">
        <v>32475</v>
      </c>
      <c r="O1140" s="2">
        <v>32475</v>
      </c>
      <c r="P1140" s="2">
        <v>32475</v>
      </c>
      <c r="Q1140" s="2">
        <v>32475</v>
      </c>
      <c r="R1140" s="2">
        <v>32475</v>
      </c>
      <c r="S1140" s="2">
        <v>34640</v>
      </c>
      <c r="T1140" s="2">
        <v>34640</v>
      </c>
      <c r="U1140" s="2">
        <v>34640</v>
      </c>
      <c r="V1140" s="2">
        <v>35939</v>
      </c>
      <c r="W1140" s="2">
        <v>36545.199999999997</v>
      </c>
      <c r="X1140" s="2">
        <v>39792.699999999997</v>
      </c>
      <c r="Y1140" s="2">
        <v>37151.4</v>
      </c>
      <c r="Z1140" s="2">
        <v>36242.1</v>
      </c>
      <c r="AA1140" s="2">
        <v>39229.800000000003</v>
      </c>
      <c r="AB1140" s="2">
        <v>38450.400000000001</v>
      </c>
      <c r="AC1140" s="2">
        <v>36848.300000000003</v>
      </c>
      <c r="AD1140" s="2">
        <v>38060.699999999997</v>
      </c>
      <c r="AE1140" s="2">
        <v>40875.199999999997</v>
      </c>
      <c r="AF1140" s="2">
        <v>41048.400000000001</v>
      </c>
      <c r="AG1140" s="2">
        <v>38710.199999999997</v>
      </c>
      <c r="AH1140" s="2">
        <v>39186.5</v>
      </c>
      <c r="AI1140" s="2">
        <v>34250.300000000003</v>
      </c>
      <c r="AJ1140" s="2">
        <v>49824.31</v>
      </c>
      <c r="AK1140" s="2">
        <v>48493.95</v>
      </c>
      <c r="AL1140" s="2">
        <v>49481</v>
      </c>
      <c r="AM1140" s="2">
        <v>53343.34</v>
      </c>
      <c r="AN1140" s="2">
        <v>48451.040000000001</v>
      </c>
      <c r="AO1140" s="2">
        <v>42357.11</v>
      </c>
      <c r="AP1140" s="2">
        <v>39996.78</v>
      </c>
      <c r="AQ1140" s="2">
        <v>37378.959999999999</v>
      </c>
      <c r="AR1140" s="2">
        <v>36906.9</v>
      </c>
      <c r="AS1140" s="2">
        <v>36992.730000000003</v>
      </c>
      <c r="AT1140" s="2">
        <v>35876.94</v>
      </c>
      <c r="AU1140" s="2">
        <v>35276.129999999997</v>
      </c>
      <c r="AV1140" s="2">
        <v>34074.51</v>
      </c>
      <c r="AW1140" s="2">
        <v>34203.25</v>
      </c>
      <c r="AX1140" s="2">
        <v>33173.29</v>
      </c>
      <c r="AY1140" s="2">
        <v>26778.959999999999</v>
      </c>
      <c r="AZ1140" s="2">
        <v>26135.24</v>
      </c>
      <c r="BA1140" s="2">
        <v>31370.86</v>
      </c>
      <c r="BB1140" s="2">
        <v>36520.67</v>
      </c>
      <c r="BC1140" s="2">
        <v>34589.49</v>
      </c>
      <c r="BD1140" s="2">
        <v>39310.14</v>
      </c>
      <c r="BE1140" s="2">
        <v>42786.25</v>
      </c>
      <c r="BF1140" s="2">
        <v>37593.54</v>
      </c>
      <c r="BG1140" s="2">
        <v>33774.1</v>
      </c>
      <c r="BH1140" s="2">
        <v>36198.199999999997</v>
      </c>
      <c r="BI1140" s="2">
        <v>34979.839999999997</v>
      </c>
      <c r="BJ1140" s="2">
        <v>35960.92</v>
      </c>
      <c r="BK1140" s="2">
        <v>32565.919999999998</v>
      </c>
    </row>
    <row r="1141" spans="1:63" x14ac:dyDescent="0.25">
      <c r="A1141" s="2" t="s">
        <v>63</v>
      </c>
      <c r="B1141" s="2" t="s">
        <v>64</v>
      </c>
      <c r="C1141" s="2" t="s">
        <v>65</v>
      </c>
      <c r="D1141" s="2" t="s">
        <v>66</v>
      </c>
      <c r="E1141" s="2" t="s">
        <v>93</v>
      </c>
      <c r="F1141" s="2" t="s">
        <v>128</v>
      </c>
      <c r="G1141" s="2" t="s">
        <v>69</v>
      </c>
      <c r="H1141" s="2" t="s">
        <v>100</v>
      </c>
      <c r="I1141" s="2"/>
      <c r="J1141" s="2"/>
      <c r="K1141" s="2" t="s">
        <v>132</v>
      </c>
      <c r="L1141" s="2" t="s">
        <v>73</v>
      </c>
      <c r="M1141" s="5">
        <v>2.49470887826286E-2</v>
      </c>
      <c r="N1141" s="5">
        <v>2.3357205560181501E-2</v>
      </c>
      <c r="O1141" s="5">
        <v>2.2482315711609999E-2</v>
      </c>
      <c r="P1141" s="5">
        <v>2.09123424922288E-2</v>
      </c>
      <c r="Q1141" s="5">
        <v>2.08074041682084E-2</v>
      </c>
      <c r="R1141" s="5">
        <v>1.9472046415842301E-2</v>
      </c>
      <c r="S1141" s="5">
        <v>2.0045362354095399E-2</v>
      </c>
      <c r="T1141" s="5">
        <v>1.9831379573183299E-2</v>
      </c>
      <c r="U1141" s="5">
        <v>1.94321065589407E-2</v>
      </c>
      <c r="V1141" s="5">
        <v>2.03809226715163E-2</v>
      </c>
      <c r="W1141" s="5">
        <v>1.9954417469147501E-2</v>
      </c>
      <c r="X1141" s="5">
        <v>2.0649292503976999E-2</v>
      </c>
      <c r="Y1141" s="5">
        <v>2.0136515249896299E-2</v>
      </c>
      <c r="Z1141" s="5">
        <v>2.0226322478332601E-2</v>
      </c>
      <c r="AA1141" s="5">
        <v>2.05384276124858E-2</v>
      </c>
      <c r="AB1141" s="5">
        <v>2.0051929213397001E-2</v>
      </c>
      <c r="AC1141" s="5">
        <v>1.93031994723732E-2</v>
      </c>
      <c r="AD1141" s="5">
        <v>1.9292787469539802E-2</v>
      </c>
      <c r="AE1141" s="5">
        <v>1.96569691964208E-2</v>
      </c>
      <c r="AF1141" s="5">
        <v>1.9290378199836599E-2</v>
      </c>
      <c r="AG1141" s="5">
        <v>1.80890802606457E-2</v>
      </c>
      <c r="AH1141" s="5">
        <v>1.8585878184060101E-2</v>
      </c>
      <c r="AI1141" s="5">
        <v>1.7068605340521799E-2</v>
      </c>
      <c r="AJ1141" s="5">
        <v>2.49470887826286E-2</v>
      </c>
      <c r="AK1141" s="5">
        <v>2.36098646901261E-2</v>
      </c>
      <c r="AL1141" s="5">
        <v>2.2603553290819901E-2</v>
      </c>
      <c r="AM1141" s="5">
        <v>2.30111266972663E-2</v>
      </c>
      <c r="AN1141" s="5">
        <v>2.01897948324169E-2</v>
      </c>
      <c r="AO1141" s="5">
        <v>1.76823205553138E-2</v>
      </c>
      <c r="AP1141" s="5">
        <v>1.7305036012104799E-2</v>
      </c>
      <c r="AQ1141" s="5">
        <v>1.6325676699673899E-2</v>
      </c>
      <c r="AR1141" s="5">
        <v>1.66864428851289E-2</v>
      </c>
      <c r="AS1141" s="5">
        <v>1.6038815213312099E-2</v>
      </c>
      <c r="AT1141" s="5">
        <v>1.4901620852305701E-2</v>
      </c>
      <c r="AU1141" s="5">
        <v>1.4114112523311099E-2</v>
      </c>
      <c r="AV1141" s="5">
        <v>1.3585432293535701E-2</v>
      </c>
      <c r="AW1141" s="5">
        <v>1.35563848544354E-2</v>
      </c>
      <c r="AX1141" s="5">
        <v>1.22849669085739E-2</v>
      </c>
      <c r="AY1141" s="5">
        <v>9.7794077975612292E-3</v>
      </c>
      <c r="AZ1141" s="5">
        <v>9.22026437802532E-3</v>
      </c>
      <c r="BA1141" s="5">
        <v>1.2239254216710301E-2</v>
      </c>
      <c r="BB1141" s="5">
        <v>1.40290563008276E-2</v>
      </c>
      <c r="BC1141" s="5">
        <v>1.29726260053793E-2</v>
      </c>
      <c r="BD1141" s="5">
        <v>1.40840657514077E-2</v>
      </c>
      <c r="BE1141" s="5">
        <v>1.54385068158015E-2</v>
      </c>
      <c r="BF1141" s="5">
        <v>1.3956107663960301E-2</v>
      </c>
      <c r="BG1141" s="5">
        <v>1.25846730731532E-2</v>
      </c>
      <c r="BH1141" s="5">
        <v>1.2458893974011001E-2</v>
      </c>
      <c r="BI1141" s="5">
        <v>1.2273593101201401E-2</v>
      </c>
      <c r="BJ1141" s="5">
        <v>1.35395090783192E-2</v>
      </c>
      <c r="BK1141" s="5">
        <v>1.3039888643257801E-2</v>
      </c>
    </row>
    <row r="1142" spans="1:63" x14ac:dyDescent="0.25">
      <c r="A1142" t="s">
        <v>63</v>
      </c>
      <c r="B1142" t="s">
        <v>64</v>
      </c>
      <c r="C1142" t="s">
        <v>65</v>
      </c>
      <c r="D1142" t="s">
        <v>66</v>
      </c>
      <c r="E1142" t="s">
        <v>93</v>
      </c>
      <c r="F1142" t="s">
        <v>128</v>
      </c>
      <c r="G1142" t="s">
        <v>69</v>
      </c>
      <c r="H1142" t="s">
        <v>100</v>
      </c>
      <c r="K1142" t="s">
        <v>132</v>
      </c>
      <c r="L1142" t="s">
        <v>74</v>
      </c>
      <c r="M1142" s="4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</row>
    <row r="1143" spans="1:63" x14ac:dyDescent="0.25">
      <c r="A1143" t="s">
        <v>63</v>
      </c>
      <c r="B1143" t="s">
        <v>64</v>
      </c>
      <c r="C1143" t="s">
        <v>65</v>
      </c>
      <c r="D1143" t="s">
        <v>66</v>
      </c>
      <c r="E1143" t="s">
        <v>93</v>
      </c>
      <c r="F1143" t="s">
        <v>128</v>
      </c>
      <c r="G1143" t="s">
        <v>69</v>
      </c>
      <c r="H1143" t="s">
        <v>100</v>
      </c>
      <c r="K1143" t="s">
        <v>132</v>
      </c>
      <c r="L1143" t="s">
        <v>75</v>
      </c>
      <c r="M1143" s="4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</row>
    <row r="1144" spans="1:63" x14ac:dyDescent="0.25">
      <c r="A1144" t="s">
        <v>63</v>
      </c>
      <c r="B1144" t="s">
        <v>64</v>
      </c>
      <c r="C1144" t="s">
        <v>65</v>
      </c>
      <c r="D1144" t="s">
        <v>66</v>
      </c>
      <c r="E1144" t="s">
        <v>93</v>
      </c>
      <c r="F1144" t="s">
        <v>128</v>
      </c>
      <c r="G1144" t="s">
        <v>69</v>
      </c>
      <c r="H1144" t="s">
        <v>100</v>
      </c>
      <c r="K1144" t="s">
        <v>132</v>
      </c>
      <c r="L1144" t="s">
        <v>76</v>
      </c>
      <c r="M1144" s="4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</row>
    <row r="1145" spans="1:63" x14ac:dyDescent="0.25">
      <c r="A1145" t="s">
        <v>63</v>
      </c>
      <c r="B1145" t="s">
        <v>64</v>
      </c>
      <c r="C1145" t="s">
        <v>65</v>
      </c>
      <c r="D1145" t="s">
        <v>66</v>
      </c>
      <c r="E1145" t="s">
        <v>93</v>
      </c>
      <c r="F1145" t="s">
        <v>128</v>
      </c>
      <c r="G1145" t="s">
        <v>69</v>
      </c>
      <c r="H1145" t="s">
        <v>100</v>
      </c>
      <c r="K1145" t="s">
        <v>132</v>
      </c>
      <c r="L1145" t="s">
        <v>77</v>
      </c>
      <c r="M1145" s="4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</row>
    <row r="1146" spans="1:63" x14ac:dyDescent="0.25">
      <c r="A1146" s="2" t="s">
        <v>63</v>
      </c>
      <c r="B1146" s="2" t="s">
        <v>64</v>
      </c>
      <c r="C1146" s="2" t="s">
        <v>65</v>
      </c>
      <c r="D1146" s="2" t="s">
        <v>66</v>
      </c>
      <c r="E1146" s="2" t="s">
        <v>93</v>
      </c>
      <c r="F1146" s="2" t="s">
        <v>128</v>
      </c>
      <c r="G1146" s="2" t="s">
        <v>69</v>
      </c>
      <c r="H1146" s="2" t="s">
        <v>85</v>
      </c>
      <c r="I1146" s="2"/>
      <c r="J1146" s="2"/>
      <c r="K1146" s="2" t="s">
        <v>132</v>
      </c>
      <c r="L1146" s="2" t="s">
        <v>72</v>
      </c>
      <c r="M1146" s="2">
        <v>728.82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>
        <v>41.83</v>
      </c>
      <c r="AL1146" s="2">
        <v>83.65</v>
      </c>
      <c r="AM1146" s="2">
        <v>125.48</v>
      </c>
      <c r="AN1146" s="2">
        <v>125.48</v>
      </c>
      <c r="AO1146" s="2">
        <v>543.74</v>
      </c>
      <c r="AP1146" s="2">
        <v>585.57000000000005</v>
      </c>
      <c r="AQ1146" s="2">
        <v>460.09</v>
      </c>
      <c r="AR1146" s="2">
        <v>460.09</v>
      </c>
      <c r="AS1146" s="2">
        <v>292.77999999999997</v>
      </c>
      <c r="AT1146" s="2">
        <v>334.61</v>
      </c>
      <c r="AU1146" s="2">
        <v>292.77999999999997</v>
      </c>
      <c r="AV1146" s="2">
        <v>250.96</v>
      </c>
      <c r="AW1146" s="2">
        <v>250.96</v>
      </c>
      <c r="AX1146" s="2">
        <v>209.13</v>
      </c>
      <c r="AY1146" s="2">
        <v>167.3</v>
      </c>
      <c r="AZ1146" s="2">
        <v>125.48</v>
      </c>
      <c r="BA1146" s="2">
        <v>167.3</v>
      </c>
      <c r="BB1146" s="2">
        <v>125.48</v>
      </c>
      <c r="BC1146" s="2">
        <v>125.48</v>
      </c>
      <c r="BD1146" s="2">
        <v>125.48</v>
      </c>
      <c r="BE1146" s="2">
        <v>125.48</v>
      </c>
      <c r="BF1146" s="2">
        <v>83.65</v>
      </c>
      <c r="BG1146" s="2">
        <v>83.65</v>
      </c>
      <c r="BH1146" s="2">
        <v>728.82</v>
      </c>
      <c r="BI1146" s="2">
        <v>292.11</v>
      </c>
      <c r="BJ1146" s="2">
        <v>237.49</v>
      </c>
      <c r="BK1146" s="2">
        <v>281.7</v>
      </c>
    </row>
    <row r="1147" spans="1:63" x14ac:dyDescent="0.25">
      <c r="A1147" s="2" t="s">
        <v>63</v>
      </c>
      <c r="B1147" s="2" t="s">
        <v>64</v>
      </c>
      <c r="C1147" s="2" t="s">
        <v>65</v>
      </c>
      <c r="D1147" s="2" t="s">
        <v>66</v>
      </c>
      <c r="E1147" s="2" t="s">
        <v>93</v>
      </c>
      <c r="F1147" s="2" t="s">
        <v>128</v>
      </c>
      <c r="G1147" s="2" t="s">
        <v>69</v>
      </c>
      <c r="H1147" s="2" t="s">
        <v>85</v>
      </c>
      <c r="I1147" s="2"/>
      <c r="J1147" s="2"/>
      <c r="K1147" s="2" t="s">
        <v>132</v>
      </c>
      <c r="L1147" s="2" t="s">
        <v>73</v>
      </c>
      <c r="M1147" s="5">
        <v>2.5335314336824598E-4</v>
      </c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>
        <v>2.0365440224769801E-5</v>
      </c>
      <c r="AL1147" s="5">
        <v>3.8212389256019202E-5</v>
      </c>
      <c r="AM1147" s="5">
        <v>5.4129272332271903E-5</v>
      </c>
      <c r="AN1147" s="5">
        <v>5.2288154301159901E-5</v>
      </c>
      <c r="AO1147" s="5">
        <v>2.26988691597381E-4</v>
      </c>
      <c r="AP1147" s="5">
        <v>2.5335314336824598E-4</v>
      </c>
      <c r="AQ1147" s="5">
        <v>2.00949426970493E-4</v>
      </c>
      <c r="AR1147" s="5">
        <v>2.08017078297526E-4</v>
      </c>
      <c r="AS1147" s="5">
        <v>1.2693965322790499E-4</v>
      </c>
      <c r="AT1147" s="5">
        <v>1.38981511616933E-4</v>
      </c>
      <c r="AU1147" s="5">
        <v>1.17142381110826E-4</v>
      </c>
      <c r="AV1147" s="5">
        <v>1.00057200775175E-4</v>
      </c>
      <c r="AW1147" s="5">
        <v>9.9467458299112299E-5</v>
      </c>
      <c r="AX1147" s="5">
        <v>7.7446497757384494E-5</v>
      </c>
      <c r="AY1147" s="5">
        <v>6.1096283221304901E-5</v>
      </c>
      <c r="AZ1147" s="5">
        <v>4.4268151895854703E-5</v>
      </c>
      <c r="BA1147" s="5">
        <v>6.5271632032262903E-5</v>
      </c>
      <c r="BB1147" s="5">
        <v>4.8201908251624302E-5</v>
      </c>
      <c r="BC1147" s="5">
        <v>4.7060685519069299E-5</v>
      </c>
      <c r="BD1147" s="5">
        <v>4.4957066306216197E-5</v>
      </c>
      <c r="BE1147" s="5">
        <v>4.5276784837343103E-5</v>
      </c>
      <c r="BF1147" s="5">
        <v>3.1053963156709399E-5</v>
      </c>
      <c r="BG1147" s="5">
        <v>3.1169088223498703E-5</v>
      </c>
      <c r="BH1147" s="5">
        <v>2.5084924405464101E-4</v>
      </c>
      <c r="BI1147" s="5">
        <v>1.0249444482284501E-4</v>
      </c>
      <c r="BJ1147" s="5">
        <v>8.9416455724993305E-5</v>
      </c>
      <c r="BK1147" s="5">
        <v>1.12796955553711E-4</v>
      </c>
    </row>
    <row r="1148" spans="1:63" x14ac:dyDescent="0.25">
      <c r="A1148" t="s">
        <v>63</v>
      </c>
      <c r="B1148" t="s">
        <v>64</v>
      </c>
      <c r="C1148" t="s">
        <v>65</v>
      </c>
      <c r="D1148" t="s">
        <v>66</v>
      </c>
      <c r="E1148" t="s">
        <v>93</v>
      </c>
      <c r="F1148" t="s">
        <v>128</v>
      </c>
      <c r="G1148" t="s">
        <v>69</v>
      </c>
      <c r="H1148" t="s">
        <v>85</v>
      </c>
      <c r="K1148" t="s">
        <v>132</v>
      </c>
      <c r="L1148" t="s">
        <v>74</v>
      </c>
      <c r="M1148" s="4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</row>
    <row r="1149" spans="1:63" x14ac:dyDescent="0.25">
      <c r="A1149" t="s">
        <v>63</v>
      </c>
      <c r="B1149" t="s">
        <v>64</v>
      </c>
      <c r="C1149" t="s">
        <v>65</v>
      </c>
      <c r="D1149" t="s">
        <v>66</v>
      </c>
      <c r="E1149" t="s">
        <v>93</v>
      </c>
      <c r="F1149" t="s">
        <v>128</v>
      </c>
      <c r="G1149" t="s">
        <v>69</v>
      </c>
      <c r="H1149" t="s">
        <v>85</v>
      </c>
      <c r="K1149" t="s">
        <v>132</v>
      </c>
      <c r="L1149" t="s">
        <v>75</v>
      </c>
      <c r="M1149" s="4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</row>
    <row r="1150" spans="1:63" x14ac:dyDescent="0.25">
      <c r="A1150" t="s">
        <v>63</v>
      </c>
      <c r="B1150" t="s">
        <v>64</v>
      </c>
      <c r="C1150" t="s">
        <v>65</v>
      </c>
      <c r="D1150" t="s">
        <v>66</v>
      </c>
      <c r="E1150" t="s">
        <v>93</v>
      </c>
      <c r="F1150" t="s">
        <v>128</v>
      </c>
      <c r="G1150" t="s">
        <v>69</v>
      </c>
      <c r="H1150" t="s">
        <v>85</v>
      </c>
      <c r="K1150" t="s">
        <v>132</v>
      </c>
      <c r="L1150" t="s">
        <v>76</v>
      </c>
      <c r="M1150" s="4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</row>
    <row r="1151" spans="1:63" x14ac:dyDescent="0.25">
      <c r="A1151" t="s">
        <v>63</v>
      </c>
      <c r="B1151" t="s">
        <v>64</v>
      </c>
      <c r="C1151" t="s">
        <v>65</v>
      </c>
      <c r="D1151" t="s">
        <v>66</v>
      </c>
      <c r="E1151" t="s">
        <v>93</v>
      </c>
      <c r="F1151" t="s">
        <v>128</v>
      </c>
      <c r="G1151" t="s">
        <v>69</v>
      </c>
      <c r="H1151" t="s">
        <v>85</v>
      </c>
      <c r="K1151" t="s">
        <v>132</v>
      </c>
      <c r="L1151" t="s">
        <v>77</v>
      </c>
      <c r="M1151" s="4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</row>
    <row r="1152" spans="1:63" x14ac:dyDescent="0.25">
      <c r="A1152" s="2" t="s">
        <v>63</v>
      </c>
      <c r="B1152" s="2" t="s">
        <v>64</v>
      </c>
      <c r="C1152" s="2" t="s">
        <v>65</v>
      </c>
      <c r="D1152" s="2" t="s">
        <v>66</v>
      </c>
      <c r="E1152" s="2" t="s">
        <v>93</v>
      </c>
      <c r="F1152" s="2" t="s">
        <v>128</v>
      </c>
      <c r="G1152" s="2" t="s">
        <v>69</v>
      </c>
      <c r="H1152" s="2" t="s">
        <v>79</v>
      </c>
      <c r="I1152" s="2"/>
      <c r="J1152" s="2"/>
      <c r="K1152" s="2" t="s">
        <v>132</v>
      </c>
      <c r="L1152" s="2" t="s">
        <v>72</v>
      </c>
      <c r="M1152" s="2">
        <v>25200</v>
      </c>
      <c r="N1152" s="2"/>
      <c r="O1152" s="2">
        <v>2293.1999999999998</v>
      </c>
      <c r="P1152" s="2">
        <v>2502</v>
      </c>
      <c r="Q1152" s="2">
        <v>2732.4</v>
      </c>
      <c r="R1152" s="2">
        <v>2988</v>
      </c>
      <c r="S1152" s="2">
        <v>3232.8</v>
      </c>
      <c r="T1152" s="2">
        <v>3542.4</v>
      </c>
      <c r="U1152" s="2">
        <v>3708</v>
      </c>
      <c r="V1152" s="2">
        <v>3877.2</v>
      </c>
      <c r="W1152" s="2">
        <v>5835.6</v>
      </c>
      <c r="X1152" s="2">
        <v>6325.2</v>
      </c>
      <c r="Y1152" s="2">
        <v>6973.2</v>
      </c>
      <c r="Z1152" s="2">
        <v>7383.6</v>
      </c>
      <c r="AA1152" s="2">
        <v>8262</v>
      </c>
      <c r="AB1152" s="2">
        <v>9594</v>
      </c>
      <c r="AC1152" s="2">
        <v>10306.799999999999</v>
      </c>
      <c r="AD1152" s="2">
        <v>10198.799999999999</v>
      </c>
      <c r="AE1152" s="2">
        <v>11386.8</v>
      </c>
      <c r="AF1152" s="2">
        <v>12376.8</v>
      </c>
      <c r="AG1152" s="2">
        <v>13107.6</v>
      </c>
      <c r="AH1152" s="2">
        <v>13359.6</v>
      </c>
      <c r="AI1152" s="2">
        <v>14536.8</v>
      </c>
      <c r="AJ1152" s="2">
        <v>11188.8</v>
      </c>
      <c r="AK1152" s="2">
        <v>17568</v>
      </c>
      <c r="AL1152" s="2">
        <v>19083.599999999999</v>
      </c>
      <c r="AM1152" s="2">
        <v>18370.8</v>
      </c>
      <c r="AN1152" s="2">
        <v>20304</v>
      </c>
      <c r="AO1152" s="2">
        <v>20257.2</v>
      </c>
      <c r="AP1152" s="2">
        <v>20718</v>
      </c>
      <c r="AQ1152" s="2">
        <v>14234.4</v>
      </c>
      <c r="AR1152" s="2">
        <v>15030</v>
      </c>
      <c r="AS1152" s="2">
        <v>16718.400000000001</v>
      </c>
      <c r="AT1152" s="2">
        <v>18514.8</v>
      </c>
      <c r="AU1152" s="2">
        <v>22172.400000000001</v>
      </c>
      <c r="AV1152" s="2">
        <v>19872</v>
      </c>
      <c r="AW1152" s="2">
        <v>21027.599999999999</v>
      </c>
      <c r="AX1152" s="2">
        <v>21823.200000000001</v>
      </c>
      <c r="AY1152" s="2">
        <v>21351.599999999999</v>
      </c>
      <c r="AZ1152" s="2">
        <v>20772</v>
      </c>
      <c r="BA1152" s="2">
        <v>21618</v>
      </c>
      <c r="BB1152" s="2">
        <v>21744</v>
      </c>
      <c r="BC1152" s="2">
        <v>20844</v>
      </c>
      <c r="BD1152" s="2">
        <v>20736</v>
      </c>
      <c r="BE1152" s="2">
        <v>20599.2</v>
      </c>
      <c r="BF1152" s="2">
        <v>25200</v>
      </c>
      <c r="BG1152" s="2">
        <v>21484.799999999999</v>
      </c>
      <c r="BH1152" s="2">
        <v>21637.03</v>
      </c>
      <c r="BI1152" s="2">
        <v>21915.38</v>
      </c>
      <c r="BJ1152" s="2">
        <v>21547.279999999999</v>
      </c>
      <c r="BK1152" s="2">
        <v>20522.62</v>
      </c>
    </row>
    <row r="1153" spans="1:63" x14ac:dyDescent="0.25">
      <c r="A1153" s="2" t="s">
        <v>63</v>
      </c>
      <c r="B1153" s="2" t="s">
        <v>64</v>
      </c>
      <c r="C1153" s="2" t="s">
        <v>65</v>
      </c>
      <c r="D1153" s="2" t="s">
        <v>66</v>
      </c>
      <c r="E1153" s="2" t="s">
        <v>93</v>
      </c>
      <c r="F1153" s="2" t="s">
        <v>128</v>
      </c>
      <c r="G1153" s="2" t="s">
        <v>69</v>
      </c>
      <c r="H1153" s="2" t="s">
        <v>79</v>
      </c>
      <c r="I1153" s="2"/>
      <c r="J1153" s="2"/>
      <c r="K1153" s="2" t="s">
        <v>132</v>
      </c>
      <c r="L1153" s="2" t="s">
        <v>73</v>
      </c>
      <c r="M1153" s="5">
        <v>9.3551688170839999E-3</v>
      </c>
      <c r="N1153" s="5"/>
      <c r="O1153" s="5">
        <v>1.5875734069242199E-3</v>
      </c>
      <c r="P1153" s="5">
        <v>1.6111680035583199E-3</v>
      </c>
      <c r="Q1153" s="5">
        <v>1.75070519320131E-3</v>
      </c>
      <c r="R1153" s="5">
        <v>1.7916081505939001E-3</v>
      </c>
      <c r="S1153" s="5">
        <v>1.8707461725842899E-3</v>
      </c>
      <c r="T1153" s="5">
        <v>2.02802191108673E-3</v>
      </c>
      <c r="U1153" s="5">
        <v>2.08008808084735E-3</v>
      </c>
      <c r="V1153" s="5">
        <v>2.1987510331952201E-3</v>
      </c>
      <c r="W1153" s="5">
        <v>3.18635548807935E-3</v>
      </c>
      <c r="X1153" s="5">
        <v>3.2822830555894701E-3</v>
      </c>
      <c r="Y1153" s="5">
        <v>3.7795600741984698E-3</v>
      </c>
      <c r="Z1153" s="5">
        <v>4.1207069858263399E-3</v>
      </c>
      <c r="AA1153" s="5">
        <v>4.3254997204767104E-3</v>
      </c>
      <c r="AB1153" s="5">
        <v>5.0032823812842199E-3</v>
      </c>
      <c r="AC1153" s="5">
        <v>5.3992780215601803E-3</v>
      </c>
      <c r="AD1153" s="5">
        <v>5.1697231223898198E-3</v>
      </c>
      <c r="AE1153" s="5">
        <v>5.4759359427184297E-3</v>
      </c>
      <c r="AF1153" s="5">
        <v>5.8163814644112202E-3</v>
      </c>
      <c r="AG1153" s="5">
        <v>6.1251150452449202E-3</v>
      </c>
      <c r="AH1153" s="5">
        <v>6.3363632421310802E-3</v>
      </c>
      <c r="AI1153" s="5">
        <v>7.2444008406961904E-3</v>
      </c>
      <c r="AJ1153" s="5">
        <v>5.6022449075777501E-3</v>
      </c>
      <c r="AK1153" s="5">
        <v>8.5531927771636592E-3</v>
      </c>
      <c r="AL1153" s="5">
        <v>8.7176324160928593E-3</v>
      </c>
      <c r="AM1153" s="5">
        <v>7.9247532368640506E-3</v>
      </c>
      <c r="AN1153" s="5">
        <v>8.4607800839237406E-3</v>
      </c>
      <c r="AO1153" s="5">
        <v>8.4565331287499001E-3</v>
      </c>
      <c r="AP1153" s="5">
        <v>8.9638649936016595E-3</v>
      </c>
      <c r="AQ1153" s="5">
        <v>6.2170325876867299E-3</v>
      </c>
      <c r="AR1153" s="5">
        <v>6.7954023926010496E-3</v>
      </c>
      <c r="AS1153" s="5">
        <v>7.2485412204569997E-3</v>
      </c>
      <c r="AT1153" s="5">
        <v>7.6901912414009998E-3</v>
      </c>
      <c r="AU1153" s="5">
        <v>8.87126077922561E-3</v>
      </c>
      <c r="AV1153" s="5">
        <v>7.9229227518500395E-3</v>
      </c>
      <c r="AW1153" s="5">
        <v>8.33424420676767E-3</v>
      </c>
      <c r="AX1153" s="5">
        <v>8.0817214644429494E-3</v>
      </c>
      <c r="AY1153" s="5">
        <v>7.7973903217454397E-3</v>
      </c>
      <c r="AZ1153" s="5">
        <v>7.32816425869217E-3</v>
      </c>
      <c r="BA1153" s="5">
        <v>8.4342028767092608E-3</v>
      </c>
      <c r="BB1153" s="5">
        <v>8.3527438079639693E-3</v>
      </c>
      <c r="BC1153" s="5">
        <v>7.8174444450070102E-3</v>
      </c>
      <c r="BD1153" s="5">
        <v>7.4293092678171697E-3</v>
      </c>
      <c r="BE1153" s="5">
        <v>7.4327824850286698E-3</v>
      </c>
      <c r="BF1153" s="5">
        <v>9.3551688170839999E-3</v>
      </c>
      <c r="BG1153" s="5">
        <v>8.0055185494826708E-3</v>
      </c>
      <c r="BH1153" s="5">
        <v>7.4471510374133397E-3</v>
      </c>
      <c r="BI1153" s="5">
        <v>7.6895851089715502E-3</v>
      </c>
      <c r="BJ1153" s="5">
        <v>8.1126843577162596E-3</v>
      </c>
      <c r="BK1153" s="5">
        <v>8.2175685338505503E-3</v>
      </c>
    </row>
    <row r="1154" spans="1:63" x14ac:dyDescent="0.25">
      <c r="A1154" t="s">
        <v>63</v>
      </c>
      <c r="B1154" t="s">
        <v>64</v>
      </c>
      <c r="C1154" t="s">
        <v>65</v>
      </c>
      <c r="D1154" t="s">
        <v>66</v>
      </c>
      <c r="E1154" t="s">
        <v>93</v>
      </c>
      <c r="F1154" t="s">
        <v>128</v>
      </c>
      <c r="G1154" t="s">
        <v>69</v>
      </c>
      <c r="H1154" t="s">
        <v>79</v>
      </c>
      <c r="K1154" t="s">
        <v>132</v>
      </c>
      <c r="L1154" t="s">
        <v>74</v>
      </c>
      <c r="M1154" s="4"/>
      <c r="N1154" s="7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</row>
    <row r="1155" spans="1:63" x14ac:dyDescent="0.25">
      <c r="A1155" t="s">
        <v>63</v>
      </c>
      <c r="B1155" t="s">
        <v>64</v>
      </c>
      <c r="C1155" t="s">
        <v>65</v>
      </c>
      <c r="D1155" t="s">
        <v>66</v>
      </c>
      <c r="E1155" t="s">
        <v>93</v>
      </c>
      <c r="F1155" t="s">
        <v>128</v>
      </c>
      <c r="G1155" t="s">
        <v>69</v>
      </c>
      <c r="H1155" t="s">
        <v>79</v>
      </c>
      <c r="K1155" t="s">
        <v>132</v>
      </c>
      <c r="L1155" t="s">
        <v>75</v>
      </c>
      <c r="M1155" s="4"/>
      <c r="N1155" s="7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</row>
    <row r="1156" spans="1:63" x14ac:dyDescent="0.25">
      <c r="A1156" t="s">
        <v>63</v>
      </c>
      <c r="B1156" t="s">
        <v>64</v>
      </c>
      <c r="C1156" t="s">
        <v>65</v>
      </c>
      <c r="D1156" t="s">
        <v>66</v>
      </c>
      <c r="E1156" t="s">
        <v>93</v>
      </c>
      <c r="F1156" t="s">
        <v>128</v>
      </c>
      <c r="G1156" t="s">
        <v>69</v>
      </c>
      <c r="H1156" t="s">
        <v>79</v>
      </c>
      <c r="K1156" t="s">
        <v>132</v>
      </c>
      <c r="L1156" t="s">
        <v>76</v>
      </c>
      <c r="M1156" s="4"/>
      <c r="N1156" s="7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</row>
    <row r="1157" spans="1:63" x14ac:dyDescent="0.25">
      <c r="A1157" t="s">
        <v>63</v>
      </c>
      <c r="B1157" t="s">
        <v>64</v>
      </c>
      <c r="C1157" t="s">
        <v>65</v>
      </c>
      <c r="D1157" t="s">
        <v>66</v>
      </c>
      <c r="E1157" t="s">
        <v>93</v>
      </c>
      <c r="F1157" t="s">
        <v>128</v>
      </c>
      <c r="G1157" t="s">
        <v>69</v>
      </c>
      <c r="H1157" t="s">
        <v>79</v>
      </c>
      <c r="K1157" t="s">
        <v>132</v>
      </c>
      <c r="L1157" t="s">
        <v>77</v>
      </c>
      <c r="M1157" s="4"/>
      <c r="N1157" s="7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</row>
    <row r="1158" spans="1:63" x14ac:dyDescent="0.25">
      <c r="A1158" s="2" t="s">
        <v>63</v>
      </c>
      <c r="B1158" s="2" t="s">
        <v>64</v>
      </c>
      <c r="C1158" s="2" t="s">
        <v>65</v>
      </c>
      <c r="D1158" s="2" t="s">
        <v>66</v>
      </c>
      <c r="E1158" s="2" t="s">
        <v>93</v>
      </c>
      <c r="F1158" s="2" t="s">
        <v>128</v>
      </c>
      <c r="G1158" s="2" t="s">
        <v>69</v>
      </c>
      <c r="H1158" s="2" t="s">
        <v>98</v>
      </c>
      <c r="I1158" s="2"/>
      <c r="J1158" s="2"/>
      <c r="K1158" s="2" t="s">
        <v>133</v>
      </c>
      <c r="L1158" s="2" t="s">
        <v>72</v>
      </c>
      <c r="M1158" s="2">
        <v>44.05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>
        <v>44.05</v>
      </c>
      <c r="BE1158" s="2">
        <v>44.05</v>
      </c>
      <c r="BF1158" s="2"/>
      <c r="BG1158" s="2"/>
      <c r="BH1158" s="2"/>
      <c r="BI1158" s="2"/>
      <c r="BJ1158" s="2"/>
      <c r="BK1158" s="2"/>
    </row>
    <row r="1159" spans="1:63" x14ac:dyDescent="0.25">
      <c r="A1159" s="2" t="s">
        <v>63</v>
      </c>
      <c r="B1159" s="2" t="s">
        <v>64</v>
      </c>
      <c r="C1159" s="2" t="s">
        <v>65</v>
      </c>
      <c r="D1159" s="2" t="s">
        <v>66</v>
      </c>
      <c r="E1159" s="2" t="s">
        <v>93</v>
      </c>
      <c r="F1159" s="2" t="s">
        <v>128</v>
      </c>
      <c r="G1159" s="2" t="s">
        <v>69</v>
      </c>
      <c r="H1159" s="2" t="s">
        <v>98</v>
      </c>
      <c r="I1159" s="2"/>
      <c r="J1159" s="2"/>
      <c r="K1159" s="2" t="s">
        <v>133</v>
      </c>
      <c r="L1159" s="2" t="s">
        <v>73</v>
      </c>
      <c r="M1159" s="5">
        <v>1.5894504081008601E-5</v>
      </c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>
        <v>1.57822662638574E-5</v>
      </c>
      <c r="BE1159" s="5">
        <v>1.5894504081008601E-5</v>
      </c>
      <c r="BF1159" s="5"/>
      <c r="BG1159" s="5"/>
      <c r="BH1159" s="5"/>
      <c r="BI1159" s="5"/>
      <c r="BJ1159" s="5"/>
      <c r="BK1159" s="5"/>
    </row>
    <row r="1160" spans="1:63" x14ac:dyDescent="0.25">
      <c r="A1160" t="s">
        <v>63</v>
      </c>
      <c r="B1160" t="s">
        <v>64</v>
      </c>
      <c r="C1160" t="s">
        <v>65</v>
      </c>
      <c r="D1160" t="s">
        <v>66</v>
      </c>
      <c r="E1160" t="s">
        <v>93</v>
      </c>
      <c r="F1160" t="s">
        <v>128</v>
      </c>
      <c r="G1160" t="s">
        <v>69</v>
      </c>
      <c r="H1160" t="s">
        <v>98</v>
      </c>
      <c r="K1160" t="s">
        <v>133</v>
      </c>
      <c r="L1160" t="s">
        <v>74</v>
      </c>
      <c r="M1160" s="4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8"/>
      <c r="BE1160" s="8"/>
      <c r="BF1160" s="7"/>
      <c r="BG1160" s="7"/>
      <c r="BH1160" s="7"/>
      <c r="BI1160" s="7"/>
      <c r="BJ1160" s="7"/>
      <c r="BK1160" s="7"/>
    </row>
    <row r="1161" spans="1:63" x14ac:dyDescent="0.25">
      <c r="A1161" t="s">
        <v>63</v>
      </c>
      <c r="B1161" t="s">
        <v>64</v>
      </c>
      <c r="C1161" t="s">
        <v>65</v>
      </c>
      <c r="D1161" t="s">
        <v>66</v>
      </c>
      <c r="E1161" t="s">
        <v>93</v>
      </c>
      <c r="F1161" t="s">
        <v>128</v>
      </c>
      <c r="G1161" t="s">
        <v>69</v>
      </c>
      <c r="H1161" t="s">
        <v>98</v>
      </c>
      <c r="K1161" t="s">
        <v>133</v>
      </c>
      <c r="L1161" t="s">
        <v>75</v>
      </c>
      <c r="M1161" s="4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8"/>
      <c r="BE1161" s="8"/>
      <c r="BF1161" s="7"/>
      <c r="BG1161" s="7"/>
      <c r="BH1161" s="7"/>
      <c r="BI1161" s="7"/>
      <c r="BJ1161" s="7"/>
      <c r="BK1161" s="7"/>
    </row>
    <row r="1162" spans="1:63" x14ac:dyDescent="0.25">
      <c r="A1162" t="s">
        <v>63</v>
      </c>
      <c r="B1162" t="s">
        <v>64</v>
      </c>
      <c r="C1162" t="s">
        <v>65</v>
      </c>
      <c r="D1162" t="s">
        <v>66</v>
      </c>
      <c r="E1162" t="s">
        <v>93</v>
      </c>
      <c r="F1162" t="s">
        <v>128</v>
      </c>
      <c r="G1162" t="s">
        <v>69</v>
      </c>
      <c r="H1162" t="s">
        <v>98</v>
      </c>
      <c r="K1162" t="s">
        <v>133</v>
      </c>
      <c r="L1162" t="s">
        <v>76</v>
      </c>
      <c r="M1162" s="4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8"/>
      <c r="BE1162" s="8"/>
      <c r="BF1162" s="7"/>
      <c r="BG1162" s="7"/>
      <c r="BH1162" s="7"/>
      <c r="BI1162" s="7"/>
      <c r="BJ1162" s="7"/>
      <c r="BK1162" s="7"/>
    </row>
    <row r="1163" spans="1:63" x14ac:dyDescent="0.25">
      <c r="A1163" t="s">
        <v>63</v>
      </c>
      <c r="B1163" t="s">
        <v>64</v>
      </c>
      <c r="C1163" t="s">
        <v>65</v>
      </c>
      <c r="D1163" t="s">
        <v>66</v>
      </c>
      <c r="E1163" t="s">
        <v>93</v>
      </c>
      <c r="F1163" t="s">
        <v>128</v>
      </c>
      <c r="G1163" t="s">
        <v>69</v>
      </c>
      <c r="H1163" t="s">
        <v>98</v>
      </c>
      <c r="K1163" t="s">
        <v>133</v>
      </c>
      <c r="L1163" t="s">
        <v>77</v>
      </c>
      <c r="M1163" s="4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8"/>
      <c r="BE1163" s="8"/>
      <c r="BF1163" s="7"/>
      <c r="BG1163" s="7"/>
      <c r="BH1163" s="7"/>
      <c r="BI1163" s="7"/>
      <c r="BJ1163" s="7"/>
      <c r="BK1163" s="7"/>
    </row>
    <row r="1164" spans="1:63" x14ac:dyDescent="0.25">
      <c r="A1164" s="2" t="s">
        <v>63</v>
      </c>
      <c r="B1164" s="2" t="s">
        <v>64</v>
      </c>
      <c r="C1164" s="2" t="s">
        <v>65</v>
      </c>
      <c r="D1164" s="2" t="s">
        <v>66</v>
      </c>
      <c r="E1164" s="2" t="s">
        <v>93</v>
      </c>
      <c r="F1164" s="2" t="s">
        <v>128</v>
      </c>
      <c r="G1164" s="2" t="s">
        <v>69</v>
      </c>
      <c r="H1164" s="2" t="s">
        <v>99</v>
      </c>
      <c r="I1164" s="2"/>
      <c r="J1164" s="2"/>
      <c r="K1164" s="2" t="s">
        <v>133</v>
      </c>
      <c r="L1164" s="2" t="s">
        <v>72</v>
      </c>
      <c r="M1164" s="2">
        <v>89.53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>
        <v>43.25</v>
      </c>
      <c r="AZ1164" s="2">
        <v>43.25</v>
      </c>
      <c r="BA1164" s="2">
        <v>43.25</v>
      </c>
      <c r="BB1164" s="2"/>
      <c r="BC1164" s="2"/>
      <c r="BD1164" s="2"/>
      <c r="BE1164" s="2"/>
      <c r="BF1164" s="2">
        <v>86.5</v>
      </c>
      <c r="BG1164" s="2">
        <v>86.5</v>
      </c>
      <c r="BH1164" s="2">
        <v>89.53</v>
      </c>
      <c r="BI1164" s="2">
        <v>89.18</v>
      </c>
      <c r="BJ1164" s="2">
        <v>79.84</v>
      </c>
      <c r="BK1164" s="2">
        <v>67.56</v>
      </c>
    </row>
    <row r="1165" spans="1:63" x14ac:dyDescent="0.25">
      <c r="A1165" s="2" t="s">
        <v>63</v>
      </c>
      <c r="B1165" s="2" t="s">
        <v>64</v>
      </c>
      <c r="C1165" s="2" t="s">
        <v>65</v>
      </c>
      <c r="D1165" s="2" t="s">
        <v>66</v>
      </c>
      <c r="E1165" s="2" t="s">
        <v>93</v>
      </c>
      <c r="F1165" s="2" t="s">
        <v>128</v>
      </c>
      <c r="G1165" s="2" t="s">
        <v>69</v>
      </c>
      <c r="H1165" s="2" t="s">
        <v>99</v>
      </c>
      <c r="I1165" s="2"/>
      <c r="J1165" s="2"/>
      <c r="K1165" s="2" t="s">
        <v>133</v>
      </c>
      <c r="L1165" s="2" t="s">
        <v>73</v>
      </c>
      <c r="M1165" s="5">
        <v>3.2231035640557498E-5</v>
      </c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>
        <v>1.5794466523140701E-5</v>
      </c>
      <c r="AZ1165" s="5">
        <v>1.52581891097842E-5</v>
      </c>
      <c r="BA1165" s="5">
        <v>1.68738678146765E-5</v>
      </c>
      <c r="BB1165" s="5"/>
      <c r="BC1165" s="5"/>
      <c r="BD1165" s="5"/>
      <c r="BE1165" s="5"/>
      <c r="BF1165" s="5">
        <v>3.2111988201498697E-5</v>
      </c>
      <c r="BG1165" s="5">
        <v>3.2231035640557498E-5</v>
      </c>
      <c r="BH1165" s="5">
        <v>3.0814923877242701E-5</v>
      </c>
      <c r="BI1165" s="5">
        <v>3.1291138917877902E-5</v>
      </c>
      <c r="BJ1165" s="5">
        <v>3.0060254432117001E-5</v>
      </c>
      <c r="BK1165" s="5">
        <v>2.7052049404361801E-5</v>
      </c>
    </row>
    <row r="1166" spans="1:63" x14ac:dyDescent="0.25">
      <c r="A1166" t="s">
        <v>63</v>
      </c>
      <c r="B1166" t="s">
        <v>64</v>
      </c>
      <c r="C1166" t="s">
        <v>65</v>
      </c>
      <c r="D1166" t="s">
        <v>66</v>
      </c>
      <c r="E1166" t="s">
        <v>93</v>
      </c>
      <c r="F1166" t="s">
        <v>128</v>
      </c>
      <c r="G1166" t="s">
        <v>69</v>
      </c>
      <c r="H1166" t="s">
        <v>99</v>
      </c>
      <c r="K1166" t="s">
        <v>133</v>
      </c>
      <c r="L1166" t="s">
        <v>74</v>
      </c>
      <c r="M1166" s="4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8"/>
      <c r="AZ1166" s="8"/>
      <c r="BA1166" s="8"/>
      <c r="BB1166" s="7"/>
      <c r="BC1166" s="7"/>
      <c r="BD1166" s="7"/>
      <c r="BE1166" s="7"/>
      <c r="BF1166" s="8"/>
      <c r="BG1166" s="8"/>
      <c r="BH1166" s="8"/>
      <c r="BI1166" s="8"/>
      <c r="BJ1166" s="8"/>
      <c r="BK1166" s="8"/>
    </row>
    <row r="1167" spans="1:63" x14ac:dyDescent="0.25">
      <c r="A1167" t="s">
        <v>63</v>
      </c>
      <c r="B1167" t="s">
        <v>64</v>
      </c>
      <c r="C1167" t="s">
        <v>65</v>
      </c>
      <c r="D1167" t="s">
        <v>66</v>
      </c>
      <c r="E1167" t="s">
        <v>93</v>
      </c>
      <c r="F1167" t="s">
        <v>128</v>
      </c>
      <c r="G1167" t="s">
        <v>69</v>
      </c>
      <c r="H1167" t="s">
        <v>99</v>
      </c>
      <c r="K1167" t="s">
        <v>133</v>
      </c>
      <c r="L1167" t="s">
        <v>75</v>
      </c>
      <c r="M1167" s="4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8"/>
      <c r="AZ1167" s="8"/>
      <c r="BA1167" s="8"/>
      <c r="BB1167" s="7"/>
      <c r="BC1167" s="7"/>
      <c r="BD1167" s="7"/>
      <c r="BE1167" s="7"/>
      <c r="BF1167" s="8"/>
      <c r="BG1167" s="8"/>
      <c r="BH1167" s="8"/>
      <c r="BI1167" s="8"/>
      <c r="BJ1167" s="8"/>
      <c r="BK1167" s="8"/>
    </row>
    <row r="1168" spans="1:63" x14ac:dyDescent="0.25">
      <c r="A1168" t="s">
        <v>63</v>
      </c>
      <c r="B1168" t="s">
        <v>64</v>
      </c>
      <c r="C1168" t="s">
        <v>65</v>
      </c>
      <c r="D1168" t="s">
        <v>66</v>
      </c>
      <c r="E1168" t="s">
        <v>93</v>
      </c>
      <c r="F1168" t="s">
        <v>128</v>
      </c>
      <c r="G1168" t="s">
        <v>69</v>
      </c>
      <c r="H1168" t="s">
        <v>99</v>
      </c>
      <c r="K1168" t="s">
        <v>133</v>
      </c>
      <c r="L1168" t="s">
        <v>76</v>
      </c>
      <c r="M1168" s="4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8"/>
      <c r="AZ1168" s="8"/>
      <c r="BA1168" s="8"/>
      <c r="BB1168" s="7"/>
      <c r="BC1168" s="7"/>
      <c r="BD1168" s="7"/>
      <c r="BE1168" s="7"/>
      <c r="BF1168" s="8"/>
      <c r="BG1168" s="8"/>
      <c r="BH1168" s="8"/>
      <c r="BI1168" s="8"/>
      <c r="BJ1168" s="8"/>
      <c r="BK1168" s="8"/>
    </row>
    <row r="1169" spans="1:63" x14ac:dyDescent="0.25">
      <c r="A1169" t="s">
        <v>63</v>
      </c>
      <c r="B1169" t="s">
        <v>64</v>
      </c>
      <c r="C1169" t="s">
        <v>65</v>
      </c>
      <c r="D1169" t="s">
        <v>66</v>
      </c>
      <c r="E1169" t="s">
        <v>93</v>
      </c>
      <c r="F1169" t="s">
        <v>128</v>
      </c>
      <c r="G1169" t="s">
        <v>69</v>
      </c>
      <c r="H1169" t="s">
        <v>99</v>
      </c>
      <c r="K1169" t="s">
        <v>133</v>
      </c>
      <c r="L1169" t="s">
        <v>77</v>
      </c>
      <c r="M1169" s="4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8"/>
      <c r="AZ1169" s="8"/>
      <c r="BA1169" s="8"/>
      <c r="BB1169" s="7"/>
      <c r="BC1169" s="7"/>
      <c r="BD1169" s="7"/>
      <c r="BE1169" s="7"/>
      <c r="BF1169" s="8"/>
      <c r="BG1169" s="8"/>
      <c r="BH1169" s="8"/>
      <c r="BI1169" s="8"/>
      <c r="BJ1169" s="8"/>
      <c r="BK1169" s="8"/>
    </row>
    <row r="1170" spans="1:63" x14ac:dyDescent="0.25">
      <c r="A1170" s="2" t="s">
        <v>63</v>
      </c>
      <c r="B1170" s="2" t="s">
        <v>64</v>
      </c>
      <c r="C1170" s="2" t="s">
        <v>65</v>
      </c>
      <c r="D1170" s="2" t="s">
        <v>66</v>
      </c>
      <c r="E1170" s="2" t="s">
        <v>93</v>
      </c>
      <c r="F1170" s="2" t="s">
        <v>128</v>
      </c>
      <c r="G1170" s="2" t="s">
        <v>69</v>
      </c>
      <c r="H1170" s="2" t="s">
        <v>100</v>
      </c>
      <c r="I1170" s="2"/>
      <c r="J1170" s="2"/>
      <c r="K1170" s="2" t="s">
        <v>133</v>
      </c>
      <c r="L1170" s="2" t="s">
        <v>72</v>
      </c>
      <c r="M1170" s="2">
        <v>4463.16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>
        <v>3046.96</v>
      </c>
      <c r="AP1170" s="2">
        <v>3089.88</v>
      </c>
      <c r="AQ1170" s="2">
        <v>2832.39</v>
      </c>
      <c r="AR1170" s="2">
        <v>2961.14</v>
      </c>
      <c r="AS1170" s="2">
        <v>3819.43</v>
      </c>
      <c r="AT1170" s="2">
        <v>3819.43</v>
      </c>
      <c r="AU1170" s="2">
        <v>3733.6</v>
      </c>
      <c r="AV1170" s="2">
        <v>3733.6</v>
      </c>
      <c r="AW1170" s="2">
        <v>3476.12</v>
      </c>
      <c r="AX1170" s="2">
        <v>4463.16</v>
      </c>
      <c r="AY1170" s="2">
        <v>3905.27</v>
      </c>
      <c r="AZ1170" s="2">
        <v>4034.01</v>
      </c>
      <c r="BA1170" s="2">
        <v>1502.03</v>
      </c>
      <c r="BB1170" s="2">
        <v>1673.69</v>
      </c>
      <c r="BC1170" s="2">
        <v>1974.09</v>
      </c>
      <c r="BD1170" s="2">
        <v>4119.84</v>
      </c>
      <c r="BE1170" s="2">
        <v>3862.35</v>
      </c>
      <c r="BF1170" s="2">
        <v>2489.0700000000002</v>
      </c>
      <c r="BG1170" s="2">
        <v>2231.58</v>
      </c>
      <c r="BH1170" s="2">
        <v>2391.7399999999998</v>
      </c>
      <c r="BI1170" s="2">
        <v>2311.23</v>
      </c>
      <c r="BJ1170" s="2">
        <v>2376.08</v>
      </c>
      <c r="BK1170" s="2">
        <v>2151.7600000000002</v>
      </c>
    </row>
    <row r="1171" spans="1:63" x14ac:dyDescent="0.25">
      <c r="A1171" s="2" t="s">
        <v>63</v>
      </c>
      <c r="B1171" s="2" t="s">
        <v>64</v>
      </c>
      <c r="C1171" s="2" t="s">
        <v>65</v>
      </c>
      <c r="D1171" s="2" t="s">
        <v>66</v>
      </c>
      <c r="E1171" s="2" t="s">
        <v>93</v>
      </c>
      <c r="F1171" s="2" t="s">
        <v>128</v>
      </c>
      <c r="G1171" s="2" t="s">
        <v>69</v>
      </c>
      <c r="H1171" s="2" t="s">
        <v>100</v>
      </c>
      <c r="I1171" s="2"/>
      <c r="J1171" s="2"/>
      <c r="K1171" s="2" t="s">
        <v>133</v>
      </c>
      <c r="L1171" s="2" t="s">
        <v>73</v>
      </c>
      <c r="M1171" s="5">
        <v>1.65597759316981E-3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>
        <v>1.27197826856504E-3</v>
      </c>
      <c r="AP1171" s="5">
        <v>1.3368697348407101E-3</v>
      </c>
      <c r="AQ1171" s="5">
        <v>1.2370778488055699E-3</v>
      </c>
      <c r="AR1171" s="5">
        <v>1.33879825953604E-3</v>
      </c>
      <c r="AS1171" s="5">
        <v>1.65597759316981E-3</v>
      </c>
      <c r="AT1171" s="5">
        <v>1.58641449722083E-3</v>
      </c>
      <c r="AU1171" s="5">
        <v>1.49382742713088E-3</v>
      </c>
      <c r="AV1171" s="5">
        <v>1.48857811927875E-3</v>
      </c>
      <c r="AW1171" s="5">
        <v>1.37775271414851E-3</v>
      </c>
      <c r="AX1171" s="5">
        <v>1.6528289146982599E-3</v>
      </c>
      <c r="AY1171" s="5">
        <v>1.4261654630942299E-3</v>
      </c>
      <c r="AZ1171" s="5">
        <v>1.4231604034857901E-3</v>
      </c>
      <c r="BA1171" s="5">
        <v>5.8601284794632298E-4</v>
      </c>
      <c r="BB1171" s="5">
        <v>6.4293155739289997E-4</v>
      </c>
      <c r="BC1171" s="5">
        <v>7.4037319633678299E-4</v>
      </c>
      <c r="BD1171" s="5">
        <v>1.4760592927239499E-3</v>
      </c>
      <c r="BE1171" s="5">
        <v>1.39364671594288E-3</v>
      </c>
      <c r="BF1171" s="5">
        <v>9.2403452569600301E-4</v>
      </c>
      <c r="BG1171" s="5">
        <v>8.3151600595092901E-4</v>
      </c>
      <c r="BH1171" s="5">
        <v>8.2320212257518599E-4</v>
      </c>
      <c r="BI1171" s="5">
        <v>8.1095558422479195E-4</v>
      </c>
      <c r="BJ1171" s="5">
        <v>8.9460883455742205E-4</v>
      </c>
      <c r="BK1171" s="5">
        <v>8.6159736273430296E-4</v>
      </c>
    </row>
    <row r="1172" spans="1:63" x14ac:dyDescent="0.25">
      <c r="A1172" t="s">
        <v>63</v>
      </c>
      <c r="B1172" t="s">
        <v>64</v>
      </c>
      <c r="C1172" t="s">
        <v>65</v>
      </c>
      <c r="D1172" t="s">
        <v>66</v>
      </c>
      <c r="E1172" t="s">
        <v>93</v>
      </c>
      <c r="F1172" t="s">
        <v>128</v>
      </c>
      <c r="G1172" t="s">
        <v>69</v>
      </c>
      <c r="H1172" t="s">
        <v>100</v>
      </c>
      <c r="K1172" t="s">
        <v>133</v>
      </c>
      <c r="L1172" t="s">
        <v>74</v>
      </c>
      <c r="M1172" s="4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</row>
    <row r="1173" spans="1:63" x14ac:dyDescent="0.25">
      <c r="A1173" t="s">
        <v>63</v>
      </c>
      <c r="B1173" t="s">
        <v>64</v>
      </c>
      <c r="C1173" t="s">
        <v>65</v>
      </c>
      <c r="D1173" t="s">
        <v>66</v>
      </c>
      <c r="E1173" t="s">
        <v>93</v>
      </c>
      <c r="F1173" t="s">
        <v>128</v>
      </c>
      <c r="G1173" t="s">
        <v>69</v>
      </c>
      <c r="H1173" t="s">
        <v>100</v>
      </c>
      <c r="K1173" t="s">
        <v>133</v>
      </c>
      <c r="L1173" t="s">
        <v>75</v>
      </c>
      <c r="M1173" s="4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</row>
    <row r="1174" spans="1:63" x14ac:dyDescent="0.25">
      <c r="A1174" t="s">
        <v>63</v>
      </c>
      <c r="B1174" t="s">
        <v>64</v>
      </c>
      <c r="C1174" t="s">
        <v>65</v>
      </c>
      <c r="D1174" t="s">
        <v>66</v>
      </c>
      <c r="E1174" t="s">
        <v>93</v>
      </c>
      <c r="F1174" t="s">
        <v>128</v>
      </c>
      <c r="G1174" t="s">
        <v>69</v>
      </c>
      <c r="H1174" t="s">
        <v>100</v>
      </c>
      <c r="K1174" t="s">
        <v>133</v>
      </c>
      <c r="L1174" t="s">
        <v>76</v>
      </c>
      <c r="M1174" s="4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</row>
    <row r="1175" spans="1:63" x14ac:dyDescent="0.25">
      <c r="A1175" t="s">
        <v>63</v>
      </c>
      <c r="B1175" t="s">
        <v>64</v>
      </c>
      <c r="C1175" t="s">
        <v>65</v>
      </c>
      <c r="D1175" t="s">
        <v>66</v>
      </c>
      <c r="E1175" t="s">
        <v>93</v>
      </c>
      <c r="F1175" t="s">
        <v>128</v>
      </c>
      <c r="G1175" t="s">
        <v>69</v>
      </c>
      <c r="H1175" t="s">
        <v>100</v>
      </c>
      <c r="K1175" t="s">
        <v>133</v>
      </c>
      <c r="L1175" t="s">
        <v>77</v>
      </c>
      <c r="M1175" s="4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</row>
    <row r="1176" spans="1:63" x14ac:dyDescent="0.25">
      <c r="A1176" s="2" t="s">
        <v>63</v>
      </c>
      <c r="B1176" s="2" t="s">
        <v>64</v>
      </c>
      <c r="C1176" s="2" t="s">
        <v>65</v>
      </c>
      <c r="D1176" s="2" t="s">
        <v>66</v>
      </c>
      <c r="E1176" s="2" t="s">
        <v>93</v>
      </c>
      <c r="F1176" s="2" t="s">
        <v>128</v>
      </c>
      <c r="G1176" s="2" t="s">
        <v>69</v>
      </c>
      <c r="H1176" s="2" t="s">
        <v>85</v>
      </c>
      <c r="I1176" s="2"/>
      <c r="J1176" s="2"/>
      <c r="K1176" s="2" t="s">
        <v>133</v>
      </c>
      <c r="L1176" s="2" t="s">
        <v>72</v>
      </c>
      <c r="M1176" s="2">
        <v>3764.34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>
        <v>1589.39</v>
      </c>
      <c r="AP1176" s="2">
        <v>1840.35</v>
      </c>
      <c r="AQ1176" s="2">
        <v>1463.91</v>
      </c>
      <c r="AR1176" s="2">
        <v>1296.6099999999999</v>
      </c>
      <c r="AS1176" s="2">
        <v>1422.08</v>
      </c>
      <c r="AT1176" s="2">
        <v>1296.6099999999999</v>
      </c>
      <c r="AU1176" s="2">
        <v>1673.04</v>
      </c>
      <c r="AV1176" s="2">
        <v>1882.17</v>
      </c>
      <c r="AW1176" s="2">
        <v>1631.21</v>
      </c>
      <c r="AX1176" s="2">
        <v>2593.21</v>
      </c>
      <c r="AY1176" s="2">
        <v>2844.17</v>
      </c>
      <c r="AZ1176" s="2">
        <v>3764.34</v>
      </c>
      <c r="BA1176" s="2">
        <v>878.34</v>
      </c>
      <c r="BB1176" s="2">
        <v>752.87</v>
      </c>
      <c r="BC1176" s="2">
        <v>334.61</v>
      </c>
      <c r="BD1176" s="2">
        <v>460.09</v>
      </c>
      <c r="BE1176" s="2">
        <v>460.09</v>
      </c>
      <c r="BF1176" s="2">
        <v>167.3</v>
      </c>
      <c r="BG1176" s="2">
        <v>167.3</v>
      </c>
      <c r="BH1176" s="2">
        <v>141.79</v>
      </c>
      <c r="BI1176" s="2">
        <v>168.35</v>
      </c>
      <c r="BJ1176" s="2">
        <v>194.24</v>
      </c>
      <c r="BK1176" s="2">
        <v>296.55</v>
      </c>
    </row>
    <row r="1177" spans="1:63" x14ac:dyDescent="0.25">
      <c r="A1177" s="2" t="s">
        <v>63</v>
      </c>
      <c r="B1177" s="2" t="s">
        <v>64</v>
      </c>
      <c r="C1177" s="2" t="s">
        <v>65</v>
      </c>
      <c r="D1177" s="2" t="s">
        <v>66</v>
      </c>
      <c r="E1177" s="2" t="s">
        <v>93</v>
      </c>
      <c r="F1177" s="2" t="s">
        <v>128</v>
      </c>
      <c r="G1177" s="2" t="s">
        <v>69</v>
      </c>
      <c r="H1177" s="2" t="s">
        <v>85</v>
      </c>
      <c r="I1177" s="2"/>
      <c r="J1177" s="2"/>
      <c r="K1177" s="2" t="s">
        <v>133</v>
      </c>
      <c r="L1177" s="2" t="s">
        <v>73</v>
      </c>
      <c r="M1177" s="5">
        <v>1.32802338944566E-3</v>
      </c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>
        <v>6.6350380059948099E-4</v>
      </c>
      <c r="AP1177" s="5">
        <v>7.9624717351939496E-4</v>
      </c>
      <c r="AQ1177" s="5">
        <v>6.3937898158267898E-4</v>
      </c>
      <c r="AR1177" s="5">
        <v>5.8622665976516602E-4</v>
      </c>
      <c r="AS1177" s="5">
        <v>6.1656650748800705E-4</v>
      </c>
      <c r="AT1177" s="5">
        <v>5.3855179993912705E-4</v>
      </c>
      <c r="AU1177" s="5">
        <v>6.6938960753349297E-4</v>
      </c>
      <c r="AV1177" s="5">
        <v>7.5041704487971005E-4</v>
      </c>
      <c r="AW1177" s="5">
        <v>6.4652658850850703E-4</v>
      </c>
      <c r="AX1177" s="5">
        <v>9.6033583153744999E-4</v>
      </c>
      <c r="AY1177" s="5">
        <v>1.0386623780606001E-3</v>
      </c>
      <c r="AZ1177" s="5">
        <v>1.32802338944566E-3</v>
      </c>
      <c r="BA1177" s="5">
        <v>3.4268192037787098E-4</v>
      </c>
      <c r="BB1177" s="5">
        <v>2.8920760810806801E-4</v>
      </c>
      <c r="BC1177" s="5">
        <v>1.2549391123315099E-4</v>
      </c>
      <c r="BD1177" s="5">
        <v>1.64841382187018E-4</v>
      </c>
      <c r="BE1177" s="5">
        <v>1.66013674974603E-4</v>
      </c>
      <c r="BF1177" s="5">
        <v>6.2107926313418799E-5</v>
      </c>
      <c r="BG1177" s="5">
        <v>6.2338176446997406E-5</v>
      </c>
      <c r="BH1177" s="5">
        <v>4.8802055808714798E-5</v>
      </c>
      <c r="BI1177" s="5">
        <v>5.9070007140891897E-5</v>
      </c>
      <c r="BJ1177" s="5">
        <v>7.3132562886953997E-5</v>
      </c>
      <c r="BK1177" s="5">
        <v>1.18743120942325E-4</v>
      </c>
    </row>
    <row r="1178" spans="1:63" x14ac:dyDescent="0.25">
      <c r="A1178" t="s">
        <v>63</v>
      </c>
      <c r="B1178" t="s">
        <v>64</v>
      </c>
      <c r="C1178" t="s">
        <v>65</v>
      </c>
      <c r="D1178" t="s">
        <v>66</v>
      </c>
      <c r="E1178" t="s">
        <v>93</v>
      </c>
      <c r="F1178" t="s">
        <v>128</v>
      </c>
      <c r="G1178" t="s">
        <v>69</v>
      </c>
      <c r="H1178" t="s">
        <v>85</v>
      </c>
      <c r="K1178" t="s">
        <v>133</v>
      </c>
      <c r="L1178" t="s">
        <v>74</v>
      </c>
      <c r="M1178" s="4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</row>
    <row r="1179" spans="1:63" x14ac:dyDescent="0.25">
      <c r="A1179" t="s">
        <v>63</v>
      </c>
      <c r="B1179" t="s">
        <v>64</v>
      </c>
      <c r="C1179" t="s">
        <v>65</v>
      </c>
      <c r="D1179" t="s">
        <v>66</v>
      </c>
      <c r="E1179" t="s">
        <v>93</v>
      </c>
      <c r="F1179" t="s">
        <v>128</v>
      </c>
      <c r="G1179" t="s">
        <v>69</v>
      </c>
      <c r="H1179" t="s">
        <v>85</v>
      </c>
      <c r="K1179" t="s">
        <v>133</v>
      </c>
      <c r="L1179" t="s">
        <v>75</v>
      </c>
      <c r="M1179" s="4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</row>
    <row r="1180" spans="1:63" x14ac:dyDescent="0.25">
      <c r="A1180" t="s">
        <v>63</v>
      </c>
      <c r="B1180" t="s">
        <v>64</v>
      </c>
      <c r="C1180" t="s">
        <v>65</v>
      </c>
      <c r="D1180" t="s">
        <v>66</v>
      </c>
      <c r="E1180" t="s">
        <v>93</v>
      </c>
      <c r="F1180" t="s">
        <v>128</v>
      </c>
      <c r="G1180" t="s">
        <v>69</v>
      </c>
      <c r="H1180" t="s">
        <v>85</v>
      </c>
      <c r="K1180" t="s">
        <v>133</v>
      </c>
      <c r="L1180" t="s">
        <v>76</v>
      </c>
      <c r="M1180" s="4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</row>
    <row r="1181" spans="1:63" x14ac:dyDescent="0.25">
      <c r="A1181" t="s">
        <v>63</v>
      </c>
      <c r="B1181" t="s">
        <v>64</v>
      </c>
      <c r="C1181" t="s">
        <v>65</v>
      </c>
      <c r="D1181" t="s">
        <v>66</v>
      </c>
      <c r="E1181" t="s">
        <v>93</v>
      </c>
      <c r="F1181" t="s">
        <v>128</v>
      </c>
      <c r="G1181" t="s">
        <v>69</v>
      </c>
      <c r="H1181" t="s">
        <v>85</v>
      </c>
      <c r="K1181" t="s">
        <v>133</v>
      </c>
      <c r="L1181" t="s">
        <v>77</v>
      </c>
      <c r="M1181" s="4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</row>
    <row r="1182" spans="1:63" x14ac:dyDescent="0.25">
      <c r="A1182" s="2" t="s">
        <v>63</v>
      </c>
      <c r="B1182" s="2" t="s">
        <v>64</v>
      </c>
      <c r="C1182" s="2" t="s">
        <v>65</v>
      </c>
      <c r="D1182" s="2" t="s">
        <v>66</v>
      </c>
      <c r="E1182" s="2" t="s">
        <v>93</v>
      </c>
      <c r="F1182" s="2" t="s">
        <v>128</v>
      </c>
      <c r="G1182" s="2" t="s">
        <v>69</v>
      </c>
      <c r="H1182" s="2" t="s">
        <v>78</v>
      </c>
      <c r="I1182" s="2"/>
      <c r="J1182" s="2"/>
      <c r="K1182" s="2" t="s">
        <v>134</v>
      </c>
      <c r="L1182" s="2" t="s">
        <v>72</v>
      </c>
      <c r="M1182" s="2">
        <v>15387.72</v>
      </c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>
        <v>485.93</v>
      </c>
      <c r="AW1182" s="2">
        <v>107.99</v>
      </c>
      <c r="AX1182" s="2">
        <v>9907.5300000000007</v>
      </c>
      <c r="AY1182" s="2">
        <v>11041.36</v>
      </c>
      <c r="AZ1182" s="2">
        <v>7828.84</v>
      </c>
      <c r="BA1182" s="2">
        <v>15387.72</v>
      </c>
      <c r="BB1182" s="2">
        <v>2240.67</v>
      </c>
      <c r="BC1182" s="2">
        <v>3698.45</v>
      </c>
      <c r="BD1182" s="2">
        <v>3887.42</v>
      </c>
      <c r="BE1182" s="2">
        <v>3995.41</v>
      </c>
      <c r="BF1182" s="2">
        <v>3509.48</v>
      </c>
      <c r="BG1182" s="2">
        <v>3104.81</v>
      </c>
      <c r="BH1182" s="2">
        <v>5165.3100000000004</v>
      </c>
      <c r="BI1182" s="2">
        <v>3783.17</v>
      </c>
      <c r="BJ1182" s="2">
        <v>2483.85</v>
      </c>
      <c r="BK1182" s="2">
        <v>2324.08</v>
      </c>
    </row>
    <row r="1183" spans="1:63" x14ac:dyDescent="0.25">
      <c r="A1183" s="2" t="s">
        <v>63</v>
      </c>
      <c r="B1183" s="2" t="s">
        <v>64</v>
      </c>
      <c r="C1183" s="2" t="s">
        <v>65</v>
      </c>
      <c r="D1183" s="2" t="s">
        <v>66</v>
      </c>
      <c r="E1183" s="2" t="s">
        <v>93</v>
      </c>
      <c r="F1183" s="2" t="s">
        <v>128</v>
      </c>
      <c r="G1183" s="2" t="s">
        <v>69</v>
      </c>
      <c r="H1183" s="2" t="s">
        <v>78</v>
      </c>
      <c r="I1183" s="2"/>
      <c r="J1183" s="2"/>
      <c r="K1183" s="2" t="s">
        <v>134</v>
      </c>
      <c r="L1183" s="2" t="s">
        <v>73</v>
      </c>
      <c r="M1183" s="5">
        <v>6.00347637570528E-3</v>
      </c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>
        <v>1.9373922367182399E-4</v>
      </c>
      <c r="AW1183" s="5">
        <v>4.2801605123211399E-5</v>
      </c>
      <c r="AX1183" s="5">
        <v>3.6690264425296199E-3</v>
      </c>
      <c r="AY1183" s="5">
        <v>4.0321940090160598E-3</v>
      </c>
      <c r="AZ1183" s="5">
        <v>2.76194037526572E-3</v>
      </c>
      <c r="BA1183" s="5">
        <v>6.00347637570528E-3</v>
      </c>
      <c r="BB1183" s="5">
        <v>8.6073134971443297E-4</v>
      </c>
      <c r="BC1183" s="5">
        <v>1.3870863273669301E-3</v>
      </c>
      <c r="BD1183" s="5">
        <v>1.39278768489091E-3</v>
      </c>
      <c r="BE1183" s="5">
        <v>1.4416585822997199E-3</v>
      </c>
      <c r="BF1183" s="5">
        <v>1.30284832778492E-3</v>
      </c>
      <c r="BG1183" s="5">
        <v>1.1568929684064701E-3</v>
      </c>
      <c r="BH1183" s="5">
        <v>1.7778245778215199E-3</v>
      </c>
      <c r="BI1183" s="5">
        <v>1.32742428818062E-3</v>
      </c>
      <c r="BJ1183" s="5">
        <v>9.3518490695408099E-4</v>
      </c>
      <c r="BK1183" s="5">
        <v>9.3059690615288895E-4</v>
      </c>
    </row>
    <row r="1184" spans="1:63" x14ac:dyDescent="0.25">
      <c r="A1184" t="s">
        <v>63</v>
      </c>
      <c r="B1184" t="s">
        <v>64</v>
      </c>
      <c r="C1184" t="s">
        <v>65</v>
      </c>
      <c r="D1184" t="s">
        <v>66</v>
      </c>
      <c r="E1184" t="s">
        <v>93</v>
      </c>
      <c r="F1184" t="s">
        <v>128</v>
      </c>
      <c r="G1184" t="s">
        <v>69</v>
      </c>
      <c r="H1184" t="s">
        <v>78</v>
      </c>
      <c r="K1184" t="s">
        <v>134</v>
      </c>
      <c r="L1184" t="s">
        <v>74</v>
      </c>
      <c r="M1184" s="4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</row>
    <row r="1185" spans="1:63" x14ac:dyDescent="0.25">
      <c r="A1185" t="s">
        <v>63</v>
      </c>
      <c r="B1185" t="s">
        <v>64</v>
      </c>
      <c r="C1185" t="s">
        <v>65</v>
      </c>
      <c r="D1185" t="s">
        <v>66</v>
      </c>
      <c r="E1185" t="s">
        <v>93</v>
      </c>
      <c r="F1185" t="s">
        <v>128</v>
      </c>
      <c r="G1185" t="s">
        <v>69</v>
      </c>
      <c r="H1185" t="s">
        <v>78</v>
      </c>
      <c r="K1185" t="s">
        <v>134</v>
      </c>
      <c r="L1185" t="s">
        <v>75</v>
      </c>
      <c r="M1185" s="4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</row>
    <row r="1186" spans="1:63" x14ac:dyDescent="0.25">
      <c r="A1186" t="s">
        <v>63</v>
      </c>
      <c r="B1186" t="s">
        <v>64</v>
      </c>
      <c r="C1186" t="s">
        <v>65</v>
      </c>
      <c r="D1186" t="s">
        <v>66</v>
      </c>
      <c r="E1186" t="s">
        <v>93</v>
      </c>
      <c r="F1186" t="s">
        <v>128</v>
      </c>
      <c r="G1186" t="s">
        <v>69</v>
      </c>
      <c r="H1186" t="s">
        <v>78</v>
      </c>
      <c r="K1186" t="s">
        <v>134</v>
      </c>
      <c r="L1186" t="s">
        <v>76</v>
      </c>
      <c r="M1186" s="4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</row>
    <row r="1187" spans="1:63" x14ac:dyDescent="0.25">
      <c r="A1187" t="s">
        <v>63</v>
      </c>
      <c r="B1187" t="s">
        <v>64</v>
      </c>
      <c r="C1187" t="s">
        <v>65</v>
      </c>
      <c r="D1187" t="s">
        <v>66</v>
      </c>
      <c r="E1187" t="s">
        <v>93</v>
      </c>
      <c r="F1187" t="s">
        <v>128</v>
      </c>
      <c r="G1187" t="s">
        <v>69</v>
      </c>
      <c r="H1187" t="s">
        <v>78</v>
      </c>
      <c r="K1187" t="s">
        <v>134</v>
      </c>
      <c r="L1187" t="s">
        <v>77</v>
      </c>
      <c r="M1187" s="4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</row>
    <row r="1188" spans="1:63" x14ac:dyDescent="0.25">
      <c r="A1188" s="2" t="s">
        <v>63</v>
      </c>
      <c r="B1188" s="2" t="s">
        <v>64</v>
      </c>
      <c r="C1188" s="2" t="s">
        <v>65</v>
      </c>
      <c r="D1188" s="2" t="s">
        <v>66</v>
      </c>
      <c r="E1188" s="2" t="s">
        <v>93</v>
      </c>
      <c r="F1188" s="2" t="s">
        <v>128</v>
      </c>
      <c r="G1188" s="2" t="s">
        <v>69</v>
      </c>
      <c r="H1188" s="2" t="s">
        <v>97</v>
      </c>
      <c r="I1188" s="2"/>
      <c r="J1188" s="2"/>
      <c r="K1188" s="2" t="s">
        <v>134</v>
      </c>
      <c r="L1188" s="2" t="s">
        <v>72</v>
      </c>
      <c r="M1188" s="2">
        <v>7520.7</v>
      </c>
      <c r="N1188" s="2">
        <v>5013.8</v>
      </c>
      <c r="O1188" s="2">
        <v>5534.1</v>
      </c>
      <c r="P1188" s="2">
        <v>6290.9</v>
      </c>
      <c r="Q1188" s="2">
        <v>6669.3</v>
      </c>
      <c r="R1188" s="2">
        <v>7189.6</v>
      </c>
      <c r="S1188" s="2">
        <v>7473.4</v>
      </c>
      <c r="T1188" s="2">
        <v>7236.9</v>
      </c>
      <c r="U1188" s="2">
        <v>7520.7</v>
      </c>
      <c r="V1188" s="2"/>
      <c r="W1188" s="2">
        <v>756.8</v>
      </c>
      <c r="X1188" s="2">
        <v>47.3</v>
      </c>
      <c r="Y1188" s="2"/>
      <c r="Z1188" s="2">
        <v>47.3</v>
      </c>
      <c r="AA1188" s="2"/>
      <c r="AB1188" s="2"/>
      <c r="AC1188" s="2">
        <v>47.3</v>
      </c>
      <c r="AD1188" s="2">
        <v>425.7</v>
      </c>
      <c r="AE1188" s="2"/>
      <c r="AF1188" s="2"/>
      <c r="AG1188" s="2"/>
      <c r="AH1188" s="2"/>
      <c r="AI1188" s="2"/>
      <c r="AJ1188" s="2">
        <v>3133.39</v>
      </c>
      <c r="AK1188" s="2">
        <v>3788.13</v>
      </c>
      <c r="AL1188" s="2">
        <v>5097.6000000000004</v>
      </c>
      <c r="AM1188" s="2">
        <v>2244.8200000000002</v>
      </c>
      <c r="AN1188" s="2">
        <v>2665.72</v>
      </c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>
        <v>140.30000000000001</v>
      </c>
      <c r="BD1188" s="2"/>
      <c r="BE1188" s="2"/>
      <c r="BF1188" s="2"/>
      <c r="BG1188" s="2"/>
      <c r="BH1188" s="2"/>
      <c r="BI1188" s="2"/>
      <c r="BJ1188" s="2"/>
      <c r="BK1188" s="2"/>
    </row>
    <row r="1189" spans="1:63" x14ac:dyDescent="0.25">
      <c r="A1189" s="2" t="s">
        <v>63</v>
      </c>
      <c r="B1189" s="2" t="s">
        <v>64</v>
      </c>
      <c r="C1189" s="2" t="s">
        <v>65</v>
      </c>
      <c r="D1189" s="2" t="s">
        <v>66</v>
      </c>
      <c r="E1189" s="2" t="s">
        <v>93</v>
      </c>
      <c r="F1189" s="2" t="s">
        <v>128</v>
      </c>
      <c r="G1189" s="2" t="s">
        <v>69</v>
      </c>
      <c r="H1189" s="2" t="s">
        <v>97</v>
      </c>
      <c r="I1189" s="2"/>
      <c r="J1189" s="2"/>
      <c r="K1189" s="2" t="s">
        <v>134</v>
      </c>
      <c r="L1189" s="2" t="s">
        <v>73</v>
      </c>
      <c r="M1189" s="5">
        <v>4.3246827660824699E-3</v>
      </c>
      <c r="N1189" s="5">
        <v>3.6061079980796999E-3</v>
      </c>
      <c r="O1189" s="5">
        <v>3.8312358238528502E-3</v>
      </c>
      <c r="P1189" s="5">
        <v>4.0510378871243197E-3</v>
      </c>
      <c r="Q1189" s="5">
        <v>4.2731584486230103E-3</v>
      </c>
      <c r="R1189" s="5">
        <v>4.3108922220582001E-3</v>
      </c>
      <c r="S1189" s="5">
        <v>4.3246827660824699E-3</v>
      </c>
      <c r="T1189" s="5">
        <v>4.1431209824818096E-3</v>
      </c>
      <c r="U1189" s="5">
        <v>4.21891004035292E-3</v>
      </c>
      <c r="V1189" s="5"/>
      <c r="W1189" s="5">
        <v>4.1322808852190901E-4</v>
      </c>
      <c r="X1189" s="5">
        <v>2.45449928111968E-5</v>
      </c>
      <c r="Y1189" s="5"/>
      <c r="Z1189" s="5">
        <v>2.6397616397094301E-5</v>
      </c>
      <c r="AA1189" s="5"/>
      <c r="AB1189" s="5"/>
      <c r="AC1189" s="5">
        <v>2.47783842142854E-5</v>
      </c>
      <c r="AD1189" s="5">
        <v>2.1578530152580199E-4</v>
      </c>
      <c r="AE1189" s="5"/>
      <c r="AF1189" s="5"/>
      <c r="AG1189" s="5"/>
      <c r="AH1189" s="5"/>
      <c r="AI1189" s="5"/>
      <c r="AJ1189" s="5">
        <v>1.56889194292105E-3</v>
      </c>
      <c r="AK1189" s="5">
        <v>1.8442967984379E-3</v>
      </c>
      <c r="AL1189" s="5">
        <v>2.3286488400655501E-3</v>
      </c>
      <c r="AM1189" s="5">
        <v>9.6836526232810596E-4</v>
      </c>
      <c r="AN1189" s="5">
        <v>1.1108190841862299E-3</v>
      </c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>
        <v>5.2618857015663199E-5</v>
      </c>
      <c r="BD1189" s="5"/>
      <c r="BE1189" s="5"/>
      <c r="BF1189" s="5"/>
      <c r="BG1189" s="5"/>
      <c r="BH1189" s="5"/>
      <c r="BI1189" s="5"/>
      <c r="BJ1189" s="5"/>
      <c r="BK1189" s="5"/>
    </row>
    <row r="1190" spans="1:63" x14ac:dyDescent="0.25">
      <c r="A1190" t="s">
        <v>63</v>
      </c>
      <c r="B1190" t="s">
        <v>64</v>
      </c>
      <c r="C1190" t="s">
        <v>65</v>
      </c>
      <c r="D1190" t="s">
        <v>66</v>
      </c>
      <c r="E1190" t="s">
        <v>93</v>
      </c>
      <c r="F1190" t="s">
        <v>128</v>
      </c>
      <c r="G1190" t="s">
        <v>69</v>
      </c>
      <c r="H1190" t="s">
        <v>97</v>
      </c>
      <c r="K1190" t="s">
        <v>134</v>
      </c>
      <c r="L1190" t="s">
        <v>74</v>
      </c>
      <c r="M1190" s="4"/>
      <c r="N1190" s="8"/>
      <c r="O1190" s="8"/>
      <c r="P1190" s="8"/>
      <c r="Q1190" s="8"/>
      <c r="R1190" s="8"/>
      <c r="S1190" s="8"/>
      <c r="T1190" s="8"/>
      <c r="U1190" s="8"/>
      <c r="V1190" s="7"/>
      <c r="W1190" s="8"/>
      <c r="X1190" s="8"/>
      <c r="Y1190" s="7"/>
      <c r="Z1190" s="8"/>
      <c r="AA1190" s="7"/>
      <c r="AB1190" s="7"/>
      <c r="AC1190" s="8"/>
      <c r="AD1190" s="8"/>
      <c r="AE1190" s="7"/>
      <c r="AF1190" s="7"/>
      <c r="AG1190" s="7"/>
      <c r="AH1190" s="7"/>
      <c r="AI1190" s="7"/>
      <c r="AJ1190" s="8"/>
      <c r="AK1190" s="8"/>
      <c r="AL1190" s="8"/>
      <c r="AM1190" s="8"/>
      <c r="AN1190" s="8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8"/>
      <c r="BD1190" s="7"/>
      <c r="BE1190" s="7"/>
      <c r="BF1190" s="7"/>
      <c r="BG1190" s="7"/>
      <c r="BH1190" s="7"/>
      <c r="BI1190" s="7"/>
      <c r="BJ1190" s="7"/>
      <c r="BK1190" s="7"/>
    </row>
    <row r="1191" spans="1:63" x14ac:dyDescent="0.25">
      <c r="A1191" t="s">
        <v>63</v>
      </c>
      <c r="B1191" t="s">
        <v>64</v>
      </c>
      <c r="C1191" t="s">
        <v>65</v>
      </c>
      <c r="D1191" t="s">
        <v>66</v>
      </c>
      <c r="E1191" t="s">
        <v>93</v>
      </c>
      <c r="F1191" t="s">
        <v>128</v>
      </c>
      <c r="G1191" t="s">
        <v>69</v>
      </c>
      <c r="H1191" t="s">
        <v>97</v>
      </c>
      <c r="K1191" t="s">
        <v>134</v>
      </c>
      <c r="L1191" t="s">
        <v>75</v>
      </c>
      <c r="M1191" s="4"/>
      <c r="N1191" s="8"/>
      <c r="O1191" s="8"/>
      <c r="P1191" s="8"/>
      <c r="Q1191" s="8"/>
      <c r="R1191" s="8"/>
      <c r="S1191" s="8"/>
      <c r="T1191" s="8"/>
      <c r="U1191" s="8"/>
      <c r="V1191" s="7"/>
      <c r="W1191" s="8"/>
      <c r="X1191" s="8"/>
      <c r="Y1191" s="7"/>
      <c r="Z1191" s="8"/>
      <c r="AA1191" s="7"/>
      <c r="AB1191" s="7"/>
      <c r="AC1191" s="8"/>
      <c r="AD1191" s="8"/>
      <c r="AE1191" s="7"/>
      <c r="AF1191" s="7"/>
      <c r="AG1191" s="7"/>
      <c r="AH1191" s="7"/>
      <c r="AI1191" s="7"/>
      <c r="AJ1191" s="8"/>
      <c r="AK1191" s="8"/>
      <c r="AL1191" s="8"/>
      <c r="AM1191" s="8"/>
      <c r="AN1191" s="8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8"/>
      <c r="BD1191" s="7"/>
      <c r="BE1191" s="7"/>
      <c r="BF1191" s="7"/>
      <c r="BG1191" s="7"/>
      <c r="BH1191" s="7"/>
      <c r="BI1191" s="7"/>
      <c r="BJ1191" s="7"/>
      <c r="BK1191" s="7"/>
    </row>
    <row r="1192" spans="1:63" x14ac:dyDescent="0.25">
      <c r="A1192" t="s">
        <v>63</v>
      </c>
      <c r="B1192" t="s">
        <v>64</v>
      </c>
      <c r="C1192" t="s">
        <v>65</v>
      </c>
      <c r="D1192" t="s">
        <v>66</v>
      </c>
      <c r="E1192" t="s">
        <v>93</v>
      </c>
      <c r="F1192" t="s">
        <v>128</v>
      </c>
      <c r="G1192" t="s">
        <v>69</v>
      </c>
      <c r="H1192" t="s">
        <v>97</v>
      </c>
      <c r="K1192" t="s">
        <v>134</v>
      </c>
      <c r="L1192" t="s">
        <v>76</v>
      </c>
      <c r="M1192" s="4"/>
      <c r="N1192" s="8"/>
      <c r="O1192" s="8"/>
      <c r="P1192" s="8"/>
      <c r="Q1192" s="8"/>
      <c r="R1192" s="8"/>
      <c r="S1192" s="8"/>
      <c r="T1192" s="8"/>
      <c r="U1192" s="8"/>
      <c r="V1192" s="7"/>
      <c r="W1192" s="8"/>
      <c r="X1192" s="8"/>
      <c r="Y1192" s="7"/>
      <c r="Z1192" s="8"/>
      <c r="AA1192" s="7"/>
      <c r="AB1192" s="7"/>
      <c r="AC1192" s="8"/>
      <c r="AD1192" s="8"/>
      <c r="AE1192" s="7"/>
      <c r="AF1192" s="7"/>
      <c r="AG1192" s="7"/>
      <c r="AH1192" s="7"/>
      <c r="AI1192" s="7"/>
      <c r="AJ1192" s="8"/>
      <c r="AK1192" s="8"/>
      <c r="AL1192" s="8"/>
      <c r="AM1192" s="8"/>
      <c r="AN1192" s="8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8"/>
      <c r="BD1192" s="7"/>
      <c r="BE1192" s="7"/>
      <c r="BF1192" s="7"/>
      <c r="BG1192" s="7"/>
      <c r="BH1192" s="7"/>
      <c r="BI1192" s="7"/>
      <c r="BJ1192" s="7"/>
      <c r="BK1192" s="7"/>
    </row>
    <row r="1193" spans="1:63" x14ac:dyDescent="0.25">
      <c r="A1193" t="s">
        <v>63</v>
      </c>
      <c r="B1193" t="s">
        <v>64</v>
      </c>
      <c r="C1193" t="s">
        <v>65</v>
      </c>
      <c r="D1193" t="s">
        <v>66</v>
      </c>
      <c r="E1193" t="s">
        <v>93</v>
      </c>
      <c r="F1193" t="s">
        <v>128</v>
      </c>
      <c r="G1193" t="s">
        <v>69</v>
      </c>
      <c r="H1193" t="s">
        <v>97</v>
      </c>
      <c r="K1193" t="s">
        <v>134</v>
      </c>
      <c r="L1193" t="s">
        <v>77</v>
      </c>
      <c r="M1193" s="4"/>
      <c r="N1193" s="8"/>
      <c r="O1193" s="8"/>
      <c r="P1193" s="8"/>
      <c r="Q1193" s="8"/>
      <c r="R1193" s="8"/>
      <c r="S1193" s="8"/>
      <c r="T1193" s="8"/>
      <c r="U1193" s="8"/>
      <c r="V1193" s="7"/>
      <c r="W1193" s="8"/>
      <c r="X1193" s="8"/>
      <c r="Y1193" s="7"/>
      <c r="Z1193" s="8"/>
      <c r="AA1193" s="7"/>
      <c r="AB1193" s="7"/>
      <c r="AC1193" s="8"/>
      <c r="AD1193" s="8"/>
      <c r="AE1193" s="7"/>
      <c r="AF1193" s="7"/>
      <c r="AG1193" s="7"/>
      <c r="AH1193" s="7"/>
      <c r="AI1193" s="7"/>
      <c r="AJ1193" s="8"/>
      <c r="AK1193" s="8"/>
      <c r="AL1193" s="8"/>
      <c r="AM1193" s="8"/>
      <c r="AN1193" s="8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8"/>
      <c r="BD1193" s="7"/>
      <c r="BE1193" s="7"/>
      <c r="BF1193" s="7"/>
      <c r="BG1193" s="7"/>
      <c r="BH1193" s="7"/>
      <c r="BI1193" s="7"/>
      <c r="BJ1193" s="7"/>
      <c r="BK1193" s="7"/>
    </row>
    <row r="1194" spans="1:63" x14ac:dyDescent="0.25">
      <c r="A1194" s="2" t="s">
        <v>63</v>
      </c>
      <c r="B1194" s="2" t="s">
        <v>64</v>
      </c>
      <c r="C1194" s="2" t="s">
        <v>65</v>
      </c>
      <c r="D1194" s="2" t="s">
        <v>66</v>
      </c>
      <c r="E1194" s="2" t="s">
        <v>93</v>
      </c>
      <c r="F1194" s="2" t="s">
        <v>128</v>
      </c>
      <c r="G1194" s="2" t="s">
        <v>69</v>
      </c>
      <c r="H1194" s="2" t="s">
        <v>98</v>
      </c>
      <c r="I1194" s="2"/>
      <c r="J1194" s="2"/>
      <c r="K1194" s="2" t="s">
        <v>134</v>
      </c>
      <c r="L1194" s="2" t="s">
        <v>72</v>
      </c>
      <c r="M1194" s="2">
        <v>9469.67</v>
      </c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>
        <v>132.13999999999999</v>
      </c>
      <c r="AM1194" s="2"/>
      <c r="AN1194" s="2"/>
      <c r="AO1194" s="2">
        <v>352.36</v>
      </c>
      <c r="AP1194" s="2">
        <v>132.13999999999999</v>
      </c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>
        <v>9469.67</v>
      </c>
      <c r="BC1194" s="2">
        <v>9293.49</v>
      </c>
      <c r="BD1194" s="2">
        <v>4624.7299999999996</v>
      </c>
      <c r="BE1194" s="2">
        <v>1585.62</v>
      </c>
      <c r="BF1194" s="2">
        <v>1057.08</v>
      </c>
      <c r="BG1194" s="2">
        <v>1057.08</v>
      </c>
      <c r="BH1194" s="2">
        <v>1089.3599999999999</v>
      </c>
      <c r="BI1194" s="2">
        <v>1074.96</v>
      </c>
      <c r="BJ1194" s="2">
        <v>916.93</v>
      </c>
      <c r="BK1194" s="2">
        <v>743.83</v>
      </c>
    </row>
    <row r="1195" spans="1:63" x14ac:dyDescent="0.25">
      <c r="A1195" s="2" t="s">
        <v>63</v>
      </c>
      <c r="B1195" s="2" t="s">
        <v>64</v>
      </c>
      <c r="C1195" s="2" t="s">
        <v>65</v>
      </c>
      <c r="D1195" s="2" t="s">
        <v>66</v>
      </c>
      <c r="E1195" s="2" t="s">
        <v>93</v>
      </c>
      <c r="F1195" s="2" t="s">
        <v>128</v>
      </c>
      <c r="G1195" s="2" t="s">
        <v>69</v>
      </c>
      <c r="H1195" s="2" t="s">
        <v>98</v>
      </c>
      <c r="I1195" s="2"/>
      <c r="J1195" s="2"/>
      <c r="K1195" s="2" t="s">
        <v>134</v>
      </c>
      <c r="L1195" s="2" t="s">
        <v>73</v>
      </c>
      <c r="M1195" s="5">
        <v>3.63768062251482E-3</v>
      </c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>
        <v>6.03632410793828E-5</v>
      </c>
      <c r="AM1195" s="5"/>
      <c r="AN1195" s="5"/>
      <c r="AO1195" s="5">
        <v>1.4709555186532801E-4</v>
      </c>
      <c r="AP1195" s="5">
        <v>5.7171788794986202E-5</v>
      </c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>
        <v>3.63768062251482E-3</v>
      </c>
      <c r="BC1195" s="5">
        <v>3.4854798395331098E-3</v>
      </c>
      <c r="BD1195" s="5">
        <v>1.6569516517241599E-3</v>
      </c>
      <c r="BE1195" s="5">
        <v>5.7213719775093999E-4</v>
      </c>
      <c r="BF1195" s="5">
        <v>3.9242705766520501E-4</v>
      </c>
      <c r="BG1195" s="5">
        <v>3.9388188618405301E-4</v>
      </c>
      <c r="BH1195" s="5">
        <v>3.7494186836717401E-4</v>
      </c>
      <c r="BI1195" s="5">
        <v>3.7717787274234202E-4</v>
      </c>
      <c r="BJ1195" s="5">
        <v>3.4522982335221698E-4</v>
      </c>
      <c r="BK1195" s="5">
        <v>2.97840821617028E-4</v>
      </c>
    </row>
    <row r="1196" spans="1:63" x14ac:dyDescent="0.25">
      <c r="A1196" t="s">
        <v>63</v>
      </c>
      <c r="B1196" t="s">
        <v>64</v>
      </c>
      <c r="C1196" t="s">
        <v>65</v>
      </c>
      <c r="D1196" t="s">
        <v>66</v>
      </c>
      <c r="E1196" t="s">
        <v>93</v>
      </c>
      <c r="F1196" t="s">
        <v>128</v>
      </c>
      <c r="G1196" t="s">
        <v>69</v>
      </c>
      <c r="H1196" t="s">
        <v>98</v>
      </c>
      <c r="K1196" t="s">
        <v>134</v>
      </c>
      <c r="L1196" t="s">
        <v>74</v>
      </c>
      <c r="M1196" s="4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8"/>
      <c r="AM1196" s="7"/>
      <c r="AN1196" s="7"/>
      <c r="AO1196" s="8"/>
      <c r="AP1196" s="8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</row>
    <row r="1197" spans="1:63" x14ac:dyDescent="0.25">
      <c r="A1197" t="s">
        <v>63</v>
      </c>
      <c r="B1197" t="s">
        <v>64</v>
      </c>
      <c r="C1197" t="s">
        <v>65</v>
      </c>
      <c r="D1197" t="s">
        <v>66</v>
      </c>
      <c r="E1197" t="s">
        <v>93</v>
      </c>
      <c r="F1197" t="s">
        <v>128</v>
      </c>
      <c r="G1197" t="s">
        <v>69</v>
      </c>
      <c r="H1197" t="s">
        <v>98</v>
      </c>
      <c r="K1197" t="s">
        <v>134</v>
      </c>
      <c r="L1197" t="s">
        <v>75</v>
      </c>
      <c r="M1197" s="4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8"/>
      <c r="AM1197" s="7"/>
      <c r="AN1197" s="7"/>
      <c r="AO1197" s="8"/>
      <c r="AP1197" s="8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</row>
    <row r="1198" spans="1:63" x14ac:dyDescent="0.25">
      <c r="A1198" t="s">
        <v>63</v>
      </c>
      <c r="B1198" t="s">
        <v>64</v>
      </c>
      <c r="C1198" t="s">
        <v>65</v>
      </c>
      <c r="D1198" t="s">
        <v>66</v>
      </c>
      <c r="E1198" t="s">
        <v>93</v>
      </c>
      <c r="F1198" t="s">
        <v>128</v>
      </c>
      <c r="G1198" t="s">
        <v>69</v>
      </c>
      <c r="H1198" t="s">
        <v>98</v>
      </c>
      <c r="K1198" t="s">
        <v>134</v>
      </c>
      <c r="L1198" t="s">
        <v>76</v>
      </c>
      <c r="M1198" s="4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8"/>
      <c r="AM1198" s="7"/>
      <c r="AN1198" s="7"/>
      <c r="AO1198" s="8"/>
      <c r="AP1198" s="8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</row>
    <row r="1199" spans="1:63" x14ac:dyDescent="0.25">
      <c r="A1199" t="s">
        <v>63</v>
      </c>
      <c r="B1199" t="s">
        <v>64</v>
      </c>
      <c r="C1199" t="s">
        <v>65</v>
      </c>
      <c r="D1199" t="s">
        <v>66</v>
      </c>
      <c r="E1199" t="s">
        <v>93</v>
      </c>
      <c r="F1199" t="s">
        <v>128</v>
      </c>
      <c r="G1199" t="s">
        <v>69</v>
      </c>
      <c r="H1199" t="s">
        <v>98</v>
      </c>
      <c r="K1199" t="s">
        <v>134</v>
      </c>
      <c r="L1199" t="s">
        <v>77</v>
      </c>
      <c r="M1199" s="4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8"/>
      <c r="AM1199" s="7"/>
      <c r="AN1199" s="7"/>
      <c r="AO1199" s="8"/>
      <c r="AP1199" s="8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</row>
    <row r="1200" spans="1:63" x14ac:dyDescent="0.25">
      <c r="A1200" s="2" t="s">
        <v>63</v>
      </c>
      <c r="B1200" s="2" t="s">
        <v>64</v>
      </c>
      <c r="C1200" s="2" t="s">
        <v>65</v>
      </c>
      <c r="D1200" s="2" t="s">
        <v>66</v>
      </c>
      <c r="E1200" s="2" t="s">
        <v>93</v>
      </c>
      <c r="F1200" s="2" t="s">
        <v>128</v>
      </c>
      <c r="G1200" s="2" t="s">
        <v>69</v>
      </c>
      <c r="H1200" s="2" t="s">
        <v>99</v>
      </c>
      <c r="I1200" s="2"/>
      <c r="J1200" s="2"/>
      <c r="K1200" s="2" t="s">
        <v>134</v>
      </c>
      <c r="L1200" s="2" t="s">
        <v>72</v>
      </c>
      <c r="M1200" s="2">
        <v>23433</v>
      </c>
      <c r="N1200" s="2">
        <v>23433</v>
      </c>
      <c r="O1200" s="2">
        <v>23433</v>
      </c>
      <c r="P1200" s="2">
        <v>23433</v>
      </c>
      <c r="Q1200" s="2">
        <v>23433</v>
      </c>
      <c r="R1200" s="2">
        <v>23433</v>
      </c>
      <c r="S1200" s="2">
        <v>23433</v>
      </c>
      <c r="T1200" s="2">
        <v>23433</v>
      </c>
      <c r="U1200" s="2">
        <v>23433</v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>
        <v>43.25</v>
      </c>
      <c r="AM1200" s="2"/>
      <c r="AN1200" s="2">
        <v>43.25</v>
      </c>
      <c r="AO1200" s="2"/>
      <c r="AP1200" s="2"/>
      <c r="AQ1200" s="2">
        <v>86.5</v>
      </c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</row>
    <row r="1201" spans="1:63" x14ac:dyDescent="0.25">
      <c r="A1201" s="2" t="s">
        <v>63</v>
      </c>
      <c r="B1201" s="2" t="s">
        <v>64</v>
      </c>
      <c r="C1201" s="2" t="s">
        <v>65</v>
      </c>
      <c r="D1201" s="2" t="s">
        <v>66</v>
      </c>
      <c r="E1201" s="2" t="s">
        <v>93</v>
      </c>
      <c r="F1201" s="2" t="s">
        <v>128</v>
      </c>
      <c r="G1201" s="2" t="s">
        <v>69</v>
      </c>
      <c r="H1201" s="2" t="s">
        <v>99</v>
      </c>
      <c r="I1201" s="2"/>
      <c r="J1201" s="2"/>
      <c r="K1201" s="2" t="s">
        <v>134</v>
      </c>
      <c r="L1201" s="2" t="s">
        <v>73</v>
      </c>
      <c r="M1201" s="5">
        <v>1.68538690651804E-2</v>
      </c>
      <c r="N1201" s="5">
        <v>1.68538690651804E-2</v>
      </c>
      <c r="O1201" s="5">
        <v>1.6222574413245799E-2</v>
      </c>
      <c r="P1201" s="5">
        <v>1.50897281484341E-2</v>
      </c>
      <c r="Q1201" s="5">
        <v>1.5014007755923899E-2</v>
      </c>
      <c r="R1201" s="5">
        <v>1.40504530765953E-2</v>
      </c>
      <c r="S1201" s="5">
        <v>1.35601321028729E-2</v>
      </c>
      <c r="T1201" s="5">
        <v>1.3415378681824601E-2</v>
      </c>
      <c r="U1201" s="5">
        <v>1.31452815529924E-2</v>
      </c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>
        <v>1.97571528430703E-5</v>
      </c>
      <c r="AM1201" s="5"/>
      <c r="AN1201" s="5">
        <v>1.8022495007373E-5</v>
      </c>
      <c r="AO1201" s="5"/>
      <c r="AP1201" s="5"/>
      <c r="AQ1201" s="5">
        <v>3.7779837494724197E-5</v>
      </c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</row>
    <row r="1202" spans="1:63" x14ac:dyDescent="0.25">
      <c r="A1202" t="s">
        <v>63</v>
      </c>
      <c r="B1202" t="s">
        <v>64</v>
      </c>
      <c r="C1202" t="s">
        <v>65</v>
      </c>
      <c r="D1202" t="s">
        <v>66</v>
      </c>
      <c r="E1202" t="s">
        <v>93</v>
      </c>
      <c r="F1202" t="s">
        <v>128</v>
      </c>
      <c r="G1202" t="s">
        <v>69</v>
      </c>
      <c r="H1202" t="s">
        <v>99</v>
      </c>
      <c r="K1202" t="s">
        <v>134</v>
      </c>
      <c r="L1202" t="s">
        <v>74</v>
      </c>
      <c r="M1202" s="4"/>
      <c r="N1202" s="8"/>
      <c r="O1202" s="8"/>
      <c r="P1202" s="8"/>
      <c r="Q1202" s="8"/>
      <c r="R1202" s="8"/>
      <c r="S1202" s="8"/>
      <c r="T1202" s="8"/>
      <c r="U1202" s="8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8"/>
      <c r="AM1202" s="7"/>
      <c r="AN1202" s="8"/>
      <c r="AO1202" s="7"/>
      <c r="AP1202" s="7"/>
      <c r="AQ1202" s="8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</row>
    <row r="1203" spans="1:63" x14ac:dyDescent="0.25">
      <c r="A1203" t="s">
        <v>63</v>
      </c>
      <c r="B1203" t="s">
        <v>64</v>
      </c>
      <c r="C1203" t="s">
        <v>65</v>
      </c>
      <c r="D1203" t="s">
        <v>66</v>
      </c>
      <c r="E1203" t="s">
        <v>93</v>
      </c>
      <c r="F1203" t="s">
        <v>128</v>
      </c>
      <c r="G1203" t="s">
        <v>69</v>
      </c>
      <c r="H1203" t="s">
        <v>99</v>
      </c>
      <c r="K1203" t="s">
        <v>134</v>
      </c>
      <c r="L1203" t="s">
        <v>75</v>
      </c>
      <c r="M1203" s="4"/>
      <c r="N1203" s="8"/>
      <c r="O1203" s="8"/>
      <c r="P1203" s="8"/>
      <c r="Q1203" s="8"/>
      <c r="R1203" s="8"/>
      <c r="S1203" s="8"/>
      <c r="T1203" s="8"/>
      <c r="U1203" s="8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8"/>
      <c r="AM1203" s="7"/>
      <c r="AN1203" s="8"/>
      <c r="AO1203" s="7"/>
      <c r="AP1203" s="7"/>
      <c r="AQ1203" s="8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</row>
    <row r="1204" spans="1:63" x14ac:dyDescent="0.25">
      <c r="A1204" t="s">
        <v>63</v>
      </c>
      <c r="B1204" t="s">
        <v>64</v>
      </c>
      <c r="C1204" t="s">
        <v>65</v>
      </c>
      <c r="D1204" t="s">
        <v>66</v>
      </c>
      <c r="E1204" t="s">
        <v>93</v>
      </c>
      <c r="F1204" t="s">
        <v>128</v>
      </c>
      <c r="G1204" t="s">
        <v>69</v>
      </c>
      <c r="H1204" t="s">
        <v>99</v>
      </c>
      <c r="K1204" t="s">
        <v>134</v>
      </c>
      <c r="L1204" t="s">
        <v>76</v>
      </c>
      <c r="M1204" s="4"/>
      <c r="N1204" s="8"/>
      <c r="O1204" s="8"/>
      <c r="P1204" s="8"/>
      <c r="Q1204" s="8"/>
      <c r="R1204" s="8"/>
      <c r="S1204" s="8"/>
      <c r="T1204" s="8"/>
      <c r="U1204" s="8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8"/>
      <c r="AM1204" s="7"/>
      <c r="AN1204" s="8"/>
      <c r="AO1204" s="7"/>
      <c r="AP1204" s="7"/>
      <c r="AQ1204" s="8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</row>
    <row r="1205" spans="1:63" x14ac:dyDescent="0.25">
      <c r="A1205" t="s">
        <v>63</v>
      </c>
      <c r="B1205" t="s">
        <v>64</v>
      </c>
      <c r="C1205" t="s">
        <v>65</v>
      </c>
      <c r="D1205" t="s">
        <v>66</v>
      </c>
      <c r="E1205" t="s">
        <v>93</v>
      </c>
      <c r="F1205" t="s">
        <v>128</v>
      </c>
      <c r="G1205" t="s">
        <v>69</v>
      </c>
      <c r="H1205" t="s">
        <v>99</v>
      </c>
      <c r="K1205" t="s">
        <v>134</v>
      </c>
      <c r="L1205" t="s">
        <v>77</v>
      </c>
      <c r="M1205" s="4"/>
      <c r="N1205" s="8"/>
      <c r="O1205" s="8"/>
      <c r="P1205" s="8"/>
      <c r="Q1205" s="8"/>
      <c r="R1205" s="8"/>
      <c r="S1205" s="8"/>
      <c r="T1205" s="8"/>
      <c r="U1205" s="8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8"/>
      <c r="AM1205" s="7"/>
      <c r="AN1205" s="8"/>
      <c r="AO1205" s="7"/>
      <c r="AP1205" s="7"/>
      <c r="AQ1205" s="8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</row>
    <row r="1206" spans="1:63" x14ac:dyDescent="0.25">
      <c r="A1206" s="2" t="s">
        <v>63</v>
      </c>
      <c r="B1206" s="2" t="s">
        <v>64</v>
      </c>
      <c r="C1206" s="2" t="s">
        <v>65</v>
      </c>
      <c r="D1206" s="2" t="s">
        <v>66</v>
      </c>
      <c r="E1206" s="2" t="s">
        <v>93</v>
      </c>
      <c r="F1206" s="2" t="s">
        <v>128</v>
      </c>
      <c r="G1206" s="2" t="s">
        <v>69</v>
      </c>
      <c r="H1206" s="2" t="s">
        <v>100</v>
      </c>
      <c r="I1206" s="2"/>
      <c r="J1206" s="2"/>
      <c r="K1206" s="2" t="s">
        <v>134</v>
      </c>
      <c r="L1206" s="2" t="s">
        <v>72</v>
      </c>
      <c r="M1206" s="2">
        <v>33001.629999999997</v>
      </c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>
        <v>1845.34</v>
      </c>
      <c r="AM1206" s="2"/>
      <c r="AN1206" s="2"/>
      <c r="AO1206" s="2">
        <v>85.83</v>
      </c>
      <c r="AP1206" s="2">
        <v>42.91</v>
      </c>
      <c r="AQ1206" s="2">
        <v>128.74</v>
      </c>
      <c r="AR1206" s="2">
        <v>343.32</v>
      </c>
      <c r="AS1206" s="2">
        <v>257.49</v>
      </c>
      <c r="AT1206" s="2"/>
      <c r="AU1206" s="2"/>
      <c r="AV1206" s="2"/>
      <c r="AW1206" s="2">
        <v>8497.17</v>
      </c>
      <c r="AX1206" s="2">
        <v>944.13</v>
      </c>
      <c r="AY1206" s="2">
        <v>10943.32</v>
      </c>
      <c r="AZ1206" s="2">
        <v>14548.18</v>
      </c>
      <c r="BA1206" s="2">
        <v>16908.509999999998</v>
      </c>
      <c r="BB1206" s="2">
        <v>33001.629999999997</v>
      </c>
      <c r="BC1206" s="2">
        <v>32014.59</v>
      </c>
      <c r="BD1206" s="2">
        <v>25963.57</v>
      </c>
      <c r="BE1206" s="2">
        <v>23732</v>
      </c>
      <c r="BF1206" s="2">
        <v>32143.34</v>
      </c>
      <c r="BG1206" s="2">
        <v>28881.79</v>
      </c>
      <c r="BH1206" s="2">
        <v>30954.76</v>
      </c>
      <c r="BI1206" s="2">
        <v>29912.87</v>
      </c>
      <c r="BJ1206" s="2">
        <v>30751.86</v>
      </c>
      <c r="BK1206" s="2">
        <v>27848.66</v>
      </c>
    </row>
    <row r="1207" spans="1:63" x14ac:dyDescent="0.25">
      <c r="A1207" s="2" t="s">
        <v>63</v>
      </c>
      <c r="B1207" s="2" t="s">
        <v>64</v>
      </c>
      <c r="C1207" s="2" t="s">
        <v>65</v>
      </c>
      <c r="D1207" s="2" t="s">
        <v>66</v>
      </c>
      <c r="E1207" s="2" t="s">
        <v>93</v>
      </c>
      <c r="F1207" s="2" t="s">
        <v>128</v>
      </c>
      <c r="G1207" s="2" t="s">
        <v>69</v>
      </c>
      <c r="H1207" s="2" t="s">
        <v>100</v>
      </c>
      <c r="I1207" s="2"/>
      <c r="J1207" s="2"/>
      <c r="K1207" s="2" t="s">
        <v>134</v>
      </c>
      <c r="L1207" s="2" t="s">
        <v>73</v>
      </c>
      <c r="M1207" s="5">
        <v>1.26772516848426E-2</v>
      </c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>
        <v>8.4297490005621502E-4</v>
      </c>
      <c r="AM1207" s="5"/>
      <c r="AN1207" s="5"/>
      <c r="AO1207" s="5">
        <v>3.5830432559317399E-5</v>
      </c>
      <c r="AP1207" s="5">
        <v>1.8565471902473599E-5</v>
      </c>
      <c r="AQ1207" s="5">
        <v>5.6228627503708599E-5</v>
      </c>
      <c r="AR1207" s="5">
        <v>1.5522272451282701E-4</v>
      </c>
      <c r="AS1207" s="5">
        <v>1.11639085011453E-4</v>
      </c>
      <c r="AT1207" s="5"/>
      <c r="AU1207" s="5"/>
      <c r="AV1207" s="5"/>
      <c r="AW1207" s="5">
        <v>3.3678351236669899E-3</v>
      </c>
      <c r="AX1207" s="5">
        <v>3.4963688580155598E-4</v>
      </c>
      <c r="AY1207" s="5">
        <v>3.9963907836304199E-3</v>
      </c>
      <c r="AZ1207" s="5">
        <v>5.1324596911717802E-3</v>
      </c>
      <c r="BA1207" s="5">
        <v>6.5968083857372304E-3</v>
      </c>
      <c r="BB1207" s="5">
        <v>1.26772516848426E-2</v>
      </c>
      <c r="BC1207" s="5">
        <v>1.20069218362443E-2</v>
      </c>
      <c r="BD1207" s="5">
        <v>9.3022468762837505E-3</v>
      </c>
      <c r="BE1207" s="5">
        <v>8.5631866254369405E-3</v>
      </c>
      <c r="BF1207" s="5">
        <v>1.19327925414654E-2</v>
      </c>
      <c r="BG1207" s="5">
        <v>1.076173413703E-2</v>
      </c>
      <c r="BH1207" s="5">
        <v>1.0654178186510901E-2</v>
      </c>
      <c r="BI1207" s="5">
        <v>1.0495713956071099E-2</v>
      </c>
      <c r="BJ1207" s="5">
        <v>1.157826572972E-2</v>
      </c>
      <c r="BK1207" s="5">
        <v>1.1151026142174E-2</v>
      </c>
    </row>
    <row r="1208" spans="1:63" x14ac:dyDescent="0.25">
      <c r="A1208" t="s">
        <v>63</v>
      </c>
      <c r="B1208" t="s">
        <v>64</v>
      </c>
      <c r="C1208" t="s">
        <v>65</v>
      </c>
      <c r="D1208" t="s">
        <v>66</v>
      </c>
      <c r="E1208" t="s">
        <v>93</v>
      </c>
      <c r="F1208" t="s">
        <v>128</v>
      </c>
      <c r="G1208" t="s">
        <v>69</v>
      </c>
      <c r="H1208" t="s">
        <v>100</v>
      </c>
      <c r="K1208" t="s">
        <v>134</v>
      </c>
      <c r="L1208" t="s">
        <v>74</v>
      </c>
      <c r="M1208" s="4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8"/>
      <c r="AM1208" s="7"/>
      <c r="AN1208" s="7"/>
      <c r="AO1208" s="8"/>
      <c r="AP1208" s="8"/>
      <c r="AQ1208" s="8"/>
      <c r="AR1208" s="8"/>
      <c r="AS1208" s="8"/>
      <c r="AT1208" s="7"/>
      <c r="AU1208" s="7"/>
      <c r="AV1208" s="7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</row>
    <row r="1209" spans="1:63" x14ac:dyDescent="0.25">
      <c r="A1209" t="s">
        <v>63</v>
      </c>
      <c r="B1209" t="s">
        <v>64</v>
      </c>
      <c r="C1209" t="s">
        <v>65</v>
      </c>
      <c r="D1209" t="s">
        <v>66</v>
      </c>
      <c r="E1209" t="s">
        <v>93</v>
      </c>
      <c r="F1209" t="s">
        <v>128</v>
      </c>
      <c r="G1209" t="s">
        <v>69</v>
      </c>
      <c r="H1209" t="s">
        <v>100</v>
      </c>
      <c r="K1209" t="s">
        <v>134</v>
      </c>
      <c r="L1209" t="s">
        <v>75</v>
      </c>
      <c r="M1209" s="4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8"/>
      <c r="AM1209" s="7"/>
      <c r="AN1209" s="7"/>
      <c r="AO1209" s="8"/>
      <c r="AP1209" s="8"/>
      <c r="AQ1209" s="8"/>
      <c r="AR1209" s="8"/>
      <c r="AS1209" s="8"/>
      <c r="AT1209" s="7"/>
      <c r="AU1209" s="7"/>
      <c r="AV1209" s="7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</row>
    <row r="1210" spans="1:63" x14ac:dyDescent="0.25">
      <c r="A1210" t="s">
        <v>63</v>
      </c>
      <c r="B1210" t="s">
        <v>64</v>
      </c>
      <c r="C1210" t="s">
        <v>65</v>
      </c>
      <c r="D1210" t="s">
        <v>66</v>
      </c>
      <c r="E1210" t="s">
        <v>93</v>
      </c>
      <c r="F1210" t="s">
        <v>128</v>
      </c>
      <c r="G1210" t="s">
        <v>69</v>
      </c>
      <c r="H1210" t="s">
        <v>100</v>
      </c>
      <c r="K1210" t="s">
        <v>134</v>
      </c>
      <c r="L1210" t="s">
        <v>76</v>
      </c>
      <c r="M1210" s="4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8"/>
      <c r="AM1210" s="7"/>
      <c r="AN1210" s="7"/>
      <c r="AO1210" s="8"/>
      <c r="AP1210" s="8"/>
      <c r="AQ1210" s="8"/>
      <c r="AR1210" s="8"/>
      <c r="AS1210" s="8"/>
      <c r="AT1210" s="7"/>
      <c r="AU1210" s="7"/>
      <c r="AV1210" s="7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</row>
    <row r="1211" spans="1:63" x14ac:dyDescent="0.25">
      <c r="A1211" t="s">
        <v>63</v>
      </c>
      <c r="B1211" t="s">
        <v>64</v>
      </c>
      <c r="C1211" t="s">
        <v>65</v>
      </c>
      <c r="D1211" t="s">
        <v>66</v>
      </c>
      <c r="E1211" t="s">
        <v>93</v>
      </c>
      <c r="F1211" t="s">
        <v>128</v>
      </c>
      <c r="G1211" t="s">
        <v>69</v>
      </c>
      <c r="H1211" t="s">
        <v>100</v>
      </c>
      <c r="K1211" t="s">
        <v>134</v>
      </c>
      <c r="L1211" t="s">
        <v>77</v>
      </c>
      <c r="M1211" s="4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8"/>
      <c r="AM1211" s="7"/>
      <c r="AN1211" s="7"/>
      <c r="AO1211" s="8"/>
      <c r="AP1211" s="8"/>
      <c r="AQ1211" s="8"/>
      <c r="AR1211" s="8"/>
      <c r="AS1211" s="8"/>
      <c r="AT1211" s="7"/>
      <c r="AU1211" s="7"/>
      <c r="AV1211" s="7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</row>
    <row r="1212" spans="1:63" x14ac:dyDescent="0.25">
      <c r="A1212" s="2" t="s">
        <v>63</v>
      </c>
      <c r="B1212" s="2" t="s">
        <v>64</v>
      </c>
      <c r="C1212" s="2" t="s">
        <v>65</v>
      </c>
      <c r="D1212" s="2" t="s">
        <v>66</v>
      </c>
      <c r="E1212" s="2" t="s">
        <v>93</v>
      </c>
      <c r="F1212" s="2" t="s">
        <v>128</v>
      </c>
      <c r="G1212" s="2" t="s">
        <v>69</v>
      </c>
      <c r="H1212" s="2" t="s">
        <v>85</v>
      </c>
      <c r="I1212" s="2"/>
      <c r="J1212" s="2"/>
      <c r="K1212" s="2" t="s">
        <v>134</v>
      </c>
      <c r="L1212" s="2" t="s">
        <v>72</v>
      </c>
      <c r="M1212" s="2">
        <v>5855.64</v>
      </c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>
        <v>376.44</v>
      </c>
      <c r="AL1212" s="2">
        <v>4098.95</v>
      </c>
      <c r="AM1212" s="2">
        <v>5855.64</v>
      </c>
      <c r="AN1212" s="2">
        <v>5102.7700000000004</v>
      </c>
      <c r="AO1212" s="2"/>
      <c r="AP1212" s="2">
        <v>41.83</v>
      </c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>
        <v>878.34</v>
      </c>
      <c r="BC1212" s="2">
        <v>418.26</v>
      </c>
      <c r="BD1212" s="2">
        <v>209.13</v>
      </c>
      <c r="BE1212" s="2">
        <v>209.13</v>
      </c>
      <c r="BF1212" s="2">
        <v>376.44</v>
      </c>
      <c r="BG1212" s="2">
        <v>334.61</v>
      </c>
      <c r="BH1212" s="2"/>
      <c r="BI1212" s="2"/>
      <c r="BJ1212" s="2"/>
      <c r="BK1212" s="2"/>
    </row>
    <row r="1213" spans="1:63" x14ac:dyDescent="0.25">
      <c r="A1213" s="2" t="s">
        <v>63</v>
      </c>
      <c r="B1213" s="2" t="s">
        <v>64</v>
      </c>
      <c r="C1213" s="2" t="s">
        <v>65</v>
      </c>
      <c r="D1213" s="2" t="s">
        <v>66</v>
      </c>
      <c r="E1213" s="2" t="s">
        <v>93</v>
      </c>
      <c r="F1213" s="2" t="s">
        <v>128</v>
      </c>
      <c r="G1213" s="2" t="s">
        <v>69</v>
      </c>
      <c r="H1213" s="2" t="s">
        <v>85</v>
      </c>
      <c r="I1213" s="2"/>
      <c r="J1213" s="2"/>
      <c r="K1213" s="2" t="s">
        <v>134</v>
      </c>
      <c r="L1213" s="2" t="s">
        <v>73</v>
      </c>
      <c r="M1213" s="5">
        <v>2.5259924469217799E-3</v>
      </c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>
        <v>1.8327435616094501E-4</v>
      </c>
      <c r="AL1213" s="5">
        <v>1.87245275482319E-3</v>
      </c>
      <c r="AM1213" s="5">
        <v>2.5259924469217799E-3</v>
      </c>
      <c r="AN1213" s="5">
        <v>2.1263502161565999E-3</v>
      </c>
      <c r="AO1213" s="5"/>
      <c r="AP1213" s="5">
        <v>1.8098198314622901E-5</v>
      </c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>
        <v>3.3740567495801497E-4</v>
      </c>
      <c r="BC1213" s="5">
        <v>1.56866451428163E-4</v>
      </c>
      <c r="BD1213" s="5">
        <v>7.4927249574585495E-5</v>
      </c>
      <c r="BE1213" s="5">
        <v>7.5460105299916802E-5</v>
      </c>
      <c r="BF1213" s="5">
        <v>1.3974840275806001E-4</v>
      </c>
      <c r="BG1213" s="5">
        <v>1.2468007902528299E-4</v>
      </c>
      <c r="BH1213" s="5"/>
      <c r="BI1213" s="5"/>
      <c r="BJ1213" s="5"/>
      <c r="BK1213" s="5"/>
    </row>
    <row r="1214" spans="1:63" x14ac:dyDescent="0.25">
      <c r="A1214" t="s">
        <v>63</v>
      </c>
      <c r="B1214" t="s">
        <v>64</v>
      </c>
      <c r="C1214" t="s">
        <v>65</v>
      </c>
      <c r="D1214" t="s">
        <v>66</v>
      </c>
      <c r="E1214" t="s">
        <v>93</v>
      </c>
      <c r="F1214" t="s">
        <v>128</v>
      </c>
      <c r="G1214" t="s">
        <v>69</v>
      </c>
      <c r="H1214" t="s">
        <v>85</v>
      </c>
      <c r="K1214" t="s">
        <v>134</v>
      </c>
      <c r="L1214" t="s">
        <v>74</v>
      </c>
      <c r="M1214" s="4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8"/>
      <c r="AL1214" s="8"/>
      <c r="AM1214" s="8"/>
      <c r="AN1214" s="8"/>
      <c r="AO1214" s="7"/>
      <c r="AP1214" s="8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8"/>
      <c r="BC1214" s="8"/>
      <c r="BD1214" s="8"/>
      <c r="BE1214" s="8"/>
      <c r="BF1214" s="8"/>
      <c r="BG1214" s="8"/>
      <c r="BH1214" s="7"/>
      <c r="BI1214" s="7"/>
      <c r="BJ1214" s="7"/>
      <c r="BK1214" s="7"/>
    </row>
    <row r="1215" spans="1:63" x14ac:dyDescent="0.25">
      <c r="A1215" t="s">
        <v>63</v>
      </c>
      <c r="B1215" t="s">
        <v>64</v>
      </c>
      <c r="C1215" t="s">
        <v>65</v>
      </c>
      <c r="D1215" t="s">
        <v>66</v>
      </c>
      <c r="E1215" t="s">
        <v>93</v>
      </c>
      <c r="F1215" t="s">
        <v>128</v>
      </c>
      <c r="G1215" t="s">
        <v>69</v>
      </c>
      <c r="H1215" t="s">
        <v>85</v>
      </c>
      <c r="K1215" t="s">
        <v>134</v>
      </c>
      <c r="L1215" t="s">
        <v>75</v>
      </c>
      <c r="M1215" s="4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8"/>
      <c r="AL1215" s="8"/>
      <c r="AM1215" s="8"/>
      <c r="AN1215" s="8"/>
      <c r="AO1215" s="7"/>
      <c r="AP1215" s="8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8"/>
      <c r="BC1215" s="8"/>
      <c r="BD1215" s="8"/>
      <c r="BE1215" s="8"/>
      <c r="BF1215" s="8"/>
      <c r="BG1215" s="8"/>
      <c r="BH1215" s="7"/>
      <c r="BI1215" s="7"/>
      <c r="BJ1215" s="7"/>
      <c r="BK1215" s="7"/>
    </row>
    <row r="1216" spans="1:63" x14ac:dyDescent="0.25">
      <c r="A1216" t="s">
        <v>63</v>
      </c>
      <c r="B1216" t="s">
        <v>64</v>
      </c>
      <c r="C1216" t="s">
        <v>65</v>
      </c>
      <c r="D1216" t="s">
        <v>66</v>
      </c>
      <c r="E1216" t="s">
        <v>93</v>
      </c>
      <c r="F1216" t="s">
        <v>128</v>
      </c>
      <c r="G1216" t="s">
        <v>69</v>
      </c>
      <c r="H1216" t="s">
        <v>85</v>
      </c>
      <c r="K1216" t="s">
        <v>134</v>
      </c>
      <c r="L1216" t="s">
        <v>76</v>
      </c>
      <c r="M1216" s="4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8"/>
      <c r="AL1216" s="8"/>
      <c r="AM1216" s="8"/>
      <c r="AN1216" s="8"/>
      <c r="AO1216" s="7"/>
      <c r="AP1216" s="8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8"/>
      <c r="BC1216" s="8"/>
      <c r="BD1216" s="8"/>
      <c r="BE1216" s="8"/>
      <c r="BF1216" s="8"/>
      <c r="BG1216" s="8"/>
      <c r="BH1216" s="7"/>
      <c r="BI1216" s="7"/>
      <c r="BJ1216" s="7"/>
      <c r="BK1216" s="7"/>
    </row>
    <row r="1217" spans="1:63" x14ac:dyDescent="0.25">
      <c r="A1217" t="s">
        <v>63</v>
      </c>
      <c r="B1217" t="s">
        <v>64</v>
      </c>
      <c r="C1217" t="s">
        <v>65</v>
      </c>
      <c r="D1217" t="s">
        <v>66</v>
      </c>
      <c r="E1217" t="s">
        <v>93</v>
      </c>
      <c r="F1217" t="s">
        <v>128</v>
      </c>
      <c r="G1217" t="s">
        <v>69</v>
      </c>
      <c r="H1217" t="s">
        <v>85</v>
      </c>
      <c r="K1217" t="s">
        <v>134</v>
      </c>
      <c r="L1217" t="s">
        <v>77</v>
      </c>
      <c r="M1217" s="4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8"/>
      <c r="AL1217" s="8"/>
      <c r="AM1217" s="8"/>
      <c r="AN1217" s="8"/>
      <c r="AO1217" s="7"/>
      <c r="AP1217" s="8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8"/>
      <c r="BC1217" s="8"/>
      <c r="BD1217" s="8"/>
      <c r="BE1217" s="8"/>
      <c r="BF1217" s="8"/>
      <c r="BG1217" s="8"/>
      <c r="BH1217" s="7"/>
      <c r="BI1217" s="7"/>
      <c r="BJ1217" s="7"/>
      <c r="BK1217" s="7"/>
    </row>
    <row r="1218" spans="1:63" x14ac:dyDescent="0.25">
      <c r="A1218" s="2" t="s">
        <v>63</v>
      </c>
      <c r="B1218" s="2" t="s">
        <v>64</v>
      </c>
      <c r="C1218" s="2" t="s">
        <v>65</v>
      </c>
      <c r="D1218" s="2" t="s">
        <v>66</v>
      </c>
      <c r="E1218" s="2" t="s">
        <v>93</v>
      </c>
      <c r="F1218" s="2" t="s">
        <v>128</v>
      </c>
      <c r="G1218" s="2" t="s">
        <v>69</v>
      </c>
      <c r="H1218" s="2" t="s">
        <v>89</v>
      </c>
      <c r="I1218" s="2"/>
      <c r="J1218" s="2"/>
      <c r="K1218" s="2" t="s">
        <v>134</v>
      </c>
      <c r="L1218" s="2" t="s">
        <v>72</v>
      </c>
      <c r="M1218" s="2">
        <v>5283.88</v>
      </c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>
        <v>511</v>
      </c>
      <c r="AS1218" s="2">
        <v>579</v>
      </c>
      <c r="AT1218" s="2">
        <v>648</v>
      </c>
      <c r="AU1218" s="2">
        <v>720</v>
      </c>
      <c r="AV1218" s="2">
        <v>744</v>
      </c>
      <c r="AW1218" s="2">
        <v>748</v>
      </c>
      <c r="AX1218" s="2">
        <v>815</v>
      </c>
      <c r="AY1218" s="2">
        <v>2104</v>
      </c>
      <c r="AZ1218" s="2">
        <v>2496</v>
      </c>
      <c r="BA1218" s="2">
        <v>2768</v>
      </c>
      <c r="BB1218" s="2">
        <v>3005</v>
      </c>
      <c r="BC1218" s="2">
        <v>3253</v>
      </c>
      <c r="BD1218" s="2">
        <v>3804</v>
      </c>
      <c r="BE1218" s="2">
        <v>4241</v>
      </c>
      <c r="BF1218" s="2">
        <v>4576</v>
      </c>
      <c r="BG1218" s="2">
        <v>4907</v>
      </c>
      <c r="BH1218" s="2">
        <v>5200.57</v>
      </c>
      <c r="BI1218" s="2">
        <v>5277.94</v>
      </c>
      <c r="BJ1218" s="2">
        <v>5283.88</v>
      </c>
      <c r="BK1218" s="2">
        <v>4944.03</v>
      </c>
    </row>
    <row r="1219" spans="1:63" x14ac:dyDescent="0.25">
      <c r="A1219" s="2" t="s">
        <v>63</v>
      </c>
      <c r="B1219" s="2" t="s">
        <v>64</v>
      </c>
      <c r="C1219" s="2" t="s">
        <v>65</v>
      </c>
      <c r="D1219" s="2" t="s">
        <v>66</v>
      </c>
      <c r="E1219" s="2" t="s">
        <v>93</v>
      </c>
      <c r="F1219" s="2" t="s">
        <v>128</v>
      </c>
      <c r="G1219" s="2" t="s">
        <v>69</v>
      </c>
      <c r="H1219" s="2" t="s">
        <v>89</v>
      </c>
      <c r="I1219" s="2"/>
      <c r="J1219" s="2"/>
      <c r="K1219" s="2" t="s">
        <v>134</v>
      </c>
      <c r="L1219" s="2" t="s">
        <v>73</v>
      </c>
      <c r="M1219" s="5">
        <v>1.9894135419435701E-3</v>
      </c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>
        <v>2.3103463889681501E-4</v>
      </c>
      <c r="AS1219" s="5">
        <v>2.51035109020277E-4</v>
      </c>
      <c r="AT1219" s="5">
        <v>2.6914921708189401E-4</v>
      </c>
      <c r="AU1219" s="5">
        <v>2.8807471275290198E-4</v>
      </c>
      <c r="AV1219" s="5">
        <v>2.9663116583013402E-4</v>
      </c>
      <c r="AW1219" s="5">
        <v>2.9646819735310801E-4</v>
      </c>
      <c r="AX1219" s="5">
        <v>3.0181655272925098E-4</v>
      </c>
      <c r="AY1219" s="5">
        <v>7.6835971247833504E-4</v>
      </c>
      <c r="AZ1219" s="5">
        <v>8.8056508712187898E-4</v>
      </c>
      <c r="BA1219" s="5">
        <v>1.0799275401392899E-3</v>
      </c>
      <c r="BB1219" s="5">
        <v>1.15434120414513E-3</v>
      </c>
      <c r="BC1219" s="5">
        <v>1.2200223939554701E-3</v>
      </c>
      <c r="BD1219" s="5">
        <v>1.3628999061909999E-3</v>
      </c>
      <c r="BE1219" s="5">
        <v>1.5302745018741801E-3</v>
      </c>
      <c r="BF1219" s="5">
        <v>1.69877986138795E-3</v>
      </c>
      <c r="BG1219" s="5">
        <v>1.82841262298515E-3</v>
      </c>
      <c r="BH1219" s="5">
        <v>1.7899605570006901E-3</v>
      </c>
      <c r="BI1219" s="5">
        <v>1.8519034956293401E-3</v>
      </c>
      <c r="BJ1219" s="5">
        <v>1.9894135419435701E-3</v>
      </c>
      <c r="BK1219" s="5">
        <v>1.9796646509272799E-3</v>
      </c>
    </row>
    <row r="1220" spans="1:63" x14ac:dyDescent="0.25">
      <c r="A1220" t="s">
        <v>63</v>
      </c>
      <c r="B1220" t="s">
        <v>64</v>
      </c>
      <c r="C1220" t="s">
        <v>65</v>
      </c>
      <c r="D1220" t="s">
        <v>66</v>
      </c>
      <c r="E1220" t="s">
        <v>93</v>
      </c>
      <c r="F1220" t="s">
        <v>128</v>
      </c>
      <c r="G1220" t="s">
        <v>69</v>
      </c>
      <c r="H1220" t="s">
        <v>89</v>
      </c>
      <c r="K1220" t="s">
        <v>134</v>
      </c>
      <c r="L1220" t="s">
        <v>74</v>
      </c>
      <c r="M1220" s="4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</row>
    <row r="1221" spans="1:63" x14ac:dyDescent="0.25">
      <c r="A1221" t="s">
        <v>63</v>
      </c>
      <c r="B1221" t="s">
        <v>64</v>
      </c>
      <c r="C1221" t="s">
        <v>65</v>
      </c>
      <c r="D1221" t="s">
        <v>66</v>
      </c>
      <c r="E1221" t="s">
        <v>93</v>
      </c>
      <c r="F1221" t="s">
        <v>128</v>
      </c>
      <c r="G1221" t="s">
        <v>69</v>
      </c>
      <c r="H1221" t="s">
        <v>89</v>
      </c>
      <c r="K1221" t="s">
        <v>134</v>
      </c>
      <c r="L1221" t="s">
        <v>75</v>
      </c>
      <c r="M1221" s="4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</row>
    <row r="1222" spans="1:63" x14ac:dyDescent="0.25">
      <c r="A1222" t="s">
        <v>63</v>
      </c>
      <c r="B1222" t="s">
        <v>64</v>
      </c>
      <c r="C1222" t="s">
        <v>65</v>
      </c>
      <c r="D1222" t="s">
        <v>66</v>
      </c>
      <c r="E1222" t="s">
        <v>93</v>
      </c>
      <c r="F1222" t="s">
        <v>128</v>
      </c>
      <c r="G1222" t="s">
        <v>69</v>
      </c>
      <c r="H1222" t="s">
        <v>89</v>
      </c>
      <c r="K1222" t="s">
        <v>134</v>
      </c>
      <c r="L1222" t="s">
        <v>76</v>
      </c>
      <c r="M1222" s="4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</row>
    <row r="1223" spans="1:63" x14ac:dyDescent="0.25">
      <c r="A1223" t="s">
        <v>63</v>
      </c>
      <c r="B1223" t="s">
        <v>64</v>
      </c>
      <c r="C1223" t="s">
        <v>65</v>
      </c>
      <c r="D1223" t="s">
        <v>66</v>
      </c>
      <c r="E1223" t="s">
        <v>93</v>
      </c>
      <c r="F1223" t="s">
        <v>128</v>
      </c>
      <c r="G1223" t="s">
        <v>69</v>
      </c>
      <c r="H1223" t="s">
        <v>89</v>
      </c>
      <c r="K1223" t="s">
        <v>134</v>
      </c>
      <c r="L1223" t="s">
        <v>77</v>
      </c>
      <c r="M1223" s="4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</row>
    <row r="1224" spans="1:63" x14ac:dyDescent="0.25">
      <c r="A1224" s="2" t="s">
        <v>63</v>
      </c>
      <c r="B1224" s="2" t="s">
        <v>64</v>
      </c>
      <c r="C1224" s="2" t="s">
        <v>65</v>
      </c>
      <c r="D1224" s="2" t="s">
        <v>66</v>
      </c>
      <c r="E1224" s="2" t="s">
        <v>93</v>
      </c>
      <c r="F1224" s="2" t="s">
        <v>128</v>
      </c>
      <c r="G1224" s="2" t="s">
        <v>69</v>
      </c>
      <c r="H1224" s="2" t="s">
        <v>79</v>
      </c>
      <c r="I1224" s="2"/>
      <c r="J1224" s="2"/>
      <c r="K1224" s="2" t="s">
        <v>134</v>
      </c>
      <c r="L1224" s="2" t="s">
        <v>72</v>
      </c>
      <c r="M1224" s="2">
        <v>79149.600000000006</v>
      </c>
      <c r="N1224" s="2">
        <v>2163.6</v>
      </c>
      <c r="O1224" s="2"/>
      <c r="P1224" s="2"/>
      <c r="Q1224" s="2"/>
      <c r="R1224" s="2"/>
      <c r="S1224" s="2">
        <v>86.4</v>
      </c>
      <c r="T1224" s="2">
        <v>720</v>
      </c>
      <c r="U1224" s="2">
        <v>5684.4</v>
      </c>
      <c r="V1224" s="2">
        <v>8895.6</v>
      </c>
      <c r="W1224" s="2">
        <v>14220</v>
      </c>
      <c r="X1224" s="2">
        <v>18709.2</v>
      </c>
      <c r="Y1224" s="2">
        <v>26197.200000000001</v>
      </c>
      <c r="Z1224" s="2">
        <v>29541.599999999999</v>
      </c>
      <c r="AA1224" s="2">
        <v>33242.400000000001</v>
      </c>
      <c r="AB1224" s="2">
        <v>35416.800000000003</v>
      </c>
      <c r="AC1224" s="2">
        <v>39477.599999999999</v>
      </c>
      <c r="AD1224" s="2">
        <v>39445.199999999997</v>
      </c>
      <c r="AE1224" s="2">
        <v>41724</v>
      </c>
      <c r="AF1224" s="2">
        <v>38725.199999999997</v>
      </c>
      <c r="AG1224" s="2">
        <v>32731.200000000001</v>
      </c>
      <c r="AH1224" s="2">
        <v>28004.400000000001</v>
      </c>
      <c r="AI1224" s="2">
        <v>49125.599999999999</v>
      </c>
      <c r="AJ1224" s="2">
        <v>46980</v>
      </c>
      <c r="AK1224" s="2">
        <v>55148.4</v>
      </c>
      <c r="AL1224" s="2">
        <v>32551.200000000001</v>
      </c>
      <c r="AM1224" s="2">
        <v>66322.8</v>
      </c>
      <c r="AN1224" s="2">
        <v>74019.600000000006</v>
      </c>
      <c r="AO1224" s="2">
        <v>48967.199999999997</v>
      </c>
      <c r="AP1224" s="2">
        <v>35467.199999999997</v>
      </c>
      <c r="AQ1224" s="2">
        <v>79149.600000000006</v>
      </c>
      <c r="AR1224" s="2">
        <v>2232</v>
      </c>
      <c r="AS1224" s="2">
        <v>24062.400000000001</v>
      </c>
      <c r="AT1224" s="2">
        <v>47944.800000000003</v>
      </c>
      <c r="AU1224" s="2">
        <v>6454.8</v>
      </c>
      <c r="AV1224" s="2">
        <v>29278.799999999999</v>
      </c>
      <c r="AW1224" s="2">
        <v>28800</v>
      </c>
      <c r="AX1224" s="2">
        <v>25970.400000000001</v>
      </c>
      <c r="AY1224" s="2">
        <v>21020.400000000001</v>
      </c>
      <c r="AZ1224" s="2">
        <v>5544</v>
      </c>
      <c r="BA1224" s="2">
        <v>5770.8</v>
      </c>
      <c r="BB1224" s="2">
        <v>5803.2</v>
      </c>
      <c r="BC1224" s="2">
        <v>5562</v>
      </c>
      <c r="BD1224" s="2">
        <v>5533.2</v>
      </c>
      <c r="BE1224" s="2">
        <v>5497.2</v>
      </c>
      <c r="BF1224" s="2">
        <v>5457.6</v>
      </c>
      <c r="BG1224" s="2">
        <v>2685.6</v>
      </c>
      <c r="BH1224" s="2">
        <v>2704.63</v>
      </c>
      <c r="BI1224" s="2">
        <v>2739.42</v>
      </c>
      <c r="BJ1224" s="2">
        <v>2693.41</v>
      </c>
      <c r="BK1224" s="2">
        <v>2565.33</v>
      </c>
    </row>
    <row r="1225" spans="1:63" x14ac:dyDescent="0.25">
      <c r="A1225" s="2" t="s">
        <v>63</v>
      </c>
      <c r="B1225" s="2" t="s">
        <v>64</v>
      </c>
      <c r="C1225" s="2" t="s">
        <v>65</v>
      </c>
      <c r="D1225" s="2" t="s">
        <v>66</v>
      </c>
      <c r="E1225" s="2" t="s">
        <v>93</v>
      </c>
      <c r="F1225" s="2" t="s">
        <v>128</v>
      </c>
      <c r="G1225" s="2" t="s">
        <v>69</v>
      </c>
      <c r="H1225" s="2" t="s">
        <v>79</v>
      </c>
      <c r="I1225" s="2"/>
      <c r="J1225" s="2"/>
      <c r="K1225" s="2" t="s">
        <v>134</v>
      </c>
      <c r="L1225" s="2" t="s">
        <v>73</v>
      </c>
      <c r="M1225" s="5">
        <v>3.4569468506039598E-2</v>
      </c>
      <c r="N1225" s="5">
        <v>1.5561401062358399E-3</v>
      </c>
      <c r="O1225" s="5"/>
      <c r="P1225" s="5"/>
      <c r="Q1225" s="5"/>
      <c r="R1225" s="5"/>
      <c r="S1225" s="5">
        <v>4.99976705367738E-5</v>
      </c>
      <c r="T1225" s="5">
        <v>4.1219957542413198E-4</v>
      </c>
      <c r="U1225" s="5">
        <v>3.1887952229688898E-3</v>
      </c>
      <c r="V1225" s="5">
        <v>5.0446739118155904E-3</v>
      </c>
      <c r="W1225" s="5">
        <v>7.7644072658318497E-3</v>
      </c>
      <c r="X1225" s="5">
        <v>9.7086084461573598E-3</v>
      </c>
      <c r="Y1225" s="5">
        <v>1.41992042642965E-2</v>
      </c>
      <c r="Z1225" s="5">
        <v>1.64868461851248E-2</v>
      </c>
      <c r="AA1225" s="5">
        <v>1.74037753459181E-2</v>
      </c>
      <c r="AB1225" s="5">
        <v>1.8469903214661999E-2</v>
      </c>
      <c r="AC1225" s="5">
        <v>2.0680573798263699E-2</v>
      </c>
      <c r="AD1225" s="5">
        <v>1.9994583922352701E-2</v>
      </c>
      <c r="AE1225" s="5">
        <v>2.00651588922247E-2</v>
      </c>
      <c r="AF1225" s="5">
        <v>1.81986083224757E-2</v>
      </c>
      <c r="AG1225" s="5">
        <v>1.52951238646984E-2</v>
      </c>
      <c r="AH1225" s="5">
        <v>1.32822877015731E-2</v>
      </c>
      <c r="AI1225" s="5">
        <v>2.4481697343274E-2</v>
      </c>
      <c r="AJ1225" s="5">
        <v>2.3522939525061001E-2</v>
      </c>
      <c r="AK1225" s="5">
        <v>2.68496639658545E-2</v>
      </c>
      <c r="AL1225" s="5">
        <v>1.48698042456728E-2</v>
      </c>
      <c r="AM1225" s="5">
        <v>2.86101761479025E-2</v>
      </c>
      <c r="AN1225" s="5">
        <v>3.0844343848502799E-2</v>
      </c>
      <c r="AO1225" s="5">
        <v>2.0441756462992001E-2</v>
      </c>
      <c r="AP1225" s="5">
        <v>1.53452646250154E-2</v>
      </c>
      <c r="AQ1225" s="5">
        <v>3.4569468506039598E-2</v>
      </c>
      <c r="AR1225" s="5">
        <v>1.0091376008174E-3</v>
      </c>
      <c r="AS1225" s="5">
        <v>1.04326549348696E-2</v>
      </c>
      <c r="AT1225" s="5">
        <v>1.9914051517203699E-2</v>
      </c>
      <c r="AU1225" s="5">
        <v>2.5825897998297698E-3</v>
      </c>
      <c r="AV1225" s="5">
        <v>1.16733932501443E-2</v>
      </c>
      <c r="AW1225" s="5">
        <v>1.1414818293809499E-2</v>
      </c>
      <c r="AX1225" s="5">
        <v>9.6175418417174894E-3</v>
      </c>
      <c r="AY1225" s="5">
        <v>7.6764394012260404E-3</v>
      </c>
      <c r="AZ1225" s="5">
        <v>1.95587053004956E-3</v>
      </c>
      <c r="BA1225" s="5">
        <v>2.2514616505187302E-3</v>
      </c>
      <c r="BB1225" s="5">
        <v>2.2292422215956799E-3</v>
      </c>
      <c r="BC1225" s="5">
        <v>2.0860020151184499E-3</v>
      </c>
      <c r="BD1225" s="5">
        <v>1.9824389487213502E-3</v>
      </c>
      <c r="BE1225" s="5">
        <v>1.9835475104227202E-3</v>
      </c>
      <c r="BF1225" s="5">
        <v>2.0260622752427599E-3</v>
      </c>
      <c r="BG1225" s="5">
        <v>1.00068981868533E-3</v>
      </c>
      <c r="BH1225" s="5">
        <v>9.3089430990848704E-4</v>
      </c>
      <c r="BI1225" s="5">
        <v>9.6119726143096E-4</v>
      </c>
      <c r="BJ1225" s="5">
        <v>1.0140855447145301E-3</v>
      </c>
      <c r="BK1225" s="5">
        <v>1.0271970677692599E-3</v>
      </c>
    </row>
    <row r="1226" spans="1:63" x14ac:dyDescent="0.25">
      <c r="A1226" t="s">
        <v>63</v>
      </c>
      <c r="B1226" t="s">
        <v>64</v>
      </c>
      <c r="C1226" t="s">
        <v>65</v>
      </c>
      <c r="D1226" t="s">
        <v>66</v>
      </c>
      <c r="E1226" t="s">
        <v>93</v>
      </c>
      <c r="F1226" t="s">
        <v>128</v>
      </c>
      <c r="G1226" t="s">
        <v>69</v>
      </c>
      <c r="H1226" t="s">
        <v>79</v>
      </c>
      <c r="K1226" t="s">
        <v>134</v>
      </c>
      <c r="L1226" t="s">
        <v>74</v>
      </c>
      <c r="M1226" s="4"/>
      <c r="N1226" s="8"/>
      <c r="O1226" s="7"/>
      <c r="P1226" s="7"/>
      <c r="Q1226" s="7"/>
      <c r="R1226" s="7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</row>
    <row r="1227" spans="1:63" x14ac:dyDescent="0.25">
      <c r="A1227" t="s">
        <v>63</v>
      </c>
      <c r="B1227" t="s">
        <v>64</v>
      </c>
      <c r="C1227" t="s">
        <v>65</v>
      </c>
      <c r="D1227" t="s">
        <v>66</v>
      </c>
      <c r="E1227" t="s">
        <v>93</v>
      </c>
      <c r="F1227" t="s">
        <v>128</v>
      </c>
      <c r="G1227" t="s">
        <v>69</v>
      </c>
      <c r="H1227" t="s">
        <v>79</v>
      </c>
      <c r="K1227" t="s">
        <v>134</v>
      </c>
      <c r="L1227" t="s">
        <v>75</v>
      </c>
      <c r="M1227" s="4"/>
      <c r="N1227" s="8"/>
      <c r="O1227" s="7"/>
      <c r="P1227" s="7"/>
      <c r="Q1227" s="7"/>
      <c r="R1227" s="7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</row>
    <row r="1228" spans="1:63" x14ac:dyDescent="0.25">
      <c r="A1228" t="s">
        <v>63</v>
      </c>
      <c r="B1228" t="s">
        <v>64</v>
      </c>
      <c r="C1228" t="s">
        <v>65</v>
      </c>
      <c r="D1228" t="s">
        <v>66</v>
      </c>
      <c r="E1228" t="s">
        <v>93</v>
      </c>
      <c r="F1228" t="s">
        <v>128</v>
      </c>
      <c r="G1228" t="s">
        <v>69</v>
      </c>
      <c r="H1228" t="s">
        <v>79</v>
      </c>
      <c r="K1228" t="s">
        <v>134</v>
      </c>
      <c r="L1228" t="s">
        <v>76</v>
      </c>
      <c r="M1228" s="4"/>
      <c r="N1228" s="8"/>
      <c r="O1228" s="7"/>
      <c r="P1228" s="7"/>
      <c r="Q1228" s="7"/>
      <c r="R1228" s="7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</row>
    <row r="1229" spans="1:63" x14ac:dyDescent="0.25">
      <c r="A1229" t="s">
        <v>63</v>
      </c>
      <c r="B1229" t="s">
        <v>64</v>
      </c>
      <c r="C1229" t="s">
        <v>65</v>
      </c>
      <c r="D1229" t="s">
        <v>66</v>
      </c>
      <c r="E1229" t="s">
        <v>93</v>
      </c>
      <c r="F1229" t="s">
        <v>128</v>
      </c>
      <c r="G1229" t="s">
        <v>69</v>
      </c>
      <c r="H1229" t="s">
        <v>79</v>
      </c>
      <c r="K1229" t="s">
        <v>134</v>
      </c>
      <c r="L1229" t="s">
        <v>77</v>
      </c>
      <c r="M1229" s="4"/>
      <c r="N1229" s="8"/>
      <c r="O1229" s="7"/>
      <c r="P1229" s="7"/>
      <c r="Q1229" s="7"/>
      <c r="R1229" s="7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</row>
    <row r="1230" spans="1:63" x14ac:dyDescent="0.25">
      <c r="A1230" s="2" t="s">
        <v>63</v>
      </c>
      <c r="B1230" s="2" t="s">
        <v>64</v>
      </c>
      <c r="C1230" s="2" t="s">
        <v>65</v>
      </c>
      <c r="D1230" s="2" t="s">
        <v>66</v>
      </c>
      <c r="E1230" s="2" t="s">
        <v>93</v>
      </c>
      <c r="F1230" s="2" t="s">
        <v>135</v>
      </c>
      <c r="G1230" s="2" t="s">
        <v>69</v>
      </c>
      <c r="H1230" s="2" t="s">
        <v>78</v>
      </c>
      <c r="I1230" s="2"/>
      <c r="J1230" s="2"/>
      <c r="K1230" s="2" t="s">
        <v>136</v>
      </c>
      <c r="L1230" s="2" t="s">
        <v>72</v>
      </c>
      <c r="M1230" s="2">
        <v>5804.14</v>
      </c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>
        <v>5777.14</v>
      </c>
      <c r="Y1230" s="2">
        <v>5318.21</v>
      </c>
      <c r="Z1230" s="2">
        <v>5723.15</v>
      </c>
      <c r="AA1230" s="2">
        <v>5804.14</v>
      </c>
      <c r="AB1230" s="2">
        <v>3401.49</v>
      </c>
      <c r="AC1230" s="2">
        <v>1997.7</v>
      </c>
      <c r="AD1230" s="2">
        <v>2510.63</v>
      </c>
      <c r="AE1230" s="2">
        <v>2510.63</v>
      </c>
      <c r="AF1230" s="2">
        <v>2483.63</v>
      </c>
      <c r="AG1230" s="2">
        <v>2618.61</v>
      </c>
      <c r="AH1230" s="2">
        <v>2672.6</v>
      </c>
      <c r="AI1230" s="2">
        <v>2564.62</v>
      </c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</row>
    <row r="1231" spans="1:63" x14ac:dyDescent="0.25">
      <c r="A1231" s="2" t="s">
        <v>63</v>
      </c>
      <c r="B1231" s="2" t="s">
        <v>64</v>
      </c>
      <c r="C1231" s="2" t="s">
        <v>65</v>
      </c>
      <c r="D1231" s="2" t="s">
        <v>66</v>
      </c>
      <c r="E1231" s="2" t="s">
        <v>93</v>
      </c>
      <c r="F1231" s="2" t="s">
        <v>135</v>
      </c>
      <c r="G1231" s="2" t="s">
        <v>69</v>
      </c>
      <c r="H1231" s="2" t="s">
        <v>78</v>
      </c>
      <c r="I1231" s="2"/>
      <c r="J1231" s="2"/>
      <c r="K1231" s="2" t="s">
        <v>136</v>
      </c>
      <c r="L1231" s="2" t="s">
        <v>73</v>
      </c>
      <c r="M1231" s="5">
        <v>3.19402787067718E-3</v>
      </c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>
        <v>2.9978828703864199E-3</v>
      </c>
      <c r="Y1231" s="5">
        <v>2.88253516064404E-3</v>
      </c>
      <c r="Z1231" s="5">
        <v>3.19402787067718E-3</v>
      </c>
      <c r="AA1231" s="5">
        <v>3.0387080546608199E-3</v>
      </c>
      <c r="AB1231" s="5">
        <v>1.7738810701599401E-3</v>
      </c>
      <c r="AC1231" s="5">
        <v>1.04650693752384E-3</v>
      </c>
      <c r="AD1231" s="5">
        <v>1.2726263837672599E-3</v>
      </c>
      <c r="AE1231" s="5">
        <v>1.2073672195759299E-3</v>
      </c>
      <c r="AF1231" s="5">
        <v>1.16716271543983E-3</v>
      </c>
      <c r="AG1231" s="5">
        <v>1.2236631807980699E-3</v>
      </c>
      <c r="AH1231" s="5">
        <v>1.2675951675888101E-3</v>
      </c>
      <c r="AI1231" s="5">
        <v>1.27807600600313E-3</v>
      </c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</row>
    <row r="1232" spans="1:63" x14ac:dyDescent="0.25">
      <c r="A1232" t="s">
        <v>63</v>
      </c>
      <c r="B1232" t="s">
        <v>64</v>
      </c>
      <c r="C1232" t="s">
        <v>65</v>
      </c>
      <c r="D1232" t="s">
        <v>66</v>
      </c>
      <c r="E1232" t="s">
        <v>93</v>
      </c>
      <c r="F1232" t="s">
        <v>135</v>
      </c>
      <c r="G1232" t="s">
        <v>69</v>
      </c>
      <c r="H1232" t="s">
        <v>78</v>
      </c>
      <c r="K1232" t="s">
        <v>136</v>
      </c>
      <c r="L1232" t="s">
        <v>74</v>
      </c>
      <c r="M1232" s="4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</row>
    <row r="1233" spans="1:63" x14ac:dyDescent="0.25">
      <c r="A1233" t="s">
        <v>63</v>
      </c>
      <c r="B1233" t="s">
        <v>64</v>
      </c>
      <c r="C1233" t="s">
        <v>65</v>
      </c>
      <c r="D1233" t="s">
        <v>66</v>
      </c>
      <c r="E1233" t="s">
        <v>93</v>
      </c>
      <c r="F1233" t="s">
        <v>135</v>
      </c>
      <c r="G1233" t="s">
        <v>69</v>
      </c>
      <c r="H1233" t="s">
        <v>78</v>
      </c>
      <c r="K1233" t="s">
        <v>136</v>
      </c>
      <c r="L1233" t="s">
        <v>75</v>
      </c>
      <c r="M1233" s="4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</row>
    <row r="1234" spans="1:63" x14ac:dyDescent="0.25">
      <c r="A1234" t="s">
        <v>63</v>
      </c>
      <c r="B1234" t="s">
        <v>64</v>
      </c>
      <c r="C1234" t="s">
        <v>65</v>
      </c>
      <c r="D1234" t="s">
        <v>66</v>
      </c>
      <c r="E1234" t="s">
        <v>93</v>
      </c>
      <c r="F1234" t="s">
        <v>135</v>
      </c>
      <c r="G1234" t="s">
        <v>69</v>
      </c>
      <c r="H1234" t="s">
        <v>78</v>
      </c>
      <c r="K1234" t="s">
        <v>136</v>
      </c>
      <c r="L1234" t="s">
        <v>76</v>
      </c>
      <c r="M1234" s="4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</row>
    <row r="1235" spans="1:63" x14ac:dyDescent="0.25">
      <c r="A1235" t="s">
        <v>63</v>
      </c>
      <c r="B1235" t="s">
        <v>64</v>
      </c>
      <c r="C1235" t="s">
        <v>65</v>
      </c>
      <c r="D1235" t="s">
        <v>66</v>
      </c>
      <c r="E1235" t="s">
        <v>93</v>
      </c>
      <c r="F1235" t="s">
        <v>135</v>
      </c>
      <c r="G1235" t="s">
        <v>69</v>
      </c>
      <c r="H1235" t="s">
        <v>78</v>
      </c>
      <c r="K1235" t="s">
        <v>136</v>
      </c>
      <c r="L1235" t="s">
        <v>77</v>
      </c>
      <c r="M1235" s="4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</row>
    <row r="1236" spans="1:63" x14ac:dyDescent="0.25">
      <c r="A1236" s="2" t="s">
        <v>63</v>
      </c>
      <c r="B1236" s="2" t="s">
        <v>64</v>
      </c>
      <c r="C1236" s="2" t="s">
        <v>65</v>
      </c>
      <c r="D1236" s="2" t="s">
        <v>66</v>
      </c>
      <c r="E1236" s="2" t="s">
        <v>93</v>
      </c>
      <c r="F1236" s="2" t="s">
        <v>135</v>
      </c>
      <c r="G1236" s="2" t="s">
        <v>69</v>
      </c>
      <c r="H1236" s="2" t="s">
        <v>118</v>
      </c>
      <c r="I1236" s="2"/>
      <c r="J1236" s="2"/>
      <c r="K1236" s="2" t="s">
        <v>136</v>
      </c>
      <c r="L1236" s="2" t="s">
        <v>72</v>
      </c>
      <c r="M1236" s="2">
        <v>9575.86</v>
      </c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>
        <v>7861.7</v>
      </c>
      <c r="BF1236" s="2">
        <v>5525.65</v>
      </c>
      <c r="BG1236" s="2">
        <v>7142.92</v>
      </c>
      <c r="BH1236" s="2">
        <v>9575.86</v>
      </c>
      <c r="BI1236" s="2">
        <v>1874.41</v>
      </c>
      <c r="BJ1236" s="2">
        <v>2183.4899999999998</v>
      </c>
      <c r="BK1236" s="2">
        <v>2043.05</v>
      </c>
    </row>
    <row r="1237" spans="1:63" x14ac:dyDescent="0.25">
      <c r="A1237" s="2" t="s">
        <v>63</v>
      </c>
      <c r="B1237" s="2" t="s">
        <v>64</v>
      </c>
      <c r="C1237" s="2" t="s">
        <v>65</v>
      </c>
      <c r="D1237" s="2" t="s">
        <v>66</v>
      </c>
      <c r="E1237" s="2" t="s">
        <v>93</v>
      </c>
      <c r="F1237" s="2" t="s">
        <v>135</v>
      </c>
      <c r="G1237" s="2" t="s">
        <v>69</v>
      </c>
      <c r="H1237" s="2" t="s">
        <v>118</v>
      </c>
      <c r="I1237" s="2"/>
      <c r="J1237" s="2"/>
      <c r="K1237" s="2" t="s">
        <v>136</v>
      </c>
      <c r="L1237" s="2" t="s">
        <v>73</v>
      </c>
      <c r="M1237" s="5">
        <v>3.2958717408592998E-3</v>
      </c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>
        <v>2.8367269633068201E-3</v>
      </c>
      <c r="BF1237" s="5">
        <v>2.0513249434174702E-3</v>
      </c>
      <c r="BG1237" s="5">
        <v>2.6615457699150401E-3</v>
      </c>
      <c r="BH1237" s="5">
        <v>3.2958717408592998E-3</v>
      </c>
      <c r="BI1237" s="5">
        <v>6.5768584547050305E-4</v>
      </c>
      <c r="BJ1237" s="5">
        <v>8.2209750688856599E-4</v>
      </c>
      <c r="BK1237" s="5">
        <v>8.1806822876822596E-4</v>
      </c>
    </row>
    <row r="1238" spans="1:63" x14ac:dyDescent="0.25">
      <c r="A1238" t="s">
        <v>63</v>
      </c>
      <c r="B1238" t="s">
        <v>64</v>
      </c>
      <c r="C1238" t="s">
        <v>65</v>
      </c>
      <c r="D1238" t="s">
        <v>66</v>
      </c>
      <c r="E1238" t="s">
        <v>93</v>
      </c>
      <c r="F1238" t="s">
        <v>135</v>
      </c>
      <c r="G1238" t="s">
        <v>69</v>
      </c>
      <c r="H1238" t="s">
        <v>118</v>
      </c>
      <c r="K1238" t="s">
        <v>136</v>
      </c>
      <c r="L1238" t="s">
        <v>74</v>
      </c>
      <c r="M1238" s="4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8"/>
      <c r="BF1238" s="8"/>
      <c r="BG1238" s="8"/>
      <c r="BH1238" s="8"/>
      <c r="BI1238" s="8"/>
      <c r="BJ1238" s="8"/>
      <c r="BK1238" s="8"/>
    </row>
    <row r="1239" spans="1:63" x14ac:dyDescent="0.25">
      <c r="A1239" t="s">
        <v>63</v>
      </c>
      <c r="B1239" t="s">
        <v>64</v>
      </c>
      <c r="C1239" t="s">
        <v>65</v>
      </c>
      <c r="D1239" t="s">
        <v>66</v>
      </c>
      <c r="E1239" t="s">
        <v>93</v>
      </c>
      <c r="F1239" t="s">
        <v>135</v>
      </c>
      <c r="G1239" t="s">
        <v>69</v>
      </c>
      <c r="H1239" t="s">
        <v>118</v>
      </c>
      <c r="K1239" t="s">
        <v>136</v>
      </c>
      <c r="L1239" t="s">
        <v>75</v>
      </c>
      <c r="M1239" s="4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8"/>
      <c r="BF1239" s="8"/>
      <c r="BG1239" s="8"/>
      <c r="BH1239" s="8"/>
      <c r="BI1239" s="8"/>
      <c r="BJ1239" s="8"/>
      <c r="BK1239" s="8"/>
    </row>
    <row r="1240" spans="1:63" x14ac:dyDescent="0.25">
      <c r="A1240" t="s">
        <v>63</v>
      </c>
      <c r="B1240" t="s">
        <v>64</v>
      </c>
      <c r="C1240" t="s">
        <v>65</v>
      </c>
      <c r="D1240" t="s">
        <v>66</v>
      </c>
      <c r="E1240" t="s">
        <v>93</v>
      </c>
      <c r="F1240" t="s">
        <v>135</v>
      </c>
      <c r="G1240" t="s">
        <v>69</v>
      </c>
      <c r="H1240" t="s">
        <v>118</v>
      </c>
      <c r="K1240" t="s">
        <v>136</v>
      </c>
      <c r="L1240" t="s">
        <v>76</v>
      </c>
      <c r="M1240" s="4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8"/>
      <c r="BF1240" s="8"/>
      <c r="BG1240" s="8"/>
      <c r="BH1240" s="8"/>
      <c r="BI1240" s="8"/>
      <c r="BJ1240" s="8"/>
      <c r="BK1240" s="8"/>
    </row>
    <row r="1241" spans="1:63" x14ac:dyDescent="0.25">
      <c r="A1241" t="s">
        <v>63</v>
      </c>
      <c r="B1241" t="s">
        <v>64</v>
      </c>
      <c r="C1241" t="s">
        <v>65</v>
      </c>
      <c r="D1241" t="s">
        <v>66</v>
      </c>
      <c r="E1241" t="s">
        <v>93</v>
      </c>
      <c r="F1241" t="s">
        <v>135</v>
      </c>
      <c r="G1241" t="s">
        <v>69</v>
      </c>
      <c r="H1241" t="s">
        <v>118</v>
      </c>
      <c r="K1241" t="s">
        <v>136</v>
      </c>
      <c r="L1241" t="s">
        <v>77</v>
      </c>
      <c r="M1241" s="4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8"/>
      <c r="BF1241" s="8"/>
      <c r="BG1241" s="8"/>
      <c r="BH1241" s="8"/>
      <c r="BI1241" s="8"/>
      <c r="BJ1241" s="8"/>
      <c r="BK1241" s="8"/>
    </row>
    <row r="1242" spans="1:63" x14ac:dyDescent="0.25">
      <c r="A1242" s="2" t="s">
        <v>63</v>
      </c>
      <c r="B1242" s="2" t="s">
        <v>64</v>
      </c>
      <c r="C1242" s="2" t="s">
        <v>65</v>
      </c>
      <c r="D1242" s="2" t="s">
        <v>66</v>
      </c>
      <c r="E1242" s="2" t="s">
        <v>93</v>
      </c>
      <c r="F1242" s="2" t="s">
        <v>135</v>
      </c>
      <c r="G1242" s="2" t="s">
        <v>69</v>
      </c>
      <c r="H1242" s="2" t="s">
        <v>137</v>
      </c>
      <c r="I1242" s="2"/>
      <c r="J1242" s="2"/>
      <c r="K1242" s="2" t="s">
        <v>136</v>
      </c>
      <c r="L1242" s="2" t="s">
        <v>72</v>
      </c>
      <c r="M1242" s="2">
        <v>4759.55</v>
      </c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>
        <v>4377.09</v>
      </c>
      <c r="AK1242" s="2">
        <v>2507.27</v>
      </c>
      <c r="AL1242" s="2">
        <v>3017.22</v>
      </c>
      <c r="AM1242" s="2">
        <v>4547.07</v>
      </c>
      <c r="AN1242" s="2">
        <v>3357.19</v>
      </c>
      <c r="AO1242" s="2">
        <v>2974.72</v>
      </c>
      <c r="AP1242" s="2">
        <v>2804.74</v>
      </c>
      <c r="AQ1242" s="2">
        <v>2932.23</v>
      </c>
      <c r="AR1242" s="2">
        <v>3144.71</v>
      </c>
      <c r="AS1242" s="2">
        <v>2719.75</v>
      </c>
      <c r="AT1242" s="2">
        <v>2464.77</v>
      </c>
      <c r="AU1242" s="2">
        <v>2974.72</v>
      </c>
      <c r="AV1242" s="2">
        <v>3102.21</v>
      </c>
      <c r="AW1242" s="2">
        <v>3782.15</v>
      </c>
      <c r="AX1242" s="2">
        <v>3442.18</v>
      </c>
      <c r="AY1242" s="2">
        <v>3654.66</v>
      </c>
      <c r="AZ1242" s="2">
        <v>3994.63</v>
      </c>
      <c r="BA1242" s="2">
        <v>3569.67</v>
      </c>
      <c r="BB1242" s="2">
        <v>4759.55</v>
      </c>
      <c r="BC1242" s="2">
        <v>4674.5600000000004</v>
      </c>
      <c r="BD1242" s="2">
        <v>4504.57</v>
      </c>
      <c r="BE1242" s="2">
        <v>2932.23</v>
      </c>
      <c r="BF1242" s="2">
        <v>3399.68</v>
      </c>
      <c r="BG1242" s="2">
        <v>1997.31</v>
      </c>
      <c r="BH1242" s="2">
        <v>1777.35</v>
      </c>
      <c r="BI1242" s="2">
        <v>1531.6</v>
      </c>
      <c r="BJ1242" s="2">
        <v>1524.12</v>
      </c>
      <c r="BK1242" s="2">
        <v>1426.08</v>
      </c>
    </row>
    <row r="1243" spans="1:63" x14ac:dyDescent="0.25">
      <c r="A1243" s="2" t="s">
        <v>63</v>
      </c>
      <c r="B1243" s="2" t="s">
        <v>64</v>
      </c>
      <c r="C1243" s="2" t="s">
        <v>65</v>
      </c>
      <c r="D1243" s="2" t="s">
        <v>66</v>
      </c>
      <c r="E1243" s="2" t="s">
        <v>93</v>
      </c>
      <c r="F1243" s="2" t="s">
        <v>135</v>
      </c>
      <c r="G1243" s="2" t="s">
        <v>69</v>
      </c>
      <c r="H1243" s="2" t="s">
        <v>137</v>
      </c>
      <c r="I1243" s="2"/>
      <c r="J1243" s="2"/>
      <c r="K1243" s="2" t="s">
        <v>136</v>
      </c>
      <c r="L1243" s="2" t="s">
        <v>73</v>
      </c>
      <c r="M1243" s="5">
        <v>2.1916139498882399E-3</v>
      </c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>
        <v>2.1916139498882399E-3</v>
      </c>
      <c r="AK1243" s="5">
        <v>1.2206946524589699E-3</v>
      </c>
      <c r="AL1243" s="5">
        <v>1.37830466361083E-3</v>
      </c>
      <c r="AM1243" s="5">
        <v>1.9615045452972902E-3</v>
      </c>
      <c r="AN1243" s="5">
        <v>1.3989581506081499E-3</v>
      </c>
      <c r="AO1243" s="5">
        <v>1.2418210921921499E-3</v>
      </c>
      <c r="AP1243" s="5">
        <v>1.2135008544335499E-3</v>
      </c>
      <c r="AQ1243" s="5">
        <v>1.2806840797359E-3</v>
      </c>
      <c r="AR1243" s="5">
        <v>1.4217944017323001E-3</v>
      </c>
      <c r="AS1243" s="5">
        <v>1.1791929840378199E-3</v>
      </c>
      <c r="AT1243" s="5">
        <v>1.02375141325145E-3</v>
      </c>
      <c r="AU1243" s="5">
        <v>1.1901966798893199E-3</v>
      </c>
      <c r="AV1243" s="5">
        <v>1.2368443131047101E-3</v>
      </c>
      <c r="AW1243" s="5">
        <v>1.49904704895596E-3</v>
      </c>
      <c r="AX1243" s="5">
        <v>1.2747323944460999E-3</v>
      </c>
      <c r="AY1243" s="5">
        <v>1.3346452028546001E-3</v>
      </c>
      <c r="AZ1243" s="5">
        <v>1.4092675136096399E-3</v>
      </c>
      <c r="BA1243" s="5">
        <v>1.3926968721853399E-3</v>
      </c>
      <c r="BB1243" s="5">
        <v>1.8283343355038101E-3</v>
      </c>
      <c r="BC1243" s="5">
        <v>1.7531718050687001E-3</v>
      </c>
      <c r="BD1243" s="5">
        <v>1.61390063891451E-3</v>
      </c>
      <c r="BE1243" s="5">
        <v>1.05803272875042E-3</v>
      </c>
      <c r="BF1243" s="5">
        <v>1.2620865207961999E-3</v>
      </c>
      <c r="BG1243" s="5">
        <v>7.4422392826869305E-4</v>
      </c>
      <c r="BH1243" s="5">
        <v>6.1173802025262197E-4</v>
      </c>
      <c r="BI1243" s="5">
        <v>5.3740197764769898E-4</v>
      </c>
      <c r="BJ1243" s="5">
        <v>5.7384061855057799E-4</v>
      </c>
      <c r="BK1243" s="5">
        <v>5.7102407659224801E-4</v>
      </c>
    </row>
    <row r="1244" spans="1:63" x14ac:dyDescent="0.25">
      <c r="A1244" t="s">
        <v>63</v>
      </c>
      <c r="B1244" t="s">
        <v>64</v>
      </c>
      <c r="C1244" t="s">
        <v>65</v>
      </c>
      <c r="D1244" t="s">
        <v>66</v>
      </c>
      <c r="E1244" t="s">
        <v>93</v>
      </c>
      <c r="F1244" t="s">
        <v>135</v>
      </c>
      <c r="G1244" t="s">
        <v>69</v>
      </c>
      <c r="H1244" t="s">
        <v>137</v>
      </c>
      <c r="K1244" t="s">
        <v>136</v>
      </c>
      <c r="L1244" t="s">
        <v>74</v>
      </c>
      <c r="M1244" s="4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</row>
    <row r="1245" spans="1:63" x14ac:dyDescent="0.25">
      <c r="A1245" t="s">
        <v>63</v>
      </c>
      <c r="B1245" t="s">
        <v>64</v>
      </c>
      <c r="C1245" t="s">
        <v>65</v>
      </c>
      <c r="D1245" t="s">
        <v>66</v>
      </c>
      <c r="E1245" t="s">
        <v>93</v>
      </c>
      <c r="F1245" t="s">
        <v>135</v>
      </c>
      <c r="G1245" t="s">
        <v>69</v>
      </c>
      <c r="H1245" t="s">
        <v>137</v>
      </c>
      <c r="K1245" t="s">
        <v>136</v>
      </c>
      <c r="L1245" t="s">
        <v>75</v>
      </c>
      <c r="M1245" s="4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</row>
    <row r="1246" spans="1:63" x14ac:dyDescent="0.25">
      <c r="A1246" t="s">
        <v>63</v>
      </c>
      <c r="B1246" t="s">
        <v>64</v>
      </c>
      <c r="C1246" t="s">
        <v>65</v>
      </c>
      <c r="D1246" t="s">
        <v>66</v>
      </c>
      <c r="E1246" t="s">
        <v>93</v>
      </c>
      <c r="F1246" t="s">
        <v>135</v>
      </c>
      <c r="G1246" t="s">
        <v>69</v>
      </c>
      <c r="H1246" t="s">
        <v>137</v>
      </c>
      <c r="K1246" t="s">
        <v>136</v>
      </c>
      <c r="L1246" t="s">
        <v>76</v>
      </c>
      <c r="M1246" s="4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</row>
    <row r="1247" spans="1:63" x14ac:dyDescent="0.25">
      <c r="A1247" t="s">
        <v>63</v>
      </c>
      <c r="B1247" t="s">
        <v>64</v>
      </c>
      <c r="C1247" t="s">
        <v>65</v>
      </c>
      <c r="D1247" t="s">
        <v>66</v>
      </c>
      <c r="E1247" t="s">
        <v>93</v>
      </c>
      <c r="F1247" t="s">
        <v>135</v>
      </c>
      <c r="G1247" t="s">
        <v>69</v>
      </c>
      <c r="H1247" t="s">
        <v>137</v>
      </c>
      <c r="K1247" t="s">
        <v>136</v>
      </c>
      <c r="L1247" t="s">
        <v>77</v>
      </c>
      <c r="M1247" s="4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</row>
    <row r="1248" spans="1:63" x14ac:dyDescent="0.25">
      <c r="A1248" s="2" t="s">
        <v>63</v>
      </c>
      <c r="B1248" s="2" t="s">
        <v>64</v>
      </c>
      <c r="C1248" s="2" t="s">
        <v>65</v>
      </c>
      <c r="D1248" s="2" t="s">
        <v>66</v>
      </c>
      <c r="E1248" s="2" t="s">
        <v>93</v>
      </c>
      <c r="F1248" s="2" t="s">
        <v>135</v>
      </c>
      <c r="G1248" s="2" t="s">
        <v>69</v>
      </c>
      <c r="H1248" s="2" t="s">
        <v>138</v>
      </c>
      <c r="I1248" s="2"/>
      <c r="J1248" s="2"/>
      <c r="K1248" s="2" t="s">
        <v>136</v>
      </c>
      <c r="L1248" s="2" t="s">
        <v>72</v>
      </c>
      <c r="M1248" s="2">
        <v>15330</v>
      </c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>
        <v>10710</v>
      </c>
      <c r="AK1248" s="2">
        <v>15330</v>
      </c>
      <c r="AL1248" s="2">
        <v>14994</v>
      </c>
      <c r="AM1248" s="2">
        <v>12684</v>
      </c>
      <c r="AN1248" s="2">
        <v>14532</v>
      </c>
      <c r="AO1248" s="2">
        <v>10962</v>
      </c>
      <c r="AP1248" s="2">
        <v>9324</v>
      </c>
      <c r="AQ1248" s="2">
        <v>3318</v>
      </c>
      <c r="AR1248" s="2">
        <v>5796</v>
      </c>
      <c r="AS1248" s="2">
        <v>6048</v>
      </c>
      <c r="AT1248" s="2">
        <v>6426</v>
      </c>
      <c r="AU1248" s="2">
        <v>6384</v>
      </c>
      <c r="AV1248" s="2">
        <v>6426</v>
      </c>
      <c r="AW1248" s="2">
        <v>7098</v>
      </c>
      <c r="AX1248" s="2">
        <v>7098</v>
      </c>
      <c r="AY1248" s="2">
        <v>7476</v>
      </c>
      <c r="AZ1248" s="2">
        <v>7896</v>
      </c>
      <c r="BA1248" s="2">
        <v>5418</v>
      </c>
      <c r="BB1248" s="2">
        <v>5124</v>
      </c>
      <c r="BC1248" s="2">
        <v>4788</v>
      </c>
      <c r="BD1248" s="2">
        <v>5586</v>
      </c>
      <c r="BE1248" s="2">
        <v>5418</v>
      </c>
      <c r="BF1248" s="2">
        <v>4830</v>
      </c>
      <c r="BG1248" s="2">
        <v>1050</v>
      </c>
      <c r="BH1248" s="2">
        <v>1215.48</v>
      </c>
      <c r="BI1248" s="2">
        <v>1750.22</v>
      </c>
      <c r="BJ1248" s="2">
        <v>1603.56</v>
      </c>
      <c r="BK1248" s="2">
        <v>1500.41</v>
      </c>
    </row>
    <row r="1249" spans="1:63" x14ac:dyDescent="0.25">
      <c r="A1249" s="2" t="s">
        <v>63</v>
      </c>
      <c r="B1249" s="2" t="s">
        <v>64</v>
      </c>
      <c r="C1249" s="2" t="s">
        <v>65</v>
      </c>
      <c r="D1249" s="2" t="s">
        <v>66</v>
      </c>
      <c r="E1249" s="2" t="s">
        <v>93</v>
      </c>
      <c r="F1249" s="2" t="s">
        <v>135</v>
      </c>
      <c r="G1249" s="2" t="s">
        <v>69</v>
      </c>
      <c r="H1249" s="2" t="s">
        <v>138</v>
      </c>
      <c r="I1249" s="2"/>
      <c r="J1249" s="2"/>
      <c r="K1249" s="2" t="s">
        <v>136</v>
      </c>
      <c r="L1249" s="2" t="s">
        <v>73</v>
      </c>
      <c r="M1249" s="5">
        <v>7.4635954732421997E-3</v>
      </c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>
        <v>5.3625092020732996E-3</v>
      </c>
      <c r="AK1249" s="5">
        <v>7.4635954732421997E-3</v>
      </c>
      <c r="AL1249" s="5">
        <v>6.8494508607860301E-3</v>
      </c>
      <c r="AM1249" s="5">
        <v>5.4715945988407502E-3</v>
      </c>
      <c r="AN1249" s="5">
        <v>6.0555583224773304E-3</v>
      </c>
      <c r="AO1249" s="5">
        <v>4.5761761821651696E-3</v>
      </c>
      <c r="AP1249" s="5">
        <v>4.0341286417772898E-3</v>
      </c>
      <c r="AQ1249" s="5">
        <v>1.4491734197398299E-3</v>
      </c>
      <c r="AR1249" s="5">
        <v>2.6205024795419602E-3</v>
      </c>
      <c r="AS1249" s="5">
        <v>2.6222112942221698E-3</v>
      </c>
      <c r="AT1249" s="5">
        <v>2.6690630693954501E-3</v>
      </c>
      <c r="AU1249" s="5">
        <v>2.55426245307573E-3</v>
      </c>
      <c r="AV1249" s="5">
        <v>2.5620320855167201E-3</v>
      </c>
      <c r="AW1249" s="5">
        <v>2.8132770919951401E-3</v>
      </c>
      <c r="AX1249" s="5">
        <v>2.62858146168371E-3</v>
      </c>
      <c r="AY1249" s="5">
        <v>2.7301602711444998E-3</v>
      </c>
      <c r="AZ1249" s="5">
        <v>2.7856337852221E-3</v>
      </c>
      <c r="BA1249" s="5">
        <v>2.1138177068188899E-3</v>
      </c>
      <c r="BB1249" s="5">
        <v>1.9683342196471399E-3</v>
      </c>
      <c r="BC1249" s="5">
        <v>1.79571694505342E-3</v>
      </c>
      <c r="BD1249" s="5">
        <v>2.0013561713940402E-3</v>
      </c>
      <c r="BE1249" s="5">
        <v>1.9549698776595899E-3</v>
      </c>
      <c r="BF1249" s="5">
        <v>1.7930740232744301E-3</v>
      </c>
      <c r="BG1249" s="5">
        <v>3.9124378523220098E-4</v>
      </c>
      <c r="BH1249" s="5">
        <v>4.1835053808009502E-4</v>
      </c>
      <c r="BI1249" s="5">
        <v>6.1411053102543398E-4</v>
      </c>
      <c r="BJ1249" s="5">
        <v>6.0375027050557997E-4</v>
      </c>
      <c r="BK1249" s="5">
        <v>6.0078693674953305E-4</v>
      </c>
    </row>
    <row r="1250" spans="1:63" x14ac:dyDescent="0.25">
      <c r="A1250" t="s">
        <v>63</v>
      </c>
      <c r="B1250" t="s">
        <v>64</v>
      </c>
      <c r="C1250" t="s">
        <v>65</v>
      </c>
      <c r="D1250" t="s">
        <v>66</v>
      </c>
      <c r="E1250" t="s">
        <v>93</v>
      </c>
      <c r="F1250" t="s">
        <v>135</v>
      </c>
      <c r="G1250" t="s">
        <v>69</v>
      </c>
      <c r="H1250" t="s">
        <v>138</v>
      </c>
      <c r="K1250" t="s">
        <v>136</v>
      </c>
      <c r="L1250" t="s">
        <v>74</v>
      </c>
      <c r="M1250" s="4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</row>
    <row r="1251" spans="1:63" x14ac:dyDescent="0.25">
      <c r="A1251" t="s">
        <v>63</v>
      </c>
      <c r="B1251" t="s">
        <v>64</v>
      </c>
      <c r="C1251" t="s">
        <v>65</v>
      </c>
      <c r="D1251" t="s">
        <v>66</v>
      </c>
      <c r="E1251" t="s">
        <v>93</v>
      </c>
      <c r="F1251" t="s">
        <v>135</v>
      </c>
      <c r="G1251" t="s">
        <v>69</v>
      </c>
      <c r="H1251" t="s">
        <v>138</v>
      </c>
      <c r="K1251" t="s">
        <v>136</v>
      </c>
      <c r="L1251" t="s">
        <v>75</v>
      </c>
      <c r="M1251" s="4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</row>
    <row r="1252" spans="1:63" x14ac:dyDescent="0.25">
      <c r="A1252" t="s">
        <v>63</v>
      </c>
      <c r="B1252" t="s">
        <v>64</v>
      </c>
      <c r="C1252" t="s">
        <v>65</v>
      </c>
      <c r="D1252" t="s">
        <v>66</v>
      </c>
      <c r="E1252" t="s">
        <v>93</v>
      </c>
      <c r="F1252" t="s">
        <v>135</v>
      </c>
      <c r="G1252" t="s">
        <v>69</v>
      </c>
      <c r="H1252" t="s">
        <v>138</v>
      </c>
      <c r="K1252" t="s">
        <v>136</v>
      </c>
      <c r="L1252" t="s">
        <v>76</v>
      </c>
      <c r="M1252" s="4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</row>
    <row r="1253" spans="1:63" x14ac:dyDescent="0.25">
      <c r="A1253" t="s">
        <v>63</v>
      </c>
      <c r="B1253" t="s">
        <v>64</v>
      </c>
      <c r="C1253" t="s">
        <v>65</v>
      </c>
      <c r="D1253" t="s">
        <v>66</v>
      </c>
      <c r="E1253" t="s">
        <v>93</v>
      </c>
      <c r="F1253" t="s">
        <v>135</v>
      </c>
      <c r="G1253" t="s">
        <v>69</v>
      </c>
      <c r="H1253" t="s">
        <v>138</v>
      </c>
      <c r="K1253" t="s">
        <v>136</v>
      </c>
      <c r="L1253" t="s">
        <v>77</v>
      </c>
      <c r="M1253" s="4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</row>
    <row r="1254" spans="1:63" x14ac:dyDescent="0.25">
      <c r="A1254" s="2" t="s">
        <v>63</v>
      </c>
      <c r="B1254" s="2" t="s">
        <v>64</v>
      </c>
      <c r="C1254" s="2" t="s">
        <v>65</v>
      </c>
      <c r="D1254" s="2" t="s">
        <v>66</v>
      </c>
      <c r="E1254" s="2" t="s">
        <v>93</v>
      </c>
      <c r="F1254" s="2" t="s">
        <v>135</v>
      </c>
      <c r="G1254" s="2" t="s">
        <v>69</v>
      </c>
      <c r="H1254" s="2" t="s">
        <v>139</v>
      </c>
      <c r="I1254" s="2"/>
      <c r="J1254" s="2"/>
      <c r="K1254" s="2" t="s">
        <v>136</v>
      </c>
      <c r="L1254" s="2" t="s">
        <v>72</v>
      </c>
      <c r="M1254" s="2">
        <v>18525</v>
      </c>
      <c r="N1254" s="2">
        <v>7722</v>
      </c>
      <c r="O1254" s="2">
        <v>7800</v>
      </c>
      <c r="P1254" s="2">
        <v>6864</v>
      </c>
      <c r="Q1254" s="2">
        <v>7020</v>
      </c>
      <c r="R1254" s="2">
        <v>7410</v>
      </c>
      <c r="S1254" s="2">
        <v>7410</v>
      </c>
      <c r="T1254" s="2">
        <v>7800</v>
      </c>
      <c r="U1254" s="2">
        <v>7800</v>
      </c>
      <c r="V1254" s="2">
        <v>8580</v>
      </c>
      <c r="W1254" s="2">
        <v>9750</v>
      </c>
      <c r="X1254" s="2">
        <v>10530</v>
      </c>
      <c r="Y1254" s="2">
        <v>10920</v>
      </c>
      <c r="Z1254" s="2">
        <v>10920</v>
      </c>
      <c r="AA1254" s="2">
        <v>10140</v>
      </c>
      <c r="AB1254" s="2">
        <v>9750</v>
      </c>
      <c r="AC1254" s="2">
        <v>9750</v>
      </c>
      <c r="AD1254" s="2">
        <v>8307</v>
      </c>
      <c r="AE1254" s="2">
        <v>10140</v>
      </c>
      <c r="AF1254" s="2">
        <v>9711</v>
      </c>
      <c r="AG1254" s="2">
        <v>9087</v>
      </c>
      <c r="AH1254" s="2">
        <v>6903</v>
      </c>
      <c r="AI1254" s="2">
        <v>7566</v>
      </c>
      <c r="AJ1254" s="2">
        <v>10725</v>
      </c>
      <c r="AK1254" s="2">
        <v>9945</v>
      </c>
      <c r="AL1254" s="2">
        <v>9438</v>
      </c>
      <c r="AM1254" s="2">
        <v>10608</v>
      </c>
      <c r="AN1254" s="2">
        <v>9672</v>
      </c>
      <c r="AO1254" s="2">
        <v>9243</v>
      </c>
      <c r="AP1254" s="2">
        <v>8658</v>
      </c>
      <c r="AQ1254" s="2">
        <v>8970</v>
      </c>
      <c r="AR1254" s="2">
        <v>9087</v>
      </c>
      <c r="AS1254" s="2">
        <v>10764</v>
      </c>
      <c r="AT1254" s="2">
        <v>11193</v>
      </c>
      <c r="AU1254" s="2">
        <v>11193</v>
      </c>
      <c r="AV1254" s="2">
        <v>12285</v>
      </c>
      <c r="AW1254" s="2">
        <v>12675</v>
      </c>
      <c r="AX1254" s="2">
        <v>14547</v>
      </c>
      <c r="AY1254" s="2">
        <v>18525</v>
      </c>
      <c r="AZ1254" s="2">
        <v>17472</v>
      </c>
      <c r="BA1254" s="2">
        <v>18096</v>
      </c>
      <c r="BB1254" s="2">
        <v>16926</v>
      </c>
      <c r="BC1254" s="2">
        <v>16575</v>
      </c>
      <c r="BD1254" s="2">
        <v>13533</v>
      </c>
      <c r="BE1254" s="2">
        <v>15756</v>
      </c>
      <c r="BF1254" s="2">
        <v>13221</v>
      </c>
      <c r="BG1254" s="2">
        <v>14157</v>
      </c>
      <c r="BH1254" s="2">
        <v>11116.95</v>
      </c>
      <c r="BI1254" s="2">
        <v>9989.58</v>
      </c>
      <c r="BJ1254" s="2">
        <v>9221.24</v>
      </c>
      <c r="BK1254" s="2">
        <v>8628.17</v>
      </c>
    </row>
    <row r="1255" spans="1:63" x14ac:dyDescent="0.25">
      <c r="A1255" s="2" t="s">
        <v>63</v>
      </c>
      <c r="B1255" s="2" t="s">
        <v>64</v>
      </c>
      <c r="C1255" s="2" t="s">
        <v>65</v>
      </c>
      <c r="D1255" s="2" t="s">
        <v>66</v>
      </c>
      <c r="E1255" s="2" t="s">
        <v>93</v>
      </c>
      <c r="F1255" s="2" t="s">
        <v>135</v>
      </c>
      <c r="G1255" s="2" t="s">
        <v>69</v>
      </c>
      <c r="H1255" s="2" t="s">
        <v>139</v>
      </c>
      <c r="I1255" s="2"/>
      <c r="J1255" s="2"/>
      <c r="K1255" s="2" t="s">
        <v>136</v>
      </c>
      <c r="L1255" s="2" t="s">
        <v>73</v>
      </c>
      <c r="M1255" s="5">
        <v>7.0601043231071697E-3</v>
      </c>
      <c r="N1255" s="5">
        <v>5.55394430594986E-3</v>
      </c>
      <c r="O1255" s="5">
        <v>5.3999095473613E-3</v>
      </c>
      <c r="P1255" s="5">
        <v>4.4200868011288301E-3</v>
      </c>
      <c r="Q1255" s="5">
        <v>4.49785919201918E-3</v>
      </c>
      <c r="R1255" s="5">
        <v>4.4430443092037496E-3</v>
      </c>
      <c r="S1255" s="5">
        <v>4.28799466061914E-3</v>
      </c>
      <c r="T1255" s="5">
        <v>4.4654954004281003E-3</v>
      </c>
      <c r="U1255" s="5">
        <v>4.37558981408018E-3</v>
      </c>
      <c r="V1255" s="5">
        <v>4.8656978914719401E-3</v>
      </c>
      <c r="W1255" s="5">
        <v>5.3236969649690996E-3</v>
      </c>
      <c r="X1255" s="5">
        <v>5.4642446998288E-3</v>
      </c>
      <c r="Y1255" s="5">
        <v>5.91877416541147E-3</v>
      </c>
      <c r="Z1255" s="5">
        <v>6.0943334261367903E-3</v>
      </c>
      <c r="AA1255" s="5">
        <v>5.3087106228073E-3</v>
      </c>
      <c r="AB1255" s="5">
        <v>5.0846365663457602E-3</v>
      </c>
      <c r="AC1255" s="5">
        <v>5.1075950547417003E-3</v>
      </c>
      <c r="AD1255" s="5">
        <v>4.2107787168776997E-3</v>
      </c>
      <c r="AE1255" s="5">
        <v>4.8763472142449903E-3</v>
      </c>
      <c r="AF1255" s="5">
        <v>4.5636093659829199E-3</v>
      </c>
      <c r="AG1255" s="5">
        <v>4.2463090433138501E-3</v>
      </c>
      <c r="AH1255" s="5">
        <v>3.2740437932595899E-3</v>
      </c>
      <c r="AI1255" s="5">
        <v>3.7705091052162398E-3</v>
      </c>
      <c r="AJ1255" s="5">
        <v>5.3700197191630401E-3</v>
      </c>
      <c r="AK1255" s="5">
        <v>4.8418432473185703E-3</v>
      </c>
      <c r="AL1255" s="5">
        <v>4.3113990412230602E-3</v>
      </c>
      <c r="AM1255" s="5">
        <v>4.5760545178573503E-3</v>
      </c>
      <c r="AN1255" s="5">
        <v>4.0303716002615397E-3</v>
      </c>
      <c r="AO1255" s="5">
        <v>3.8585656314315598E-3</v>
      </c>
      <c r="AP1255" s="5">
        <v>3.7459765959360599E-3</v>
      </c>
      <c r="AQ1255" s="5">
        <v>3.9177473101465396E-3</v>
      </c>
      <c r="AR1255" s="5">
        <v>4.1084378936504197E-3</v>
      </c>
      <c r="AS1255" s="5">
        <v>4.66691176769303E-3</v>
      </c>
      <c r="AT1255" s="5">
        <v>4.6490543006136396E-3</v>
      </c>
      <c r="AU1255" s="5">
        <v>4.4783614720044903E-3</v>
      </c>
      <c r="AV1255" s="5">
        <v>4.89800251642903E-3</v>
      </c>
      <c r="AW1255" s="5">
        <v>5.0237090928484602E-3</v>
      </c>
      <c r="AX1255" s="5">
        <v>5.3871477209232197E-3</v>
      </c>
      <c r="AY1255" s="5">
        <v>6.765144331588E-3</v>
      </c>
      <c r="AZ1255" s="5">
        <v>6.1639556098531502E-3</v>
      </c>
      <c r="BA1255" s="5">
        <v>7.0601043231071697E-3</v>
      </c>
      <c r="BB1255" s="5">
        <v>6.5019564796540696E-3</v>
      </c>
      <c r="BC1255" s="5">
        <v>6.2163760159274304E-3</v>
      </c>
      <c r="BD1255" s="5">
        <v>4.8486131520722297E-3</v>
      </c>
      <c r="BE1255" s="5">
        <v>5.6852169421196799E-3</v>
      </c>
      <c r="BF1255" s="5">
        <v>4.9081224972487196E-3</v>
      </c>
      <c r="BG1255" s="5">
        <v>5.2750840643164499E-3</v>
      </c>
      <c r="BH1255" s="5">
        <v>3.8262925052732401E-3</v>
      </c>
      <c r="BI1255" s="5">
        <v>3.5051058029967998E-3</v>
      </c>
      <c r="BJ1255" s="5">
        <v>3.4718539651755302E-3</v>
      </c>
      <c r="BK1255" s="5">
        <v>3.45485022364169E-3</v>
      </c>
    </row>
    <row r="1256" spans="1:63" x14ac:dyDescent="0.25">
      <c r="A1256" t="s">
        <v>63</v>
      </c>
      <c r="B1256" t="s">
        <v>64</v>
      </c>
      <c r="C1256" t="s">
        <v>65</v>
      </c>
      <c r="D1256" t="s">
        <v>66</v>
      </c>
      <c r="E1256" t="s">
        <v>93</v>
      </c>
      <c r="F1256" t="s">
        <v>135</v>
      </c>
      <c r="G1256" t="s">
        <v>69</v>
      </c>
      <c r="H1256" t="s">
        <v>139</v>
      </c>
      <c r="K1256" t="s">
        <v>136</v>
      </c>
      <c r="L1256" t="s">
        <v>74</v>
      </c>
      <c r="M1256" s="4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</row>
    <row r="1257" spans="1:63" x14ac:dyDescent="0.25">
      <c r="A1257" t="s">
        <v>63</v>
      </c>
      <c r="B1257" t="s">
        <v>64</v>
      </c>
      <c r="C1257" t="s">
        <v>65</v>
      </c>
      <c r="D1257" t="s">
        <v>66</v>
      </c>
      <c r="E1257" t="s">
        <v>93</v>
      </c>
      <c r="F1257" t="s">
        <v>135</v>
      </c>
      <c r="G1257" t="s">
        <v>69</v>
      </c>
      <c r="H1257" t="s">
        <v>139</v>
      </c>
      <c r="K1257" t="s">
        <v>136</v>
      </c>
      <c r="L1257" t="s">
        <v>75</v>
      </c>
      <c r="M1257" s="4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</row>
    <row r="1258" spans="1:63" x14ac:dyDescent="0.25">
      <c r="A1258" t="s">
        <v>63</v>
      </c>
      <c r="B1258" t="s">
        <v>64</v>
      </c>
      <c r="C1258" t="s">
        <v>65</v>
      </c>
      <c r="D1258" t="s">
        <v>66</v>
      </c>
      <c r="E1258" t="s">
        <v>93</v>
      </c>
      <c r="F1258" t="s">
        <v>135</v>
      </c>
      <c r="G1258" t="s">
        <v>69</v>
      </c>
      <c r="H1258" t="s">
        <v>139</v>
      </c>
      <c r="K1258" t="s">
        <v>136</v>
      </c>
      <c r="L1258" t="s">
        <v>76</v>
      </c>
      <c r="M1258" s="4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</row>
    <row r="1259" spans="1:63" x14ac:dyDescent="0.25">
      <c r="A1259" t="s">
        <v>63</v>
      </c>
      <c r="B1259" t="s">
        <v>64</v>
      </c>
      <c r="C1259" t="s">
        <v>65</v>
      </c>
      <c r="D1259" t="s">
        <v>66</v>
      </c>
      <c r="E1259" t="s">
        <v>93</v>
      </c>
      <c r="F1259" t="s">
        <v>135</v>
      </c>
      <c r="G1259" t="s">
        <v>69</v>
      </c>
      <c r="H1259" t="s">
        <v>139</v>
      </c>
      <c r="K1259" t="s">
        <v>136</v>
      </c>
      <c r="L1259" t="s">
        <v>77</v>
      </c>
      <c r="M1259" s="4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</row>
    <row r="1260" spans="1:63" x14ac:dyDescent="0.25">
      <c r="A1260" s="2" t="s">
        <v>63</v>
      </c>
      <c r="B1260" s="2" t="s">
        <v>64</v>
      </c>
      <c r="C1260" s="2" t="s">
        <v>65</v>
      </c>
      <c r="D1260" s="2" t="s">
        <v>66</v>
      </c>
      <c r="E1260" s="2" t="s">
        <v>93</v>
      </c>
      <c r="F1260" s="2" t="s">
        <v>135</v>
      </c>
      <c r="G1260" s="2" t="s">
        <v>69</v>
      </c>
      <c r="H1260" s="2" t="s">
        <v>140</v>
      </c>
      <c r="I1260" s="2"/>
      <c r="J1260" s="2"/>
      <c r="K1260" s="2" t="s">
        <v>136</v>
      </c>
      <c r="L1260" s="2" t="s">
        <v>72</v>
      </c>
      <c r="M1260" s="2">
        <v>1520</v>
      </c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>
        <v>720</v>
      </c>
      <c r="AK1260" s="2">
        <v>960</v>
      </c>
      <c r="AL1260" s="2">
        <v>1200</v>
      </c>
      <c r="AM1260" s="2">
        <v>1320</v>
      </c>
      <c r="AN1260" s="2">
        <v>1520</v>
      </c>
      <c r="AO1260" s="2">
        <v>280</v>
      </c>
      <c r="AP1260" s="2">
        <v>240</v>
      </c>
      <c r="AQ1260" s="2">
        <v>280</v>
      </c>
      <c r="AR1260" s="2">
        <v>360</v>
      </c>
      <c r="AS1260" s="2">
        <v>560</v>
      </c>
      <c r="AT1260" s="2">
        <v>480</v>
      </c>
      <c r="AU1260" s="2">
        <v>440</v>
      </c>
      <c r="AV1260" s="2">
        <v>400</v>
      </c>
      <c r="AW1260" s="2">
        <v>280</v>
      </c>
      <c r="AX1260" s="2">
        <v>160</v>
      </c>
      <c r="AY1260" s="2">
        <v>200</v>
      </c>
      <c r="AZ1260" s="2">
        <v>240</v>
      </c>
      <c r="BA1260" s="2">
        <v>280</v>
      </c>
      <c r="BB1260" s="2">
        <v>440</v>
      </c>
      <c r="BC1260" s="2">
        <v>640</v>
      </c>
      <c r="BD1260" s="2">
        <v>680</v>
      </c>
      <c r="BE1260" s="2">
        <v>440</v>
      </c>
      <c r="BF1260" s="2">
        <v>240</v>
      </c>
      <c r="BG1260" s="2">
        <v>280</v>
      </c>
      <c r="BH1260" s="2">
        <v>289.60000000000002</v>
      </c>
      <c r="BI1260" s="2">
        <v>74.88</v>
      </c>
      <c r="BJ1260" s="2">
        <v>74.959999999999994</v>
      </c>
      <c r="BK1260" s="2">
        <v>70.12</v>
      </c>
    </row>
    <row r="1261" spans="1:63" x14ac:dyDescent="0.25">
      <c r="A1261" s="2" t="s">
        <v>63</v>
      </c>
      <c r="B1261" s="2" t="s">
        <v>64</v>
      </c>
      <c r="C1261" s="2" t="s">
        <v>65</v>
      </c>
      <c r="D1261" s="2" t="s">
        <v>66</v>
      </c>
      <c r="E1261" s="2" t="s">
        <v>93</v>
      </c>
      <c r="F1261" s="2" t="s">
        <v>135</v>
      </c>
      <c r="G1261" s="2" t="s">
        <v>69</v>
      </c>
      <c r="H1261" s="2" t="s">
        <v>140</v>
      </c>
      <c r="I1261" s="2"/>
      <c r="J1261" s="2"/>
      <c r="K1261" s="2" t="s">
        <v>136</v>
      </c>
      <c r="L1261" s="2" t="s">
        <v>73</v>
      </c>
      <c r="M1261" s="5">
        <v>6.3339173205102805E-4</v>
      </c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>
        <v>3.6050482030744902E-4</v>
      </c>
      <c r="AK1261" s="5">
        <v>4.6738758345156602E-4</v>
      </c>
      <c r="AL1261" s="5">
        <v>5.4817533899848198E-4</v>
      </c>
      <c r="AM1261" s="5">
        <v>5.6941854860215896E-4</v>
      </c>
      <c r="AN1261" s="5">
        <v>6.3339173205102805E-4</v>
      </c>
      <c r="AO1261" s="5">
        <v>1.16888280515075E-4</v>
      </c>
      <c r="AP1261" s="5">
        <v>1.03838575077923E-4</v>
      </c>
      <c r="AQ1261" s="5">
        <v>1.2229311558985899E-4</v>
      </c>
      <c r="AR1261" s="5">
        <v>1.6276412916409701E-4</v>
      </c>
      <c r="AS1261" s="5">
        <v>2.4279734205760799E-4</v>
      </c>
      <c r="AT1261" s="5">
        <v>1.9936979043103301E-4</v>
      </c>
      <c r="AU1261" s="5">
        <v>1.7604565779344E-4</v>
      </c>
      <c r="AV1261" s="5">
        <v>1.5947912141405101E-4</v>
      </c>
      <c r="AW1261" s="5">
        <v>1.10977400078704E-4</v>
      </c>
      <c r="AX1261" s="5">
        <v>5.9252329370159803E-5</v>
      </c>
      <c r="AY1261" s="5">
        <v>7.3037995482731497E-5</v>
      </c>
      <c r="AZ1261" s="5">
        <v>8.4669719915565203E-5</v>
      </c>
      <c r="BA1261" s="5">
        <v>1.0924122515859901E-4</v>
      </c>
      <c r="BB1261" s="5">
        <v>1.6902167381825501E-4</v>
      </c>
      <c r="BC1261" s="5">
        <v>2.4002899850338199E-4</v>
      </c>
      <c r="BD1261" s="5">
        <v>2.43630898057276E-4</v>
      </c>
      <c r="BE1261" s="5">
        <v>1.58764626461834E-4</v>
      </c>
      <c r="BF1261" s="5">
        <v>8.9096845876990497E-5</v>
      </c>
      <c r="BG1261" s="5">
        <v>1.0433167606192E-4</v>
      </c>
      <c r="BH1261" s="5">
        <v>9.9676108062654798E-5</v>
      </c>
      <c r="BI1261" s="5">
        <v>2.6273609353786699E-5</v>
      </c>
      <c r="BJ1261" s="5">
        <v>2.82229042113163E-5</v>
      </c>
      <c r="BK1261" s="5">
        <v>2.8077112259233999E-5</v>
      </c>
    </row>
    <row r="1262" spans="1:63" x14ac:dyDescent="0.25">
      <c r="A1262" t="s">
        <v>63</v>
      </c>
      <c r="B1262" t="s">
        <v>64</v>
      </c>
      <c r="C1262" t="s">
        <v>65</v>
      </c>
      <c r="D1262" t="s">
        <v>66</v>
      </c>
      <c r="E1262" t="s">
        <v>93</v>
      </c>
      <c r="F1262" t="s">
        <v>135</v>
      </c>
      <c r="G1262" t="s">
        <v>69</v>
      </c>
      <c r="H1262" t="s">
        <v>140</v>
      </c>
      <c r="K1262" t="s">
        <v>136</v>
      </c>
      <c r="L1262" t="s">
        <v>74</v>
      </c>
      <c r="M1262" s="4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</row>
    <row r="1263" spans="1:63" x14ac:dyDescent="0.25">
      <c r="A1263" t="s">
        <v>63</v>
      </c>
      <c r="B1263" t="s">
        <v>64</v>
      </c>
      <c r="C1263" t="s">
        <v>65</v>
      </c>
      <c r="D1263" t="s">
        <v>66</v>
      </c>
      <c r="E1263" t="s">
        <v>93</v>
      </c>
      <c r="F1263" t="s">
        <v>135</v>
      </c>
      <c r="G1263" t="s">
        <v>69</v>
      </c>
      <c r="H1263" t="s">
        <v>140</v>
      </c>
      <c r="K1263" t="s">
        <v>136</v>
      </c>
      <c r="L1263" t="s">
        <v>75</v>
      </c>
      <c r="M1263" s="4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</row>
    <row r="1264" spans="1:63" x14ac:dyDescent="0.25">
      <c r="A1264" t="s">
        <v>63</v>
      </c>
      <c r="B1264" t="s">
        <v>64</v>
      </c>
      <c r="C1264" t="s">
        <v>65</v>
      </c>
      <c r="D1264" t="s">
        <v>66</v>
      </c>
      <c r="E1264" t="s">
        <v>93</v>
      </c>
      <c r="F1264" t="s">
        <v>135</v>
      </c>
      <c r="G1264" t="s">
        <v>69</v>
      </c>
      <c r="H1264" t="s">
        <v>140</v>
      </c>
      <c r="K1264" t="s">
        <v>136</v>
      </c>
      <c r="L1264" t="s">
        <v>76</v>
      </c>
      <c r="M1264" s="4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</row>
    <row r="1265" spans="1:63" x14ac:dyDescent="0.25">
      <c r="A1265" t="s">
        <v>63</v>
      </c>
      <c r="B1265" t="s">
        <v>64</v>
      </c>
      <c r="C1265" t="s">
        <v>65</v>
      </c>
      <c r="D1265" t="s">
        <v>66</v>
      </c>
      <c r="E1265" t="s">
        <v>93</v>
      </c>
      <c r="F1265" t="s">
        <v>135</v>
      </c>
      <c r="G1265" t="s">
        <v>69</v>
      </c>
      <c r="H1265" t="s">
        <v>140</v>
      </c>
      <c r="K1265" t="s">
        <v>136</v>
      </c>
      <c r="L1265" t="s">
        <v>77</v>
      </c>
      <c r="M1265" s="4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</row>
    <row r="1266" spans="1:63" x14ac:dyDescent="0.25">
      <c r="A1266" s="2" t="s">
        <v>63</v>
      </c>
      <c r="B1266" s="2" t="s">
        <v>64</v>
      </c>
      <c r="C1266" s="2" t="s">
        <v>65</v>
      </c>
      <c r="D1266" s="2" t="s">
        <v>66</v>
      </c>
      <c r="E1266" s="2" t="s">
        <v>93</v>
      </c>
      <c r="F1266" s="2" t="s">
        <v>135</v>
      </c>
      <c r="G1266" s="2" t="s">
        <v>69</v>
      </c>
      <c r="H1266" s="2" t="s">
        <v>108</v>
      </c>
      <c r="I1266" s="2"/>
      <c r="J1266" s="2"/>
      <c r="K1266" s="2" t="s">
        <v>136</v>
      </c>
      <c r="L1266" s="2" t="s">
        <v>72</v>
      </c>
      <c r="M1266" s="2">
        <v>122384.64</v>
      </c>
      <c r="N1266" s="2"/>
      <c r="O1266" s="2"/>
      <c r="P1266" s="2"/>
      <c r="Q1266" s="2"/>
      <c r="R1266" s="2"/>
      <c r="S1266" s="2"/>
      <c r="T1266" s="2">
        <v>1240</v>
      </c>
      <c r="U1266" s="2">
        <v>1200</v>
      </c>
      <c r="V1266" s="2">
        <v>1200</v>
      </c>
      <c r="W1266" s="2">
        <v>2000</v>
      </c>
      <c r="X1266" s="2">
        <v>2000</v>
      </c>
      <c r="Y1266" s="2">
        <v>2000</v>
      </c>
      <c r="Z1266" s="2">
        <v>2000</v>
      </c>
      <c r="AA1266" s="2">
        <v>2000</v>
      </c>
      <c r="AB1266" s="2">
        <v>2000</v>
      </c>
      <c r="AC1266" s="2">
        <v>2000</v>
      </c>
      <c r="AD1266" s="2">
        <v>2160</v>
      </c>
      <c r="AE1266" s="2">
        <v>3480</v>
      </c>
      <c r="AF1266" s="2">
        <v>3320</v>
      </c>
      <c r="AG1266" s="2">
        <v>3040</v>
      </c>
      <c r="AH1266" s="2">
        <v>2640</v>
      </c>
      <c r="AI1266" s="2">
        <v>2520</v>
      </c>
      <c r="AJ1266" s="2"/>
      <c r="AK1266" s="2"/>
      <c r="AL1266" s="2"/>
      <c r="AM1266" s="2"/>
      <c r="AN1266" s="2"/>
      <c r="AO1266" s="2"/>
      <c r="AP1266" s="2"/>
      <c r="AQ1266" s="2"/>
      <c r="AR1266" s="2">
        <v>480</v>
      </c>
      <c r="AS1266" s="2">
        <v>480</v>
      </c>
      <c r="AT1266" s="2">
        <v>10040</v>
      </c>
      <c r="AU1266" s="2">
        <v>12320</v>
      </c>
      <c r="AV1266" s="2">
        <v>14920</v>
      </c>
      <c r="AW1266" s="2">
        <v>13280</v>
      </c>
      <c r="AX1266" s="2">
        <v>99520</v>
      </c>
      <c r="AY1266" s="2">
        <v>116640</v>
      </c>
      <c r="AZ1266" s="2">
        <v>107440</v>
      </c>
      <c r="BA1266" s="2">
        <v>98800</v>
      </c>
      <c r="BB1266" s="2">
        <v>99000</v>
      </c>
      <c r="BC1266" s="2">
        <v>87840</v>
      </c>
      <c r="BD1266" s="2">
        <v>81840</v>
      </c>
      <c r="BE1266" s="2">
        <v>82720</v>
      </c>
      <c r="BF1266" s="2">
        <v>77600</v>
      </c>
      <c r="BG1266" s="2">
        <v>77360</v>
      </c>
      <c r="BH1266" s="2">
        <v>122384.64</v>
      </c>
      <c r="BI1266" s="2">
        <v>114146.36</v>
      </c>
      <c r="BJ1266" s="2">
        <v>77497.759999999995</v>
      </c>
      <c r="BK1266" s="2">
        <v>121873.36</v>
      </c>
    </row>
    <row r="1267" spans="1:63" x14ac:dyDescent="0.25">
      <c r="A1267" s="2" t="s">
        <v>63</v>
      </c>
      <c r="B1267" s="2" t="s">
        <v>64</v>
      </c>
      <c r="C1267" s="2" t="s">
        <v>65</v>
      </c>
      <c r="D1267" s="2" t="s">
        <v>66</v>
      </c>
      <c r="E1267" s="2" t="s">
        <v>93</v>
      </c>
      <c r="F1267" s="2" t="s">
        <v>135</v>
      </c>
      <c r="G1267" s="2" t="s">
        <v>69</v>
      </c>
      <c r="H1267" s="2" t="s">
        <v>108</v>
      </c>
      <c r="I1267" s="2"/>
      <c r="J1267" s="2"/>
      <c r="K1267" s="2" t="s">
        <v>136</v>
      </c>
      <c r="L1267" s="2" t="s">
        <v>73</v>
      </c>
      <c r="M1267" s="5">
        <v>4.8799943099401603E-2</v>
      </c>
      <c r="N1267" s="5"/>
      <c r="O1267" s="5"/>
      <c r="P1267" s="5"/>
      <c r="Q1267" s="5"/>
      <c r="R1267" s="5"/>
      <c r="S1267" s="5"/>
      <c r="T1267" s="5">
        <v>7.0989926878600599E-4</v>
      </c>
      <c r="U1267" s="5">
        <v>6.7316766370464302E-4</v>
      </c>
      <c r="V1267" s="5">
        <v>6.8051718761845295E-4</v>
      </c>
      <c r="W1267" s="5">
        <v>1.09204040307058E-3</v>
      </c>
      <c r="X1267" s="5">
        <v>1.03784324783073E-3</v>
      </c>
      <c r="Y1267" s="5">
        <v>1.0840245724196801E-3</v>
      </c>
      <c r="Z1267" s="5">
        <v>1.11617828317524E-3</v>
      </c>
      <c r="AA1267" s="5">
        <v>1.0470829630783601E-3</v>
      </c>
      <c r="AB1267" s="5">
        <v>1.04300237258374E-3</v>
      </c>
      <c r="AC1267" s="5">
        <v>1.0477118061008601E-3</v>
      </c>
      <c r="AD1267" s="5">
        <v>1.0948937075304999E-3</v>
      </c>
      <c r="AE1267" s="5">
        <v>1.6735392806284601E-3</v>
      </c>
      <c r="AF1267" s="5">
        <v>1.5602083302505699E-3</v>
      </c>
      <c r="AG1267" s="5">
        <v>1.4205765920187201E-3</v>
      </c>
      <c r="AH1267" s="5">
        <v>1.25213321949954E-3</v>
      </c>
      <c r="AI1267" s="5">
        <v>1.25583967025442E-3</v>
      </c>
      <c r="AJ1267" s="5"/>
      <c r="AK1267" s="5"/>
      <c r="AL1267" s="5"/>
      <c r="AM1267" s="5"/>
      <c r="AN1267" s="5"/>
      <c r="AO1267" s="5"/>
      <c r="AP1267" s="5"/>
      <c r="AQ1267" s="5"/>
      <c r="AR1267" s="5">
        <v>2.17018838885463E-4</v>
      </c>
      <c r="AS1267" s="5">
        <v>2.0811200747795E-4</v>
      </c>
      <c r="AT1267" s="5">
        <v>4.1701514498491002E-3</v>
      </c>
      <c r="AU1267" s="5">
        <v>4.9292784182163197E-3</v>
      </c>
      <c r="AV1267" s="5">
        <v>5.9485712287440902E-3</v>
      </c>
      <c r="AW1267" s="5">
        <v>5.2634995465899396E-3</v>
      </c>
      <c r="AX1267" s="5">
        <v>3.6854948868239402E-2</v>
      </c>
      <c r="AY1267" s="5">
        <v>4.2595758965529001E-2</v>
      </c>
      <c r="AZ1267" s="5">
        <v>3.7903811282201397E-2</v>
      </c>
      <c r="BA1267" s="5">
        <v>3.8546546591677097E-2</v>
      </c>
      <c r="BB1267" s="5">
        <v>3.8029876609107498E-2</v>
      </c>
      <c r="BC1267" s="5">
        <v>3.2943980044589101E-2</v>
      </c>
      <c r="BD1267" s="5">
        <v>2.9321695142658099E-2</v>
      </c>
      <c r="BE1267" s="5">
        <v>2.9847749774824801E-2</v>
      </c>
      <c r="BF1267" s="5">
        <v>2.88079801668936E-2</v>
      </c>
      <c r="BG1267" s="5">
        <v>2.88253516433934E-2</v>
      </c>
      <c r="BH1267" s="5">
        <v>4.2123013127931999E-2</v>
      </c>
      <c r="BI1267" s="5">
        <v>4.0051240275062801E-2</v>
      </c>
      <c r="BJ1267" s="5">
        <v>2.9178386567123502E-2</v>
      </c>
      <c r="BK1267" s="5">
        <v>4.8799943099401603E-2</v>
      </c>
    </row>
    <row r="1268" spans="1:63" x14ac:dyDescent="0.25">
      <c r="A1268" t="s">
        <v>63</v>
      </c>
      <c r="B1268" t="s">
        <v>64</v>
      </c>
      <c r="C1268" t="s">
        <v>65</v>
      </c>
      <c r="D1268" t="s">
        <v>66</v>
      </c>
      <c r="E1268" t="s">
        <v>93</v>
      </c>
      <c r="F1268" t="s">
        <v>135</v>
      </c>
      <c r="G1268" t="s">
        <v>69</v>
      </c>
      <c r="H1268" t="s">
        <v>108</v>
      </c>
      <c r="K1268" t="s">
        <v>136</v>
      </c>
      <c r="L1268" t="s">
        <v>74</v>
      </c>
      <c r="M1268" s="4"/>
      <c r="N1268" s="7"/>
      <c r="O1268" s="7"/>
      <c r="P1268" s="7"/>
      <c r="Q1268" s="7"/>
      <c r="R1268" s="7"/>
      <c r="S1268" s="7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7"/>
      <c r="AK1268" s="7"/>
      <c r="AL1268" s="7"/>
      <c r="AM1268" s="7"/>
      <c r="AN1268" s="7"/>
      <c r="AO1268" s="7"/>
      <c r="AP1268" s="7"/>
      <c r="AQ1268" s="7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</row>
    <row r="1269" spans="1:63" x14ac:dyDescent="0.25">
      <c r="A1269" t="s">
        <v>63</v>
      </c>
      <c r="B1269" t="s">
        <v>64</v>
      </c>
      <c r="C1269" t="s">
        <v>65</v>
      </c>
      <c r="D1269" t="s">
        <v>66</v>
      </c>
      <c r="E1269" t="s">
        <v>93</v>
      </c>
      <c r="F1269" t="s">
        <v>135</v>
      </c>
      <c r="G1269" t="s">
        <v>69</v>
      </c>
      <c r="H1269" t="s">
        <v>108</v>
      </c>
      <c r="K1269" t="s">
        <v>136</v>
      </c>
      <c r="L1269" t="s">
        <v>75</v>
      </c>
      <c r="M1269" s="4"/>
      <c r="N1269" s="7"/>
      <c r="O1269" s="7"/>
      <c r="P1269" s="7"/>
      <c r="Q1269" s="7"/>
      <c r="R1269" s="7"/>
      <c r="S1269" s="7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7"/>
      <c r="AK1269" s="7"/>
      <c r="AL1269" s="7"/>
      <c r="AM1269" s="7"/>
      <c r="AN1269" s="7"/>
      <c r="AO1269" s="7"/>
      <c r="AP1269" s="7"/>
      <c r="AQ1269" s="7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</row>
    <row r="1270" spans="1:63" x14ac:dyDescent="0.25">
      <c r="A1270" t="s">
        <v>63</v>
      </c>
      <c r="B1270" t="s">
        <v>64</v>
      </c>
      <c r="C1270" t="s">
        <v>65</v>
      </c>
      <c r="D1270" t="s">
        <v>66</v>
      </c>
      <c r="E1270" t="s">
        <v>93</v>
      </c>
      <c r="F1270" t="s">
        <v>135</v>
      </c>
      <c r="G1270" t="s">
        <v>69</v>
      </c>
      <c r="H1270" t="s">
        <v>108</v>
      </c>
      <c r="K1270" t="s">
        <v>136</v>
      </c>
      <c r="L1270" t="s">
        <v>76</v>
      </c>
      <c r="M1270" s="4"/>
      <c r="N1270" s="7"/>
      <c r="O1270" s="7"/>
      <c r="P1270" s="7"/>
      <c r="Q1270" s="7"/>
      <c r="R1270" s="7"/>
      <c r="S1270" s="7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7"/>
      <c r="AK1270" s="7"/>
      <c r="AL1270" s="7"/>
      <c r="AM1270" s="7"/>
      <c r="AN1270" s="7"/>
      <c r="AO1270" s="7"/>
      <c r="AP1270" s="7"/>
      <c r="AQ1270" s="7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</row>
    <row r="1271" spans="1:63" x14ac:dyDescent="0.25">
      <c r="A1271" t="s">
        <v>63</v>
      </c>
      <c r="B1271" t="s">
        <v>64</v>
      </c>
      <c r="C1271" t="s">
        <v>65</v>
      </c>
      <c r="D1271" t="s">
        <v>66</v>
      </c>
      <c r="E1271" t="s">
        <v>93</v>
      </c>
      <c r="F1271" t="s">
        <v>135</v>
      </c>
      <c r="G1271" t="s">
        <v>69</v>
      </c>
      <c r="H1271" t="s">
        <v>108</v>
      </c>
      <c r="K1271" t="s">
        <v>136</v>
      </c>
      <c r="L1271" t="s">
        <v>77</v>
      </c>
      <c r="M1271" s="4"/>
      <c r="N1271" s="7"/>
      <c r="O1271" s="7"/>
      <c r="P1271" s="7"/>
      <c r="Q1271" s="7"/>
      <c r="R1271" s="7"/>
      <c r="S1271" s="7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7"/>
      <c r="AK1271" s="7"/>
      <c r="AL1271" s="7"/>
      <c r="AM1271" s="7"/>
      <c r="AN1271" s="7"/>
      <c r="AO1271" s="7"/>
      <c r="AP1271" s="7"/>
      <c r="AQ1271" s="7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</row>
    <row r="1272" spans="1:63" x14ac:dyDescent="0.25">
      <c r="A1272" s="2" t="s">
        <v>63</v>
      </c>
      <c r="B1272" s="2" t="s">
        <v>64</v>
      </c>
      <c r="C1272" s="2" t="s">
        <v>65</v>
      </c>
      <c r="D1272" s="2" t="s">
        <v>66</v>
      </c>
      <c r="E1272" s="2" t="s">
        <v>93</v>
      </c>
      <c r="F1272" s="2" t="s">
        <v>135</v>
      </c>
      <c r="G1272" s="2" t="s">
        <v>69</v>
      </c>
      <c r="H1272" s="2" t="s">
        <v>79</v>
      </c>
      <c r="I1272" s="2"/>
      <c r="J1272" s="2"/>
      <c r="K1272" s="2" t="s">
        <v>136</v>
      </c>
      <c r="L1272" s="2" t="s">
        <v>72</v>
      </c>
      <c r="M1272" s="2">
        <v>189.66364086758401</v>
      </c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>
        <v>145.167975173169</v>
      </c>
      <c r="Y1272" s="2">
        <v>159.24773062431001</v>
      </c>
      <c r="Z1272" s="2">
        <v>187.63725353441501</v>
      </c>
      <c r="AA1272" s="2">
        <v>189.66364086758401</v>
      </c>
      <c r="AB1272" s="2">
        <v>112.78974397587299</v>
      </c>
      <c r="AC1272" s="2">
        <v>67.148971693145498</v>
      </c>
      <c r="AD1272" s="2">
        <v>72.170339387843399</v>
      </c>
      <c r="AE1272" s="2">
        <v>73.117394993476196</v>
      </c>
      <c r="AF1272" s="2">
        <v>69.9249322210636</v>
      </c>
      <c r="AG1272" s="2">
        <v>78.431579071024601</v>
      </c>
      <c r="AH1272" s="2">
        <v>81.532843718411399</v>
      </c>
      <c r="AI1272" s="2">
        <v>70.574655943881098</v>
      </c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</row>
    <row r="1273" spans="1:63" x14ac:dyDescent="0.25">
      <c r="A1273" s="2" t="s">
        <v>63</v>
      </c>
      <c r="B1273" s="2" t="s">
        <v>64</v>
      </c>
      <c r="C1273" s="2" t="s">
        <v>65</v>
      </c>
      <c r="D1273" s="2" t="s">
        <v>66</v>
      </c>
      <c r="E1273" s="2" t="s">
        <v>93</v>
      </c>
      <c r="F1273" s="2" t="s">
        <v>135</v>
      </c>
      <c r="G1273" s="2" t="s">
        <v>69</v>
      </c>
      <c r="H1273" s="2" t="s">
        <v>79</v>
      </c>
      <c r="I1273" s="2"/>
      <c r="J1273" s="2"/>
      <c r="K1273" s="2" t="s">
        <v>136</v>
      </c>
      <c r="L1273" s="2" t="s">
        <v>73</v>
      </c>
      <c r="M1273" s="5">
        <v>1.0471831375488E-4</v>
      </c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>
        <v>7.5330801417366306E-5</v>
      </c>
      <c r="Y1273" s="5">
        <v>8.6314226549411095E-5</v>
      </c>
      <c r="Z1273" s="5">
        <v>1.0471831375488E-4</v>
      </c>
      <c r="AA1273" s="5">
        <v>9.9296783533930194E-5</v>
      </c>
      <c r="AB1273" s="5">
        <v>5.8819985284974201E-5</v>
      </c>
      <c r="AC1273" s="5">
        <v>3.5176385205220501E-5</v>
      </c>
      <c r="AD1273" s="5">
        <v>3.6582801141708301E-5</v>
      </c>
      <c r="AE1273" s="5">
        <v>3.5162308223795702E-5</v>
      </c>
      <c r="AF1273" s="5">
        <v>3.2860681248045199E-5</v>
      </c>
      <c r="AG1273" s="5">
        <v>3.6650679376106197E-5</v>
      </c>
      <c r="AH1273" s="5">
        <v>3.8670447765184598E-5</v>
      </c>
      <c r="AI1273" s="5">
        <v>3.5170814543207302E-5</v>
      </c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</row>
    <row r="1274" spans="1:63" x14ac:dyDescent="0.25">
      <c r="A1274" t="s">
        <v>63</v>
      </c>
      <c r="B1274" t="s">
        <v>64</v>
      </c>
      <c r="C1274" t="s">
        <v>65</v>
      </c>
      <c r="D1274" t="s">
        <v>66</v>
      </c>
      <c r="E1274" t="s">
        <v>93</v>
      </c>
      <c r="F1274" t="s">
        <v>135</v>
      </c>
      <c r="G1274" t="s">
        <v>69</v>
      </c>
      <c r="H1274" t="s">
        <v>79</v>
      </c>
      <c r="K1274" t="s">
        <v>136</v>
      </c>
      <c r="L1274" t="s">
        <v>74</v>
      </c>
      <c r="M1274" s="4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</row>
    <row r="1275" spans="1:63" x14ac:dyDescent="0.25">
      <c r="A1275" t="s">
        <v>63</v>
      </c>
      <c r="B1275" t="s">
        <v>64</v>
      </c>
      <c r="C1275" t="s">
        <v>65</v>
      </c>
      <c r="D1275" t="s">
        <v>66</v>
      </c>
      <c r="E1275" t="s">
        <v>93</v>
      </c>
      <c r="F1275" t="s">
        <v>135</v>
      </c>
      <c r="G1275" t="s">
        <v>69</v>
      </c>
      <c r="H1275" t="s">
        <v>79</v>
      </c>
      <c r="K1275" t="s">
        <v>136</v>
      </c>
      <c r="L1275" t="s">
        <v>75</v>
      </c>
      <c r="M1275" s="4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</row>
    <row r="1276" spans="1:63" x14ac:dyDescent="0.25">
      <c r="A1276" t="s">
        <v>63</v>
      </c>
      <c r="B1276" t="s">
        <v>64</v>
      </c>
      <c r="C1276" t="s">
        <v>65</v>
      </c>
      <c r="D1276" t="s">
        <v>66</v>
      </c>
      <c r="E1276" t="s">
        <v>93</v>
      </c>
      <c r="F1276" t="s">
        <v>135</v>
      </c>
      <c r="G1276" t="s">
        <v>69</v>
      </c>
      <c r="H1276" t="s">
        <v>79</v>
      </c>
      <c r="K1276" t="s">
        <v>136</v>
      </c>
      <c r="L1276" t="s">
        <v>76</v>
      </c>
      <c r="M1276" s="4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</row>
    <row r="1277" spans="1:63" x14ac:dyDescent="0.25">
      <c r="A1277" t="s">
        <v>63</v>
      </c>
      <c r="B1277" t="s">
        <v>64</v>
      </c>
      <c r="C1277" t="s">
        <v>65</v>
      </c>
      <c r="D1277" t="s">
        <v>66</v>
      </c>
      <c r="E1277" t="s">
        <v>93</v>
      </c>
      <c r="F1277" t="s">
        <v>135</v>
      </c>
      <c r="G1277" t="s">
        <v>69</v>
      </c>
      <c r="H1277" t="s">
        <v>79</v>
      </c>
      <c r="K1277" t="s">
        <v>136</v>
      </c>
      <c r="L1277" t="s">
        <v>77</v>
      </c>
      <c r="M1277" s="4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</row>
    <row r="1278" spans="1:63" x14ac:dyDescent="0.25">
      <c r="A1278" s="2" t="s">
        <v>63</v>
      </c>
      <c r="B1278" s="2" t="s">
        <v>64</v>
      </c>
      <c r="C1278" s="2" t="s">
        <v>65</v>
      </c>
      <c r="D1278" s="2" t="s">
        <v>66</v>
      </c>
      <c r="E1278" s="2" t="s">
        <v>93</v>
      </c>
      <c r="F1278" s="2" t="s">
        <v>135</v>
      </c>
      <c r="G1278" s="2" t="s">
        <v>69</v>
      </c>
      <c r="H1278" s="2" t="s">
        <v>70</v>
      </c>
      <c r="I1278" s="2"/>
      <c r="J1278" s="2"/>
      <c r="K1278" s="2" t="s">
        <v>141</v>
      </c>
      <c r="L1278" s="2" t="s">
        <v>72</v>
      </c>
      <c r="M1278" s="2">
        <v>31909.27</v>
      </c>
      <c r="N1278" s="2">
        <v>31315.360000000001</v>
      </c>
      <c r="O1278" s="2">
        <v>31693.31</v>
      </c>
      <c r="P1278" s="2">
        <v>31909.27</v>
      </c>
      <c r="Q1278" s="2">
        <v>29182.67</v>
      </c>
      <c r="R1278" s="2">
        <v>28372.799999999999</v>
      </c>
      <c r="S1278" s="2">
        <v>26672.05</v>
      </c>
      <c r="T1278" s="2">
        <v>26537.07</v>
      </c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</row>
    <row r="1279" spans="1:63" x14ac:dyDescent="0.25">
      <c r="A1279" s="2" t="s">
        <v>63</v>
      </c>
      <c r="B1279" s="2" t="s">
        <v>64</v>
      </c>
      <c r="C1279" s="2" t="s">
        <v>65</v>
      </c>
      <c r="D1279" s="2" t="s">
        <v>66</v>
      </c>
      <c r="E1279" s="2" t="s">
        <v>93</v>
      </c>
      <c r="F1279" s="2" t="s">
        <v>135</v>
      </c>
      <c r="G1279" s="2" t="s">
        <v>69</v>
      </c>
      <c r="H1279" s="2" t="s">
        <v>70</v>
      </c>
      <c r="I1279" s="2"/>
      <c r="J1279" s="2"/>
      <c r="K1279" s="2" t="s">
        <v>141</v>
      </c>
      <c r="L1279" s="2" t="s">
        <v>73</v>
      </c>
      <c r="M1279" s="5">
        <v>2.2523150137369899E-2</v>
      </c>
      <c r="N1279" s="5">
        <v>2.2523150137369899E-2</v>
      </c>
      <c r="O1279" s="5">
        <v>2.1941154776471999E-2</v>
      </c>
      <c r="P1279" s="5">
        <v>2.0548039504757601E-2</v>
      </c>
      <c r="Q1279" s="5">
        <v>1.8697940243185499E-2</v>
      </c>
      <c r="R1279" s="5">
        <v>1.7012362695840201E-2</v>
      </c>
      <c r="S1279" s="5">
        <v>1.54344950050967E-2</v>
      </c>
      <c r="T1279" s="5">
        <v>1.51924569263896E-2</v>
      </c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</row>
    <row r="1280" spans="1:63" x14ac:dyDescent="0.25">
      <c r="A1280" t="s">
        <v>63</v>
      </c>
      <c r="B1280" t="s">
        <v>64</v>
      </c>
      <c r="C1280" t="s">
        <v>65</v>
      </c>
      <c r="D1280" t="s">
        <v>66</v>
      </c>
      <c r="E1280" t="s">
        <v>93</v>
      </c>
      <c r="F1280" t="s">
        <v>135</v>
      </c>
      <c r="G1280" t="s">
        <v>69</v>
      </c>
      <c r="H1280" t="s">
        <v>70</v>
      </c>
      <c r="K1280" t="s">
        <v>141</v>
      </c>
      <c r="L1280" t="s">
        <v>74</v>
      </c>
      <c r="M1280" s="4"/>
      <c r="N1280" s="8"/>
      <c r="O1280" s="8"/>
      <c r="P1280" s="8"/>
      <c r="Q1280" s="8"/>
      <c r="R1280" s="8"/>
      <c r="S1280" s="8"/>
      <c r="T1280" s="8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</row>
    <row r="1281" spans="1:63" x14ac:dyDescent="0.25">
      <c r="A1281" t="s">
        <v>63</v>
      </c>
      <c r="B1281" t="s">
        <v>64</v>
      </c>
      <c r="C1281" t="s">
        <v>65</v>
      </c>
      <c r="D1281" t="s">
        <v>66</v>
      </c>
      <c r="E1281" t="s">
        <v>93</v>
      </c>
      <c r="F1281" t="s">
        <v>135</v>
      </c>
      <c r="G1281" t="s">
        <v>69</v>
      </c>
      <c r="H1281" t="s">
        <v>70</v>
      </c>
      <c r="K1281" t="s">
        <v>141</v>
      </c>
      <c r="L1281" t="s">
        <v>75</v>
      </c>
      <c r="M1281" s="4"/>
      <c r="N1281" s="8"/>
      <c r="O1281" s="8"/>
      <c r="P1281" s="8"/>
      <c r="Q1281" s="8"/>
      <c r="R1281" s="8"/>
      <c r="S1281" s="8"/>
      <c r="T1281" s="8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</row>
    <row r="1282" spans="1:63" x14ac:dyDescent="0.25">
      <c r="A1282" t="s">
        <v>63</v>
      </c>
      <c r="B1282" t="s">
        <v>64</v>
      </c>
      <c r="C1282" t="s">
        <v>65</v>
      </c>
      <c r="D1282" t="s">
        <v>66</v>
      </c>
      <c r="E1282" t="s">
        <v>93</v>
      </c>
      <c r="F1282" t="s">
        <v>135</v>
      </c>
      <c r="G1282" t="s">
        <v>69</v>
      </c>
      <c r="H1282" t="s">
        <v>70</v>
      </c>
      <c r="K1282" t="s">
        <v>141</v>
      </c>
      <c r="L1282" t="s">
        <v>76</v>
      </c>
      <c r="M1282" s="4"/>
      <c r="N1282" s="8"/>
      <c r="O1282" s="8"/>
      <c r="P1282" s="8"/>
      <c r="Q1282" s="8"/>
      <c r="R1282" s="8"/>
      <c r="S1282" s="8"/>
      <c r="T1282" s="8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</row>
    <row r="1283" spans="1:63" x14ac:dyDescent="0.25">
      <c r="A1283" t="s">
        <v>63</v>
      </c>
      <c r="B1283" t="s">
        <v>64</v>
      </c>
      <c r="C1283" t="s">
        <v>65</v>
      </c>
      <c r="D1283" t="s">
        <v>66</v>
      </c>
      <c r="E1283" t="s">
        <v>93</v>
      </c>
      <c r="F1283" t="s">
        <v>135</v>
      </c>
      <c r="G1283" t="s">
        <v>69</v>
      </c>
      <c r="H1283" t="s">
        <v>70</v>
      </c>
      <c r="K1283" t="s">
        <v>141</v>
      </c>
      <c r="L1283" t="s">
        <v>77</v>
      </c>
      <c r="M1283" s="4"/>
      <c r="N1283" s="8"/>
      <c r="O1283" s="8"/>
      <c r="P1283" s="8"/>
      <c r="Q1283" s="8"/>
      <c r="R1283" s="8"/>
      <c r="S1283" s="8"/>
      <c r="T1283" s="8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</row>
    <row r="1284" spans="1:63" x14ac:dyDescent="0.25">
      <c r="A1284" s="2" t="s">
        <v>63</v>
      </c>
      <c r="B1284" s="2" t="s">
        <v>64</v>
      </c>
      <c r="C1284" s="2" t="s">
        <v>65</v>
      </c>
      <c r="D1284" s="2" t="s">
        <v>66</v>
      </c>
      <c r="E1284" s="2" t="s">
        <v>93</v>
      </c>
      <c r="F1284" s="2" t="s">
        <v>135</v>
      </c>
      <c r="G1284" s="2" t="s">
        <v>69</v>
      </c>
      <c r="H1284" s="2" t="s">
        <v>78</v>
      </c>
      <c r="I1284" s="2"/>
      <c r="J1284" s="2"/>
      <c r="K1284" s="2" t="s">
        <v>141</v>
      </c>
      <c r="L1284" s="2" t="s">
        <v>72</v>
      </c>
      <c r="M1284" s="2">
        <v>221259.22</v>
      </c>
      <c r="N1284" s="2"/>
      <c r="O1284" s="2"/>
      <c r="P1284" s="2"/>
      <c r="Q1284" s="2"/>
      <c r="R1284" s="2"/>
      <c r="S1284" s="2"/>
      <c r="T1284" s="2"/>
      <c r="U1284" s="2">
        <v>28075.84</v>
      </c>
      <c r="V1284" s="2">
        <v>26456.080000000002</v>
      </c>
      <c r="W1284" s="2">
        <v>34149.94</v>
      </c>
      <c r="X1284" s="2">
        <v>47701.93</v>
      </c>
      <c r="Y1284" s="2">
        <v>43328.58</v>
      </c>
      <c r="Z1284" s="2">
        <v>64196.49</v>
      </c>
      <c r="AA1284" s="2">
        <v>81257.960000000006</v>
      </c>
      <c r="AB1284" s="2">
        <v>77748.479999999996</v>
      </c>
      <c r="AC1284" s="2">
        <v>81608.91</v>
      </c>
      <c r="AD1284" s="2">
        <v>78315.399999999994</v>
      </c>
      <c r="AE1284" s="2">
        <v>91300.47</v>
      </c>
      <c r="AF1284" s="2">
        <v>125423.41</v>
      </c>
      <c r="AG1284" s="2">
        <v>116568.73</v>
      </c>
      <c r="AH1284" s="2">
        <v>130930.6</v>
      </c>
      <c r="AI1284" s="2">
        <v>114220.07</v>
      </c>
      <c r="AJ1284" s="2">
        <v>139434.34</v>
      </c>
      <c r="AK1284" s="2">
        <v>140460.19</v>
      </c>
      <c r="AL1284" s="2">
        <v>198393.60000000001</v>
      </c>
      <c r="AM1284" s="2">
        <v>205844.5</v>
      </c>
      <c r="AN1284" s="2">
        <v>205628.53</v>
      </c>
      <c r="AO1284" s="2">
        <v>203954.78</v>
      </c>
      <c r="AP1284" s="2">
        <v>211486.66</v>
      </c>
      <c r="AQ1284" s="2">
        <v>221259.22</v>
      </c>
      <c r="AR1284" s="2">
        <v>193534.32</v>
      </c>
      <c r="AS1284" s="2">
        <v>186515.36</v>
      </c>
      <c r="AT1284" s="2">
        <v>186515.36</v>
      </c>
      <c r="AU1284" s="2">
        <v>148774.96</v>
      </c>
      <c r="AV1284" s="2">
        <v>59283.22</v>
      </c>
      <c r="AW1284" s="2">
        <v>50833.47</v>
      </c>
      <c r="AX1284" s="2">
        <v>51778.33</v>
      </c>
      <c r="AY1284" s="2">
        <v>49753.63</v>
      </c>
      <c r="AZ1284" s="2">
        <v>51886.31</v>
      </c>
      <c r="BA1284" s="2">
        <v>55530.77</v>
      </c>
      <c r="BB1284" s="2">
        <v>57339.5</v>
      </c>
      <c r="BC1284" s="2">
        <v>57231.519999999997</v>
      </c>
      <c r="BD1284" s="2">
        <v>58149.39</v>
      </c>
      <c r="BE1284" s="2">
        <v>60390.05</v>
      </c>
      <c r="BF1284" s="2">
        <v>54126.98</v>
      </c>
      <c r="BG1284" s="2">
        <v>63845.54</v>
      </c>
      <c r="BH1284" s="2">
        <v>49479.7</v>
      </c>
      <c r="BI1284" s="2">
        <v>46087.65</v>
      </c>
      <c r="BJ1284" s="2">
        <v>43889.15</v>
      </c>
      <c r="BK1284" s="2">
        <v>41066.26</v>
      </c>
    </row>
    <row r="1285" spans="1:63" x14ac:dyDescent="0.25">
      <c r="A1285" s="2" t="s">
        <v>63</v>
      </c>
      <c r="B1285" s="2" t="s">
        <v>64</v>
      </c>
      <c r="C1285" s="2" t="s">
        <v>65</v>
      </c>
      <c r="D1285" s="2" t="s">
        <v>66</v>
      </c>
      <c r="E1285" s="2" t="s">
        <v>93</v>
      </c>
      <c r="F1285" s="2" t="s">
        <v>135</v>
      </c>
      <c r="G1285" s="2" t="s">
        <v>69</v>
      </c>
      <c r="H1285" s="2" t="s">
        <v>78</v>
      </c>
      <c r="I1285" s="2"/>
      <c r="J1285" s="2"/>
      <c r="K1285" s="2" t="s">
        <v>141</v>
      </c>
      <c r="L1285" s="2" t="s">
        <v>73</v>
      </c>
      <c r="M1285" s="5">
        <v>9.6637426309935603E-2</v>
      </c>
      <c r="N1285" s="5"/>
      <c r="O1285" s="5"/>
      <c r="P1285" s="5"/>
      <c r="Q1285" s="5"/>
      <c r="R1285" s="5"/>
      <c r="S1285" s="5"/>
      <c r="T1285" s="5"/>
      <c r="U1285" s="5">
        <v>1.5749789682787799E-2</v>
      </c>
      <c r="V1285" s="5">
        <v>1.5003180964174001E-2</v>
      </c>
      <c r="W1285" s="5">
        <v>1.8646557121218099E-2</v>
      </c>
      <c r="X1285" s="5">
        <v>2.4753562979497101E-2</v>
      </c>
      <c r="Y1285" s="5">
        <v>2.3484622704026001E-2</v>
      </c>
      <c r="Z1285" s="5">
        <v>3.5827363997038099E-2</v>
      </c>
      <c r="AA1285" s="5">
        <v>4.2541912765251502E-2</v>
      </c>
      <c r="AB1285" s="5">
        <v>4.0545924552389902E-2</v>
      </c>
      <c r="AC1285" s="5">
        <v>4.2751309245011297E-2</v>
      </c>
      <c r="AD1285" s="5">
        <v>3.9697703084599002E-2</v>
      </c>
      <c r="AE1285" s="5">
        <v>4.39065870358736E-2</v>
      </c>
      <c r="AF1285" s="5">
        <v>5.8941761774226699E-2</v>
      </c>
      <c r="AG1285" s="5">
        <v>5.4471976710312599E-2</v>
      </c>
      <c r="AH1285" s="5">
        <v>6.20994521625024E-2</v>
      </c>
      <c r="AI1285" s="5">
        <v>5.6921466287792197E-2</v>
      </c>
      <c r="AJ1285" s="5">
        <v>6.9814932897760695E-2</v>
      </c>
      <c r="AK1285" s="5">
        <v>6.8384738307549806E-2</v>
      </c>
      <c r="AL1285" s="5">
        <v>9.0628732445940996E-2</v>
      </c>
      <c r="AM1285" s="5">
        <v>8.8796724566467602E-2</v>
      </c>
      <c r="AN1285" s="5">
        <v>8.5686454457767694E-2</v>
      </c>
      <c r="AO1285" s="5">
        <v>8.5142584060822701E-2</v>
      </c>
      <c r="AP1285" s="5">
        <v>9.1501972593287795E-2</v>
      </c>
      <c r="AQ1285" s="5">
        <v>9.6637426309935603E-2</v>
      </c>
      <c r="AR1285" s="5">
        <v>8.7501236272682498E-2</v>
      </c>
      <c r="AS1285" s="5">
        <v>8.0866845823067801E-2</v>
      </c>
      <c r="AT1285" s="5">
        <v>7.7469850490351197E-2</v>
      </c>
      <c r="AU1285" s="5">
        <v>5.95254220372562E-2</v>
      </c>
      <c r="AV1285" s="5">
        <v>2.3636089600489699E-2</v>
      </c>
      <c r="AW1285" s="5">
        <v>2.0147736919924199E-2</v>
      </c>
      <c r="AX1285" s="5">
        <v>1.9174916646230201E-2</v>
      </c>
      <c r="AY1285" s="5">
        <v>1.8169527015947502E-2</v>
      </c>
      <c r="AZ1285" s="5">
        <v>1.83049972298008E-2</v>
      </c>
      <c r="BA1285" s="5">
        <v>2.1665176245715598E-2</v>
      </c>
      <c r="BB1285" s="5">
        <v>2.2026405149776902E-2</v>
      </c>
      <c r="BC1285" s="5">
        <v>2.1464413169416E-2</v>
      </c>
      <c r="BD1285" s="5">
        <v>2.08338060399747E-2</v>
      </c>
      <c r="BE1285" s="5">
        <v>2.1790463023321601E-2</v>
      </c>
      <c r="BF1285" s="5">
        <v>2.0093929978529001E-2</v>
      </c>
      <c r="BG1285" s="5">
        <v>2.3789686418851399E-2</v>
      </c>
      <c r="BH1285" s="5">
        <v>1.70301931081068E-2</v>
      </c>
      <c r="BI1285" s="5">
        <v>1.61710591898243E-2</v>
      </c>
      <c r="BJ1285" s="5">
        <v>1.6524536771159198E-2</v>
      </c>
      <c r="BK1285" s="5">
        <v>1.6443553794735999E-2</v>
      </c>
    </row>
    <row r="1286" spans="1:63" x14ac:dyDescent="0.25">
      <c r="A1286" t="s">
        <v>63</v>
      </c>
      <c r="B1286" t="s">
        <v>64</v>
      </c>
      <c r="C1286" t="s">
        <v>65</v>
      </c>
      <c r="D1286" t="s">
        <v>66</v>
      </c>
      <c r="E1286" t="s">
        <v>93</v>
      </c>
      <c r="F1286" t="s">
        <v>135</v>
      </c>
      <c r="G1286" t="s">
        <v>69</v>
      </c>
      <c r="H1286" t="s">
        <v>78</v>
      </c>
      <c r="K1286" t="s">
        <v>141</v>
      </c>
      <c r="L1286" t="s">
        <v>74</v>
      </c>
      <c r="M1286" s="4"/>
      <c r="N1286" s="7"/>
      <c r="O1286" s="7"/>
      <c r="P1286" s="7"/>
      <c r="Q1286" s="7"/>
      <c r="R1286" s="7"/>
      <c r="S1286" s="7"/>
      <c r="T1286" s="7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</row>
    <row r="1287" spans="1:63" x14ac:dyDescent="0.25">
      <c r="A1287" t="s">
        <v>63</v>
      </c>
      <c r="B1287" t="s">
        <v>64</v>
      </c>
      <c r="C1287" t="s">
        <v>65</v>
      </c>
      <c r="D1287" t="s">
        <v>66</v>
      </c>
      <c r="E1287" t="s">
        <v>93</v>
      </c>
      <c r="F1287" t="s">
        <v>135</v>
      </c>
      <c r="G1287" t="s">
        <v>69</v>
      </c>
      <c r="H1287" t="s">
        <v>78</v>
      </c>
      <c r="K1287" t="s">
        <v>141</v>
      </c>
      <c r="L1287" t="s">
        <v>75</v>
      </c>
      <c r="M1287" s="4"/>
      <c r="N1287" s="7"/>
      <c r="O1287" s="7"/>
      <c r="P1287" s="7"/>
      <c r="Q1287" s="7"/>
      <c r="R1287" s="7"/>
      <c r="S1287" s="7"/>
      <c r="T1287" s="7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</row>
    <row r="1288" spans="1:63" x14ac:dyDescent="0.25">
      <c r="A1288" t="s">
        <v>63</v>
      </c>
      <c r="B1288" t="s">
        <v>64</v>
      </c>
      <c r="C1288" t="s">
        <v>65</v>
      </c>
      <c r="D1288" t="s">
        <v>66</v>
      </c>
      <c r="E1288" t="s">
        <v>93</v>
      </c>
      <c r="F1288" t="s">
        <v>135</v>
      </c>
      <c r="G1288" t="s">
        <v>69</v>
      </c>
      <c r="H1288" t="s">
        <v>78</v>
      </c>
      <c r="K1288" t="s">
        <v>141</v>
      </c>
      <c r="L1288" t="s">
        <v>76</v>
      </c>
      <c r="M1288" s="4"/>
      <c r="N1288" s="7"/>
      <c r="O1288" s="7"/>
      <c r="P1288" s="7"/>
      <c r="Q1288" s="7"/>
      <c r="R1288" s="7"/>
      <c r="S1288" s="7"/>
      <c r="T1288" s="7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</row>
    <row r="1289" spans="1:63" x14ac:dyDescent="0.25">
      <c r="A1289" t="s">
        <v>63</v>
      </c>
      <c r="B1289" t="s">
        <v>64</v>
      </c>
      <c r="C1289" t="s">
        <v>65</v>
      </c>
      <c r="D1289" t="s">
        <v>66</v>
      </c>
      <c r="E1289" t="s">
        <v>93</v>
      </c>
      <c r="F1289" t="s">
        <v>135</v>
      </c>
      <c r="G1289" t="s">
        <v>69</v>
      </c>
      <c r="H1289" t="s">
        <v>78</v>
      </c>
      <c r="K1289" t="s">
        <v>141</v>
      </c>
      <c r="L1289" t="s">
        <v>77</v>
      </c>
      <c r="M1289" s="4"/>
      <c r="N1289" s="7"/>
      <c r="O1289" s="7"/>
      <c r="P1289" s="7"/>
      <c r="Q1289" s="7"/>
      <c r="R1289" s="7"/>
      <c r="S1289" s="7"/>
      <c r="T1289" s="7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</row>
    <row r="1290" spans="1:63" x14ac:dyDescent="0.25">
      <c r="A1290" s="2" t="s">
        <v>63</v>
      </c>
      <c r="B1290" s="2" t="s">
        <v>64</v>
      </c>
      <c r="C1290" s="2" t="s">
        <v>65</v>
      </c>
      <c r="D1290" s="2" t="s">
        <v>66</v>
      </c>
      <c r="E1290" s="2" t="s">
        <v>93</v>
      </c>
      <c r="F1290" s="2" t="s">
        <v>135</v>
      </c>
      <c r="G1290" s="2" t="s">
        <v>69</v>
      </c>
      <c r="H1290" s="2" t="s">
        <v>108</v>
      </c>
      <c r="I1290" s="2"/>
      <c r="J1290" s="2"/>
      <c r="K1290" s="2" t="s">
        <v>141</v>
      </c>
      <c r="L1290" s="2" t="s">
        <v>72</v>
      </c>
      <c r="M1290" s="2">
        <v>50000</v>
      </c>
      <c r="N1290" s="2"/>
      <c r="O1290" s="2"/>
      <c r="P1290" s="2"/>
      <c r="Q1290" s="2"/>
      <c r="R1290" s="2"/>
      <c r="S1290" s="2"/>
      <c r="T1290" s="2">
        <v>19320</v>
      </c>
      <c r="U1290" s="2">
        <v>19200</v>
      </c>
      <c r="V1290" s="2">
        <v>19200</v>
      </c>
      <c r="W1290" s="2">
        <v>20000</v>
      </c>
      <c r="X1290" s="2">
        <v>28000</v>
      </c>
      <c r="Y1290" s="2">
        <v>40000</v>
      </c>
      <c r="Z1290" s="2">
        <v>48000</v>
      </c>
      <c r="AA1290" s="2">
        <v>44000</v>
      </c>
      <c r="AB1290" s="2">
        <v>40000</v>
      </c>
      <c r="AC1290" s="2">
        <v>40000</v>
      </c>
      <c r="AD1290" s="2">
        <v>40000</v>
      </c>
      <c r="AE1290" s="2">
        <v>48000</v>
      </c>
      <c r="AF1290" s="2">
        <v>48000</v>
      </c>
      <c r="AG1290" s="2">
        <v>48000</v>
      </c>
      <c r="AH1290" s="2">
        <v>48000</v>
      </c>
      <c r="AI1290" s="2">
        <v>50000</v>
      </c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</row>
    <row r="1291" spans="1:63" x14ac:dyDescent="0.25">
      <c r="A1291" s="2" t="s">
        <v>63</v>
      </c>
      <c r="B1291" s="2" t="s">
        <v>64</v>
      </c>
      <c r="C1291" s="2" t="s">
        <v>65</v>
      </c>
      <c r="D1291" s="2" t="s">
        <v>66</v>
      </c>
      <c r="E1291" s="2" t="s">
        <v>93</v>
      </c>
      <c r="F1291" s="2" t="s">
        <v>135</v>
      </c>
      <c r="G1291" s="2" t="s">
        <v>69</v>
      </c>
      <c r="H1291" s="2" t="s">
        <v>108</v>
      </c>
      <c r="I1291" s="2"/>
      <c r="J1291" s="2"/>
      <c r="K1291" s="2" t="s">
        <v>141</v>
      </c>
      <c r="L1291" s="2" t="s">
        <v>73</v>
      </c>
      <c r="M1291" s="5">
        <v>2.6788278796205701E-2</v>
      </c>
      <c r="N1291" s="5"/>
      <c r="O1291" s="5"/>
      <c r="P1291" s="5"/>
      <c r="Q1291" s="5"/>
      <c r="R1291" s="5"/>
      <c r="S1291" s="5"/>
      <c r="T1291" s="5">
        <v>1.10606886072142E-2</v>
      </c>
      <c r="U1291" s="5">
        <v>1.07706826192743E-2</v>
      </c>
      <c r="V1291" s="5">
        <v>1.08882750018952E-2</v>
      </c>
      <c r="W1291" s="5">
        <v>1.0920404030705801E-2</v>
      </c>
      <c r="X1291" s="5">
        <v>1.4529805469630201E-2</v>
      </c>
      <c r="Y1291" s="5">
        <v>2.16804914483937E-2</v>
      </c>
      <c r="Z1291" s="5">
        <v>2.6788278796205701E-2</v>
      </c>
      <c r="AA1291" s="5">
        <v>2.3035825187723999E-2</v>
      </c>
      <c r="AB1291" s="5">
        <v>2.0860047451674898E-2</v>
      </c>
      <c r="AC1291" s="5">
        <v>2.09542361220172E-2</v>
      </c>
      <c r="AD1291" s="5">
        <v>2.0275809398712898E-2</v>
      </c>
      <c r="AE1291" s="5">
        <v>2.3083300422461501E-2</v>
      </c>
      <c r="AF1291" s="5">
        <v>2.2557228871092599E-2</v>
      </c>
      <c r="AG1291" s="5">
        <v>2.2430156716085E-2</v>
      </c>
      <c r="AH1291" s="5">
        <v>2.2766058536355299E-2</v>
      </c>
      <c r="AI1291" s="5">
        <v>2.4917453774889201E-2</v>
      </c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</row>
    <row r="1292" spans="1:63" x14ac:dyDescent="0.25">
      <c r="A1292" t="s">
        <v>63</v>
      </c>
      <c r="B1292" t="s">
        <v>64</v>
      </c>
      <c r="C1292" t="s">
        <v>65</v>
      </c>
      <c r="D1292" t="s">
        <v>66</v>
      </c>
      <c r="E1292" t="s">
        <v>93</v>
      </c>
      <c r="F1292" t="s">
        <v>135</v>
      </c>
      <c r="G1292" t="s">
        <v>69</v>
      </c>
      <c r="H1292" t="s">
        <v>108</v>
      </c>
      <c r="K1292" t="s">
        <v>141</v>
      </c>
      <c r="L1292" t="s">
        <v>74</v>
      </c>
      <c r="M1292" s="4"/>
      <c r="N1292" s="7"/>
      <c r="O1292" s="7"/>
      <c r="P1292" s="7"/>
      <c r="Q1292" s="7"/>
      <c r="R1292" s="7"/>
      <c r="S1292" s="7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/>
      <c r="BH1292" s="7"/>
      <c r="BI1292" s="7"/>
      <c r="BJ1292" s="7"/>
      <c r="BK1292" s="7"/>
    </row>
    <row r="1293" spans="1:63" x14ac:dyDescent="0.25">
      <c r="A1293" t="s">
        <v>63</v>
      </c>
      <c r="B1293" t="s">
        <v>64</v>
      </c>
      <c r="C1293" t="s">
        <v>65</v>
      </c>
      <c r="D1293" t="s">
        <v>66</v>
      </c>
      <c r="E1293" t="s">
        <v>93</v>
      </c>
      <c r="F1293" t="s">
        <v>135</v>
      </c>
      <c r="G1293" t="s">
        <v>69</v>
      </c>
      <c r="H1293" t="s">
        <v>108</v>
      </c>
      <c r="K1293" t="s">
        <v>141</v>
      </c>
      <c r="L1293" t="s">
        <v>75</v>
      </c>
      <c r="M1293" s="4"/>
      <c r="N1293" s="7"/>
      <c r="O1293" s="7"/>
      <c r="P1293" s="7"/>
      <c r="Q1293" s="7"/>
      <c r="R1293" s="7"/>
      <c r="S1293" s="7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7"/>
      <c r="BI1293" s="7"/>
      <c r="BJ1293" s="7"/>
      <c r="BK1293" s="7"/>
    </row>
    <row r="1294" spans="1:63" x14ac:dyDescent="0.25">
      <c r="A1294" t="s">
        <v>63</v>
      </c>
      <c r="B1294" t="s">
        <v>64</v>
      </c>
      <c r="C1294" t="s">
        <v>65</v>
      </c>
      <c r="D1294" t="s">
        <v>66</v>
      </c>
      <c r="E1294" t="s">
        <v>93</v>
      </c>
      <c r="F1294" t="s">
        <v>135</v>
      </c>
      <c r="G1294" t="s">
        <v>69</v>
      </c>
      <c r="H1294" t="s">
        <v>108</v>
      </c>
      <c r="K1294" t="s">
        <v>141</v>
      </c>
      <c r="L1294" t="s">
        <v>76</v>
      </c>
      <c r="M1294" s="4"/>
      <c r="N1294" s="7"/>
      <c r="O1294" s="7"/>
      <c r="P1294" s="7"/>
      <c r="Q1294" s="7"/>
      <c r="R1294" s="7"/>
      <c r="S1294" s="7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7"/>
      <c r="BI1294" s="7"/>
      <c r="BJ1294" s="7"/>
      <c r="BK1294" s="7"/>
    </row>
    <row r="1295" spans="1:63" x14ac:dyDescent="0.25">
      <c r="A1295" t="s">
        <v>63</v>
      </c>
      <c r="B1295" t="s">
        <v>64</v>
      </c>
      <c r="C1295" t="s">
        <v>65</v>
      </c>
      <c r="D1295" t="s">
        <v>66</v>
      </c>
      <c r="E1295" t="s">
        <v>93</v>
      </c>
      <c r="F1295" t="s">
        <v>135</v>
      </c>
      <c r="G1295" t="s">
        <v>69</v>
      </c>
      <c r="H1295" t="s">
        <v>108</v>
      </c>
      <c r="K1295" t="s">
        <v>141</v>
      </c>
      <c r="L1295" t="s">
        <v>77</v>
      </c>
      <c r="M1295" s="4"/>
      <c r="N1295" s="7"/>
      <c r="O1295" s="7"/>
      <c r="P1295" s="7"/>
      <c r="Q1295" s="7"/>
      <c r="R1295" s="7"/>
      <c r="S1295" s="7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7"/>
      <c r="BI1295" s="7"/>
      <c r="BJ1295" s="7"/>
      <c r="BK1295" s="7"/>
    </row>
    <row r="1296" spans="1:63" x14ac:dyDescent="0.25">
      <c r="A1296" s="2" t="s">
        <v>63</v>
      </c>
      <c r="B1296" s="2" t="s">
        <v>64</v>
      </c>
      <c r="C1296" s="2" t="s">
        <v>65</v>
      </c>
      <c r="D1296" s="2" t="s">
        <v>66</v>
      </c>
      <c r="E1296" s="2" t="s">
        <v>93</v>
      </c>
      <c r="F1296" s="2" t="s">
        <v>135</v>
      </c>
      <c r="G1296" s="2" t="s">
        <v>69</v>
      </c>
      <c r="H1296" s="2" t="s">
        <v>137</v>
      </c>
      <c r="I1296" s="2"/>
      <c r="J1296" s="2"/>
      <c r="K1296" s="2" t="s">
        <v>142</v>
      </c>
      <c r="L1296" s="2" t="s">
        <v>72</v>
      </c>
      <c r="M1296" s="2">
        <v>623.25</v>
      </c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>
        <v>300.14999999999998</v>
      </c>
      <c r="BI1296" s="2">
        <v>623.25</v>
      </c>
      <c r="BJ1296" s="2">
        <v>574.12</v>
      </c>
      <c r="BK1296" s="2">
        <v>537.19000000000005</v>
      </c>
    </row>
    <row r="1297" spans="1:63" x14ac:dyDescent="0.25">
      <c r="A1297" s="2" t="s">
        <v>63</v>
      </c>
      <c r="B1297" s="2" t="s">
        <v>64</v>
      </c>
      <c r="C1297" s="2" t="s">
        <v>65</v>
      </c>
      <c r="D1297" s="2" t="s">
        <v>66</v>
      </c>
      <c r="E1297" s="2" t="s">
        <v>93</v>
      </c>
      <c r="F1297" s="2" t="s">
        <v>135</v>
      </c>
      <c r="G1297" s="2" t="s">
        <v>69</v>
      </c>
      <c r="H1297" s="2" t="s">
        <v>137</v>
      </c>
      <c r="I1297" s="2"/>
      <c r="J1297" s="2"/>
      <c r="K1297" s="2" t="s">
        <v>142</v>
      </c>
      <c r="L1297" s="2" t="s">
        <v>73</v>
      </c>
      <c r="M1297" s="5">
        <v>2.1868358746991899E-4</v>
      </c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>
        <v>1.0330726462363901E-4</v>
      </c>
      <c r="BI1297" s="5">
        <v>2.1868358746991899E-4</v>
      </c>
      <c r="BJ1297" s="5">
        <v>2.1615973540289299E-4</v>
      </c>
      <c r="BK1297" s="5">
        <v>2.15099029300312E-4</v>
      </c>
    </row>
    <row r="1298" spans="1:63" x14ac:dyDescent="0.25">
      <c r="A1298" t="s">
        <v>63</v>
      </c>
      <c r="B1298" t="s">
        <v>64</v>
      </c>
      <c r="C1298" t="s">
        <v>65</v>
      </c>
      <c r="D1298" t="s">
        <v>66</v>
      </c>
      <c r="E1298" t="s">
        <v>93</v>
      </c>
      <c r="F1298" t="s">
        <v>135</v>
      </c>
      <c r="G1298" t="s">
        <v>69</v>
      </c>
      <c r="H1298" t="s">
        <v>137</v>
      </c>
      <c r="K1298" t="s">
        <v>142</v>
      </c>
      <c r="L1298" t="s">
        <v>74</v>
      </c>
      <c r="M1298" s="4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7"/>
      <c r="BH1298" s="8"/>
      <c r="BI1298" s="8"/>
      <c r="BJ1298" s="8"/>
      <c r="BK1298" s="8"/>
    </row>
    <row r="1299" spans="1:63" x14ac:dyDescent="0.25">
      <c r="A1299" t="s">
        <v>63</v>
      </c>
      <c r="B1299" t="s">
        <v>64</v>
      </c>
      <c r="C1299" t="s">
        <v>65</v>
      </c>
      <c r="D1299" t="s">
        <v>66</v>
      </c>
      <c r="E1299" t="s">
        <v>93</v>
      </c>
      <c r="F1299" t="s">
        <v>135</v>
      </c>
      <c r="G1299" t="s">
        <v>69</v>
      </c>
      <c r="H1299" t="s">
        <v>137</v>
      </c>
      <c r="K1299" t="s">
        <v>142</v>
      </c>
      <c r="L1299" t="s">
        <v>75</v>
      </c>
      <c r="M1299" s="4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  <c r="BF1299" s="7"/>
      <c r="BG1299" s="7"/>
      <c r="BH1299" s="8"/>
      <c r="BI1299" s="8"/>
      <c r="BJ1299" s="8"/>
      <c r="BK1299" s="8"/>
    </row>
    <row r="1300" spans="1:63" x14ac:dyDescent="0.25">
      <c r="A1300" t="s">
        <v>63</v>
      </c>
      <c r="B1300" t="s">
        <v>64</v>
      </c>
      <c r="C1300" t="s">
        <v>65</v>
      </c>
      <c r="D1300" t="s">
        <v>66</v>
      </c>
      <c r="E1300" t="s">
        <v>93</v>
      </c>
      <c r="F1300" t="s">
        <v>135</v>
      </c>
      <c r="G1300" t="s">
        <v>69</v>
      </c>
      <c r="H1300" t="s">
        <v>137</v>
      </c>
      <c r="K1300" t="s">
        <v>142</v>
      </c>
      <c r="L1300" t="s">
        <v>76</v>
      </c>
      <c r="M1300" s="4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  <c r="BF1300" s="7"/>
      <c r="BG1300" s="7"/>
      <c r="BH1300" s="8"/>
      <c r="BI1300" s="8"/>
      <c r="BJ1300" s="8"/>
      <c r="BK1300" s="8"/>
    </row>
    <row r="1301" spans="1:63" x14ac:dyDescent="0.25">
      <c r="A1301" t="s">
        <v>63</v>
      </c>
      <c r="B1301" t="s">
        <v>64</v>
      </c>
      <c r="C1301" t="s">
        <v>65</v>
      </c>
      <c r="D1301" t="s">
        <v>66</v>
      </c>
      <c r="E1301" t="s">
        <v>93</v>
      </c>
      <c r="F1301" t="s">
        <v>135</v>
      </c>
      <c r="G1301" t="s">
        <v>69</v>
      </c>
      <c r="H1301" t="s">
        <v>137</v>
      </c>
      <c r="K1301" t="s">
        <v>142</v>
      </c>
      <c r="L1301" t="s">
        <v>77</v>
      </c>
      <c r="M1301" s="4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  <c r="BE1301" s="7"/>
      <c r="BF1301" s="7"/>
      <c r="BG1301" s="7"/>
      <c r="BH1301" s="8"/>
      <c r="BI1301" s="8"/>
      <c r="BJ1301" s="8"/>
      <c r="BK1301" s="8"/>
    </row>
    <row r="1302" spans="1:63" x14ac:dyDescent="0.25">
      <c r="A1302" s="2" t="s">
        <v>63</v>
      </c>
      <c r="B1302" s="2" t="s">
        <v>64</v>
      </c>
      <c r="C1302" s="2" t="s">
        <v>65</v>
      </c>
      <c r="D1302" s="2" t="s">
        <v>66</v>
      </c>
      <c r="E1302" s="2" t="s">
        <v>93</v>
      </c>
      <c r="F1302" s="2" t="s">
        <v>135</v>
      </c>
      <c r="G1302" s="2" t="s">
        <v>69</v>
      </c>
      <c r="H1302" s="2" t="s">
        <v>138</v>
      </c>
      <c r="I1302" s="2"/>
      <c r="J1302" s="2"/>
      <c r="K1302" s="2" t="s">
        <v>142</v>
      </c>
      <c r="L1302" s="2" t="s">
        <v>72</v>
      </c>
      <c r="M1302" s="2">
        <v>1835.86</v>
      </c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>
        <v>378</v>
      </c>
      <c r="BH1302" s="2">
        <v>1758.96</v>
      </c>
      <c r="BI1302" s="2">
        <v>1835.86</v>
      </c>
      <c r="BJ1302" s="2">
        <v>1481.84</v>
      </c>
      <c r="BK1302" s="2">
        <v>1386.55</v>
      </c>
    </row>
    <row r="1303" spans="1:63" x14ac:dyDescent="0.25">
      <c r="A1303" s="2" t="s">
        <v>63</v>
      </c>
      <c r="B1303" s="2" t="s">
        <v>64</v>
      </c>
      <c r="C1303" s="2" t="s">
        <v>65</v>
      </c>
      <c r="D1303" s="2" t="s">
        <v>66</v>
      </c>
      <c r="E1303" s="2" t="s">
        <v>93</v>
      </c>
      <c r="F1303" s="2" t="s">
        <v>135</v>
      </c>
      <c r="G1303" s="2" t="s">
        <v>69</v>
      </c>
      <c r="H1303" s="2" t="s">
        <v>138</v>
      </c>
      <c r="I1303" s="2"/>
      <c r="J1303" s="2"/>
      <c r="K1303" s="2" t="s">
        <v>142</v>
      </c>
      <c r="L1303" s="2" t="s">
        <v>73</v>
      </c>
      <c r="M1303" s="5">
        <v>6.4415956821905498E-4</v>
      </c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>
        <v>1.40847762683592E-4</v>
      </c>
      <c r="BH1303" s="5">
        <v>6.05408449716461E-4</v>
      </c>
      <c r="BI1303" s="5">
        <v>6.4415956821905498E-4</v>
      </c>
      <c r="BJ1303" s="5">
        <v>5.5792193671954195E-4</v>
      </c>
      <c r="BK1303" s="5">
        <v>5.5519566461838103E-4</v>
      </c>
    </row>
    <row r="1304" spans="1:63" x14ac:dyDescent="0.25">
      <c r="A1304" t="s">
        <v>63</v>
      </c>
      <c r="B1304" t="s">
        <v>64</v>
      </c>
      <c r="C1304" t="s">
        <v>65</v>
      </c>
      <c r="D1304" t="s">
        <v>66</v>
      </c>
      <c r="E1304" t="s">
        <v>93</v>
      </c>
      <c r="F1304" t="s">
        <v>135</v>
      </c>
      <c r="G1304" t="s">
        <v>69</v>
      </c>
      <c r="H1304" t="s">
        <v>138</v>
      </c>
      <c r="K1304" t="s">
        <v>142</v>
      </c>
      <c r="L1304" t="s">
        <v>74</v>
      </c>
      <c r="M1304" s="4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8"/>
      <c r="BH1304" s="8"/>
      <c r="BI1304" s="8"/>
      <c r="BJ1304" s="8"/>
      <c r="BK1304" s="8"/>
    </row>
    <row r="1305" spans="1:63" x14ac:dyDescent="0.25">
      <c r="A1305" t="s">
        <v>63</v>
      </c>
      <c r="B1305" t="s">
        <v>64</v>
      </c>
      <c r="C1305" t="s">
        <v>65</v>
      </c>
      <c r="D1305" t="s">
        <v>66</v>
      </c>
      <c r="E1305" t="s">
        <v>93</v>
      </c>
      <c r="F1305" t="s">
        <v>135</v>
      </c>
      <c r="G1305" t="s">
        <v>69</v>
      </c>
      <c r="H1305" t="s">
        <v>138</v>
      </c>
      <c r="K1305" t="s">
        <v>142</v>
      </c>
      <c r="L1305" t="s">
        <v>75</v>
      </c>
      <c r="M1305" s="4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8"/>
      <c r="BH1305" s="8"/>
      <c r="BI1305" s="8"/>
      <c r="BJ1305" s="8"/>
      <c r="BK1305" s="8"/>
    </row>
    <row r="1306" spans="1:63" x14ac:dyDescent="0.25">
      <c r="A1306" t="s">
        <v>63</v>
      </c>
      <c r="B1306" t="s">
        <v>64</v>
      </c>
      <c r="C1306" t="s">
        <v>65</v>
      </c>
      <c r="D1306" t="s">
        <v>66</v>
      </c>
      <c r="E1306" t="s">
        <v>93</v>
      </c>
      <c r="F1306" t="s">
        <v>135</v>
      </c>
      <c r="G1306" t="s">
        <v>69</v>
      </c>
      <c r="H1306" t="s">
        <v>138</v>
      </c>
      <c r="K1306" t="s">
        <v>142</v>
      </c>
      <c r="L1306" t="s">
        <v>76</v>
      </c>
      <c r="M1306" s="4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8"/>
      <c r="BH1306" s="8"/>
      <c r="BI1306" s="8"/>
      <c r="BJ1306" s="8"/>
      <c r="BK1306" s="8"/>
    </row>
    <row r="1307" spans="1:63" x14ac:dyDescent="0.25">
      <c r="A1307" t="s">
        <v>63</v>
      </c>
      <c r="B1307" t="s">
        <v>64</v>
      </c>
      <c r="C1307" t="s">
        <v>65</v>
      </c>
      <c r="D1307" t="s">
        <v>66</v>
      </c>
      <c r="E1307" t="s">
        <v>93</v>
      </c>
      <c r="F1307" t="s">
        <v>135</v>
      </c>
      <c r="G1307" t="s">
        <v>69</v>
      </c>
      <c r="H1307" t="s">
        <v>138</v>
      </c>
      <c r="K1307" t="s">
        <v>142</v>
      </c>
      <c r="L1307" t="s">
        <v>77</v>
      </c>
      <c r="M1307" s="4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8"/>
      <c r="BH1307" s="8"/>
      <c r="BI1307" s="8"/>
      <c r="BJ1307" s="8"/>
      <c r="BK1307" s="8"/>
    </row>
    <row r="1308" spans="1:63" x14ac:dyDescent="0.25">
      <c r="A1308" s="2" t="s">
        <v>63</v>
      </c>
      <c r="B1308" s="2" t="s">
        <v>64</v>
      </c>
      <c r="C1308" s="2" t="s">
        <v>65</v>
      </c>
      <c r="D1308" s="2" t="s">
        <v>66</v>
      </c>
      <c r="E1308" s="2" t="s">
        <v>93</v>
      </c>
      <c r="F1308" s="2" t="s">
        <v>135</v>
      </c>
      <c r="G1308" s="2" t="s">
        <v>69</v>
      </c>
      <c r="H1308" s="2" t="s">
        <v>139</v>
      </c>
      <c r="I1308" s="2"/>
      <c r="J1308" s="2"/>
      <c r="K1308" s="2" t="s">
        <v>142</v>
      </c>
      <c r="L1308" s="2" t="s">
        <v>72</v>
      </c>
      <c r="M1308" s="2">
        <v>3112.4</v>
      </c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>
        <v>156</v>
      </c>
      <c r="BH1308" s="2">
        <v>305.37</v>
      </c>
      <c r="BI1308" s="2">
        <v>2851.45</v>
      </c>
      <c r="BJ1308" s="2">
        <v>3112.4</v>
      </c>
      <c r="BK1308" s="2">
        <v>2912.21</v>
      </c>
    </row>
    <row r="1309" spans="1:63" x14ac:dyDescent="0.25">
      <c r="A1309" s="2" t="s">
        <v>63</v>
      </c>
      <c r="B1309" s="2" t="s">
        <v>64</v>
      </c>
      <c r="C1309" s="2" t="s">
        <v>65</v>
      </c>
      <c r="D1309" s="2" t="s">
        <v>66</v>
      </c>
      <c r="E1309" s="2" t="s">
        <v>93</v>
      </c>
      <c r="F1309" s="2" t="s">
        <v>135</v>
      </c>
      <c r="G1309" s="2" t="s">
        <v>69</v>
      </c>
      <c r="H1309" s="2" t="s">
        <v>139</v>
      </c>
      <c r="I1309" s="2"/>
      <c r="J1309" s="2"/>
      <c r="K1309" s="2" t="s">
        <v>142</v>
      </c>
      <c r="L1309" s="2" t="s">
        <v>73</v>
      </c>
      <c r="M1309" s="5">
        <v>1.1718378744303699E-3</v>
      </c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>
        <v>5.8127648091641301E-5</v>
      </c>
      <c r="BH1309" s="5">
        <v>1.0510391270405001E-4</v>
      </c>
      <c r="BI1309" s="5">
        <v>1.00050592136559E-3</v>
      </c>
      <c r="BJ1309" s="5">
        <v>1.1718378744303699E-3</v>
      </c>
      <c r="BK1309" s="5">
        <v>1.16609308460445E-3</v>
      </c>
    </row>
    <row r="1310" spans="1:63" x14ac:dyDescent="0.25">
      <c r="A1310" t="s">
        <v>63</v>
      </c>
      <c r="B1310" t="s">
        <v>64</v>
      </c>
      <c r="C1310" t="s">
        <v>65</v>
      </c>
      <c r="D1310" t="s">
        <v>66</v>
      </c>
      <c r="E1310" t="s">
        <v>93</v>
      </c>
      <c r="F1310" t="s">
        <v>135</v>
      </c>
      <c r="G1310" t="s">
        <v>69</v>
      </c>
      <c r="H1310" t="s">
        <v>139</v>
      </c>
      <c r="K1310" t="s">
        <v>142</v>
      </c>
      <c r="L1310" t="s">
        <v>74</v>
      </c>
      <c r="M1310" s="4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8"/>
      <c r="BH1310" s="8"/>
      <c r="BI1310" s="8"/>
      <c r="BJ1310" s="8"/>
      <c r="BK1310" s="8"/>
    </row>
    <row r="1311" spans="1:63" x14ac:dyDescent="0.25">
      <c r="A1311" t="s">
        <v>63</v>
      </c>
      <c r="B1311" t="s">
        <v>64</v>
      </c>
      <c r="C1311" t="s">
        <v>65</v>
      </c>
      <c r="D1311" t="s">
        <v>66</v>
      </c>
      <c r="E1311" t="s">
        <v>93</v>
      </c>
      <c r="F1311" t="s">
        <v>135</v>
      </c>
      <c r="G1311" t="s">
        <v>69</v>
      </c>
      <c r="H1311" t="s">
        <v>139</v>
      </c>
      <c r="K1311" t="s">
        <v>142</v>
      </c>
      <c r="L1311" t="s">
        <v>75</v>
      </c>
      <c r="M1311" s="4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8"/>
      <c r="BH1311" s="8"/>
      <c r="BI1311" s="8"/>
      <c r="BJ1311" s="8"/>
      <c r="BK1311" s="8"/>
    </row>
    <row r="1312" spans="1:63" x14ac:dyDescent="0.25">
      <c r="A1312" t="s">
        <v>63</v>
      </c>
      <c r="B1312" t="s">
        <v>64</v>
      </c>
      <c r="C1312" t="s">
        <v>65</v>
      </c>
      <c r="D1312" t="s">
        <v>66</v>
      </c>
      <c r="E1312" t="s">
        <v>93</v>
      </c>
      <c r="F1312" t="s">
        <v>135</v>
      </c>
      <c r="G1312" t="s">
        <v>69</v>
      </c>
      <c r="H1312" t="s">
        <v>139</v>
      </c>
      <c r="K1312" t="s">
        <v>142</v>
      </c>
      <c r="L1312" t="s">
        <v>76</v>
      </c>
      <c r="M1312" s="4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8"/>
      <c r="BH1312" s="8"/>
      <c r="BI1312" s="8"/>
      <c r="BJ1312" s="8"/>
      <c r="BK1312" s="8"/>
    </row>
    <row r="1313" spans="1:63" x14ac:dyDescent="0.25">
      <c r="A1313" t="s">
        <v>63</v>
      </c>
      <c r="B1313" t="s">
        <v>64</v>
      </c>
      <c r="C1313" t="s">
        <v>65</v>
      </c>
      <c r="D1313" t="s">
        <v>66</v>
      </c>
      <c r="E1313" t="s">
        <v>93</v>
      </c>
      <c r="F1313" t="s">
        <v>135</v>
      </c>
      <c r="G1313" t="s">
        <v>69</v>
      </c>
      <c r="H1313" t="s">
        <v>139</v>
      </c>
      <c r="K1313" t="s">
        <v>142</v>
      </c>
      <c r="L1313" t="s">
        <v>77</v>
      </c>
      <c r="M1313" s="4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  <c r="BF1313" s="7"/>
      <c r="BG1313" s="8"/>
      <c r="BH1313" s="8"/>
      <c r="BI1313" s="8"/>
      <c r="BJ1313" s="8"/>
      <c r="BK1313" s="8"/>
    </row>
    <row r="1314" spans="1:63" x14ac:dyDescent="0.25">
      <c r="A1314" s="2" t="s">
        <v>63</v>
      </c>
      <c r="B1314" s="2" t="s">
        <v>64</v>
      </c>
      <c r="C1314" s="2" t="s">
        <v>65</v>
      </c>
      <c r="D1314" s="2" t="s">
        <v>66</v>
      </c>
      <c r="E1314" s="2" t="s">
        <v>93</v>
      </c>
      <c r="F1314" s="2" t="s">
        <v>135</v>
      </c>
      <c r="G1314" s="2" t="s">
        <v>69</v>
      </c>
      <c r="H1314" s="2" t="s">
        <v>140</v>
      </c>
      <c r="I1314" s="2"/>
      <c r="J1314" s="2"/>
      <c r="K1314" s="2" t="s">
        <v>142</v>
      </c>
      <c r="L1314" s="2" t="s">
        <v>72</v>
      </c>
      <c r="M1314" s="2">
        <v>104.88</v>
      </c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>
        <v>40</v>
      </c>
      <c r="BH1314" s="2">
        <v>103.6</v>
      </c>
      <c r="BI1314" s="2">
        <v>104.76</v>
      </c>
      <c r="BJ1314" s="2">
        <v>104.88</v>
      </c>
      <c r="BK1314" s="2">
        <v>98.12</v>
      </c>
    </row>
    <row r="1315" spans="1:63" x14ac:dyDescent="0.25">
      <c r="A1315" s="2" t="s">
        <v>63</v>
      </c>
      <c r="B1315" s="2" t="s">
        <v>64</v>
      </c>
      <c r="C1315" s="2" t="s">
        <v>65</v>
      </c>
      <c r="D1315" s="2" t="s">
        <v>66</v>
      </c>
      <c r="E1315" s="2" t="s">
        <v>93</v>
      </c>
      <c r="F1315" s="2" t="s">
        <v>135</v>
      </c>
      <c r="G1315" s="2" t="s">
        <v>69</v>
      </c>
      <c r="H1315" s="2" t="s">
        <v>140</v>
      </c>
      <c r="I1315" s="2"/>
      <c r="J1315" s="2"/>
      <c r="K1315" s="2" t="s">
        <v>142</v>
      </c>
      <c r="L1315" s="2" t="s">
        <v>73</v>
      </c>
      <c r="M1315" s="5">
        <v>3.9487969499504403E-5</v>
      </c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>
        <v>1.4904525151702901E-5</v>
      </c>
      <c r="BH1315" s="5">
        <v>3.5657613243408298E-5</v>
      </c>
      <c r="BI1315" s="5">
        <v>3.67577900093843E-5</v>
      </c>
      <c r="BJ1315" s="5">
        <v>3.9487969499504403E-5</v>
      </c>
      <c r="BK1315" s="5">
        <v>3.9288737234398699E-5</v>
      </c>
    </row>
    <row r="1316" spans="1:63" x14ac:dyDescent="0.25">
      <c r="A1316" t="s">
        <v>63</v>
      </c>
      <c r="B1316" t="s">
        <v>64</v>
      </c>
      <c r="C1316" t="s">
        <v>65</v>
      </c>
      <c r="D1316" t="s">
        <v>66</v>
      </c>
      <c r="E1316" t="s">
        <v>93</v>
      </c>
      <c r="F1316" t="s">
        <v>135</v>
      </c>
      <c r="G1316" t="s">
        <v>69</v>
      </c>
      <c r="H1316" t="s">
        <v>140</v>
      </c>
      <c r="K1316" t="s">
        <v>142</v>
      </c>
      <c r="L1316" t="s">
        <v>74</v>
      </c>
      <c r="M1316" s="4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8"/>
      <c r="BH1316" s="8"/>
      <c r="BI1316" s="8"/>
      <c r="BJ1316" s="8"/>
      <c r="BK1316" s="8"/>
    </row>
    <row r="1317" spans="1:63" x14ac:dyDescent="0.25">
      <c r="A1317" t="s">
        <v>63</v>
      </c>
      <c r="B1317" t="s">
        <v>64</v>
      </c>
      <c r="C1317" t="s">
        <v>65</v>
      </c>
      <c r="D1317" t="s">
        <v>66</v>
      </c>
      <c r="E1317" t="s">
        <v>93</v>
      </c>
      <c r="F1317" t="s">
        <v>135</v>
      </c>
      <c r="G1317" t="s">
        <v>69</v>
      </c>
      <c r="H1317" t="s">
        <v>140</v>
      </c>
      <c r="K1317" t="s">
        <v>142</v>
      </c>
      <c r="L1317" t="s">
        <v>75</v>
      </c>
      <c r="M1317" s="4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8"/>
      <c r="BH1317" s="8"/>
      <c r="BI1317" s="8"/>
      <c r="BJ1317" s="8"/>
      <c r="BK1317" s="8"/>
    </row>
    <row r="1318" spans="1:63" x14ac:dyDescent="0.25">
      <c r="A1318" t="s">
        <v>63</v>
      </c>
      <c r="B1318" t="s">
        <v>64</v>
      </c>
      <c r="C1318" t="s">
        <v>65</v>
      </c>
      <c r="D1318" t="s">
        <v>66</v>
      </c>
      <c r="E1318" t="s">
        <v>93</v>
      </c>
      <c r="F1318" t="s">
        <v>135</v>
      </c>
      <c r="G1318" t="s">
        <v>69</v>
      </c>
      <c r="H1318" t="s">
        <v>140</v>
      </c>
      <c r="K1318" t="s">
        <v>142</v>
      </c>
      <c r="L1318" t="s">
        <v>76</v>
      </c>
      <c r="M1318" s="4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  <c r="BF1318" s="7"/>
      <c r="BG1318" s="8"/>
      <c r="BH1318" s="8"/>
      <c r="BI1318" s="8"/>
      <c r="BJ1318" s="8"/>
      <c r="BK1318" s="8"/>
    </row>
    <row r="1319" spans="1:63" x14ac:dyDescent="0.25">
      <c r="A1319" t="s">
        <v>63</v>
      </c>
      <c r="B1319" t="s">
        <v>64</v>
      </c>
      <c r="C1319" t="s">
        <v>65</v>
      </c>
      <c r="D1319" t="s">
        <v>66</v>
      </c>
      <c r="E1319" t="s">
        <v>93</v>
      </c>
      <c r="F1319" t="s">
        <v>135</v>
      </c>
      <c r="G1319" t="s">
        <v>69</v>
      </c>
      <c r="H1319" t="s">
        <v>140</v>
      </c>
      <c r="K1319" t="s">
        <v>142</v>
      </c>
      <c r="L1319" t="s">
        <v>77</v>
      </c>
      <c r="M1319" s="4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/>
      <c r="BF1319" s="7"/>
      <c r="BG1319" s="8"/>
      <c r="BH1319" s="8"/>
      <c r="BI1319" s="8"/>
      <c r="BJ1319" s="8"/>
      <c r="BK1319" s="8"/>
    </row>
    <row r="1320" spans="1:63" x14ac:dyDescent="0.25">
      <c r="A1320" s="2" t="s">
        <v>63</v>
      </c>
      <c r="B1320" s="2" t="s">
        <v>64</v>
      </c>
      <c r="C1320" s="2" t="s">
        <v>65</v>
      </c>
      <c r="D1320" s="2" t="s">
        <v>66</v>
      </c>
      <c r="E1320" s="2" t="s">
        <v>93</v>
      </c>
      <c r="F1320" s="2" t="s">
        <v>135</v>
      </c>
      <c r="G1320" s="2" t="s">
        <v>69</v>
      </c>
      <c r="H1320" s="2" t="s">
        <v>137</v>
      </c>
      <c r="I1320" s="2"/>
      <c r="J1320" s="2"/>
      <c r="K1320" s="2" t="s">
        <v>143</v>
      </c>
      <c r="L1320" s="2" t="s">
        <v>72</v>
      </c>
      <c r="M1320" s="2">
        <v>1444.86</v>
      </c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>
        <v>297.47000000000003</v>
      </c>
      <c r="BG1320" s="2">
        <v>1444.86</v>
      </c>
      <c r="BH1320" s="2">
        <v>1207.6099999999999</v>
      </c>
      <c r="BI1320" s="2">
        <v>588.91</v>
      </c>
      <c r="BJ1320" s="2">
        <v>849.54</v>
      </c>
      <c r="BK1320" s="2">
        <v>794.89</v>
      </c>
    </row>
    <row r="1321" spans="1:63" x14ac:dyDescent="0.25">
      <c r="A1321" s="2" t="s">
        <v>63</v>
      </c>
      <c r="B1321" s="2" t="s">
        <v>64</v>
      </c>
      <c r="C1321" s="2" t="s">
        <v>65</v>
      </c>
      <c r="D1321" s="2" t="s">
        <v>66</v>
      </c>
      <c r="E1321" s="2" t="s">
        <v>93</v>
      </c>
      <c r="F1321" s="2" t="s">
        <v>135</v>
      </c>
      <c r="G1321" s="2" t="s">
        <v>69</v>
      </c>
      <c r="H1321" s="2" t="s">
        <v>137</v>
      </c>
      <c r="I1321" s="2"/>
      <c r="J1321" s="2"/>
      <c r="K1321" s="2" t="s">
        <v>143</v>
      </c>
      <c r="L1321" s="2" t="s">
        <v>73</v>
      </c>
      <c r="M1321" s="5">
        <v>5.3837380526723698E-4</v>
      </c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>
        <v>1.10431828095952E-4</v>
      </c>
      <c r="BG1321" s="5">
        <v>5.3837380526723698E-4</v>
      </c>
      <c r="BH1321" s="5">
        <v>4.1564179854123798E-4</v>
      </c>
      <c r="BI1321" s="5">
        <v>2.0663449899223401E-4</v>
      </c>
      <c r="BJ1321" s="5">
        <v>3.1985707102029901E-4</v>
      </c>
      <c r="BK1321" s="5">
        <v>3.1828602058959701E-4</v>
      </c>
    </row>
    <row r="1322" spans="1:63" x14ac:dyDescent="0.25">
      <c r="A1322" t="s">
        <v>63</v>
      </c>
      <c r="B1322" t="s">
        <v>64</v>
      </c>
      <c r="C1322" t="s">
        <v>65</v>
      </c>
      <c r="D1322" t="s">
        <v>66</v>
      </c>
      <c r="E1322" t="s">
        <v>93</v>
      </c>
      <c r="F1322" t="s">
        <v>135</v>
      </c>
      <c r="G1322" t="s">
        <v>69</v>
      </c>
      <c r="H1322" t="s">
        <v>137</v>
      </c>
      <c r="K1322" t="s">
        <v>143</v>
      </c>
      <c r="L1322" t="s">
        <v>74</v>
      </c>
      <c r="M1322" s="4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  <c r="BF1322" s="8"/>
      <c r="BG1322" s="8"/>
      <c r="BH1322" s="8"/>
      <c r="BI1322" s="8"/>
      <c r="BJ1322" s="8"/>
      <c r="BK1322" s="8"/>
    </row>
    <row r="1323" spans="1:63" x14ac:dyDescent="0.25">
      <c r="A1323" t="s">
        <v>63</v>
      </c>
      <c r="B1323" t="s">
        <v>64</v>
      </c>
      <c r="C1323" t="s">
        <v>65</v>
      </c>
      <c r="D1323" t="s">
        <v>66</v>
      </c>
      <c r="E1323" t="s">
        <v>93</v>
      </c>
      <c r="F1323" t="s">
        <v>135</v>
      </c>
      <c r="G1323" t="s">
        <v>69</v>
      </c>
      <c r="H1323" t="s">
        <v>137</v>
      </c>
      <c r="K1323" t="s">
        <v>143</v>
      </c>
      <c r="L1323" t="s">
        <v>75</v>
      </c>
      <c r="M1323" s="4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8"/>
      <c r="BG1323" s="8"/>
      <c r="BH1323" s="8"/>
      <c r="BI1323" s="8"/>
      <c r="BJ1323" s="8"/>
      <c r="BK1323" s="8"/>
    </row>
    <row r="1324" spans="1:63" x14ac:dyDescent="0.25">
      <c r="A1324" t="s">
        <v>63</v>
      </c>
      <c r="B1324" t="s">
        <v>64</v>
      </c>
      <c r="C1324" t="s">
        <v>65</v>
      </c>
      <c r="D1324" t="s">
        <v>66</v>
      </c>
      <c r="E1324" t="s">
        <v>93</v>
      </c>
      <c r="F1324" t="s">
        <v>135</v>
      </c>
      <c r="G1324" t="s">
        <v>69</v>
      </c>
      <c r="H1324" t="s">
        <v>137</v>
      </c>
      <c r="K1324" t="s">
        <v>143</v>
      </c>
      <c r="L1324" t="s">
        <v>76</v>
      </c>
      <c r="M1324" s="4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  <c r="BF1324" s="8"/>
      <c r="BG1324" s="8"/>
      <c r="BH1324" s="8"/>
      <c r="BI1324" s="8"/>
      <c r="BJ1324" s="8"/>
      <c r="BK1324" s="8"/>
    </row>
    <row r="1325" spans="1:63" x14ac:dyDescent="0.25">
      <c r="A1325" t="s">
        <v>63</v>
      </c>
      <c r="B1325" t="s">
        <v>64</v>
      </c>
      <c r="C1325" t="s">
        <v>65</v>
      </c>
      <c r="D1325" t="s">
        <v>66</v>
      </c>
      <c r="E1325" t="s">
        <v>93</v>
      </c>
      <c r="F1325" t="s">
        <v>135</v>
      </c>
      <c r="G1325" t="s">
        <v>69</v>
      </c>
      <c r="H1325" t="s">
        <v>137</v>
      </c>
      <c r="K1325" t="s">
        <v>143</v>
      </c>
      <c r="L1325" t="s">
        <v>77</v>
      </c>
      <c r="M1325" s="4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8"/>
      <c r="BG1325" s="8"/>
      <c r="BH1325" s="8"/>
      <c r="BI1325" s="8"/>
      <c r="BJ1325" s="8"/>
      <c r="BK1325" s="8"/>
    </row>
    <row r="1326" spans="1:63" x14ac:dyDescent="0.25">
      <c r="A1326" s="2" t="s">
        <v>63</v>
      </c>
      <c r="B1326" s="2" t="s">
        <v>64</v>
      </c>
      <c r="C1326" s="2" t="s">
        <v>65</v>
      </c>
      <c r="D1326" s="2" t="s">
        <v>66</v>
      </c>
      <c r="E1326" s="2" t="s">
        <v>93</v>
      </c>
      <c r="F1326" s="2" t="s">
        <v>135</v>
      </c>
      <c r="G1326" s="2" t="s">
        <v>69</v>
      </c>
      <c r="H1326" s="2" t="s">
        <v>138</v>
      </c>
      <c r="I1326" s="2"/>
      <c r="J1326" s="2"/>
      <c r="K1326" s="2" t="s">
        <v>143</v>
      </c>
      <c r="L1326" s="2" t="s">
        <v>72</v>
      </c>
      <c r="M1326" s="2">
        <v>3276</v>
      </c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>
        <v>3276</v>
      </c>
      <c r="BH1326" s="2">
        <v>2624.16</v>
      </c>
      <c r="BI1326" s="2">
        <v>3054.62</v>
      </c>
      <c r="BJ1326" s="2">
        <v>3058.06</v>
      </c>
      <c r="BK1326" s="2">
        <v>2861.38</v>
      </c>
    </row>
    <row r="1327" spans="1:63" x14ac:dyDescent="0.25">
      <c r="A1327" s="2" t="s">
        <v>63</v>
      </c>
      <c r="B1327" s="2" t="s">
        <v>64</v>
      </c>
      <c r="C1327" s="2" t="s">
        <v>65</v>
      </c>
      <c r="D1327" s="2" t="s">
        <v>66</v>
      </c>
      <c r="E1327" s="2" t="s">
        <v>93</v>
      </c>
      <c r="F1327" s="2" t="s">
        <v>135</v>
      </c>
      <c r="G1327" s="2" t="s">
        <v>69</v>
      </c>
      <c r="H1327" s="2" t="s">
        <v>138</v>
      </c>
      <c r="I1327" s="2"/>
      <c r="J1327" s="2"/>
      <c r="K1327" s="2" t="s">
        <v>143</v>
      </c>
      <c r="L1327" s="2" t="s">
        <v>73</v>
      </c>
      <c r="M1327" s="5">
        <v>1.2206806099244699E-3</v>
      </c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>
        <v>1.2206806099244699E-3</v>
      </c>
      <c r="BH1327" s="5">
        <v>9.0319770626276301E-4</v>
      </c>
      <c r="BI1327" s="5">
        <v>1.07179343755694E-3</v>
      </c>
      <c r="BJ1327" s="5">
        <v>1.1513785279143201E-3</v>
      </c>
      <c r="BK1327" s="5">
        <v>1.1457399811227501E-3</v>
      </c>
    </row>
    <row r="1328" spans="1:63" x14ac:dyDescent="0.25">
      <c r="A1328" t="s">
        <v>63</v>
      </c>
      <c r="B1328" t="s">
        <v>64</v>
      </c>
      <c r="C1328" t="s">
        <v>65</v>
      </c>
      <c r="D1328" t="s">
        <v>66</v>
      </c>
      <c r="E1328" t="s">
        <v>93</v>
      </c>
      <c r="F1328" t="s">
        <v>135</v>
      </c>
      <c r="G1328" t="s">
        <v>69</v>
      </c>
      <c r="H1328" t="s">
        <v>138</v>
      </c>
      <c r="K1328" t="s">
        <v>143</v>
      </c>
      <c r="L1328" t="s">
        <v>74</v>
      </c>
      <c r="M1328" s="4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  <c r="BF1328" s="7"/>
      <c r="BG1328" s="8"/>
      <c r="BH1328" s="8"/>
      <c r="BI1328" s="8"/>
      <c r="BJ1328" s="8"/>
      <c r="BK1328" s="8"/>
    </row>
    <row r="1329" spans="1:63" x14ac:dyDescent="0.25">
      <c r="A1329" t="s">
        <v>63</v>
      </c>
      <c r="B1329" t="s">
        <v>64</v>
      </c>
      <c r="C1329" t="s">
        <v>65</v>
      </c>
      <c r="D1329" t="s">
        <v>66</v>
      </c>
      <c r="E1329" t="s">
        <v>93</v>
      </c>
      <c r="F1329" t="s">
        <v>135</v>
      </c>
      <c r="G1329" t="s">
        <v>69</v>
      </c>
      <c r="H1329" t="s">
        <v>138</v>
      </c>
      <c r="K1329" t="s">
        <v>143</v>
      </c>
      <c r="L1329" t="s">
        <v>75</v>
      </c>
      <c r="M1329" s="4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  <c r="BF1329" s="7"/>
      <c r="BG1329" s="8"/>
      <c r="BH1329" s="8"/>
      <c r="BI1329" s="8"/>
      <c r="BJ1329" s="8"/>
      <c r="BK1329" s="8"/>
    </row>
    <row r="1330" spans="1:63" x14ac:dyDescent="0.25">
      <c r="A1330" t="s">
        <v>63</v>
      </c>
      <c r="B1330" t="s">
        <v>64</v>
      </c>
      <c r="C1330" t="s">
        <v>65</v>
      </c>
      <c r="D1330" t="s">
        <v>66</v>
      </c>
      <c r="E1330" t="s">
        <v>93</v>
      </c>
      <c r="F1330" t="s">
        <v>135</v>
      </c>
      <c r="G1330" t="s">
        <v>69</v>
      </c>
      <c r="H1330" t="s">
        <v>138</v>
      </c>
      <c r="K1330" t="s">
        <v>143</v>
      </c>
      <c r="L1330" t="s">
        <v>76</v>
      </c>
      <c r="M1330" s="4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  <c r="BF1330" s="7"/>
      <c r="BG1330" s="8"/>
      <c r="BH1330" s="8"/>
      <c r="BI1330" s="8"/>
      <c r="BJ1330" s="8"/>
      <c r="BK1330" s="8"/>
    </row>
    <row r="1331" spans="1:63" x14ac:dyDescent="0.25">
      <c r="A1331" t="s">
        <v>63</v>
      </c>
      <c r="B1331" t="s">
        <v>64</v>
      </c>
      <c r="C1331" t="s">
        <v>65</v>
      </c>
      <c r="D1331" t="s">
        <v>66</v>
      </c>
      <c r="E1331" t="s">
        <v>93</v>
      </c>
      <c r="F1331" t="s">
        <v>135</v>
      </c>
      <c r="G1331" t="s">
        <v>69</v>
      </c>
      <c r="H1331" t="s">
        <v>138</v>
      </c>
      <c r="K1331" t="s">
        <v>143</v>
      </c>
      <c r="L1331" t="s">
        <v>77</v>
      </c>
      <c r="M1331" s="4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  <c r="BF1331" s="7"/>
      <c r="BG1331" s="8"/>
      <c r="BH1331" s="8"/>
      <c r="BI1331" s="8"/>
      <c r="BJ1331" s="8"/>
      <c r="BK1331" s="8"/>
    </row>
    <row r="1332" spans="1:63" x14ac:dyDescent="0.25">
      <c r="A1332" s="2" t="s">
        <v>63</v>
      </c>
      <c r="B1332" s="2" t="s">
        <v>64</v>
      </c>
      <c r="C1332" s="2" t="s">
        <v>65</v>
      </c>
      <c r="D1332" s="2" t="s">
        <v>66</v>
      </c>
      <c r="E1332" s="2" t="s">
        <v>93</v>
      </c>
      <c r="F1332" s="2" t="s">
        <v>135</v>
      </c>
      <c r="G1332" s="2" t="s">
        <v>69</v>
      </c>
      <c r="H1332" s="2" t="s">
        <v>139</v>
      </c>
      <c r="I1332" s="2"/>
      <c r="J1332" s="2"/>
      <c r="K1332" s="2" t="s">
        <v>143</v>
      </c>
      <c r="L1332" s="2" t="s">
        <v>72</v>
      </c>
      <c r="M1332" s="2">
        <v>3978</v>
      </c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>
        <v>3978</v>
      </c>
      <c r="BH1332" s="2">
        <v>2568.9299999999998</v>
      </c>
      <c r="BI1332" s="2">
        <v>47.42</v>
      </c>
      <c r="BJ1332" s="2">
        <v>489.53</v>
      </c>
      <c r="BK1332" s="2">
        <v>458.06</v>
      </c>
    </row>
    <row r="1333" spans="1:63" x14ac:dyDescent="0.25">
      <c r="A1333" s="2" t="s">
        <v>63</v>
      </c>
      <c r="B1333" s="2" t="s">
        <v>64</v>
      </c>
      <c r="C1333" s="2" t="s">
        <v>65</v>
      </c>
      <c r="D1333" s="2" t="s">
        <v>66</v>
      </c>
      <c r="E1333" s="2" t="s">
        <v>93</v>
      </c>
      <c r="F1333" s="2" t="s">
        <v>135</v>
      </c>
      <c r="G1333" s="2" t="s">
        <v>69</v>
      </c>
      <c r="H1333" s="2" t="s">
        <v>139</v>
      </c>
      <c r="I1333" s="2"/>
      <c r="J1333" s="2"/>
      <c r="K1333" s="2" t="s">
        <v>143</v>
      </c>
      <c r="L1333" s="2" t="s">
        <v>73</v>
      </c>
      <c r="M1333" s="5">
        <v>1.48225502633685E-3</v>
      </c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>
        <v>1.48225502633685E-3</v>
      </c>
      <c r="BH1333" s="5">
        <v>8.8418834352691899E-4</v>
      </c>
      <c r="BI1333" s="5">
        <v>1.6638549085958398E-5</v>
      </c>
      <c r="BJ1333" s="5">
        <v>1.8431107655503799E-4</v>
      </c>
      <c r="BK1333" s="5">
        <v>1.8341417629014201E-4</v>
      </c>
    </row>
    <row r="1334" spans="1:63" x14ac:dyDescent="0.25">
      <c r="A1334" t="s">
        <v>63</v>
      </c>
      <c r="B1334" t="s">
        <v>64</v>
      </c>
      <c r="C1334" t="s">
        <v>65</v>
      </c>
      <c r="D1334" t="s">
        <v>66</v>
      </c>
      <c r="E1334" t="s">
        <v>93</v>
      </c>
      <c r="F1334" t="s">
        <v>135</v>
      </c>
      <c r="G1334" t="s">
        <v>69</v>
      </c>
      <c r="H1334" t="s">
        <v>139</v>
      </c>
      <c r="K1334" t="s">
        <v>143</v>
      </c>
      <c r="L1334" t="s">
        <v>74</v>
      </c>
      <c r="M1334" s="4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8"/>
      <c r="BH1334" s="8"/>
      <c r="BI1334" s="8"/>
      <c r="BJ1334" s="8"/>
      <c r="BK1334" s="8"/>
    </row>
    <row r="1335" spans="1:63" x14ac:dyDescent="0.25">
      <c r="A1335" t="s">
        <v>63</v>
      </c>
      <c r="B1335" t="s">
        <v>64</v>
      </c>
      <c r="C1335" t="s">
        <v>65</v>
      </c>
      <c r="D1335" t="s">
        <v>66</v>
      </c>
      <c r="E1335" t="s">
        <v>93</v>
      </c>
      <c r="F1335" t="s">
        <v>135</v>
      </c>
      <c r="G1335" t="s">
        <v>69</v>
      </c>
      <c r="H1335" t="s">
        <v>139</v>
      </c>
      <c r="K1335" t="s">
        <v>143</v>
      </c>
      <c r="L1335" t="s">
        <v>75</v>
      </c>
      <c r="M1335" s="4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  <c r="BF1335" s="7"/>
      <c r="BG1335" s="8"/>
      <c r="BH1335" s="8"/>
      <c r="BI1335" s="8"/>
      <c r="BJ1335" s="8"/>
      <c r="BK1335" s="8"/>
    </row>
    <row r="1336" spans="1:63" x14ac:dyDescent="0.25">
      <c r="A1336" t="s">
        <v>63</v>
      </c>
      <c r="B1336" t="s">
        <v>64</v>
      </c>
      <c r="C1336" t="s">
        <v>65</v>
      </c>
      <c r="D1336" t="s">
        <v>66</v>
      </c>
      <c r="E1336" t="s">
        <v>93</v>
      </c>
      <c r="F1336" t="s">
        <v>135</v>
      </c>
      <c r="G1336" t="s">
        <v>69</v>
      </c>
      <c r="H1336" t="s">
        <v>139</v>
      </c>
      <c r="K1336" t="s">
        <v>143</v>
      </c>
      <c r="L1336" t="s">
        <v>76</v>
      </c>
      <c r="M1336" s="4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  <c r="BF1336" s="7"/>
      <c r="BG1336" s="8"/>
      <c r="BH1336" s="8"/>
      <c r="BI1336" s="8"/>
      <c r="BJ1336" s="8"/>
      <c r="BK1336" s="8"/>
    </row>
    <row r="1337" spans="1:63" x14ac:dyDescent="0.25">
      <c r="A1337" t="s">
        <v>63</v>
      </c>
      <c r="B1337" t="s">
        <v>64</v>
      </c>
      <c r="C1337" t="s">
        <v>65</v>
      </c>
      <c r="D1337" t="s">
        <v>66</v>
      </c>
      <c r="E1337" t="s">
        <v>93</v>
      </c>
      <c r="F1337" t="s">
        <v>135</v>
      </c>
      <c r="G1337" t="s">
        <v>69</v>
      </c>
      <c r="H1337" t="s">
        <v>139</v>
      </c>
      <c r="K1337" t="s">
        <v>143</v>
      </c>
      <c r="L1337" t="s">
        <v>77</v>
      </c>
      <c r="M1337" s="4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  <c r="BF1337" s="7"/>
      <c r="BG1337" s="8"/>
      <c r="BH1337" s="8"/>
      <c r="BI1337" s="8"/>
      <c r="BJ1337" s="8"/>
      <c r="BK1337" s="8"/>
    </row>
    <row r="1338" spans="1:63" x14ac:dyDescent="0.25">
      <c r="A1338" s="2" t="s">
        <v>63</v>
      </c>
      <c r="B1338" s="2" t="s">
        <v>64</v>
      </c>
      <c r="C1338" s="2" t="s">
        <v>65</v>
      </c>
      <c r="D1338" s="2" t="s">
        <v>66</v>
      </c>
      <c r="E1338" s="2" t="s">
        <v>93</v>
      </c>
      <c r="F1338" s="2" t="s">
        <v>135</v>
      </c>
      <c r="G1338" s="2" t="s">
        <v>69</v>
      </c>
      <c r="H1338" s="2" t="s">
        <v>140</v>
      </c>
      <c r="I1338" s="2"/>
      <c r="J1338" s="2"/>
      <c r="K1338" s="2" t="s">
        <v>143</v>
      </c>
      <c r="L1338" s="2" t="s">
        <v>72</v>
      </c>
      <c r="M1338" s="2">
        <v>80</v>
      </c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>
        <v>80</v>
      </c>
      <c r="BH1338" s="2">
        <v>4.4000000000000004</v>
      </c>
      <c r="BI1338" s="2">
        <v>8.16</v>
      </c>
      <c r="BJ1338" s="2">
        <v>17.68</v>
      </c>
      <c r="BK1338" s="2">
        <v>16.559999999999999</v>
      </c>
    </row>
    <row r="1339" spans="1:63" x14ac:dyDescent="0.25">
      <c r="A1339" s="2" t="s">
        <v>63</v>
      </c>
      <c r="B1339" s="2" t="s">
        <v>64</v>
      </c>
      <c r="C1339" s="2" t="s">
        <v>65</v>
      </c>
      <c r="D1339" s="2" t="s">
        <v>66</v>
      </c>
      <c r="E1339" s="2" t="s">
        <v>93</v>
      </c>
      <c r="F1339" s="2" t="s">
        <v>135</v>
      </c>
      <c r="G1339" s="2" t="s">
        <v>69</v>
      </c>
      <c r="H1339" s="2" t="s">
        <v>140</v>
      </c>
      <c r="I1339" s="2"/>
      <c r="J1339" s="2"/>
      <c r="K1339" s="2" t="s">
        <v>143</v>
      </c>
      <c r="L1339" s="2" t="s">
        <v>73</v>
      </c>
      <c r="M1339" s="5">
        <v>2.9809050303405801E-5</v>
      </c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>
        <v>2.9809050303405801E-5</v>
      </c>
      <c r="BH1339" s="5">
        <v>1.5144160064768E-6</v>
      </c>
      <c r="BI1339" s="5">
        <v>2.86314973727163E-6</v>
      </c>
      <c r="BJ1339" s="5">
        <v>6.6566294884748104E-6</v>
      </c>
      <c r="BK1339" s="5">
        <v>6.6308753424545797E-6</v>
      </c>
    </row>
    <row r="1340" spans="1:63" x14ac:dyDescent="0.25">
      <c r="A1340" t="s">
        <v>63</v>
      </c>
      <c r="B1340" t="s">
        <v>64</v>
      </c>
      <c r="C1340" t="s">
        <v>65</v>
      </c>
      <c r="D1340" t="s">
        <v>66</v>
      </c>
      <c r="E1340" t="s">
        <v>93</v>
      </c>
      <c r="F1340" t="s">
        <v>135</v>
      </c>
      <c r="G1340" t="s">
        <v>69</v>
      </c>
      <c r="H1340" t="s">
        <v>140</v>
      </c>
      <c r="K1340" t="s">
        <v>143</v>
      </c>
      <c r="L1340" t="s">
        <v>74</v>
      </c>
      <c r="M1340" s="4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  <c r="BF1340" s="7"/>
      <c r="BG1340" s="8"/>
      <c r="BH1340" s="8"/>
      <c r="BI1340" s="8"/>
      <c r="BJ1340" s="8"/>
      <c r="BK1340" s="8"/>
    </row>
    <row r="1341" spans="1:63" x14ac:dyDescent="0.25">
      <c r="A1341" t="s">
        <v>63</v>
      </c>
      <c r="B1341" t="s">
        <v>64</v>
      </c>
      <c r="C1341" t="s">
        <v>65</v>
      </c>
      <c r="D1341" t="s">
        <v>66</v>
      </c>
      <c r="E1341" t="s">
        <v>93</v>
      </c>
      <c r="F1341" t="s">
        <v>135</v>
      </c>
      <c r="G1341" t="s">
        <v>69</v>
      </c>
      <c r="H1341" t="s">
        <v>140</v>
      </c>
      <c r="K1341" t="s">
        <v>143</v>
      </c>
      <c r="L1341" t="s">
        <v>75</v>
      </c>
      <c r="M1341" s="4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  <c r="BF1341" s="7"/>
      <c r="BG1341" s="8"/>
      <c r="BH1341" s="8"/>
      <c r="BI1341" s="8"/>
      <c r="BJ1341" s="8"/>
      <c r="BK1341" s="8"/>
    </row>
    <row r="1342" spans="1:63" x14ac:dyDescent="0.25">
      <c r="A1342" t="s">
        <v>63</v>
      </c>
      <c r="B1342" t="s">
        <v>64</v>
      </c>
      <c r="C1342" t="s">
        <v>65</v>
      </c>
      <c r="D1342" t="s">
        <v>66</v>
      </c>
      <c r="E1342" t="s">
        <v>93</v>
      </c>
      <c r="F1342" t="s">
        <v>135</v>
      </c>
      <c r="G1342" t="s">
        <v>69</v>
      </c>
      <c r="H1342" t="s">
        <v>140</v>
      </c>
      <c r="K1342" t="s">
        <v>143</v>
      </c>
      <c r="L1342" t="s">
        <v>76</v>
      </c>
      <c r="M1342" s="4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  <c r="BF1342" s="7"/>
      <c r="BG1342" s="8"/>
      <c r="BH1342" s="8"/>
      <c r="BI1342" s="8"/>
      <c r="BJ1342" s="8"/>
      <c r="BK1342" s="8"/>
    </row>
    <row r="1343" spans="1:63" x14ac:dyDescent="0.25">
      <c r="A1343" t="s">
        <v>63</v>
      </c>
      <c r="B1343" t="s">
        <v>64</v>
      </c>
      <c r="C1343" t="s">
        <v>65</v>
      </c>
      <c r="D1343" t="s">
        <v>66</v>
      </c>
      <c r="E1343" t="s">
        <v>93</v>
      </c>
      <c r="F1343" t="s">
        <v>135</v>
      </c>
      <c r="G1343" t="s">
        <v>69</v>
      </c>
      <c r="H1343" t="s">
        <v>140</v>
      </c>
      <c r="K1343" t="s">
        <v>143</v>
      </c>
      <c r="L1343" t="s">
        <v>77</v>
      </c>
      <c r="M1343" s="4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  <c r="BF1343" s="7"/>
      <c r="BG1343" s="8"/>
      <c r="BH1343" s="8"/>
      <c r="BI1343" s="8"/>
      <c r="BJ1343" s="8"/>
      <c r="BK1343" s="8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AC8D-D772-4DE8-92FE-1091A98A19BB}">
  <dimension ref="A1:BQ10"/>
  <sheetViews>
    <sheetView topLeftCell="E1" zoomScale="80" zoomScaleNormal="80" workbookViewId="0">
      <selection activeCell="T2" sqref="T2:BQ7"/>
    </sheetView>
  </sheetViews>
  <sheetFormatPr defaultRowHeight="15" x14ac:dyDescent="0.25"/>
  <cols>
    <col min="1" max="1" width="9.140625" style="9"/>
    <col min="2" max="2" width="22" style="9" bestFit="1" customWidth="1"/>
    <col min="3" max="3" width="22.28515625" style="9" bestFit="1" customWidth="1"/>
    <col min="4" max="4" width="11.28515625" style="9" customWidth="1"/>
    <col min="5" max="5" width="27.7109375" style="9" bestFit="1" customWidth="1"/>
    <col min="6" max="6" width="10.5703125" style="9" bestFit="1" customWidth="1"/>
    <col min="7" max="8" width="9.85546875" style="9" customWidth="1"/>
    <col min="9" max="9" width="10.28515625" style="9" customWidth="1"/>
    <col min="10" max="16384" width="9.140625" style="9"/>
  </cols>
  <sheetData>
    <row r="1" spans="1:69" s="10" customFormat="1" x14ac:dyDescent="0.25">
      <c r="A1" s="10" t="s">
        <v>0</v>
      </c>
      <c r="B1" s="10" t="s">
        <v>5</v>
      </c>
      <c r="C1" s="10" t="s">
        <v>10</v>
      </c>
      <c r="D1" s="10" t="s">
        <v>7</v>
      </c>
      <c r="E1" s="10" t="s">
        <v>8</v>
      </c>
      <c r="F1" s="10" t="s">
        <v>9</v>
      </c>
      <c r="G1" s="10" t="s">
        <v>144</v>
      </c>
      <c r="H1" s="10" t="s">
        <v>145</v>
      </c>
      <c r="I1" s="10">
        <v>1960</v>
      </c>
      <c r="J1" s="10">
        <v>1961</v>
      </c>
      <c r="K1" s="10">
        <v>1962</v>
      </c>
      <c r="L1" s="10">
        <v>1963</v>
      </c>
      <c r="M1" s="10">
        <v>1964</v>
      </c>
      <c r="N1" s="10">
        <v>1965</v>
      </c>
      <c r="O1" s="10">
        <v>1966</v>
      </c>
      <c r="P1" s="10">
        <v>1967</v>
      </c>
      <c r="Q1" s="10">
        <v>1968</v>
      </c>
      <c r="R1" s="10">
        <v>1969</v>
      </c>
      <c r="S1" s="10">
        <v>1970</v>
      </c>
      <c r="T1" s="10">
        <v>1971</v>
      </c>
      <c r="U1" s="10">
        <v>1972</v>
      </c>
      <c r="V1" s="10">
        <v>1973</v>
      </c>
      <c r="W1" s="10">
        <v>1974</v>
      </c>
      <c r="X1" s="10">
        <v>1975</v>
      </c>
      <c r="Y1" s="10">
        <v>1976</v>
      </c>
      <c r="Z1" s="10">
        <v>1977</v>
      </c>
      <c r="AA1" s="10">
        <v>1978</v>
      </c>
      <c r="AB1" s="10">
        <v>1979</v>
      </c>
      <c r="AC1" s="10">
        <v>1980</v>
      </c>
      <c r="AD1" s="10">
        <v>1981</v>
      </c>
      <c r="AE1" s="10">
        <v>1982</v>
      </c>
      <c r="AF1" s="10">
        <v>1983</v>
      </c>
      <c r="AG1" s="10">
        <v>1984</v>
      </c>
      <c r="AH1" s="10">
        <v>1985</v>
      </c>
      <c r="AI1" s="10">
        <v>1986</v>
      </c>
      <c r="AJ1" s="10">
        <v>1987</v>
      </c>
      <c r="AK1" s="10">
        <v>1988</v>
      </c>
      <c r="AL1" s="10">
        <v>1989</v>
      </c>
      <c r="AM1" s="10">
        <v>1990</v>
      </c>
      <c r="AN1" s="10">
        <v>1991</v>
      </c>
      <c r="AO1" s="10">
        <v>1992</v>
      </c>
      <c r="AP1" s="10">
        <v>1993</v>
      </c>
      <c r="AQ1" s="10">
        <v>1994</v>
      </c>
      <c r="AR1" s="10">
        <v>1995</v>
      </c>
      <c r="AS1" s="10">
        <v>1996</v>
      </c>
      <c r="AT1" s="10">
        <v>1997</v>
      </c>
      <c r="AU1" s="10">
        <v>1998</v>
      </c>
      <c r="AV1" s="10">
        <v>1999</v>
      </c>
      <c r="AW1" s="10">
        <v>2000</v>
      </c>
      <c r="AX1" s="10">
        <v>2001</v>
      </c>
      <c r="AY1" s="10">
        <v>2002</v>
      </c>
      <c r="AZ1" s="10">
        <v>2003</v>
      </c>
      <c r="BA1" s="10">
        <v>2004</v>
      </c>
      <c r="BB1" s="10">
        <v>2005</v>
      </c>
      <c r="BC1" s="10">
        <v>2006</v>
      </c>
      <c r="BD1" s="10">
        <v>2007</v>
      </c>
      <c r="BE1" s="10">
        <v>2008</v>
      </c>
      <c r="BF1" s="10">
        <v>2009</v>
      </c>
      <c r="BG1" s="10">
        <v>2010</v>
      </c>
      <c r="BH1" s="10">
        <v>2011</v>
      </c>
      <c r="BI1" s="10">
        <v>2012</v>
      </c>
      <c r="BJ1" s="10">
        <v>2013</v>
      </c>
      <c r="BK1" s="10">
        <v>2014</v>
      </c>
      <c r="BL1" s="10">
        <v>2015</v>
      </c>
      <c r="BM1" s="10">
        <v>2016</v>
      </c>
      <c r="BN1" s="10">
        <v>2017</v>
      </c>
      <c r="BO1" s="10">
        <v>2018</v>
      </c>
      <c r="BP1" s="10">
        <v>2019</v>
      </c>
      <c r="BQ1" s="10">
        <v>2020</v>
      </c>
    </row>
    <row r="2" spans="1:69" s="11" customFormat="1" x14ac:dyDescent="0.25">
      <c r="A2" s="11" t="s">
        <v>63</v>
      </c>
      <c r="B2" s="11" t="s">
        <v>94</v>
      </c>
      <c r="C2" s="11" t="s">
        <v>95</v>
      </c>
      <c r="D2" s="11" t="s">
        <v>79</v>
      </c>
      <c r="E2" s="11" t="s">
        <v>146</v>
      </c>
      <c r="F2" s="11" t="s">
        <v>147</v>
      </c>
      <c r="G2" s="11" t="s">
        <v>148</v>
      </c>
      <c r="H2" s="11" t="s">
        <v>149</v>
      </c>
      <c r="I2" s="12">
        <v>0.22093023255813954</v>
      </c>
      <c r="J2" s="12">
        <v>0.22093023255813954</v>
      </c>
      <c r="K2" s="12">
        <v>0.22093023255813954</v>
      </c>
      <c r="L2" s="12">
        <v>0.22093023255813954</v>
      </c>
      <c r="M2" s="12">
        <v>0.22093023255813954</v>
      </c>
      <c r="N2" s="12">
        <v>0.22093023255813954</v>
      </c>
      <c r="O2" s="12">
        <v>0.22093023255813954</v>
      </c>
      <c r="P2" s="12">
        <v>0.22093023255813954</v>
      </c>
      <c r="Q2" s="12">
        <v>0.22093023255813954</v>
      </c>
      <c r="R2" s="12">
        <v>0.22093023255813954</v>
      </c>
      <c r="S2" s="12">
        <v>0.22093023255813954</v>
      </c>
      <c r="T2" s="12">
        <v>0.22093023255813954</v>
      </c>
      <c r="U2" s="12">
        <v>0.22093023255813954</v>
      </c>
      <c r="V2" s="12">
        <v>0.22093023255813954</v>
      </c>
      <c r="W2" s="12">
        <v>0.22093023255813954</v>
      </c>
      <c r="X2" s="12">
        <v>0.22093023255813954</v>
      </c>
      <c r="Y2" s="12">
        <v>0.22093023255813954</v>
      </c>
      <c r="Z2" s="12">
        <v>0.22093023255813954</v>
      </c>
      <c r="AA2" s="12">
        <v>0.22093023255813954</v>
      </c>
      <c r="AB2" s="12">
        <v>0.22093023255813954</v>
      </c>
      <c r="AC2" s="12">
        <v>0.22093023255813954</v>
      </c>
      <c r="AD2" s="12">
        <v>0.22093023255813954</v>
      </c>
      <c r="AE2" s="12">
        <v>0.22093023255813954</v>
      </c>
      <c r="AF2" s="12">
        <v>0.22093023255813954</v>
      </c>
      <c r="AG2" s="12">
        <v>0.22093023255813954</v>
      </c>
      <c r="AH2" s="12">
        <v>0.22093023255813954</v>
      </c>
      <c r="AI2" s="12">
        <v>0.22093023255813954</v>
      </c>
      <c r="AJ2" s="12">
        <v>0.22093023255813954</v>
      </c>
      <c r="AK2" s="12">
        <v>0.22093023255813954</v>
      </c>
      <c r="AL2" s="12">
        <v>0.22093023255813954</v>
      </c>
      <c r="AM2" s="12">
        <v>0.22093023255813954</v>
      </c>
      <c r="AN2" s="12">
        <v>0.22093023255813954</v>
      </c>
      <c r="AO2" s="12">
        <v>0.22093023255813954</v>
      </c>
      <c r="AP2" s="12">
        <v>0.22093023255813954</v>
      </c>
      <c r="AQ2" s="12">
        <v>0.22093023255813954</v>
      </c>
      <c r="AR2" s="12">
        <v>0.22093023255813954</v>
      </c>
      <c r="AS2" s="12">
        <v>0.22093023255813954</v>
      </c>
      <c r="AT2" s="12">
        <v>0.22093023255813954</v>
      </c>
      <c r="AU2" s="12">
        <v>0.22093023255813954</v>
      </c>
      <c r="AV2" s="12">
        <v>0.22093023255813954</v>
      </c>
      <c r="AW2" s="12">
        <v>0.22093023255813954</v>
      </c>
      <c r="AX2" s="12">
        <v>0.22093023255813954</v>
      </c>
      <c r="AY2" s="12">
        <v>0.22093023255813954</v>
      </c>
      <c r="AZ2" s="12">
        <v>0.22093023255813954</v>
      </c>
      <c r="BA2" s="12">
        <v>0.22093023255813954</v>
      </c>
      <c r="BB2" s="12">
        <v>0.22093023255813954</v>
      </c>
      <c r="BC2" s="12">
        <v>0.22093023255813954</v>
      </c>
      <c r="BD2" s="12">
        <v>0.22093023255813954</v>
      </c>
      <c r="BE2" s="12">
        <v>0.22093023255813954</v>
      </c>
      <c r="BF2" s="12">
        <v>0.22093023255813954</v>
      </c>
      <c r="BG2" s="12">
        <v>0.22093023255813954</v>
      </c>
      <c r="BH2" s="12">
        <v>0.22093023255813954</v>
      </c>
      <c r="BI2" s="12">
        <v>0.22093023255813954</v>
      </c>
      <c r="BJ2" s="12">
        <v>0.22093023255813954</v>
      </c>
      <c r="BK2" s="12">
        <v>0.22093023255813954</v>
      </c>
      <c r="BL2" s="12">
        <v>0.22093023255813954</v>
      </c>
      <c r="BM2" s="12">
        <v>0.22093023255813954</v>
      </c>
      <c r="BN2" s="12">
        <v>0.22093023255813954</v>
      </c>
      <c r="BO2" s="12">
        <v>0.22093023255813954</v>
      </c>
      <c r="BP2" s="12">
        <v>0.22093023255813954</v>
      </c>
      <c r="BQ2" s="12">
        <v>0.22093023255813954</v>
      </c>
    </row>
    <row r="3" spans="1:69" x14ac:dyDescent="0.25">
      <c r="A3" s="11" t="s">
        <v>63</v>
      </c>
      <c r="B3" s="11" t="s">
        <v>94</v>
      </c>
      <c r="C3" s="11" t="s">
        <v>95</v>
      </c>
      <c r="D3" s="11" t="s">
        <v>79</v>
      </c>
      <c r="E3" s="11" t="s">
        <v>150</v>
      </c>
      <c r="F3" s="11" t="s">
        <v>151</v>
      </c>
      <c r="G3" s="11" t="s">
        <v>148</v>
      </c>
      <c r="H3" s="11" t="s">
        <v>149</v>
      </c>
      <c r="I3" s="12">
        <v>0.20930232558139533</v>
      </c>
      <c r="J3" s="12">
        <v>0.20930232558139533</v>
      </c>
      <c r="K3" s="12">
        <v>0.20930232558139533</v>
      </c>
      <c r="L3" s="12">
        <v>0.20930232558139533</v>
      </c>
      <c r="M3" s="12">
        <v>0.20930232558139533</v>
      </c>
      <c r="N3" s="12">
        <v>0.20930232558139533</v>
      </c>
      <c r="O3" s="12">
        <v>0.20930232558139533</v>
      </c>
      <c r="P3" s="12">
        <v>0.20930232558139533</v>
      </c>
      <c r="Q3" s="12">
        <v>0.20930232558139533</v>
      </c>
      <c r="R3" s="12">
        <v>0.20930232558139533</v>
      </c>
      <c r="S3" s="12">
        <v>0.20930232558139533</v>
      </c>
      <c r="T3" s="12">
        <v>0.20930232558139533</v>
      </c>
      <c r="U3" s="12">
        <v>0.20930232558139533</v>
      </c>
      <c r="V3" s="12">
        <v>0.20930232558139533</v>
      </c>
      <c r="W3" s="12">
        <v>0.20930232558139533</v>
      </c>
      <c r="X3" s="12">
        <v>0.20930232558139533</v>
      </c>
      <c r="Y3" s="12">
        <v>0.20930232558139533</v>
      </c>
      <c r="Z3" s="12">
        <v>0.20930232558139533</v>
      </c>
      <c r="AA3" s="12">
        <v>0.20930232558139533</v>
      </c>
      <c r="AB3" s="12">
        <v>0.20930232558139533</v>
      </c>
      <c r="AC3" s="12">
        <v>0.20930232558139533</v>
      </c>
      <c r="AD3" s="12">
        <v>0.20930232558139533</v>
      </c>
      <c r="AE3" s="12">
        <v>0.20930232558139533</v>
      </c>
      <c r="AF3" s="12">
        <v>0.20930232558139533</v>
      </c>
      <c r="AG3" s="12">
        <v>0.20930232558139533</v>
      </c>
      <c r="AH3" s="12">
        <v>0.20930232558139533</v>
      </c>
      <c r="AI3" s="12">
        <v>0.20930232558139533</v>
      </c>
      <c r="AJ3" s="12">
        <v>0.20930232558139533</v>
      </c>
      <c r="AK3" s="12">
        <v>0.20930232558139533</v>
      </c>
      <c r="AL3" s="12">
        <v>0.20930232558139533</v>
      </c>
      <c r="AM3" s="12">
        <v>0.20930232558139533</v>
      </c>
      <c r="AN3" s="12">
        <v>0.20930232558139533</v>
      </c>
      <c r="AO3" s="12">
        <v>0.20930232558139533</v>
      </c>
      <c r="AP3" s="12">
        <v>0.20930232558139533</v>
      </c>
      <c r="AQ3" s="12">
        <v>0.20930232558139533</v>
      </c>
      <c r="AR3" s="12">
        <v>0.20930232558139533</v>
      </c>
      <c r="AS3" s="12">
        <v>0.20930232558139533</v>
      </c>
      <c r="AT3" s="12">
        <v>0.20930232558139533</v>
      </c>
      <c r="AU3" s="12">
        <v>0.20930232558139533</v>
      </c>
      <c r="AV3" s="12">
        <v>0.20930232558139533</v>
      </c>
      <c r="AW3" s="12">
        <v>0.20930232558139533</v>
      </c>
      <c r="AX3" s="12">
        <v>0.20930232558139533</v>
      </c>
      <c r="AY3" s="12">
        <v>0.20930232558139533</v>
      </c>
      <c r="AZ3" s="12">
        <v>0.20930232558139533</v>
      </c>
      <c r="BA3" s="12">
        <v>0.20930232558139533</v>
      </c>
      <c r="BB3" s="12">
        <v>0.20930232558139533</v>
      </c>
      <c r="BC3" s="12">
        <v>0.20930232558139533</v>
      </c>
      <c r="BD3" s="12">
        <v>0.20930232558139533</v>
      </c>
      <c r="BE3" s="12">
        <v>0.20930232558139533</v>
      </c>
      <c r="BF3" s="12">
        <v>0.20930232558139533</v>
      </c>
      <c r="BG3" s="12">
        <v>0.20930232558139533</v>
      </c>
      <c r="BH3" s="12">
        <v>0.20930232558139533</v>
      </c>
      <c r="BI3" s="12">
        <v>0.20930232558139533</v>
      </c>
      <c r="BJ3" s="12">
        <v>0.20930232558139533</v>
      </c>
      <c r="BK3" s="12">
        <v>0.20930232558139533</v>
      </c>
      <c r="BL3" s="12">
        <v>0.20930232558139533</v>
      </c>
      <c r="BM3" s="12">
        <v>0.20930232558139533</v>
      </c>
      <c r="BN3" s="12">
        <v>0.20930232558139533</v>
      </c>
      <c r="BO3" s="12">
        <v>0.20930232558139533</v>
      </c>
      <c r="BP3" s="12">
        <v>0.20930232558139533</v>
      </c>
      <c r="BQ3" s="12">
        <v>0.20930232558139533</v>
      </c>
    </row>
    <row r="4" spans="1:69" x14ac:dyDescent="0.25">
      <c r="A4" s="11" t="s">
        <v>63</v>
      </c>
      <c r="B4" s="11" t="s">
        <v>94</v>
      </c>
      <c r="C4" s="11" t="s">
        <v>95</v>
      </c>
      <c r="D4" s="11" t="s">
        <v>79</v>
      </c>
      <c r="E4" s="11" t="s">
        <v>152</v>
      </c>
      <c r="F4" s="11" t="s">
        <v>153</v>
      </c>
      <c r="G4" s="11" t="s">
        <v>148</v>
      </c>
      <c r="H4" s="11" t="s">
        <v>149</v>
      </c>
      <c r="I4" s="12">
        <v>0.1744186046511628</v>
      </c>
      <c r="J4" s="12">
        <v>0.1744186046511628</v>
      </c>
      <c r="K4" s="12">
        <v>0.1744186046511628</v>
      </c>
      <c r="L4" s="12">
        <v>0.1744186046511628</v>
      </c>
      <c r="M4" s="12">
        <v>0.1744186046511628</v>
      </c>
      <c r="N4" s="12">
        <v>0.1744186046511628</v>
      </c>
      <c r="O4" s="12">
        <v>0.1744186046511628</v>
      </c>
      <c r="P4" s="12">
        <v>0.1744186046511628</v>
      </c>
      <c r="Q4" s="12">
        <v>0.1744186046511628</v>
      </c>
      <c r="R4" s="12">
        <v>0.1744186046511628</v>
      </c>
      <c r="S4" s="12">
        <v>0.1744186046511628</v>
      </c>
      <c r="T4" s="12">
        <v>0.1744186046511628</v>
      </c>
      <c r="U4" s="12">
        <v>0.1744186046511628</v>
      </c>
      <c r="V4" s="12">
        <v>0.1744186046511628</v>
      </c>
      <c r="W4" s="12">
        <v>0.1744186046511628</v>
      </c>
      <c r="X4" s="12">
        <v>0.1744186046511628</v>
      </c>
      <c r="Y4" s="12">
        <v>0.1744186046511628</v>
      </c>
      <c r="Z4" s="12">
        <v>0.1744186046511628</v>
      </c>
      <c r="AA4" s="12">
        <v>0.1744186046511628</v>
      </c>
      <c r="AB4" s="12">
        <v>0.1744186046511628</v>
      </c>
      <c r="AC4" s="12">
        <v>0.1744186046511628</v>
      </c>
      <c r="AD4" s="12">
        <v>0.1744186046511628</v>
      </c>
      <c r="AE4" s="12">
        <v>0.1744186046511628</v>
      </c>
      <c r="AF4" s="12">
        <v>0.1744186046511628</v>
      </c>
      <c r="AG4" s="12">
        <v>0.1744186046511628</v>
      </c>
      <c r="AH4" s="12">
        <v>0.1744186046511628</v>
      </c>
      <c r="AI4" s="12">
        <v>0.1744186046511628</v>
      </c>
      <c r="AJ4" s="12">
        <v>0.1744186046511628</v>
      </c>
      <c r="AK4" s="12">
        <v>0.1744186046511628</v>
      </c>
      <c r="AL4" s="12">
        <v>0.1744186046511628</v>
      </c>
      <c r="AM4" s="12">
        <v>0.1744186046511628</v>
      </c>
      <c r="AN4" s="12">
        <v>0.1744186046511628</v>
      </c>
      <c r="AO4" s="12">
        <v>0.1744186046511628</v>
      </c>
      <c r="AP4" s="12">
        <v>0.1744186046511628</v>
      </c>
      <c r="AQ4" s="12">
        <v>0.1744186046511628</v>
      </c>
      <c r="AR4" s="12">
        <v>0.1744186046511628</v>
      </c>
      <c r="AS4" s="12">
        <v>0.1744186046511628</v>
      </c>
      <c r="AT4" s="12">
        <v>0.1744186046511628</v>
      </c>
      <c r="AU4" s="12">
        <v>0.1744186046511628</v>
      </c>
      <c r="AV4" s="12">
        <v>0.1744186046511628</v>
      </c>
      <c r="AW4" s="12">
        <v>0.1744186046511628</v>
      </c>
      <c r="AX4" s="12">
        <v>0.1744186046511628</v>
      </c>
      <c r="AY4" s="12">
        <v>0.1744186046511628</v>
      </c>
      <c r="AZ4" s="12">
        <v>0.1744186046511628</v>
      </c>
      <c r="BA4" s="12">
        <v>0.1744186046511628</v>
      </c>
      <c r="BB4" s="12">
        <v>0.1744186046511628</v>
      </c>
      <c r="BC4" s="12">
        <v>0.1744186046511628</v>
      </c>
      <c r="BD4" s="12">
        <v>0.1744186046511628</v>
      </c>
      <c r="BE4" s="12">
        <v>0.1744186046511628</v>
      </c>
      <c r="BF4" s="12">
        <v>0.1744186046511628</v>
      </c>
      <c r="BG4" s="12">
        <v>0.1744186046511628</v>
      </c>
      <c r="BH4" s="12">
        <v>0.1744186046511628</v>
      </c>
      <c r="BI4" s="12">
        <v>0.1744186046511628</v>
      </c>
      <c r="BJ4" s="12">
        <v>0.1744186046511628</v>
      </c>
      <c r="BK4" s="12">
        <v>0.1744186046511628</v>
      </c>
      <c r="BL4" s="12">
        <v>0.1744186046511628</v>
      </c>
      <c r="BM4" s="12">
        <v>0.1744186046511628</v>
      </c>
      <c r="BN4" s="12">
        <v>0.1744186046511628</v>
      </c>
      <c r="BO4" s="12">
        <v>0.1744186046511628</v>
      </c>
      <c r="BP4" s="12">
        <v>0.1744186046511628</v>
      </c>
      <c r="BQ4" s="12">
        <v>0.1744186046511628</v>
      </c>
    </row>
    <row r="5" spans="1:69" x14ac:dyDescent="0.25">
      <c r="A5" s="11" t="s">
        <v>63</v>
      </c>
      <c r="B5" s="11" t="s">
        <v>94</v>
      </c>
      <c r="C5" s="11" t="s">
        <v>95</v>
      </c>
      <c r="D5" s="11" t="s">
        <v>79</v>
      </c>
      <c r="E5" s="11" t="s">
        <v>154</v>
      </c>
      <c r="F5" s="11" t="s">
        <v>155</v>
      </c>
      <c r="G5" s="11" t="s">
        <v>148</v>
      </c>
      <c r="H5" s="11" t="s">
        <v>149</v>
      </c>
      <c r="I5" s="12">
        <v>0.13953488372093023</v>
      </c>
      <c r="J5" s="12">
        <v>0.13953488372093023</v>
      </c>
      <c r="K5" s="12">
        <v>0.13953488372093023</v>
      </c>
      <c r="L5" s="12">
        <v>0.13953488372093023</v>
      </c>
      <c r="M5" s="12">
        <v>0.13953488372093023</v>
      </c>
      <c r="N5" s="12">
        <v>0.13953488372093023</v>
      </c>
      <c r="O5" s="12">
        <v>0.13953488372093023</v>
      </c>
      <c r="P5" s="12">
        <v>0.13953488372093023</v>
      </c>
      <c r="Q5" s="12">
        <v>0.13953488372093023</v>
      </c>
      <c r="R5" s="12">
        <v>0.13953488372093023</v>
      </c>
      <c r="S5" s="12">
        <v>0.13953488372093023</v>
      </c>
      <c r="T5" s="12">
        <v>0.13953488372093023</v>
      </c>
      <c r="U5" s="12">
        <v>0.13953488372093023</v>
      </c>
      <c r="V5" s="12">
        <v>0.13953488372093023</v>
      </c>
      <c r="W5" s="12">
        <v>0.13953488372093023</v>
      </c>
      <c r="X5" s="12">
        <v>0.13953488372093023</v>
      </c>
      <c r="Y5" s="12">
        <v>0.13953488372093023</v>
      </c>
      <c r="Z5" s="12">
        <v>0.13953488372093023</v>
      </c>
      <c r="AA5" s="12">
        <v>0.13953488372093023</v>
      </c>
      <c r="AB5" s="12">
        <v>0.13953488372093023</v>
      </c>
      <c r="AC5" s="12">
        <v>0.13953488372093023</v>
      </c>
      <c r="AD5" s="12">
        <v>0.13953488372093023</v>
      </c>
      <c r="AE5" s="12">
        <v>0.13953488372093023</v>
      </c>
      <c r="AF5" s="12">
        <v>0.13953488372093023</v>
      </c>
      <c r="AG5" s="12">
        <v>0.13953488372093023</v>
      </c>
      <c r="AH5" s="12">
        <v>0.13953488372093023</v>
      </c>
      <c r="AI5" s="12">
        <v>0.13953488372093023</v>
      </c>
      <c r="AJ5" s="12">
        <v>0.13953488372093023</v>
      </c>
      <c r="AK5" s="12">
        <v>0.13953488372093023</v>
      </c>
      <c r="AL5" s="12">
        <v>0.13953488372093023</v>
      </c>
      <c r="AM5" s="12">
        <v>0.13953488372093023</v>
      </c>
      <c r="AN5" s="12">
        <v>0.13953488372093023</v>
      </c>
      <c r="AO5" s="12">
        <v>0.13953488372093023</v>
      </c>
      <c r="AP5" s="12">
        <v>0.13953488372093023</v>
      </c>
      <c r="AQ5" s="12">
        <v>0.13953488372093023</v>
      </c>
      <c r="AR5" s="12">
        <v>0.13953488372093023</v>
      </c>
      <c r="AS5" s="12">
        <v>0.13953488372093023</v>
      </c>
      <c r="AT5" s="12">
        <v>0.13953488372093023</v>
      </c>
      <c r="AU5" s="12">
        <v>0.13953488372093023</v>
      </c>
      <c r="AV5" s="12">
        <v>0.13953488372093023</v>
      </c>
      <c r="AW5" s="12">
        <v>0.13953488372093023</v>
      </c>
      <c r="AX5" s="12">
        <v>0.13953488372093023</v>
      </c>
      <c r="AY5" s="12">
        <v>0.13953488372093023</v>
      </c>
      <c r="AZ5" s="12">
        <v>0.13953488372093023</v>
      </c>
      <c r="BA5" s="12">
        <v>0.13953488372093023</v>
      </c>
      <c r="BB5" s="12">
        <v>0.13953488372093023</v>
      </c>
      <c r="BC5" s="12">
        <v>0.13953488372093023</v>
      </c>
      <c r="BD5" s="12">
        <v>0.13953488372093023</v>
      </c>
      <c r="BE5" s="12">
        <v>0.13953488372093023</v>
      </c>
      <c r="BF5" s="12">
        <v>0.13953488372093023</v>
      </c>
      <c r="BG5" s="12">
        <v>0.13953488372093023</v>
      </c>
      <c r="BH5" s="12">
        <v>0.13953488372093023</v>
      </c>
      <c r="BI5" s="12">
        <v>0.13953488372093023</v>
      </c>
      <c r="BJ5" s="12">
        <v>0.13953488372093023</v>
      </c>
      <c r="BK5" s="12">
        <v>0.13953488372093023</v>
      </c>
      <c r="BL5" s="12">
        <v>0.13953488372093023</v>
      </c>
      <c r="BM5" s="12">
        <v>0.13953488372093023</v>
      </c>
      <c r="BN5" s="12">
        <v>0.13953488372093023</v>
      </c>
      <c r="BO5" s="12">
        <v>0.13953488372093023</v>
      </c>
      <c r="BP5" s="12">
        <v>0.13953488372093023</v>
      </c>
      <c r="BQ5" s="12">
        <v>0.13953488372093023</v>
      </c>
    </row>
    <row r="6" spans="1:69" x14ac:dyDescent="0.25">
      <c r="A6" s="11" t="s">
        <v>63</v>
      </c>
      <c r="B6" s="11" t="s">
        <v>94</v>
      </c>
      <c r="C6" s="11" t="s">
        <v>95</v>
      </c>
      <c r="D6" s="11" t="s">
        <v>79</v>
      </c>
      <c r="E6" s="11" t="s">
        <v>156</v>
      </c>
      <c r="F6" s="11" t="s">
        <v>157</v>
      </c>
      <c r="G6" s="11" t="s">
        <v>148</v>
      </c>
      <c r="H6" s="11" t="s">
        <v>149</v>
      </c>
      <c r="I6" s="12">
        <v>0.1744186046511628</v>
      </c>
      <c r="J6" s="12">
        <v>0.1744186046511628</v>
      </c>
      <c r="K6" s="12">
        <v>0.1744186046511628</v>
      </c>
      <c r="L6" s="12">
        <v>0.1744186046511628</v>
      </c>
      <c r="M6" s="12">
        <v>0.1744186046511628</v>
      </c>
      <c r="N6" s="12">
        <v>0.1744186046511628</v>
      </c>
      <c r="O6" s="12">
        <v>0.1744186046511628</v>
      </c>
      <c r="P6" s="12">
        <v>0.1744186046511628</v>
      </c>
      <c r="Q6" s="12">
        <v>0.1744186046511628</v>
      </c>
      <c r="R6" s="12">
        <v>0.1744186046511628</v>
      </c>
      <c r="S6" s="12">
        <v>0.1744186046511628</v>
      </c>
      <c r="T6" s="12">
        <v>0.1744186046511628</v>
      </c>
      <c r="U6" s="12">
        <v>0.1744186046511628</v>
      </c>
      <c r="V6" s="12">
        <v>0.1744186046511628</v>
      </c>
      <c r="W6" s="12">
        <v>0.1744186046511628</v>
      </c>
      <c r="X6" s="12">
        <v>0.1744186046511628</v>
      </c>
      <c r="Y6" s="12">
        <v>0.1744186046511628</v>
      </c>
      <c r="Z6" s="12">
        <v>0.1744186046511628</v>
      </c>
      <c r="AA6" s="12">
        <v>0.1744186046511628</v>
      </c>
      <c r="AB6" s="12">
        <v>0.1744186046511628</v>
      </c>
      <c r="AC6" s="12">
        <v>0.1744186046511628</v>
      </c>
      <c r="AD6" s="12">
        <v>0.1744186046511628</v>
      </c>
      <c r="AE6" s="12">
        <v>0.1744186046511628</v>
      </c>
      <c r="AF6" s="12">
        <v>0.1744186046511628</v>
      </c>
      <c r="AG6" s="12">
        <v>0.1744186046511628</v>
      </c>
      <c r="AH6" s="12">
        <v>0.1744186046511628</v>
      </c>
      <c r="AI6" s="12">
        <v>0.1744186046511628</v>
      </c>
      <c r="AJ6" s="12">
        <v>0.1744186046511628</v>
      </c>
      <c r="AK6" s="12">
        <v>0.1744186046511628</v>
      </c>
      <c r="AL6" s="12">
        <v>0.1744186046511628</v>
      </c>
      <c r="AM6" s="12">
        <v>0.1744186046511628</v>
      </c>
      <c r="AN6" s="12">
        <v>0.1744186046511628</v>
      </c>
      <c r="AO6" s="12">
        <v>0.1744186046511628</v>
      </c>
      <c r="AP6" s="12">
        <v>0.1744186046511628</v>
      </c>
      <c r="AQ6" s="12">
        <v>0.1744186046511628</v>
      </c>
      <c r="AR6" s="12">
        <v>0.1744186046511628</v>
      </c>
      <c r="AS6" s="12">
        <v>0.1744186046511628</v>
      </c>
      <c r="AT6" s="12">
        <v>0.1744186046511628</v>
      </c>
      <c r="AU6" s="12">
        <v>0.1744186046511628</v>
      </c>
      <c r="AV6" s="12">
        <v>0.1744186046511628</v>
      </c>
      <c r="AW6" s="12">
        <v>0.1744186046511628</v>
      </c>
      <c r="AX6" s="12">
        <v>0.1744186046511628</v>
      </c>
      <c r="AY6" s="12">
        <v>0.1744186046511628</v>
      </c>
      <c r="AZ6" s="12">
        <v>0.1744186046511628</v>
      </c>
      <c r="BA6" s="12">
        <v>0.1744186046511628</v>
      </c>
      <c r="BB6" s="12">
        <v>0.1744186046511628</v>
      </c>
      <c r="BC6" s="12">
        <v>0.1744186046511628</v>
      </c>
      <c r="BD6" s="12">
        <v>0.1744186046511628</v>
      </c>
      <c r="BE6" s="12">
        <v>0.1744186046511628</v>
      </c>
      <c r="BF6" s="12">
        <v>0.1744186046511628</v>
      </c>
      <c r="BG6" s="12">
        <v>0.1744186046511628</v>
      </c>
      <c r="BH6" s="12">
        <v>0.1744186046511628</v>
      </c>
      <c r="BI6" s="12">
        <v>0.1744186046511628</v>
      </c>
      <c r="BJ6" s="12">
        <v>0.1744186046511628</v>
      </c>
      <c r="BK6" s="12">
        <v>0.1744186046511628</v>
      </c>
      <c r="BL6" s="12">
        <v>0.1744186046511628</v>
      </c>
      <c r="BM6" s="12">
        <v>0.1744186046511628</v>
      </c>
      <c r="BN6" s="12">
        <v>0.1744186046511628</v>
      </c>
      <c r="BO6" s="12">
        <v>0.1744186046511628</v>
      </c>
      <c r="BP6" s="12">
        <v>0.1744186046511628</v>
      </c>
      <c r="BQ6" s="12">
        <v>0.1744186046511628</v>
      </c>
    </row>
    <row r="7" spans="1:69" x14ac:dyDescent="0.25">
      <c r="A7" s="11" t="s">
        <v>63</v>
      </c>
      <c r="B7" s="11" t="s">
        <v>94</v>
      </c>
      <c r="C7" s="11" t="s">
        <v>95</v>
      </c>
      <c r="D7" s="11" t="s">
        <v>79</v>
      </c>
      <c r="E7" s="11" t="s">
        <v>158</v>
      </c>
      <c r="F7" s="11" t="s">
        <v>159</v>
      </c>
      <c r="G7" s="11" t="s">
        <v>148</v>
      </c>
      <c r="H7" s="11" t="s">
        <v>149</v>
      </c>
      <c r="I7" s="12">
        <v>8.1395348837209308E-2</v>
      </c>
      <c r="J7" s="12">
        <v>8.1395348837209308E-2</v>
      </c>
      <c r="K7" s="12">
        <v>8.1395348837209308E-2</v>
      </c>
      <c r="L7" s="12">
        <v>8.1395348837209308E-2</v>
      </c>
      <c r="M7" s="12">
        <v>8.1395348837209308E-2</v>
      </c>
      <c r="N7" s="12">
        <v>8.1395348837209308E-2</v>
      </c>
      <c r="O7" s="12">
        <v>8.1395348837209308E-2</v>
      </c>
      <c r="P7" s="12">
        <v>8.1395348837209308E-2</v>
      </c>
      <c r="Q7" s="12">
        <v>8.1395348837209308E-2</v>
      </c>
      <c r="R7" s="12">
        <v>8.1395348837209308E-2</v>
      </c>
      <c r="S7" s="12">
        <v>8.1395348837209308E-2</v>
      </c>
      <c r="T7" s="12">
        <v>8.1395348837209308E-2</v>
      </c>
      <c r="U7" s="12">
        <v>8.1395348837209308E-2</v>
      </c>
      <c r="V7" s="12">
        <v>8.1395348837209308E-2</v>
      </c>
      <c r="W7" s="12">
        <v>8.1395348837209308E-2</v>
      </c>
      <c r="X7" s="12">
        <v>8.1395348837209308E-2</v>
      </c>
      <c r="Y7" s="12">
        <v>8.1395348837209308E-2</v>
      </c>
      <c r="Z7" s="12">
        <v>8.1395348837209308E-2</v>
      </c>
      <c r="AA7" s="12">
        <v>8.1395348837209308E-2</v>
      </c>
      <c r="AB7" s="12">
        <v>8.1395348837209308E-2</v>
      </c>
      <c r="AC7" s="12">
        <v>8.1395348837209308E-2</v>
      </c>
      <c r="AD7" s="12">
        <v>8.1395348837209308E-2</v>
      </c>
      <c r="AE7" s="12">
        <v>8.1395348837209308E-2</v>
      </c>
      <c r="AF7" s="12">
        <v>8.1395348837209308E-2</v>
      </c>
      <c r="AG7" s="12">
        <v>8.1395348837209308E-2</v>
      </c>
      <c r="AH7" s="12">
        <v>8.1395348837209308E-2</v>
      </c>
      <c r="AI7" s="12">
        <v>8.1395348837209308E-2</v>
      </c>
      <c r="AJ7" s="12">
        <v>8.1395348837209308E-2</v>
      </c>
      <c r="AK7" s="12">
        <v>8.1395348837209308E-2</v>
      </c>
      <c r="AL7" s="12">
        <v>8.1395348837209308E-2</v>
      </c>
      <c r="AM7" s="12">
        <v>8.1395348837209308E-2</v>
      </c>
      <c r="AN7" s="12">
        <v>8.1395348837209308E-2</v>
      </c>
      <c r="AO7" s="12">
        <v>8.1395348837209308E-2</v>
      </c>
      <c r="AP7" s="12">
        <v>8.1395348837209308E-2</v>
      </c>
      <c r="AQ7" s="12">
        <v>8.1395348837209308E-2</v>
      </c>
      <c r="AR7" s="12">
        <v>8.1395348837209308E-2</v>
      </c>
      <c r="AS7" s="12">
        <v>8.1395348837209308E-2</v>
      </c>
      <c r="AT7" s="12">
        <v>8.1395348837209308E-2</v>
      </c>
      <c r="AU7" s="12">
        <v>8.1395348837209308E-2</v>
      </c>
      <c r="AV7" s="12">
        <v>8.1395348837209308E-2</v>
      </c>
      <c r="AW7" s="12">
        <v>8.1395348837209308E-2</v>
      </c>
      <c r="AX7" s="12">
        <v>8.1395348837209308E-2</v>
      </c>
      <c r="AY7" s="12">
        <v>8.1395348837209308E-2</v>
      </c>
      <c r="AZ7" s="12">
        <v>8.1395348837209308E-2</v>
      </c>
      <c r="BA7" s="12">
        <v>8.1395348837209308E-2</v>
      </c>
      <c r="BB7" s="12">
        <v>8.1395348837209308E-2</v>
      </c>
      <c r="BC7" s="12">
        <v>8.1395348837209308E-2</v>
      </c>
      <c r="BD7" s="12">
        <v>8.1395348837209308E-2</v>
      </c>
      <c r="BE7" s="12">
        <v>8.1395348837209308E-2</v>
      </c>
      <c r="BF7" s="12">
        <v>8.1395348837209308E-2</v>
      </c>
      <c r="BG7" s="12">
        <v>8.1395348837209308E-2</v>
      </c>
      <c r="BH7" s="12">
        <v>8.1395348837209308E-2</v>
      </c>
      <c r="BI7" s="12">
        <v>8.1395348837209308E-2</v>
      </c>
      <c r="BJ7" s="12">
        <v>8.1395348837209308E-2</v>
      </c>
      <c r="BK7" s="12">
        <v>8.1395348837209308E-2</v>
      </c>
      <c r="BL7" s="12">
        <v>8.1395348837209308E-2</v>
      </c>
      <c r="BM7" s="12">
        <v>8.1395348837209308E-2</v>
      </c>
      <c r="BN7" s="12">
        <v>8.1395348837209308E-2</v>
      </c>
      <c r="BO7" s="12">
        <v>8.1395348837209308E-2</v>
      </c>
      <c r="BP7" s="12">
        <v>8.1395348837209308E-2</v>
      </c>
      <c r="BQ7" s="12">
        <v>8.1395348837209308E-2</v>
      </c>
    </row>
    <row r="8" spans="1:69" x14ac:dyDescent="0.25">
      <c r="E8" s="11"/>
      <c r="F8" s="11"/>
    </row>
    <row r="9" spans="1:69" x14ac:dyDescent="0.25">
      <c r="E9" s="11"/>
      <c r="F9" s="11"/>
    </row>
    <row r="10" spans="1:69" x14ac:dyDescent="0.25">
      <c r="E10" s="11"/>
      <c r="F1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AB-535B-44D8-94D4-2C35C1AA1194}">
  <dimension ref="A1:BQ11"/>
  <sheetViews>
    <sheetView topLeftCell="E1" workbookViewId="0">
      <selection activeCell="T2" sqref="T2:BQ7"/>
    </sheetView>
  </sheetViews>
  <sheetFormatPr defaultRowHeight="15" x14ac:dyDescent="0.25"/>
  <cols>
    <col min="1" max="1" width="11.7109375" style="13" bestFit="1" customWidth="1"/>
    <col min="2" max="2" width="22" style="13" bestFit="1" customWidth="1"/>
    <col min="3" max="4" width="13.85546875" style="13" customWidth="1"/>
    <col min="5" max="5" width="26.140625" style="13" bestFit="1" customWidth="1"/>
    <col min="6" max="6" width="13.7109375" style="13" customWidth="1"/>
    <col min="7" max="8" width="9.85546875" style="13" customWidth="1"/>
    <col min="9" max="19" width="6.7109375" style="13" customWidth="1"/>
    <col min="20" max="69" width="7.140625" style="13" bestFit="1" customWidth="1"/>
    <col min="70" max="16384" width="9.140625" style="13"/>
  </cols>
  <sheetData>
    <row r="1" spans="1:69" s="14" customFormat="1" x14ac:dyDescent="0.25">
      <c r="A1" s="14" t="s">
        <v>0</v>
      </c>
      <c r="B1" s="14" t="s">
        <v>5</v>
      </c>
      <c r="C1" s="14" t="s">
        <v>10</v>
      </c>
      <c r="D1" s="14" t="s">
        <v>7</v>
      </c>
      <c r="E1" s="14" t="s">
        <v>8</v>
      </c>
      <c r="F1" s="14" t="s">
        <v>9</v>
      </c>
      <c r="G1" s="14" t="s">
        <v>144</v>
      </c>
      <c r="H1" s="14" t="s">
        <v>145</v>
      </c>
      <c r="I1" s="14">
        <v>1960</v>
      </c>
      <c r="J1" s="14">
        <v>1961</v>
      </c>
      <c r="K1" s="14">
        <v>1962</v>
      </c>
      <c r="L1" s="14">
        <v>1963</v>
      </c>
      <c r="M1" s="14">
        <v>1964</v>
      </c>
      <c r="N1" s="14">
        <v>1965</v>
      </c>
      <c r="O1" s="14">
        <v>1966</v>
      </c>
      <c r="P1" s="14">
        <v>1967</v>
      </c>
      <c r="Q1" s="14">
        <v>1968</v>
      </c>
      <c r="R1" s="14">
        <v>1969</v>
      </c>
      <c r="S1" s="14">
        <v>1970</v>
      </c>
      <c r="T1" s="14">
        <v>1971</v>
      </c>
      <c r="U1" s="14">
        <v>1972</v>
      </c>
      <c r="V1" s="14">
        <v>1973</v>
      </c>
      <c r="W1" s="14">
        <v>1974</v>
      </c>
      <c r="X1" s="14">
        <v>1975</v>
      </c>
      <c r="Y1" s="14">
        <v>1976</v>
      </c>
      <c r="Z1" s="14">
        <v>1977</v>
      </c>
      <c r="AA1" s="14">
        <v>1978</v>
      </c>
      <c r="AB1" s="14">
        <v>1979</v>
      </c>
      <c r="AC1" s="14">
        <v>1980</v>
      </c>
      <c r="AD1" s="14">
        <v>1981</v>
      </c>
      <c r="AE1" s="14">
        <v>1982</v>
      </c>
      <c r="AF1" s="14">
        <v>1983</v>
      </c>
      <c r="AG1" s="14">
        <v>1984</v>
      </c>
      <c r="AH1" s="14">
        <v>1985</v>
      </c>
      <c r="AI1" s="14">
        <v>1986</v>
      </c>
      <c r="AJ1" s="14">
        <v>1987</v>
      </c>
      <c r="AK1" s="14">
        <v>1988</v>
      </c>
      <c r="AL1" s="14">
        <v>1989</v>
      </c>
      <c r="AM1" s="14">
        <v>1990</v>
      </c>
      <c r="AN1" s="14">
        <v>1991</v>
      </c>
      <c r="AO1" s="14">
        <v>1992</v>
      </c>
      <c r="AP1" s="14">
        <v>1993</v>
      </c>
      <c r="AQ1" s="14">
        <v>1994</v>
      </c>
      <c r="AR1" s="14">
        <v>1995</v>
      </c>
      <c r="AS1" s="14">
        <v>1996</v>
      </c>
      <c r="AT1" s="14">
        <v>1997</v>
      </c>
      <c r="AU1" s="14">
        <v>1998</v>
      </c>
      <c r="AV1" s="14">
        <v>1999</v>
      </c>
      <c r="AW1" s="14">
        <v>2000</v>
      </c>
      <c r="AX1" s="14">
        <v>2001</v>
      </c>
      <c r="AY1" s="14">
        <v>2002</v>
      </c>
      <c r="AZ1" s="14">
        <v>2003</v>
      </c>
      <c r="BA1" s="14">
        <v>2004</v>
      </c>
      <c r="BB1" s="14">
        <v>2005</v>
      </c>
      <c r="BC1" s="14">
        <v>2006</v>
      </c>
      <c r="BD1" s="14">
        <v>2007</v>
      </c>
      <c r="BE1" s="14">
        <v>2008</v>
      </c>
      <c r="BF1" s="14">
        <v>2009</v>
      </c>
      <c r="BG1" s="14">
        <v>2010</v>
      </c>
      <c r="BH1" s="14">
        <v>2011</v>
      </c>
      <c r="BI1" s="14">
        <v>2012</v>
      </c>
      <c r="BJ1" s="14">
        <v>2013</v>
      </c>
      <c r="BK1" s="14">
        <v>2014</v>
      </c>
      <c r="BL1" s="14">
        <v>2015</v>
      </c>
      <c r="BM1" s="14">
        <v>2016</v>
      </c>
      <c r="BN1" s="14">
        <v>2017</v>
      </c>
      <c r="BO1" s="14">
        <v>2018</v>
      </c>
      <c r="BP1" s="14">
        <v>2019</v>
      </c>
      <c r="BQ1" s="14">
        <v>2020</v>
      </c>
    </row>
    <row r="2" spans="1:69" s="16" customFormat="1" x14ac:dyDescent="0.25">
      <c r="A2" s="15" t="s">
        <v>63</v>
      </c>
      <c r="B2" s="15" t="s">
        <v>128</v>
      </c>
      <c r="C2" s="15" t="s">
        <v>129</v>
      </c>
      <c r="D2" s="15" t="s">
        <v>79</v>
      </c>
      <c r="E2" s="16" t="s">
        <v>160</v>
      </c>
      <c r="F2" s="16" t="s">
        <v>161</v>
      </c>
      <c r="G2" s="16" t="s">
        <v>148</v>
      </c>
      <c r="H2" s="16" t="s">
        <v>162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>
        <v>4.1527266308838989E-2</v>
      </c>
      <c r="U2" s="17">
        <v>4.1414943718359132E-2</v>
      </c>
      <c r="V2" s="17">
        <v>4.1302621127879274E-2</v>
      </c>
      <c r="W2" s="17">
        <v>4.1190298537399417E-2</v>
      </c>
      <c r="X2" s="17">
        <v>4.1077975946919559E-2</v>
      </c>
      <c r="Y2" s="17">
        <v>4.0965653356439695E-2</v>
      </c>
      <c r="Z2" s="17">
        <v>4.0853330765959837E-2</v>
      </c>
      <c r="AA2" s="17">
        <v>4.074100817547998E-2</v>
      </c>
      <c r="AB2" s="17">
        <v>4.0628685585000122E-2</v>
      </c>
      <c r="AC2" s="17">
        <v>4.0516362994520258E-2</v>
      </c>
      <c r="AD2" s="17">
        <v>4.0404040404040407E-2</v>
      </c>
      <c r="AE2" s="17">
        <v>4.029171781356055E-2</v>
      </c>
      <c r="AF2" s="17">
        <v>4.0179395223080693E-2</v>
      </c>
      <c r="AG2" s="17">
        <v>4.0067072632600835E-2</v>
      </c>
      <c r="AH2" s="17">
        <v>3.9954750042120971E-2</v>
      </c>
      <c r="AI2" s="17">
        <v>3.9842427451641113E-2</v>
      </c>
      <c r="AJ2" s="17">
        <v>3.9730104861161256E-2</v>
      </c>
      <c r="AK2" s="17">
        <v>3.9617782270681398E-2</v>
      </c>
      <c r="AL2" s="17">
        <v>3.9505459680201541E-2</v>
      </c>
      <c r="AM2" s="17">
        <v>3.9393137089721683E-2</v>
      </c>
      <c r="AN2" s="17">
        <v>3.9280814499241826E-2</v>
      </c>
      <c r="AO2" s="17">
        <v>4.0035068786727399E-2</v>
      </c>
      <c r="AP2" s="17">
        <v>4.0782949468844268E-2</v>
      </c>
      <c r="AQ2" s="17">
        <v>4.1524536993126741E-2</v>
      </c>
      <c r="AR2" s="17">
        <v>4.2259910458905002E-2</v>
      </c>
      <c r="AS2" s="17">
        <v>4.2989147645430111E-2</v>
      </c>
      <c r="AT2" s="17">
        <v>4.3712325039297881E-2</v>
      </c>
      <c r="AU2" s="17">
        <v>4.4429517861191946E-2</v>
      </c>
      <c r="AV2" s="17">
        <v>4.5140800091965624E-2</v>
      </c>
      <c r="AW2" s="17">
        <v>4.584624449808155E-2</v>
      </c>
      <c r="AX2" s="17">
        <v>4.6545922656427555E-2</v>
      </c>
      <c r="AY2" s="17">
        <v>4.7239904978526412E-2</v>
      </c>
      <c r="AZ2" s="17">
        <v>4.7928260734156812E-2</v>
      </c>
      <c r="BA2" s="17">
        <v>4.8611058074402032E-2</v>
      </c>
      <c r="BB2" s="17">
        <v>4.9288364054142601E-2</v>
      </c>
      <c r="BC2" s="17">
        <v>4.9960244654008376E-2</v>
      </c>
      <c r="BD2" s="17">
        <v>5.0626764801805238E-2</v>
      </c>
      <c r="BE2" s="17">
        <v>5.1287988393430968E-2</v>
      </c>
      <c r="BF2" s="17">
        <v>5.1943978313294441E-2</v>
      </c>
      <c r="BG2" s="17">
        <v>5.2594796454251955E-2</v>
      </c>
      <c r="BH2" s="17">
        <v>5.3240503737073813E-2</v>
      </c>
      <c r="BI2" s="17">
        <v>5.1716269154115084E-2</v>
      </c>
      <c r="BJ2" s="17">
        <v>5.1865392821935502E-2</v>
      </c>
      <c r="BK2" s="17">
        <v>5.1995674546297985E-2</v>
      </c>
      <c r="BL2" s="17">
        <v>5.2108823341515564E-2</v>
      </c>
      <c r="BM2" s="17">
        <v>5.22063633776048E-2</v>
      </c>
      <c r="BN2" s="17">
        <v>5.2289651302047324E-2</v>
      </c>
      <c r="BO2" s="17">
        <v>5.2359892690280976E-2</v>
      </c>
      <c r="BP2" s="17">
        <v>5.2418157461966167E-2</v>
      </c>
      <c r="BQ2" s="17">
        <f>$BP2</f>
        <v>5.2418157461966167E-2</v>
      </c>
    </row>
    <row r="3" spans="1:69" s="16" customFormat="1" x14ac:dyDescent="0.25">
      <c r="A3" s="15" t="s">
        <v>63</v>
      </c>
      <c r="B3" s="15" t="s">
        <v>128</v>
      </c>
      <c r="C3" s="15" t="s">
        <v>129</v>
      </c>
      <c r="D3" s="15" t="s">
        <v>79</v>
      </c>
      <c r="E3" s="16" t="s">
        <v>163</v>
      </c>
      <c r="F3" s="16" t="s">
        <v>164</v>
      </c>
      <c r="G3" s="16" t="s">
        <v>148</v>
      </c>
      <c r="H3" s="16" t="s">
        <v>162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>
        <v>0.13171209531957598</v>
      </c>
      <c r="U3" s="17">
        <v>0.13800828707320148</v>
      </c>
      <c r="V3" s="17">
        <v>0.14430447882682698</v>
      </c>
      <c r="W3" s="17">
        <v>0.15060067058045248</v>
      </c>
      <c r="X3" s="17">
        <v>0.15689686233407799</v>
      </c>
      <c r="Y3" s="17">
        <v>0.16319305408770349</v>
      </c>
      <c r="Z3" s="17">
        <v>0.16948924584132896</v>
      </c>
      <c r="AA3" s="17">
        <v>0.17578543759495446</v>
      </c>
      <c r="AB3" s="17">
        <v>0.18208162934857997</v>
      </c>
      <c r="AC3" s="17">
        <v>0.18837782110220547</v>
      </c>
      <c r="AD3" s="17">
        <v>0.19467401285583102</v>
      </c>
      <c r="AE3" s="17">
        <v>0.20097020460945653</v>
      </c>
      <c r="AF3" s="17">
        <v>0.207266396363082</v>
      </c>
      <c r="AG3" s="17">
        <v>0.2135625881167075</v>
      </c>
      <c r="AH3" s="17">
        <v>0.219858779870333</v>
      </c>
      <c r="AI3" s="17">
        <v>0.22615497162395851</v>
      </c>
      <c r="AJ3" s="17">
        <v>0.23245116337758401</v>
      </c>
      <c r="AK3" s="17">
        <v>0.23874735513120948</v>
      </c>
      <c r="AL3" s="17">
        <v>0.24504354688483498</v>
      </c>
      <c r="AM3" s="17">
        <v>0.25133973863846049</v>
      </c>
      <c r="AN3" s="17">
        <v>0.25763593039208604</v>
      </c>
      <c r="AO3" s="17">
        <v>0.26606484644346984</v>
      </c>
      <c r="AP3" s="17">
        <v>0.27442253640374775</v>
      </c>
      <c r="AQ3" s="17">
        <v>0.28270989928738277</v>
      </c>
      <c r="AR3" s="17">
        <v>0.29092781904243448</v>
      </c>
      <c r="AS3" s="17">
        <v>0.29907716486486041</v>
      </c>
      <c r="AT3" s="17">
        <v>0.30715879150498282</v>
      </c>
      <c r="AU3" s="17">
        <v>0.31517353956634642</v>
      </c>
      <c r="AV3" s="17">
        <v>0.32312223579718746</v>
      </c>
      <c r="AW3" s="17">
        <v>0.33100569337472652</v>
      </c>
      <c r="AX3" s="17">
        <v>0.33882471218248916</v>
      </c>
      <c r="AY3" s="17">
        <v>0.34658007908085442</v>
      </c>
      <c r="AZ3" s="17">
        <v>0.35427256817102276</v>
      </c>
      <c r="BA3" s="17">
        <v>0.36190294105258913</v>
      </c>
      <c r="BB3" s="17">
        <v>0.36947194707490189</v>
      </c>
      <c r="BC3" s="17">
        <v>0.37698032358238093</v>
      </c>
      <c r="BD3" s="17">
        <v>0.38442879615396458</v>
      </c>
      <c r="BE3" s="17">
        <v>0.39181807883684805</v>
      </c>
      <c r="BF3" s="17">
        <v>0.39914887437467123</v>
      </c>
      <c r="BG3" s="17">
        <v>0.40642187443031025</v>
      </c>
      <c r="BH3" s="17">
        <v>0.41363775980341966</v>
      </c>
      <c r="BI3" s="17">
        <v>0.41684261313515919</v>
      </c>
      <c r="BJ3" s="17">
        <v>0.42118949422411051</v>
      </c>
      <c r="BK3" s="17">
        <v>0.42542402375041838</v>
      </c>
      <c r="BL3" s="17">
        <v>0.42955719372114648</v>
      </c>
      <c r="BM3" s="17">
        <v>0.43359883590957615</v>
      </c>
      <c r="BN3" s="17">
        <v>0.4375577164025039</v>
      </c>
      <c r="BO3" s="17">
        <v>0.44144162815405469</v>
      </c>
      <c r="BP3" s="17">
        <v>0.44525747992589554</v>
      </c>
      <c r="BQ3" s="17">
        <f t="shared" ref="BQ3:BQ7" si="0">$BP3</f>
        <v>0.44525747992589554</v>
      </c>
    </row>
    <row r="4" spans="1:69" s="16" customFormat="1" x14ac:dyDescent="0.25">
      <c r="A4" s="15" t="s">
        <v>63</v>
      </c>
      <c r="B4" s="15" t="s">
        <v>128</v>
      </c>
      <c r="C4" s="15" t="s">
        <v>129</v>
      </c>
      <c r="D4" s="15" t="s">
        <v>79</v>
      </c>
      <c r="E4" s="16" t="s">
        <v>165</v>
      </c>
      <c r="F4" s="16" t="s">
        <v>147</v>
      </c>
      <c r="G4" s="16" t="s">
        <v>148</v>
      </c>
      <c r="H4" s="16" t="s">
        <v>162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>
        <v>0.43203480395696447</v>
      </c>
      <c r="U4" s="17">
        <v>0.42405859628854076</v>
      </c>
      <c r="V4" s="17">
        <v>0.41608238862011704</v>
      </c>
      <c r="W4" s="17">
        <v>0.40810618095169332</v>
      </c>
      <c r="X4" s="17">
        <v>0.4001299732832696</v>
      </c>
      <c r="Y4" s="17">
        <v>0.39215376561484588</v>
      </c>
      <c r="Z4" s="17">
        <v>0.38417755794642217</v>
      </c>
      <c r="AA4" s="17">
        <v>0.37620135027799839</v>
      </c>
      <c r="AB4" s="17">
        <v>0.36822514260957467</v>
      </c>
      <c r="AC4" s="17">
        <v>0.36024893494115096</v>
      </c>
      <c r="AD4" s="17">
        <v>0.35227272727272729</v>
      </c>
      <c r="AE4" s="17">
        <v>0.34429651960430357</v>
      </c>
      <c r="AF4" s="17">
        <v>0.33632031193587986</v>
      </c>
      <c r="AG4" s="17">
        <v>0.32834410426745614</v>
      </c>
      <c r="AH4" s="17">
        <v>0.32036789659903242</v>
      </c>
      <c r="AI4" s="17">
        <v>0.3123916889306087</v>
      </c>
      <c r="AJ4" s="17">
        <v>0.30441548126218498</v>
      </c>
      <c r="AK4" s="17">
        <v>0.29643927359376121</v>
      </c>
      <c r="AL4" s="17">
        <v>0.28846306592533749</v>
      </c>
      <c r="AM4" s="17">
        <v>0.28048685825691377</v>
      </c>
      <c r="AN4" s="17">
        <v>0.27251065058849017</v>
      </c>
      <c r="AO4" s="17">
        <v>0.27254045954533634</v>
      </c>
      <c r="AP4" s="17">
        <v>0.27257001661030666</v>
      </c>
      <c r="AQ4" s="17">
        <v>0.27259932496277584</v>
      </c>
      <c r="AR4" s="17">
        <v>0.27262838772883619</v>
      </c>
      <c r="AS4" s="17">
        <v>0.27265720798240911</v>
      </c>
      <c r="AT4" s="17">
        <v>0.27268578874632865</v>
      </c>
      <c r="AU4" s="17">
        <v>0.27271413299339881</v>
      </c>
      <c r="AV4" s="17">
        <v>0.27274224364742405</v>
      </c>
      <c r="AW4" s="17">
        <v>0.27277012358421487</v>
      </c>
      <c r="AX4" s="17">
        <v>0.2727977756325683</v>
      </c>
      <c r="AY4" s="17">
        <v>0.27282520257522502</v>
      </c>
      <c r="AZ4" s="17">
        <v>0.27285240714980263</v>
      </c>
      <c r="BA4" s="17">
        <v>0.27287939204970674</v>
      </c>
      <c r="BB4" s="17">
        <v>0.27290615992501982</v>
      </c>
      <c r="BC4" s="17">
        <v>0.27293271338336861</v>
      </c>
      <c r="BD4" s="17">
        <v>0.27295905499077139</v>
      </c>
      <c r="BE4" s="17">
        <v>0.27298518727246401</v>
      </c>
      <c r="BF4" s="17">
        <v>0.27301111271370732</v>
      </c>
      <c r="BG4" s="17">
        <v>0.27303683376057492</v>
      </c>
      <c r="BH4" s="17">
        <v>0.27306235282072278</v>
      </c>
      <c r="BI4" s="17">
        <v>0.27712153319460875</v>
      </c>
      <c r="BJ4" s="17">
        <v>0.27578464611467868</v>
      </c>
      <c r="BK4" s="17">
        <v>0.27435252102043428</v>
      </c>
      <c r="BL4" s="17">
        <v>0.27283641309271539</v>
      </c>
      <c r="BM4" s="17">
        <v>0.27124630633050228</v>
      </c>
      <c r="BN4" s="17">
        <v>0.26959104550575708</v>
      </c>
      <c r="BO4" s="17">
        <v>0.26787845860513759</v>
      </c>
      <c r="BP4" s="17">
        <v>0.26611546929829299</v>
      </c>
      <c r="BQ4" s="17">
        <f t="shared" si="0"/>
        <v>0.26611546929829299</v>
      </c>
    </row>
    <row r="5" spans="1:69" s="16" customFormat="1" x14ac:dyDescent="0.25">
      <c r="A5" s="15" t="s">
        <v>63</v>
      </c>
      <c r="B5" s="15" t="s">
        <v>128</v>
      </c>
      <c r="C5" s="15" t="s">
        <v>129</v>
      </c>
      <c r="D5" s="15" t="s">
        <v>79</v>
      </c>
      <c r="E5" s="16" t="s">
        <v>166</v>
      </c>
      <c r="F5" s="16" t="s">
        <v>167</v>
      </c>
      <c r="G5" s="16" t="s">
        <v>148</v>
      </c>
      <c r="H5" s="16" t="s">
        <v>162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>
        <v>9.9130703380107696E-2</v>
      </c>
      <c r="U5" s="17">
        <v>0.10348530980977369</v>
      </c>
      <c r="V5" s="17">
        <v>0.1078399162394397</v>
      </c>
      <c r="W5" s="17">
        <v>0.11219452266910569</v>
      </c>
      <c r="X5" s="17">
        <v>0.11654912909877169</v>
      </c>
      <c r="Y5" s="17">
        <v>0.12090373552843769</v>
      </c>
      <c r="Z5" s="17">
        <v>0.1252583419581037</v>
      </c>
      <c r="AA5" s="17">
        <v>0.12961294838776968</v>
      </c>
      <c r="AB5" s="17">
        <v>0.13396755481743566</v>
      </c>
      <c r="AC5" s="17">
        <v>0.13832216124710164</v>
      </c>
      <c r="AD5" s="17">
        <v>0.14267676767676768</v>
      </c>
      <c r="AE5" s="17">
        <v>0.14703137410643366</v>
      </c>
      <c r="AF5" s="17">
        <v>0.15138598053609964</v>
      </c>
      <c r="AG5" s="17">
        <v>0.15574058696576565</v>
      </c>
      <c r="AH5" s="17">
        <v>0.16009519339543163</v>
      </c>
      <c r="AI5" s="17">
        <v>0.16444979982509761</v>
      </c>
      <c r="AJ5" s="17">
        <v>0.16880440625476359</v>
      </c>
      <c r="AK5" s="17">
        <v>0.17315901268442957</v>
      </c>
      <c r="AL5" s="17">
        <v>0.17751361911409555</v>
      </c>
      <c r="AM5" s="17">
        <v>0.18186822554376153</v>
      </c>
      <c r="AN5" s="17">
        <v>0.18622283197342768</v>
      </c>
      <c r="AO5" s="17">
        <v>0.18512286129357752</v>
      </c>
      <c r="AP5" s="17">
        <v>0.18403218559440812</v>
      </c>
      <c r="AQ5" s="17">
        <v>0.18295068755483754</v>
      </c>
      <c r="AR5" s="17">
        <v>0.18187825181994444</v>
      </c>
      <c r="AS5" s="17">
        <v>0.18081476495995183</v>
      </c>
      <c r="AT5" s="17">
        <v>0.17976011543023313</v>
      </c>
      <c r="AU5" s="17">
        <v>0.17871419353231149</v>
      </c>
      <c r="AV5" s="17">
        <v>0.17767689137582307</v>
      </c>
      <c r="AW5" s="17">
        <v>0.17664810284141699</v>
      </c>
      <c r="AX5" s="17">
        <v>0.17562772354456499</v>
      </c>
      <c r="AY5" s="17">
        <v>0.17461565080025507</v>
      </c>
      <c r="AZ5" s="17">
        <v>0.17361178358854368</v>
      </c>
      <c r="BA5" s="17">
        <v>0.17261602252094252</v>
      </c>
      <c r="BB5" s="17">
        <v>0.17162826980761633</v>
      </c>
      <c r="BC5" s="17">
        <v>0.17064842922536894</v>
      </c>
      <c r="BD5" s="17">
        <v>0.1696764060863955</v>
      </c>
      <c r="BE5" s="17">
        <v>0.16871210720777971</v>
      </c>
      <c r="BF5" s="17">
        <v>0.16775544088171543</v>
      </c>
      <c r="BG5" s="17">
        <v>0.16680631684643241</v>
      </c>
      <c r="BH5" s="17">
        <v>0.16586464625780689</v>
      </c>
      <c r="BI5" s="17">
        <v>0.16311509110731409</v>
      </c>
      <c r="BJ5" s="17">
        <v>0.16123584766689425</v>
      </c>
      <c r="BK5" s="17">
        <v>0.1593192040472487</v>
      </c>
      <c r="BL5" s="17">
        <v>0.15737261287171439</v>
      </c>
      <c r="BM5" s="17">
        <v>0.15540260999292679</v>
      </c>
      <c r="BN5" s="17">
        <v>0.15341491718582564</v>
      </c>
      <c r="BO5" s="17">
        <v>0.15141453589580328</v>
      </c>
      <c r="BP5" s="17">
        <v>0.14940583211651823</v>
      </c>
      <c r="BQ5" s="17">
        <f t="shared" si="0"/>
        <v>0.14940583211651823</v>
      </c>
    </row>
    <row r="6" spans="1:69" x14ac:dyDescent="0.25">
      <c r="A6" s="15" t="s">
        <v>63</v>
      </c>
      <c r="B6" s="15" t="s">
        <v>128</v>
      </c>
      <c r="C6" s="15" t="s">
        <v>129</v>
      </c>
      <c r="D6" s="15" t="s">
        <v>79</v>
      </c>
      <c r="E6" s="16" t="s">
        <v>168</v>
      </c>
      <c r="F6" s="16" t="s">
        <v>161</v>
      </c>
      <c r="G6" s="16" t="s">
        <v>148</v>
      </c>
      <c r="H6" s="16" t="s">
        <v>162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>
        <v>3.3810558469378603E-2</v>
      </c>
      <c r="U6" s="17">
        <v>3.4286251933735509E-2</v>
      </c>
      <c r="V6" s="17">
        <v>3.4761945398092416E-2</v>
      </c>
      <c r="W6" s="17">
        <v>3.5237638862449322E-2</v>
      </c>
      <c r="X6" s="17">
        <v>3.5713332326806228E-2</v>
      </c>
      <c r="Y6" s="17">
        <v>3.6189025791163135E-2</v>
      </c>
      <c r="Z6" s="17">
        <v>3.6664719255520048E-2</v>
      </c>
      <c r="AA6" s="17">
        <v>3.7140412719876954E-2</v>
      </c>
      <c r="AB6" s="17">
        <v>3.7616106184233861E-2</v>
      </c>
      <c r="AC6" s="17">
        <v>3.8091799648590767E-2</v>
      </c>
      <c r="AD6" s="17">
        <v>3.8567493112947659E-2</v>
      </c>
      <c r="AE6" s="17">
        <v>3.9043186577304566E-2</v>
      </c>
      <c r="AF6" s="17">
        <v>3.9518880041661472E-2</v>
      </c>
      <c r="AG6" s="17">
        <v>3.9994573506018379E-2</v>
      </c>
      <c r="AH6" s="17">
        <v>4.0470266970375285E-2</v>
      </c>
      <c r="AI6" s="17">
        <v>4.0945960434732191E-2</v>
      </c>
      <c r="AJ6" s="17">
        <v>4.1421653899089105E-2</v>
      </c>
      <c r="AK6" s="17">
        <v>4.1897347363446011E-2</v>
      </c>
      <c r="AL6" s="17">
        <v>4.2373040827802917E-2</v>
      </c>
      <c r="AM6" s="17">
        <v>4.2848734292159824E-2</v>
      </c>
      <c r="AN6" s="17">
        <v>4.3324427756516716E-2</v>
      </c>
      <c r="AO6" s="17">
        <v>4.4855959032148333E-2</v>
      </c>
      <c r="AP6" s="17">
        <v>4.6374548550440729E-2</v>
      </c>
      <c r="AQ6" s="17">
        <v>4.7880359662026306E-2</v>
      </c>
      <c r="AR6" s="17">
        <v>4.9373552979976879E-2</v>
      </c>
      <c r="AS6" s="17">
        <v>5.0854286436912213E-2</v>
      </c>
      <c r="AT6" s="17">
        <v>5.2322715340684861E-2</v>
      </c>
      <c r="AU6" s="17">
        <v>5.3778992428682552E-2</v>
      </c>
      <c r="AV6" s="17">
        <v>5.5223267920788056E-2</v>
      </c>
      <c r="AW6" s="17">
        <v>5.6655689571035006E-2</v>
      </c>
      <c r="AX6" s="17">
        <v>5.8076402717997043E-2</v>
      </c>
      <c r="AY6" s="17">
        <v>5.9485550333946383E-2</v>
      </c>
      <c r="AZ6" s="17">
        <v>6.0883273072816664E-2</v>
      </c>
      <c r="BA6" s="17">
        <v>6.2269709317003936E-2</v>
      </c>
      <c r="BB6" s="17">
        <v>6.3644995223038431E-2</v>
      </c>
      <c r="BC6" s="17">
        <v>6.500926476615887E-2</v>
      </c>
      <c r="BD6" s="17">
        <v>6.636264978381981E-2</v>
      </c>
      <c r="BE6" s="17">
        <v>6.7705280018161881E-2</v>
      </c>
      <c r="BF6" s="17">
        <v>6.9037283157473456E-2</v>
      </c>
      <c r="BG6" s="17">
        <v>7.0358784876671743E-2</v>
      </c>
      <c r="BH6" s="17">
        <v>7.1669908876830141E-2</v>
      </c>
      <c r="BI6" s="17">
        <v>7.3163673786338215E-2</v>
      </c>
      <c r="BJ6" s="17">
        <v>7.414575147306833E-2</v>
      </c>
      <c r="BK6" s="17">
        <v>7.511317128387901E-2</v>
      </c>
      <c r="BL6" s="17">
        <v>7.6067725411452375E-2</v>
      </c>
      <c r="BM6" s="17">
        <v>7.7011022098146392E-2</v>
      </c>
      <c r="BN6" s="17">
        <v>7.7944499590435798E-2</v>
      </c>
      <c r="BO6" s="17">
        <v>7.8869440010549144E-2</v>
      </c>
      <c r="BP6" s="17">
        <v>7.9786982850523491E-2</v>
      </c>
      <c r="BQ6" s="17">
        <f t="shared" si="0"/>
        <v>7.9786982850523491E-2</v>
      </c>
    </row>
    <row r="7" spans="1:69" x14ac:dyDescent="0.25">
      <c r="A7" s="15" t="s">
        <v>63</v>
      </c>
      <c r="B7" s="15" t="s">
        <v>128</v>
      </c>
      <c r="C7" s="15" t="s">
        <v>129</v>
      </c>
      <c r="D7" s="15" t="s">
        <v>79</v>
      </c>
      <c r="E7" s="16" t="s">
        <v>169</v>
      </c>
      <c r="F7" s="16" t="s">
        <v>170</v>
      </c>
      <c r="G7" s="16" t="s">
        <v>148</v>
      </c>
      <c r="H7" s="16" t="s">
        <v>162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0.26178457256513432</v>
      </c>
      <c r="U7" s="17">
        <v>0.25874661117638953</v>
      </c>
      <c r="V7" s="17">
        <v>0.25570864978764468</v>
      </c>
      <c r="W7" s="17">
        <v>0.25267068839889983</v>
      </c>
      <c r="X7" s="17">
        <v>0.24963272701015499</v>
      </c>
      <c r="Y7" s="17">
        <v>0.24659476562141014</v>
      </c>
      <c r="Z7" s="17">
        <v>0.24355680423266529</v>
      </c>
      <c r="AA7" s="17">
        <v>0.24051884284392044</v>
      </c>
      <c r="AB7" s="17">
        <v>0.23748088145517562</v>
      </c>
      <c r="AC7" s="17">
        <v>0.23444292006643078</v>
      </c>
      <c r="AD7" s="17">
        <v>0.23140495867768596</v>
      </c>
      <c r="AE7" s="17">
        <v>0.22836699728894111</v>
      </c>
      <c r="AF7" s="17">
        <v>0.22532903590019629</v>
      </c>
      <c r="AG7" s="17">
        <v>0.22229107451145144</v>
      </c>
      <c r="AH7" s="17">
        <v>0.21925311312270659</v>
      </c>
      <c r="AI7" s="17">
        <v>0.21621515173396177</v>
      </c>
      <c r="AJ7" s="17">
        <v>0.21317719034521693</v>
      </c>
      <c r="AK7" s="17">
        <v>0.21013922895647208</v>
      </c>
      <c r="AL7" s="17">
        <v>0.20710126756772723</v>
      </c>
      <c r="AM7" s="17">
        <v>0.20406330617898238</v>
      </c>
      <c r="AN7" s="17">
        <v>0.20102534479023759</v>
      </c>
      <c r="AO7" s="17">
        <v>0.19138080489874051</v>
      </c>
      <c r="AP7" s="17">
        <v>0.1818177633722525</v>
      </c>
      <c r="AQ7" s="17">
        <v>0.17233519153985083</v>
      </c>
      <c r="AR7" s="17">
        <v>0.16293207796990303</v>
      </c>
      <c r="AS7" s="17">
        <v>0.15360742811043637</v>
      </c>
      <c r="AT7" s="17">
        <v>0.14436026393847265</v>
      </c>
      <c r="AU7" s="17">
        <v>0.13518962361806877</v>
      </c>
      <c r="AV7" s="17">
        <v>0.12609456116681164</v>
      </c>
      <c r="AW7" s="17">
        <v>0.11707414613052498</v>
      </c>
      <c r="AX7" s="17">
        <v>0.10812746326595285</v>
      </c>
      <c r="AY7" s="17">
        <v>9.925361223119257E-2</v>
      </c>
      <c r="AZ7" s="17">
        <v>9.0451707283657284E-2</v>
      </c>
      <c r="BA7" s="17">
        <v>8.172087698535542E-2</v>
      </c>
      <c r="BB7" s="17">
        <v>7.3060263915280726E-2</v>
      </c>
      <c r="BC7" s="17">
        <v>6.4469024388714005E-2</v>
      </c>
      <c r="BD7" s="17">
        <v>5.5946328183243202E-2</v>
      </c>
      <c r="BE7" s="17">
        <v>4.7491358271315114E-2</v>
      </c>
      <c r="BF7" s="17">
        <v>3.9103310559137794E-2</v>
      </c>
      <c r="BG7" s="17">
        <v>3.0781393631758368E-2</v>
      </c>
      <c r="BH7" s="17">
        <v>2.2524828504146614E-2</v>
      </c>
      <c r="BI7" s="17">
        <v>1.8040819622464833E-2</v>
      </c>
      <c r="BJ7" s="17">
        <v>1.5778867699312783E-2</v>
      </c>
      <c r="BK7" s="17">
        <v>1.3795405351721498E-2</v>
      </c>
      <c r="BL7" s="17">
        <v>1.2057231561455632E-2</v>
      </c>
      <c r="BM7" s="17">
        <v>1.0534862291243653E-2</v>
      </c>
      <c r="BN7" s="17">
        <v>9.2021700134302629E-3</v>
      </c>
      <c r="BO7" s="17">
        <v>8.0360446441742513E-3</v>
      </c>
      <c r="BP7" s="17">
        <v>7.0160783468035696E-3</v>
      </c>
      <c r="BQ7" s="17">
        <f t="shared" si="0"/>
        <v>7.0160783468035696E-3</v>
      </c>
    </row>
    <row r="8" spans="1:69" x14ac:dyDescent="0.25">
      <c r="A8" s="15"/>
      <c r="B8" s="15"/>
      <c r="C8" s="15"/>
      <c r="D8" s="15"/>
      <c r="E8" s="16"/>
      <c r="F8" s="16"/>
      <c r="G8" s="16"/>
      <c r="H8" s="16"/>
      <c r="T8" s="17"/>
    </row>
    <row r="9" spans="1:69" x14ac:dyDescent="0.25">
      <c r="E9" s="16"/>
      <c r="T9" s="17"/>
    </row>
    <row r="10" spans="1:69" x14ac:dyDescent="0.25">
      <c r="E10" s="16"/>
      <c r="T10" s="17"/>
    </row>
    <row r="11" spans="1:69" x14ac:dyDescent="0.25">
      <c r="T11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45C-7AFB-4BEF-91B6-1D455E7A2A1E}">
  <dimension ref="A1:BG26"/>
  <sheetViews>
    <sheetView zoomScale="80" zoomScaleNormal="80" workbookViewId="0">
      <selection activeCell="J14" sqref="J14:BG16"/>
    </sheetView>
  </sheetViews>
  <sheetFormatPr defaultRowHeight="15" x14ac:dyDescent="0.25"/>
  <cols>
    <col min="1" max="1" width="17" style="22" customWidth="1"/>
    <col min="2" max="2" width="22" style="22" bestFit="1" customWidth="1"/>
    <col min="3" max="3" width="12.7109375" style="22" bestFit="1" customWidth="1"/>
    <col min="4" max="4" width="26" style="20" customWidth="1"/>
    <col min="5" max="5" width="15.140625" style="20" bestFit="1" customWidth="1"/>
    <col min="6" max="6" width="21.7109375" style="20" customWidth="1"/>
    <col min="7" max="7" width="13.140625" style="22" customWidth="1"/>
    <col min="8" max="9" width="9.85546875" style="22" customWidth="1"/>
    <col min="10" max="38" width="9.140625" style="22"/>
    <col min="39" max="39" width="11.42578125" style="22" customWidth="1"/>
    <col min="40" max="16384" width="9.140625" style="22"/>
  </cols>
  <sheetData>
    <row r="1" spans="1:59" s="18" customFormat="1" x14ac:dyDescent="0.25">
      <c r="A1" s="18" t="s">
        <v>0</v>
      </c>
      <c r="B1" s="18" t="s">
        <v>5</v>
      </c>
      <c r="C1" s="18" t="s">
        <v>10</v>
      </c>
      <c r="D1" s="18" t="s">
        <v>7</v>
      </c>
      <c r="E1" s="18" t="s">
        <v>171</v>
      </c>
      <c r="F1" s="18" t="s">
        <v>8</v>
      </c>
      <c r="G1" s="18" t="s">
        <v>9</v>
      </c>
      <c r="H1" s="18" t="s">
        <v>144</v>
      </c>
      <c r="I1" s="18" t="s">
        <v>145</v>
      </c>
      <c r="J1" s="18">
        <v>1971</v>
      </c>
      <c r="K1" s="18">
        <v>1972</v>
      </c>
      <c r="L1" s="18">
        <v>1973</v>
      </c>
      <c r="M1" s="18">
        <v>1974</v>
      </c>
      <c r="N1" s="18">
        <v>1975</v>
      </c>
      <c r="O1" s="18">
        <v>1976</v>
      </c>
      <c r="P1" s="18">
        <v>1977</v>
      </c>
      <c r="Q1" s="18">
        <v>1978</v>
      </c>
      <c r="R1" s="18">
        <v>1979</v>
      </c>
      <c r="S1" s="18">
        <v>1980</v>
      </c>
      <c r="T1" s="18">
        <v>1981</v>
      </c>
      <c r="U1" s="18">
        <v>1982</v>
      </c>
      <c r="V1" s="18">
        <v>1983</v>
      </c>
      <c r="W1" s="18">
        <v>1984</v>
      </c>
      <c r="X1" s="18">
        <v>1985</v>
      </c>
      <c r="Y1" s="18">
        <v>1986</v>
      </c>
      <c r="Z1" s="18">
        <v>1987</v>
      </c>
      <c r="AA1" s="18">
        <v>1988</v>
      </c>
      <c r="AB1" s="18">
        <v>1989</v>
      </c>
      <c r="AC1" s="18">
        <v>1990</v>
      </c>
      <c r="AD1" s="18">
        <v>1991</v>
      </c>
      <c r="AE1" s="18">
        <v>1992</v>
      </c>
      <c r="AF1" s="18">
        <v>1993</v>
      </c>
      <c r="AG1" s="18">
        <v>1994</v>
      </c>
      <c r="AH1" s="18">
        <v>1995</v>
      </c>
      <c r="AI1" s="18">
        <v>1996</v>
      </c>
      <c r="AJ1" s="18">
        <v>1997</v>
      </c>
      <c r="AK1" s="18">
        <v>1998</v>
      </c>
      <c r="AL1" s="18">
        <v>1999</v>
      </c>
      <c r="AM1" s="18">
        <v>2000</v>
      </c>
      <c r="AN1" s="18">
        <v>2001</v>
      </c>
      <c r="AO1" s="18">
        <v>2002</v>
      </c>
      <c r="AP1" s="18">
        <v>2003</v>
      </c>
      <c r="AQ1" s="18">
        <v>2004</v>
      </c>
      <c r="AR1" s="18">
        <v>2005</v>
      </c>
      <c r="AS1" s="18">
        <v>2006</v>
      </c>
      <c r="AT1" s="18">
        <v>2007</v>
      </c>
      <c r="AU1" s="18">
        <v>2008</v>
      </c>
      <c r="AV1" s="18">
        <v>2009</v>
      </c>
      <c r="AW1" s="18">
        <v>2010</v>
      </c>
      <c r="AX1" s="18">
        <v>2011</v>
      </c>
      <c r="AY1" s="18">
        <v>2012</v>
      </c>
      <c r="AZ1" s="18">
        <v>2013</v>
      </c>
      <c r="BA1" s="18">
        <v>2014</v>
      </c>
      <c r="BB1" s="18">
        <v>2015</v>
      </c>
      <c r="BC1" s="18">
        <v>2016</v>
      </c>
      <c r="BD1" s="18">
        <v>2017</v>
      </c>
      <c r="BE1" s="18">
        <v>2018</v>
      </c>
      <c r="BF1" s="18">
        <v>2019</v>
      </c>
      <c r="BG1" s="18">
        <v>2020</v>
      </c>
    </row>
    <row r="2" spans="1:59" s="20" customFormat="1" x14ac:dyDescent="0.25">
      <c r="A2" s="19" t="s">
        <v>63</v>
      </c>
      <c r="B2" s="20" t="s">
        <v>128</v>
      </c>
      <c r="C2" s="20" t="s">
        <v>129</v>
      </c>
      <c r="D2" s="20" t="s">
        <v>172</v>
      </c>
      <c r="E2" s="20" t="s">
        <v>173</v>
      </c>
      <c r="F2" s="20" t="s">
        <v>174</v>
      </c>
      <c r="G2" s="20" t="s">
        <v>175</v>
      </c>
      <c r="H2" s="20" t="s">
        <v>148</v>
      </c>
      <c r="I2" s="20" t="s">
        <v>162</v>
      </c>
      <c r="J2" s="21">
        <v>0.15</v>
      </c>
      <c r="K2" s="21">
        <f>J2</f>
        <v>0.15</v>
      </c>
      <c r="L2" s="21">
        <f t="shared" ref="L2:AA4" si="0">K2</f>
        <v>0.15</v>
      </c>
      <c r="M2" s="21">
        <f t="shared" si="0"/>
        <v>0.15</v>
      </c>
      <c r="N2" s="21">
        <f t="shared" si="0"/>
        <v>0.15</v>
      </c>
      <c r="O2" s="21">
        <f t="shared" si="0"/>
        <v>0.15</v>
      </c>
      <c r="P2" s="21">
        <f t="shared" si="0"/>
        <v>0.15</v>
      </c>
      <c r="Q2" s="21">
        <f t="shared" si="0"/>
        <v>0.15</v>
      </c>
      <c r="R2" s="21">
        <f t="shared" si="0"/>
        <v>0.15</v>
      </c>
      <c r="S2" s="21">
        <f t="shared" si="0"/>
        <v>0.15</v>
      </c>
      <c r="T2" s="21">
        <f t="shared" si="0"/>
        <v>0.15</v>
      </c>
      <c r="U2" s="21">
        <f t="shared" si="0"/>
        <v>0.15</v>
      </c>
      <c r="V2" s="21">
        <f t="shared" si="0"/>
        <v>0.15</v>
      </c>
      <c r="W2" s="21">
        <f t="shared" si="0"/>
        <v>0.15</v>
      </c>
      <c r="X2" s="21">
        <f t="shared" si="0"/>
        <v>0.15</v>
      </c>
      <c r="Y2" s="21">
        <f t="shared" si="0"/>
        <v>0.15</v>
      </c>
      <c r="Z2" s="21">
        <f t="shared" si="0"/>
        <v>0.15</v>
      </c>
      <c r="AA2" s="21">
        <f t="shared" si="0"/>
        <v>0.15</v>
      </c>
      <c r="AB2" s="21">
        <f t="shared" ref="AB2:AQ4" si="1">AA2</f>
        <v>0.15</v>
      </c>
      <c r="AC2" s="21">
        <f t="shared" si="1"/>
        <v>0.15</v>
      </c>
      <c r="AD2" s="21">
        <f t="shared" si="1"/>
        <v>0.15</v>
      </c>
      <c r="AE2" s="21">
        <f t="shared" si="1"/>
        <v>0.15</v>
      </c>
      <c r="AF2" s="21">
        <f t="shared" si="1"/>
        <v>0.15</v>
      </c>
      <c r="AG2" s="21">
        <f t="shared" si="1"/>
        <v>0.15</v>
      </c>
      <c r="AH2" s="21">
        <f t="shared" si="1"/>
        <v>0.15</v>
      </c>
      <c r="AI2" s="21">
        <f t="shared" si="1"/>
        <v>0.15</v>
      </c>
      <c r="AJ2" s="21">
        <f t="shared" si="1"/>
        <v>0.15</v>
      </c>
      <c r="AK2" s="21">
        <f t="shared" si="1"/>
        <v>0.15</v>
      </c>
      <c r="AL2" s="21">
        <f t="shared" si="1"/>
        <v>0.15</v>
      </c>
      <c r="AM2" s="21">
        <f t="shared" si="1"/>
        <v>0.15</v>
      </c>
      <c r="AN2" s="21">
        <f t="shared" si="1"/>
        <v>0.15</v>
      </c>
      <c r="AO2" s="21">
        <f t="shared" si="1"/>
        <v>0.15</v>
      </c>
      <c r="AP2" s="21">
        <f t="shared" si="1"/>
        <v>0.15</v>
      </c>
      <c r="AQ2" s="21">
        <f t="shared" si="1"/>
        <v>0.15</v>
      </c>
      <c r="AR2" s="21">
        <f t="shared" ref="AR2:BG4" si="2">AQ2</f>
        <v>0.15</v>
      </c>
      <c r="AS2" s="21">
        <f t="shared" si="2"/>
        <v>0.15</v>
      </c>
      <c r="AT2" s="21">
        <f t="shared" si="2"/>
        <v>0.15</v>
      </c>
      <c r="AU2" s="21">
        <f t="shared" si="2"/>
        <v>0.15</v>
      </c>
      <c r="AV2" s="21">
        <f t="shared" si="2"/>
        <v>0.15</v>
      </c>
      <c r="AW2" s="21">
        <f t="shared" si="2"/>
        <v>0.15</v>
      </c>
      <c r="AX2" s="21">
        <f t="shared" si="2"/>
        <v>0.15</v>
      </c>
      <c r="AY2" s="21">
        <f t="shared" si="2"/>
        <v>0.15</v>
      </c>
      <c r="AZ2" s="21">
        <f t="shared" si="2"/>
        <v>0.15</v>
      </c>
      <c r="BA2" s="21">
        <f t="shared" si="2"/>
        <v>0.15</v>
      </c>
      <c r="BB2" s="21">
        <f t="shared" si="2"/>
        <v>0.15</v>
      </c>
      <c r="BC2" s="21">
        <f t="shared" si="2"/>
        <v>0.15</v>
      </c>
      <c r="BD2" s="21">
        <f t="shared" si="2"/>
        <v>0.15</v>
      </c>
      <c r="BE2" s="21">
        <f t="shared" si="2"/>
        <v>0.15</v>
      </c>
      <c r="BF2" s="21">
        <f t="shared" si="2"/>
        <v>0.15</v>
      </c>
      <c r="BG2" s="21">
        <f t="shared" si="2"/>
        <v>0.15</v>
      </c>
    </row>
    <row r="3" spans="1:59" s="20" customFormat="1" x14ac:dyDescent="0.25">
      <c r="A3" s="19" t="s">
        <v>63</v>
      </c>
      <c r="B3" s="20" t="s">
        <v>128</v>
      </c>
      <c r="C3" s="20" t="s">
        <v>129</v>
      </c>
      <c r="D3" s="20" t="s">
        <v>172</v>
      </c>
      <c r="E3" s="20" t="s">
        <v>176</v>
      </c>
      <c r="F3" s="20" t="s">
        <v>174</v>
      </c>
      <c r="G3" s="20" t="s">
        <v>164</v>
      </c>
      <c r="H3" s="20" t="s">
        <v>148</v>
      </c>
      <c r="I3" s="20" t="s">
        <v>162</v>
      </c>
      <c r="J3" s="21">
        <v>0.15</v>
      </c>
      <c r="K3" s="21">
        <f t="shared" ref="K3:Z16" si="3">J3</f>
        <v>0.15</v>
      </c>
      <c r="L3" s="21">
        <f t="shared" si="3"/>
        <v>0.15</v>
      </c>
      <c r="M3" s="21">
        <f t="shared" si="3"/>
        <v>0.15</v>
      </c>
      <c r="N3" s="21">
        <f t="shared" si="3"/>
        <v>0.15</v>
      </c>
      <c r="O3" s="21">
        <f t="shared" si="3"/>
        <v>0.15</v>
      </c>
      <c r="P3" s="21">
        <f t="shared" si="3"/>
        <v>0.15</v>
      </c>
      <c r="Q3" s="21">
        <f t="shared" si="3"/>
        <v>0.15</v>
      </c>
      <c r="R3" s="21">
        <f t="shared" si="3"/>
        <v>0.15</v>
      </c>
      <c r="S3" s="21">
        <f t="shared" si="3"/>
        <v>0.15</v>
      </c>
      <c r="T3" s="21">
        <f t="shared" si="3"/>
        <v>0.15</v>
      </c>
      <c r="U3" s="21">
        <f t="shared" si="3"/>
        <v>0.15</v>
      </c>
      <c r="V3" s="21">
        <f t="shared" si="3"/>
        <v>0.15</v>
      </c>
      <c r="W3" s="21">
        <f t="shared" si="3"/>
        <v>0.15</v>
      </c>
      <c r="X3" s="21">
        <f t="shared" si="3"/>
        <v>0.15</v>
      </c>
      <c r="Y3" s="21">
        <f t="shared" si="3"/>
        <v>0.15</v>
      </c>
      <c r="Z3" s="21">
        <f t="shared" si="3"/>
        <v>0.15</v>
      </c>
      <c r="AA3" s="21">
        <f t="shared" si="0"/>
        <v>0.15</v>
      </c>
      <c r="AB3" s="21">
        <f t="shared" si="1"/>
        <v>0.15</v>
      </c>
      <c r="AC3" s="21">
        <f t="shared" si="1"/>
        <v>0.15</v>
      </c>
      <c r="AD3" s="21">
        <f t="shared" si="1"/>
        <v>0.15</v>
      </c>
      <c r="AE3" s="21">
        <f t="shared" si="1"/>
        <v>0.15</v>
      </c>
      <c r="AF3" s="21">
        <f t="shared" si="1"/>
        <v>0.15</v>
      </c>
      <c r="AG3" s="21">
        <f t="shared" si="1"/>
        <v>0.15</v>
      </c>
      <c r="AH3" s="21">
        <f t="shared" si="1"/>
        <v>0.15</v>
      </c>
      <c r="AI3" s="21">
        <f t="shared" si="1"/>
        <v>0.15</v>
      </c>
      <c r="AJ3" s="21">
        <f t="shared" si="1"/>
        <v>0.15</v>
      </c>
      <c r="AK3" s="21">
        <f t="shared" si="1"/>
        <v>0.15</v>
      </c>
      <c r="AL3" s="21">
        <f t="shared" si="1"/>
        <v>0.15</v>
      </c>
      <c r="AM3" s="21">
        <f t="shared" si="1"/>
        <v>0.15</v>
      </c>
      <c r="AN3" s="21">
        <f t="shared" si="1"/>
        <v>0.15</v>
      </c>
      <c r="AO3" s="21">
        <f t="shared" si="1"/>
        <v>0.15</v>
      </c>
      <c r="AP3" s="21">
        <f t="shared" si="1"/>
        <v>0.15</v>
      </c>
      <c r="AQ3" s="21">
        <f t="shared" si="1"/>
        <v>0.15</v>
      </c>
      <c r="AR3" s="21">
        <f t="shared" si="2"/>
        <v>0.15</v>
      </c>
      <c r="AS3" s="21">
        <f t="shared" si="2"/>
        <v>0.15</v>
      </c>
      <c r="AT3" s="21">
        <f t="shared" si="2"/>
        <v>0.15</v>
      </c>
      <c r="AU3" s="21">
        <f t="shared" si="2"/>
        <v>0.15</v>
      </c>
      <c r="AV3" s="21">
        <f t="shared" si="2"/>
        <v>0.15</v>
      </c>
      <c r="AW3" s="21">
        <f t="shared" si="2"/>
        <v>0.15</v>
      </c>
      <c r="AX3" s="21">
        <f t="shared" si="2"/>
        <v>0.15</v>
      </c>
      <c r="AY3" s="21">
        <f t="shared" si="2"/>
        <v>0.15</v>
      </c>
      <c r="AZ3" s="21">
        <f t="shared" si="2"/>
        <v>0.15</v>
      </c>
      <c r="BA3" s="21">
        <f t="shared" si="2"/>
        <v>0.15</v>
      </c>
      <c r="BB3" s="21">
        <f t="shared" si="2"/>
        <v>0.15</v>
      </c>
      <c r="BC3" s="21">
        <f t="shared" si="2"/>
        <v>0.15</v>
      </c>
      <c r="BD3" s="21">
        <f t="shared" si="2"/>
        <v>0.15</v>
      </c>
      <c r="BE3" s="21">
        <f t="shared" si="2"/>
        <v>0.15</v>
      </c>
      <c r="BF3" s="21">
        <f t="shared" si="2"/>
        <v>0.15</v>
      </c>
      <c r="BG3" s="21">
        <f t="shared" si="2"/>
        <v>0.15</v>
      </c>
    </row>
    <row r="4" spans="1:59" s="20" customFormat="1" x14ac:dyDescent="0.25">
      <c r="A4" s="19" t="s">
        <v>63</v>
      </c>
      <c r="B4" s="20" t="s">
        <v>128</v>
      </c>
      <c r="C4" s="20" t="s">
        <v>129</v>
      </c>
      <c r="D4" s="20" t="s">
        <v>172</v>
      </c>
      <c r="E4" s="20" t="s">
        <v>177</v>
      </c>
      <c r="F4" s="20" t="s">
        <v>174</v>
      </c>
      <c r="G4" s="20" t="s">
        <v>167</v>
      </c>
      <c r="H4" s="20" t="s">
        <v>148</v>
      </c>
      <c r="I4" s="20" t="s">
        <v>162</v>
      </c>
      <c r="J4" s="21">
        <v>0.7</v>
      </c>
      <c r="K4" s="21">
        <f t="shared" si="3"/>
        <v>0.7</v>
      </c>
      <c r="L4" s="21">
        <f t="shared" si="3"/>
        <v>0.7</v>
      </c>
      <c r="M4" s="21">
        <f t="shared" si="3"/>
        <v>0.7</v>
      </c>
      <c r="N4" s="21">
        <f t="shared" si="3"/>
        <v>0.7</v>
      </c>
      <c r="O4" s="21">
        <f t="shared" si="3"/>
        <v>0.7</v>
      </c>
      <c r="P4" s="21">
        <f t="shared" si="3"/>
        <v>0.7</v>
      </c>
      <c r="Q4" s="21">
        <f t="shared" si="3"/>
        <v>0.7</v>
      </c>
      <c r="R4" s="21">
        <f t="shared" si="3"/>
        <v>0.7</v>
      </c>
      <c r="S4" s="21">
        <f t="shared" si="3"/>
        <v>0.7</v>
      </c>
      <c r="T4" s="21">
        <f t="shared" si="3"/>
        <v>0.7</v>
      </c>
      <c r="U4" s="21">
        <f t="shared" si="3"/>
        <v>0.7</v>
      </c>
      <c r="V4" s="21">
        <f t="shared" si="3"/>
        <v>0.7</v>
      </c>
      <c r="W4" s="21">
        <f t="shared" si="3"/>
        <v>0.7</v>
      </c>
      <c r="X4" s="21">
        <f t="shared" si="3"/>
        <v>0.7</v>
      </c>
      <c r="Y4" s="21">
        <f t="shared" si="3"/>
        <v>0.7</v>
      </c>
      <c r="Z4" s="21">
        <f t="shared" si="3"/>
        <v>0.7</v>
      </c>
      <c r="AA4" s="21">
        <f t="shared" si="0"/>
        <v>0.7</v>
      </c>
      <c r="AB4" s="21">
        <f t="shared" si="1"/>
        <v>0.7</v>
      </c>
      <c r="AC4" s="21">
        <f t="shared" si="1"/>
        <v>0.7</v>
      </c>
      <c r="AD4" s="21">
        <f t="shared" si="1"/>
        <v>0.7</v>
      </c>
      <c r="AE4" s="21">
        <f t="shared" si="1"/>
        <v>0.7</v>
      </c>
      <c r="AF4" s="21">
        <f t="shared" si="1"/>
        <v>0.7</v>
      </c>
      <c r="AG4" s="21">
        <f t="shared" si="1"/>
        <v>0.7</v>
      </c>
      <c r="AH4" s="21">
        <f t="shared" si="1"/>
        <v>0.7</v>
      </c>
      <c r="AI4" s="21">
        <f t="shared" si="1"/>
        <v>0.7</v>
      </c>
      <c r="AJ4" s="21">
        <f t="shared" si="1"/>
        <v>0.7</v>
      </c>
      <c r="AK4" s="21">
        <f t="shared" si="1"/>
        <v>0.7</v>
      </c>
      <c r="AL4" s="21">
        <f t="shared" si="1"/>
        <v>0.7</v>
      </c>
      <c r="AM4" s="21">
        <f t="shared" si="1"/>
        <v>0.7</v>
      </c>
      <c r="AN4" s="21">
        <f t="shared" si="1"/>
        <v>0.7</v>
      </c>
      <c r="AO4" s="21">
        <f t="shared" si="1"/>
        <v>0.7</v>
      </c>
      <c r="AP4" s="21">
        <f t="shared" si="1"/>
        <v>0.7</v>
      </c>
      <c r="AQ4" s="21">
        <f t="shared" si="1"/>
        <v>0.7</v>
      </c>
      <c r="AR4" s="21">
        <f t="shared" si="2"/>
        <v>0.7</v>
      </c>
      <c r="AS4" s="21">
        <f t="shared" si="2"/>
        <v>0.7</v>
      </c>
      <c r="AT4" s="21">
        <f t="shared" si="2"/>
        <v>0.7</v>
      </c>
      <c r="AU4" s="21">
        <f t="shared" si="2"/>
        <v>0.7</v>
      </c>
      <c r="AV4" s="21">
        <f t="shared" si="2"/>
        <v>0.7</v>
      </c>
      <c r="AW4" s="21">
        <f t="shared" si="2"/>
        <v>0.7</v>
      </c>
      <c r="AX4" s="21">
        <f t="shared" si="2"/>
        <v>0.7</v>
      </c>
      <c r="AY4" s="21">
        <f t="shared" si="2"/>
        <v>0.7</v>
      </c>
      <c r="AZ4" s="21">
        <f t="shared" si="2"/>
        <v>0.7</v>
      </c>
      <c r="BA4" s="21">
        <f t="shared" si="2"/>
        <v>0.7</v>
      </c>
      <c r="BB4" s="21">
        <f t="shared" si="2"/>
        <v>0.7</v>
      </c>
      <c r="BC4" s="21">
        <f t="shared" si="2"/>
        <v>0.7</v>
      </c>
      <c r="BD4" s="21">
        <f t="shared" si="2"/>
        <v>0.7</v>
      </c>
      <c r="BE4" s="21">
        <f t="shared" si="2"/>
        <v>0.7</v>
      </c>
      <c r="BF4" s="21">
        <f t="shared" si="2"/>
        <v>0.7</v>
      </c>
      <c r="BG4" s="21">
        <f t="shared" si="2"/>
        <v>0.7</v>
      </c>
    </row>
    <row r="5" spans="1:59" x14ac:dyDescent="0.25">
      <c r="A5" s="19"/>
      <c r="B5" s="20"/>
      <c r="C5" s="20"/>
      <c r="H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 spans="1:59" x14ac:dyDescent="0.25">
      <c r="A6" s="19" t="s">
        <v>63</v>
      </c>
      <c r="B6" s="20" t="s">
        <v>128</v>
      </c>
      <c r="C6" s="20" t="s">
        <v>129</v>
      </c>
      <c r="D6" s="20" t="s">
        <v>178</v>
      </c>
      <c r="E6" s="20" t="s">
        <v>173</v>
      </c>
      <c r="F6" s="20" t="s">
        <v>179</v>
      </c>
      <c r="G6" s="20" t="s">
        <v>175</v>
      </c>
      <c r="H6" s="20" t="s">
        <v>148</v>
      </c>
      <c r="I6" s="20" t="s">
        <v>162</v>
      </c>
      <c r="J6" s="21">
        <v>0.15</v>
      </c>
      <c r="K6" s="21">
        <f t="shared" si="3"/>
        <v>0.15</v>
      </c>
      <c r="L6" s="21">
        <f t="shared" si="3"/>
        <v>0.15</v>
      </c>
      <c r="M6" s="21">
        <f t="shared" si="3"/>
        <v>0.15</v>
      </c>
      <c r="N6" s="21">
        <f t="shared" si="3"/>
        <v>0.15</v>
      </c>
      <c r="O6" s="21">
        <f t="shared" si="3"/>
        <v>0.15</v>
      </c>
      <c r="P6" s="21">
        <f t="shared" si="3"/>
        <v>0.15</v>
      </c>
      <c r="Q6" s="21">
        <f t="shared" si="3"/>
        <v>0.15</v>
      </c>
      <c r="R6" s="21">
        <f t="shared" si="3"/>
        <v>0.15</v>
      </c>
      <c r="S6" s="21">
        <f t="shared" si="3"/>
        <v>0.15</v>
      </c>
      <c r="T6" s="21">
        <f t="shared" si="3"/>
        <v>0.15</v>
      </c>
      <c r="U6" s="21">
        <f t="shared" si="3"/>
        <v>0.15</v>
      </c>
      <c r="V6" s="21">
        <f t="shared" si="3"/>
        <v>0.15</v>
      </c>
      <c r="W6" s="21">
        <f t="shared" si="3"/>
        <v>0.15</v>
      </c>
      <c r="X6" s="21">
        <f t="shared" si="3"/>
        <v>0.15</v>
      </c>
      <c r="Y6" s="21">
        <f t="shared" si="3"/>
        <v>0.15</v>
      </c>
      <c r="Z6" s="21">
        <f t="shared" si="3"/>
        <v>0.15</v>
      </c>
      <c r="AA6" s="21">
        <f t="shared" ref="AA6:AP12" si="4">Z6</f>
        <v>0.15</v>
      </c>
      <c r="AB6" s="21">
        <f t="shared" si="4"/>
        <v>0.15</v>
      </c>
      <c r="AC6" s="21">
        <f t="shared" si="4"/>
        <v>0.15</v>
      </c>
      <c r="AD6" s="21">
        <f t="shared" si="4"/>
        <v>0.15</v>
      </c>
      <c r="AE6" s="21">
        <f t="shared" si="4"/>
        <v>0.15</v>
      </c>
      <c r="AF6" s="21">
        <f t="shared" si="4"/>
        <v>0.15</v>
      </c>
      <c r="AG6" s="21">
        <f t="shared" si="4"/>
        <v>0.15</v>
      </c>
      <c r="AH6" s="21">
        <f t="shared" si="4"/>
        <v>0.15</v>
      </c>
      <c r="AI6" s="21">
        <f t="shared" si="4"/>
        <v>0.15</v>
      </c>
      <c r="AJ6" s="21">
        <f t="shared" si="4"/>
        <v>0.15</v>
      </c>
      <c r="AK6" s="21">
        <f t="shared" si="4"/>
        <v>0.15</v>
      </c>
      <c r="AL6" s="21">
        <f t="shared" si="4"/>
        <v>0.15</v>
      </c>
      <c r="AM6" s="21">
        <f t="shared" si="4"/>
        <v>0.15</v>
      </c>
      <c r="AN6" s="21">
        <f t="shared" si="4"/>
        <v>0.15</v>
      </c>
      <c r="AO6" s="21">
        <f t="shared" si="4"/>
        <v>0.15</v>
      </c>
      <c r="AP6" s="21">
        <f t="shared" si="4"/>
        <v>0.15</v>
      </c>
      <c r="AQ6" s="21">
        <f t="shared" ref="AQ6:BF12" si="5">AP6</f>
        <v>0.15</v>
      </c>
      <c r="AR6" s="21">
        <f t="shared" si="5"/>
        <v>0.15</v>
      </c>
      <c r="AS6" s="21">
        <f t="shared" si="5"/>
        <v>0.15</v>
      </c>
      <c r="AT6" s="21">
        <f t="shared" si="5"/>
        <v>0.15</v>
      </c>
      <c r="AU6" s="21">
        <f t="shared" si="5"/>
        <v>0.15</v>
      </c>
      <c r="AV6" s="21">
        <f t="shared" si="5"/>
        <v>0.15</v>
      </c>
      <c r="AW6" s="21">
        <f t="shared" si="5"/>
        <v>0.15</v>
      </c>
      <c r="AX6" s="21">
        <f t="shared" si="5"/>
        <v>0.15</v>
      </c>
      <c r="AY6" s="21">
        <f t="shared" si="5"/>
        <v>0.15</v>
      </c>
      <c r="AZ6" s="21">
        <f t="shared" si="5"/>
        <v>0.15</v>
      </c>
      <c r="BA6" s="21">
        <f t="shared" si="5"/>
        <v>0.15</v>
      </c>
      <c r="BB6" s="21">
        <f t="shared" si="5"/>
        <v>0.15</v>
      </c>
      <c r="BC6" s="21">
        <f t="shared" si="5"/>
        <v>0.15</v>
      </c>
      <c r="BD6" s="21">
        <f t="shared" si="5"/>
        <v>0.15</v>
      </c>
      <c r="BE6" s="21">
        <f t="shared" si="5"/>
        <v>0.15</v>
      </c>
      <c r="BF6" s="21">
        <f t="shared" si="5"/>
        <v>0.15</v>
      </c>
      <c r="BG6" s="21">
        <f t="shared" ref="L6:BG12" si="6">BF6</f>
        <v>0.15</v>
      </c>
    </row>
    <row r="7" spans="1:59" x14ac:dyDescent="0.25">
      <c r="A7" s="19" t="s">
        <v>63</v>
      </c>
      <c r="B7" s="20" t="s">
        <v>128</v>
      </c>
      <c r="C7" s="20" t="s">
        <v>129</v>
      </c>
      <c r="D7" s="20" t="s">
        <v>178</v>
      </c>
      <c r="E7" s="20" t="s">
        <v>176</v>
      </c>
      <c r="F7" s="20" t="s">
        <v>180</v>
      </c>
      <c r="G7" s="20" t="s">
        <v>164</v>
      </c>
      <c r="H7" s="20" t="s">
        <v>148</v>
      </c>
      <c r="I7" s="20" t="s">
        <v>162</v>
      </c>
      <c r="J7" s="21">
        <v>0.15</v>
      </c>
      <c r="K7" s="21">
        <f t="shared" si="3"/>
        <v>0.15</v>
      </c>
      <c r="L7" s="21">
        <f t="shared" si="6"/>
        <v>0.15</v>
      </c>
      <c r="M7" s="21">
        <f t="shared" si="6"/>
        <v>0.15</v>
      </c>
      <c r="N7" s="21">
        <f t="shared" si="6"/>
        <v>0.15</v>
      </c>
      <c r="O7" s="21">
        <f t="shared" si="6"/>
        <v>0.15</v>
      </c>
      <c r="P7" s="21">
        <f t="shared" si="6"/>
        <v>0.15</v>
      </c>
      <c r="Q7" s="21">
        <f t="shared" si="6"/>
        <v>0.15</v>
      </c>
      <c r="R7" s="21">
        <f t="shared" si="6"/>
        <v>0.15</v>
      </c>
      <c r="S7" s="21">
        <f t="shared" si="6"/>
        <v>0.15</v>
      </c>
      <c r="T7" s="21">
        <f t="shared" si="6"/>
        <v>0.15</v>
      </c>
      <c r="U7" s="21">
        <f t="shared" si="6"/>
        <v>0.15</v>
      </c>
      <c r="V7" s="21">
        <f t="shared" si="6"/>
        <v>0.15</v>
      </c>
      <c r="W7" s="21">
        <f t="shared" si="6"/>
        <v>0.15</v>
      </c>
      <c r="X7" s="21">
        <f t="shared" si="6"/>
        <v>0.15</v>
      </c>
      <c r="Y7" s="21">
        <f t="shared" si="6"/>
        <v>0.15</v>
      </c>
      <c r="Z7" s="21">
        <f t="shared" si="6"/>
        <v>0.15</v>
      </c>
      <c r="AA7" s="21">
        <f t="shared" si="6"/>
        <v>0.15</v>
      </c>
      <c r="AB7" s="21">
        <f t="shared" si="6"/>
        <v>0.15</v>
      </c>
      <c r="AC7" s="21">
        <f t="shared" si="6"/>
        <v>0.15</v>
      </c>
      <c r="AD7" s="21">
        <f t="shared" si="6"/>
        <v>0.15</v>
      </c>
      <c r="AE7" s="21">
        <f t="shared" si="6"/>
        <v>0.15</v>
      </c>
      <c r="AF7" s="21">
        <f t="shared" si="6"/>
        <v>0.15</v>
      </c>
      <c r="AG7" s="21">
        <f t="shared" si="6"/>
        <v>0.15</v>
      </c>
      <c r="AH7" s="21">
        <f t="shared" si="6"/>
        <v>0.15</v>
      </c>
      <c r="AI7" s="21">
        <f t="shared" si="6"/>
        <v>0.15</v>
      </c>
      <c r="AJ7" s="21">
        <f t="shared" si="6"/>
        <v>0.15</v>
      </c>
      <c r="AK7" s="21">
        <f t="shared" si="6"/>
        <v>0.15</v>
      </c>
      <c r="AL7" s="21">
        <f t="shared" si="6"/>
        <v>0.15</v>
      </c>
      <c r="AM7" s="21">
        <f t="shared" si="6"/>
        <v>0.15</v>
      </c>
      <c r="AN7" s="21">
        <f t="shared" si="6"/>
        <v>0.15</v>
      </c>
      <c r="AO7" s="21">
        <f t="shared" si="6"/>
        <v>0.15</v>
      </c>
      <c r="AP7" s="21">
        <f t="shared" si="6"/>
        <v>0.15</v>
      </c>
      <c r="AQ7" s="21">
        <f t="shared" si="6"/>
        <v>0.15</v>
      </c>
      <c r="AR7" s="21">
        <f t="shared" si="6"/>
        <v>0.15</v>
      </c>
      <c r="AS7" s="21">
        <f t="shared" si="6"/>
        <v>0.15</v>
      </c>
      <c r="AT7" s="21">
        <f t="shared" si="6"/>
        <v>0.15</v>
      </c>
      <c r="AU7" s="21">
        <f t="shared" si="6"/>
        <v>0.15</v>
      </c>
      <c r="AV7" s="21">
        <f t="shared" si="6"/>
        <v>0.15</v>
      </c>
      <c r="AW7" s="21">
        <f t="shared" si="6"/>
        <v>0.15</v>
      </c>
      <c r="AX7" s="21">
        <f t="shared" si="6"/>
        <v>0.15</v>
      </c>
      <c r="AY7" s="21">
        <f t="shared" si="6"/>
        <v>0.15</v>
      </c>
      <c r="AZ7" s="21">
        <f t="shared" si="6"/>
        <v>0.15</v>
      </c>
      <c r="BA7" s="21">
        <f t="shared" si="6"/>
        <v>0.15</v>
      </c>
      <c r="BB7" s="21">
        <f t="shared" si="6"/>
        <v>0.15</v>
      </c>
      <c r="BC7" s="21">
        <f t="shared" si="6"/>
        <v>0.15</v>
      </c>
      <c r="BD7" s="21">
        <f t="shared" si="6"/>
        <v>0.15</v>
      </c>
      <c r="BE7" s="21">
        <f t="shared" si="6"/>
        <v>0.15</v>
      </c>
      <c r="BF7" s="21">
        <f t="shared" si="6"/>
        <v>0.15</v>
      </c>
      <c r="BG7" s="21">
        <f t="shared" si="6"/>
        <v>0.15</v>
      </c>
    </row>
    <row r="8" spans="1:59" x14ac:dyDescent="0.25">
      <c r="A8" s="19" t="s">
        <v>63</v>
      </c>
      <c r="B8" s="20" t="s">
        <v>128</v>
      </c>
      <c r="C8" s="20" t="s">
        <v>129</v>
      </c>
      <c r="D8" s="20" t="s">
        <v>178</v>
      </c>
      <c r="E8" s="20" t="s">
        <v>177</v>
      </c>
      <c r="F8" s="20" t="s">
        <v>181</v>
      </c>
      <c r="G8" s="20" t="s">
        <v>167</v>
      </c>
      <c r="H8" s="20" t="s">
        <v>148</v>
      </c>
      <c r="I8" s="20" t="s">
        <v>162</v>
      </c>
      <c r="J8" s="21">
        <v>0.7</v>
      </c>
      <c r="K8" s="21">
        <f t="shared" si="3"/>
        <v>0.7</v>
      </c>
      <c r="L8" s="21">
        <f t="shared" si="6"/>
        <v>0.7</v>
      </c>
      <c r="M8" s="21">
        <f t="shared" si="6"/>
        <v>0.7</v>
      </c>
      <c r="N8" s="21">
        <f t="shared" si="6"/>
        <v>0.7</v>
      </c>
      <c r="O8" s="21">
        <f t="shared" si="6"/>
        <v>0.7</v>
      </c>
      <c r="P8" s="21">
        <f t="shared" si="6"/>
        <v>0.7</v>
      </c>
      <c r="Q8" s="21">
        <f t="shared" si="6"/>
        <v>0.7</v>
      </c>
      <c r="R8" s="21">
        <f t="shared" si="6"/>
        <v>0.7</v>
      </c>
      <c r="S8" s="21">
        <f t="shared" si="6"/>
        <v>0.7</v>
      </c>
      <c r="T8" s="21">
        <f t="shared" si="6"/>
        <v>0.7</v>
      </c>
      <c r="U8" s="21">
        <f t="shared" si="6"/>
        <v>0.7</v>
      </c>
      <c r="V8" s="21">
        <f t="shared" si="6"/>
        <v>0.7</v>
      </c>
      <c r="W8" s="21">
        <f t="shared" si="6"/>
        <v>0.7</v>
      </c>
      <c r="X8" s="21">
        <f t="shared" si="6"/>
        <v>0.7</v>
      </c>
      <c r="Y8" s="21">
        <f t="shared" si="6"/>
        <v>0.7</v>
      </c>
      <c r="Z8" s="21">
        <f t="shared" si="6"/>
        <v>0.7</v>
      </c>
      <c r="AA8" s="21">
        <f t="shared" si="6"/>
        <v>0.7</v>
      </c>
      <c r="AB8" s="21">
        <f t="shared" si="6"/>
        <v>0.7</v>
      </c>
      <c r="AC8" s="21">
        <f t="shared" si="6"/>
        <v>0.7</v>
      </c>
      <c r="AD8" s="21">
        <f t="shared" si="6"/>
        <v>0.7</v>
      </c>
      <c r="AE8" s="21">
        <f t="shared" si="6"/>
        <v>0.7</v>
      </c>
      <c r="AF8" s="21">
        <f t="shared" si="6"/>
        <v>0.7</v>
      </c>
      <c r="AG8" s="21">
        <f t="shared" si="6"/>
        <v>0.7</v>
      </c>
      <c r="AH8" s="21">
        <f t="shared" si="6"/>
        <v>0.7</v>
      </c>
      <c r="AI8" s="21">
        <f t="shared" si="6"/>
        <v>0.7</v>
      </c>
      <c r="AJ8" s="21">
        <f t="shared" si="6"/>
        <v>0.7</v>
      </c>
      <c r="AK8" s="21">
        <f t="shared" si="6"/>
        <v>0.7</v>
      </c>
      <c r="AL8" s="21">
        <f t="shared" si="6"/>
        <v>0.7</v>
      </c>
      <c r="AM8" s="21">
        <f t="shared" si="6"/>
        <v>0.7</v>
      </c>
      <c r="AN8" s="21">
        <f t="shared" si="6"/>
        <v>0.7</v>
      </c>
      <c r="AO8" s="21">
        <f t="shared" si="6"/>
        <v>0.7</v>
      </c>
      <c r="AP8" s="21">
        <f t="shared" si="6"/>
        <v>0.7</v>
      </c>
      <c r="AQ8" s="21">
        <f t="shared" si="6"/>
        <v>0.7</v>
      </c>
      <c r="AR8" s="21">
        <f t="shared" si="6"/>
        <v>0.7</v>
      </c>
      <c r="AS8" s="21">
        <f t="shared" si="6"/>
        <v>0.7</v>
      </c>
      <c r="AT8" s="21">
        <f t="shared" si="6"/>
        <v>0.7</v>
      </c>
      <c r="AU8" s="21">
        <f t="shared" si="6"/>
        <v>0.7</v>
      </c>
      <c r="AV8" s="21">
        <f t="shared" si="6"/>
        <v>0.7</v>
      </c>
      <c r="AW8" s="21">
        <f t="shared" si="6"/>
        <v>0.7</v>
      </c>
      <c r="AX8" s="21">
        <f t="shared" si="6"/>
        <v>0.7</v>
      </c>
      <c r="AY8" s="21">
        <f t="shared" si="6"/>
        <v>0.7</v>
      </c>
      <c r="AZ8" s="21">
        <f t="shared" si="6"/>
        <v>0.7</v>
      </c>
      <c r="BA8" s="21">
        <f t="shared" si="6"/>
        <v>0.7</v>
      </c>
      <c r="BB8" s="21">
        <f t="shared" si="6"/>
        <v>0.7</v>
      </c>
      <c r="BC8" s="21">
        <f t="shared" si="6"/>
        <v>0.7</v>
      </c>
      <c r="BD8" s="21">
        <f t="shared" si="6"/>
        <v>0.7</v>
      </c>
      <c r="BE8" s="21">
        <f t="shared" si="6"/>
        <v>0.7</v>
      </c>
      <c r="BF8" s="21">
        <f t="shared" si="6"/>
        <v>0.7</v>
      </c>
      <c r="BG8" s="21">
        <f t="shared" si="6"/>
        <v>0.7</v>
      </c>
    </row>
    <row r="9" spans="1:59" x14ac:dyDescent="0.25">
      <c r="A9" s="19"/>
      <c r="B9" s="20"/>
      <c r="C9" s="20"/>
      <c r="H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 spans="1:59" s="25" customFormat="1" x14ac:dyDescent="0.25">
      <c r="A10" s="23" t="s">
        <v>63</v>
      </c>
      <c r="B10" s="23" t="s">
        <v>128</v>
      </c>
      <c r="C10" s="23" t="s">
        <v>129</v>
      </c>
      <c r="D10" s="23" t="s">
        <v>182</v>
      </c>
      <c r="E10" s="23" t="s">
        <v>173</v>
      </c>
      <c r="F10" s="23" t="s">
        <v>183</v>
      </c>
      <c r="G10" s="23"/>
      <c r="H10" s="23" t="s">
        <v>148</v>
      </c>
      <c r="I10" s="23" t="s">
        <v>162</v>
      </c>
      <c r="J10" s="24">
        <v>0.15</v>
      </c>
      <c r="K10" s="24">
        <f t="shared" si="3"/>
        <v>0.15</v>
      </c>
      <c r="L10" s="24">
        <f t="shared" si="6"/>
        <v>0.15</v>
      </c>
      <c r="M10" s="24">
        <f t="shared" si="6"/>
        <v>0.15</v>
      </c>
      <c r="N10" s="24">
        <f t="shared" si="6"/>
        <v>0.15</v>
      </c>
      <c r="O10" s="24">
        <f t="shared" si="6"/>
        <v>0.15</v>
      </c>
      <c r="P10" s="24">
        <f t="shared" si="6"/>
        <v>0.15</v>
      </c>
      <c r="Q10" s="24">
        <f t="shared" si="6"/>
        <v>0.15</v>
      </c>
      <c r="R10" s="24">
        <f t="shared" si="6"/>
        <v>0.15</v>
      </c>
      <c r="S10" s="24">
        <f t="shared" si="6"/>
        <v>0.15</v>
      </c>
      <c r="T10" s="24">
        <f t="shared" si="6"/>
        <v>0.15</v>
      </c>
      <c r="U10" s="24">
        <f t="shared" si="6"/>
        <v>0.15</v>
      </c>
      <c r="V10" s="24">
        <f t="shared" si="6"/>
        <v>0.15</v>
      </c>
      <c r="W10" s="24">
        <f t="shared" si="6"/>
        <v>0.15</v>
      </c>
      <c r="X10" s="24">
        <f t="shared" si="6"/>
        <v>0.15</v>
      </c>
      <c r="Y10" s="24">
        <f t="shared" si="6"/>
        <v>0.15</v>
      </c>
      <c r="Z10" s="24">
        <f t="shared" si="6"/>
        <v>0.15</v>
      </c>
      <c r="AA10" s="24">
        <f t="shared" si="6"/>
        <v>0.15</v>
      </c>
      <c r="AB10" s="24">
        <f t="shared" si="6"/>
        <v>0.15</v>
      </c>
      <c r="AC10" s="24">
        <f t="shared" si="6"/>
        <v>0.15</v>
      </c>
      <c r="AD10" s="24">
        <f t="shared" si="6"/>
        <v>0.15</v>
      </c>
      <c r="AE10" s="24">
        <f t="shared" si="6"/>
        <v>0.15</v>
      </c>
      <c r="AF10" s="24">
        <f t="shared" si="6"/>
        <v>0.15</v>
      </c>
      <c r="AG10" s="24">
        <f t="shared" si="6"/>
        <v>0.15</v>
      </c>
      <c r="AH10" s="24">
        <f t="shared" si="6"/>
        <v>0.15</v>
      </c>
      <c r="AI10" s="24">
        <f t="shared" si="6"/>
        <v>0.15</v>
      </c>
      <c r="AJ10" s="24">
        <f t="shared" si="6"/>
        <v>0.15</v>
      </c>
      <c r="AK10" s="24">
        <f t="shared" si="6"/>
        <v>0.15</v>
      </c>
      <c r="AL10" s="24">
        <f t="shared" si="6"/>
        <v>0.15</v>
      </c>
      <c r="AM10" s="24">
        <f t="shared" si="6"/>
        <v>0.15</v>
      </c>
      <c r="AN10" s="24">
        <f t="shared" si="6"/>
        <v>0.15</v>
      </c>
      <c r="AO10" s="24">
        <f t="shared" si="6"/>
        <v>0.15</v>
      </c>
      <c r="AP10" s="24">
        <f t="shared" si="6"/>
        <v>0.15</v>
      </c>
      <c r="AQ10" s="24">
        <f t="shared" si="6"/>
        <v>0.15</v>
      </c>
      <c r="AR10" s="24">
        <f t="shared" si="6"/>
        <v>0.15</v>
      </c>
      <c r="AS10" s="24">
        <f t="shared" si="6"/>
        <v>0.15</v>
      </c>
      <c r="AT10" s="24">
        <f t="shared" si="6"/>
        <v>0.15</v>
      </c>
      <c r="AU10" s="24">
        <f t="shared" si="6"/>
        <v>0.15</v>
      </c>
      <c r="AV10" s="24">
        <f t="shared" si="6"/>
        <v>0.15</v>
      </c>
      <c r="AW10" s="24">
        <f t="shared" si="6"/>
        <v>0.15</v>
      </c>
      <c r="AX10" s="24">
        <f t="shared" si="6"/>
        <v>0.15</v>
      </c>
      <c r="AY10" s="24">
        <f t="shared" si="6"/>
        <v>0.15</v>
      </c>
      <c r="AZ10" s="24">
        <f t="shared" si="6"/>
        <v>0.15</v>
      </c>
      <c r="BA10" s="24">
        <f t="shared" si="6"/>
        <v>0.15</v>
      </c>
      <c r="BB10" s="24">
        <f t="shared" si="6"/>
        <v>0.15</v>
      </c>
      <c r="BC10" s="24">
        <f t="shared" si="6"/>
        <v>0.15</v>
      </c>
      <c r="BD10" s="24">
        <f t="shared" si="6"/>
        <v>0.15</v>
      </c>
      <c r="BE10" s="24">
        <f t="shared" si="6"/>
        <v>0.15</v>
      </c>
      <c r="BF10" s="24">
        <f t="shared" si="6"/>
        <v>0.15</v>
      </c>
      <c r="BG10" s="24">
        <f t="shared" si="6"/>
        <v>0.15</v>
      </c>
    </row>
    <row r="11" spans="1:59" s="25" customFormat="1" x14ac:dyDescent="0.25">
      <c r="A11" s="23" t="s">
        <v>63</v>
      </c>
      <c r="B11" s="23" t="s">
        <v>128</v>
      </c>
      <c r="C11" s="23" t="s">
        <v>129</v>
      </c>
      <c r="D11" s="23" t="s">
        <v>182</v>
      </c>
      <c r="E11" s="23" t="s">
        <v>176</v>
      </c>
      <c r="F11" s="23" t="s">
        <v>184</v>
      </c>
      <c r="G11" s="23"/>
      <c r="H11" s="23" t="s">
        <v>148</v>
      </c>
      <c r="I11" s="23" t="s">
        <v>162</v>
      </c>
      <c r="J11" s="24">
        <v>0.15</v>
      </c>
      <c r="K11" s="24">
        <f t="shared" si="3"/>
        <v>0.15</v>
      </c>
      <c r="L11" s="24">
        <f t="shared" si="6"/>
        <v>0.15</v>
      </c>
      <c r="M11" s="24">
        <f t="shared" si="6"/>
        <v>0.15</v>
      </c>
      <c r="N11" s="24">
        <f t="shared" si="6"/>
        <v>0.15</v>
      </c>
      <c r="O11" s="24">
        <f t="shared" si="6"/>
        <v>0.15</v>
      </c>
      <c r="P11" s="24">
        <f t="shared" si="6"/>
        <v>0.15</v>
      </c>
      <c r="Q11" s="24">
        <f t="shared" si="6"/>
        <v>0.15</v>
      </c>
      <c r="R11" s="24">
        <f t="shared" si="6"/>
        <v>0.15</v>
      </c>
      <c r="S11" s="24">
        <f t="shared" si="6"/>
        <v>0.15</v>
      </c>
      <c r="T11" s="24">
        <f t="shared" si="6"/>
        <v>0.15</v>
      </c>
      <c r="U11" s="24">
        <f t="shared" si="6"/>
        <v>0.15</v>
      </c>
      <c r="V11" s="24">
        <f t="shared" si="6"/>
        <v>0.15</v>
      </c>
      <c r="W11" s="24">
        <f t="shared" si="6"/>
        <v>0.15</v>
      </c>
      <c r="X11" s="24">
        <f t="shared" si="6"/>
        <v>0.15</v>
      </c>
      <c r="Y11" s="24">
        <f t="shared" si="6"/>
        <v>0.15</v>
      </c>
      <c r="Z11" s="24">
        <f t="shared" si="6"/>
        <v>0.15</v>
      </c>
      <c r="AA11" s="24">
        <f t="shared" si="6"/>
        <v>0.15</v>
      </c>
      <c r="AB11" s="24">
        <f t="shared" si="6"/>
        <v>0.15</v>
      </c>
      <c r="AC11" s="24">
        <f t="shared" si="6"/>
        <v>0.15</v>
      </c>
      <c r="AD11" s="24">
        <f t="shared" si="6"/>
        <v>0.15</v>
      </c>
      <c r="AE11" s="24">
        <f t="shared" si="6"/>
        <v>0.15</v>
      </c>
      <c r="AF11" s="24">
        <f t="shared" si="6"/>
        <v>0.15</v>
      </c>
      <c r="AG11" s="24">
        <f t="shared" si="6"/>
        <v>0.15</v>
      </c>
      <c r="AH11" s="24">
        <f t="shared" si="6"/>
        <v>0.15</v>
      </c>
      <c r="AI11" s="24">
        <f t="shared" si="6"/>
        <v>0.15</v>
      </c>
      <c r="AJ11" s="24">
        <f t="shared" si="6"/>
        <v>0.15</v>
      </c>
      <c r="AK11" s="24">
        <f t="shared" si="6"/>
        <v>0.15</v>
      </c>
      <c r="AL11" s="24">
        <f t="shared" si="6"/>
        <v>0.15</v>
      </c>
      <c r="AM11" s="24">
        <f t="shared" si="6"/>
        <v>0.15</v>
      </c>
      <c r="AN11" s="24">
        <f t="shared" si="6"/>
        <v>0.15</v>
      </c>
      <c r="AO11" s="24">
        <f t="shared" si="6"/>
        <v>0.15</v>
      </c>
      <c r="AP11" s="24">
        <f t="shared" si="6"/>
        <v>0.15</v>
      </c>
      <c r="AQ11" s="24">
        <f t="shared" si="6"/>
        <v>0.15</v>
      </c>
      <c r="AR11" s="24">
        <f t="shared" si="6"/>
        <v>0.15</v>
      </c>
      <c r="AS11" s="24">
        <f t="shared" si="6"/>
        <v>0.15</v>
      </c>
      <c r="AT11" s="24">
        <f t="shared" si="6"/>
        <v>0.15</v>
      </c>
      <c r="AU11" s="24">
        <f t="shared" si="6"/>
        <v>0.15</v>
      </c>
      <c r="AV11" s="24">
        <f t="shared" si="6"/>
        <v>0.15</v>
      </c>
      <c r="AW11" s="24">
        <f t="shared" si="6"/>
        <v>0.15</v>
      </c>
      <c r="AX11" s="24">
        <f t="shared" si="6"/>
        <v>0.15</v>
      </c>
      <c r="AY11" s="24">
        <f t="shared" si="6"/>
        <v>0.15</v>
      </c>
      <c r="AZ11" s="24">
        <f t="shared" si="6"/>
        <v>0.15</v>
      </c>
      <c r="BA11" s="24">
        <f t="shared" si="6"/>
        <v>0.15</v>
      </c>
      <c r="BB11" s="24">
        <f t="shared" si="6"/>
        <v>0.15</v>
      </c>
      <c r="BC11" s="24">
        <f t="shared" si="6"/>
        <v>0.15</v>
      </c>
      <c r="BD11" s="24">
        <f t="shared" si="6"/>
        <v>0.15</v>
      </c>
      <c r="BE11" s="24">
        <f t="shared" si="6"/>
        <v>0.15</v>
      </c>
      <c r="BF11" s="24">
        <f t="shared" si="6"/>
        <v>0.15</v>
      </c>
      <c r="BG11" s="24">
        <f t="shared" si="6"/>
        <v>0.15</v>
      </c>
    </row>
    <row r="12" spans="1:59" s="25" customFormat="1" x14ac:dyDescent="0.25">
      <c r="A12" s="23" t="s">
        <v>63</v>
      </c>
      <c r="B12" s="23" t="s">
        <v>128</v>
      </c>
      <c r="C12" s="23" t="s">
        <v>129</v>
      </c>
      <c r="D12" s="23" t="s">
        <v>182</v>
      </c>
      <c r="E12" s="23" t="s">
        <v>177</v>
      </c>
      <c r="F12" s="23"/>
      <c r="G12" s="23"/>
      <c r="H12" s="23" t="s">
        <v>148</v>
      </c>
      <c r="I12" s="23" t="s">
        <v>162</v>
      </c>
      <c r="J12" s="24">
        <v>0.7</v>
      </c>
      <c r="K12" s="24">
        <f t="shared" si="3"/>
        <v>0.7</v>
      </c>
      <c r="L12" s="24">
        <f t="shared" si="6"/>
        <v>0.7</v>
      </c>
      <c r="M12" s="24">
        <f t="shared" si="6"/>
        <v>0.7</v>
      </c>
      <c r="N12" s="24">
        <f t="shared" si="6"/>
        <v>0.7</v>
      </c>
      <c r="O12" s="24">
        <f t="shared" si="6"/>
        <v>0.7</v>
      </c>
      <c r="P12" s="24">
        <f t="shared" si="6"/>
        <v>0.7</v>
      </c>
      <c r="Q12" s="24">
        <f t="shared" si="6"/>
        <v>0.7</v>
      </c>
      <c r="R12" s="24">
        <f t="shared" si="6"/>
        <v>0.7</v>
      </c>
      <c r="S12" s="24">
        <f t="shared" si="6"/>
        <v>0.7</v>
      </c>
      <c r="T12" s="24">
        <f t="shared" si="6"/>
        <v>0.7</v>
      </c>
      <c r="U12" s="24">
        <f t="shared" si="6"/>
        <v>0.7</v>
      </c>
      <c r="V12" s="24">
        <f t="shared" si="6"/>
        <v>0.7</v>
      </c>
      <c r="W12" s="24">
        <f t="shared" si="6"/>
        <v>0.7</v>
      </c>
      <c r="X12" s="24">
        <f t="shared" si="6"/>
        <v>0.7</v>
      </c>
      <c r="Y12" s="24">
        <f t="shared" si="6"/>
        <v>0.7</v>
      </c>
      <c r="Z12" s="24">
        <f t="shared" si="6"/>
        <v>0.7</v>
      </c>
      <c r="AA12" s="24">
        <f t="shared" si="6"/>
        <v>0.7</v>
      </c>
      <c r="AB12" s="24">
        <f t="shared" si="6"/>
        <v>0.7</v>
      </c>
      <c r="AC12" s="24">
        <f t="shared" si="6"/>
        <v>0.7</v>
      </c>
      <c r="AD12" s="24">
        <f t="shared" si="6"/>
        <v>0.7</v>
      </c>
      <c r="AE12" s="24">
        <f t="shared" si="6"/>
        <v>0.7</v>
      </c>
      <c r="AF12" s="24">
        <f t="shared" si="6"/>
        <v>0.7</v>
      </c>
      <c r="AG12" s="24">
        <f t="shared" si="6"/>
        <v>0.7</v>
      </c>
      <c r="AH12" s="24">
        <f t="shared" si="6"/>
        <v>0.7</v>
      </c>
      <c r="AI12" s="24">
        <f t="shared" si="6"/>
        <v>0.7</v>
      </c>
      <c r="AJ12" s="24">
        <f t="shared" si="6"/>
        <v>0.7</v>
      </c>
      <c r="AK12" s="24">
        <f t="shared" si="6"/>
        <v>0.7</v>
      </c>
      <c r="AL12" s="24">
        <f t="shared" si="6"/>
        <v>0.7</v>
      </c>
      <c r="AM12" s="24">
        <f t="shared" si="6"/>
        <v>0.7</v>
      </c>
      <c r="AN12" s="24">
        <f t="shared" si="6"/>
        <v>0.7</v>
      </c>
      <c r="AO12" s="24">
        <f t="shared" si="6"/>
        <v>0.7</v>
      </c>
      <c r="AP12" s="24">
        <f t="shared" si="6"/>
        <v>0.7</v>
      </c>
      <c r="AQ12" s="24">
        <f t="shared" si="6"/>
        <v>0.7</v>
      </c>
      <c r="AR12" s="24">
        <f t="shared" si="6"/>
        <v>0.7</v>
      </c>
      <c r="AS12" s="24">
        <f t="shared" si="6"/>
        <v>0.7</v>
      </c>
      <c r="AT12" s="24">
        <f t="shared" si="6"/>
        <v>0.7</v>
      </c>
      <c r="AU12" s="24">
        <f t="shared" si="6"/>
        <v>0.7</v>
      </c>
      <c r="AV12" s="24">
        <f t="shared" si="6"/>
        <v>0.7</v>
      </c>
      <c r="AW12" s="24">
        <f t="shared" si="6"/>
        <v>0.7</v>
      </c>
      <c r="AX12" s="24">
        <f t="shared" si="6"/>
        <v>0.7</v>
      </c>
      <c r="AY12" s="24">
        <f t="shared" si="6"/>
        <v>0.7</v>
      </c>
      <c r="AZ12" s="24">
        <f t="shared" si="6"/>
        <v>0.7</v>
      </c>
      <c r="BA12" s="24">
        <f t="shared" si="6"/>
        <v>0.7</v>
      </c>
      <c r="BB12" s="24">
        <f t="shared" si="6"/>
        <v>0.7</v>
      </c>
      <c r="BC12" s="24">
        <f t="shared" si="6"/>
        <v>0.7</v>
      </c>
      <c r="BD12" s="24">
        <f t="shared" si="6"/>
        <v>0.7</v>
      </c>
      <c r="BE12" s="24">
        <f t="shared" si="6"/>
        <v>0.7</v>
      </c>
      <c r="BF12" s="24">
        <f t="shared" si="6"/>
        <v>0.7</v>
      </c>
      <c r="BG12" s="24">
        <f t="shared" si="6"/>
        <v>0.7</v>
      </c>
    </row>
    <row r="13" spans="1:59" x14ac:dyDescent="0.25">
      <c r="A13" s="19"/>
      <c r="B13" s="20"/>
      <c r="C13" s="20"/>
      <c r="H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 spans="1:59" x14ac:dyDescent="0.25">
      <c r="A14" s="19" t="s">
        <v>63</v>
      </c>
      <c r="B14" s="20" t="s">
        <v>128</v>
      </c>
      <c r="C14" s="20" t="s">
        <v>129</v>
      </c>
      <c r="D14" s="20" t="s">
        <v>185</v>
      </c>
      <c r="E14" s="20" t="s">
        <v>173</v>
      </c>
      <c r="F14" s="20" t="s">
        <v>186</v>
      </c>
      <c r="G14" s="20" t="s">
        <v>175</v>
      </c>
      <c r="H14" s="20" t="s">
        <v>148</v>
      </c>
      <c r="I14" s="20" t="s">
        <v>162</v>
      </c>
      <c r="J14" s="21">
        <v>0.15</v>
      </c>
      <c r="K14" s="21">
        <f t="shared" si="3"/>
        <v>0.15</v>
      </c>
      <c r="L14" s="21">
        <f t="shared" si="3"/>
        <v>0.15</v>
      </c>
      <c r="M14" s="21">
        <f t="shared" si="3"/>
        <v>0.15</v>
      </c>
      <c r="N14" s="21">
        <f t="shared" si="3"/>
        <v>0.15</v>
      </c>
      <c r="O14" s="21">
        <f t="shared" si="3"/>
        <v>0.15</v>
      </c>
      <c r="P14" s="21">
        <f t="shared" si="3"/>
        <v>0.15</v>
      </c>
      <c r="Q14" s="21">
        <f t="shared" si="3"/>
        <v>0.15</v>
      </c>
      <c r="R14" s="21">
        <f t="shared" si="3"/>
        <v>0.15</v>
      </c>
      <c r="S14" s="21">
        <f t="shared" si="3"/>
        <v>0.15</v>
      </c>
      <c r="T14" s="21">
        <f t="shared" si="3"/>
        <v>0.15</v>
      </c>
      <c r="U14" s="21">
        <f t="shared" si="3"/>
        <v>0.15</v>
      </c>
      <c r="V14" s="21">
        <f t="shared" si="3"/>
        <v>0.15</v>
      </c>
      <c r="W14" s="21">
        <f t="shared" si="3"/>
        <v>0.15</v>
      </c>
      <c r="X14" s="21">
        <f t="shared" si="3"/>
        <v>0.15</v>
      </c>
      <c r="Y14" s="21">
        <f t="shared" si="3"/>
        <v>0.15</v>
      </c>
      <c r="Z14" s="21">
        <f t="shared" si="3"/>
        <v>0.15</v>
      </c>
      <c r="AA14" s="21">
        <f t="shared" ref="AA14:AP16" si="7">Z14</f>
        <v>0.15</v>
      </c>
      <c r="AB14" s="21">
        <f t="shared" si="7"/>
        <v>0.15</v>
      </c>
      <c r="AC14" s="21">
        <f t="shared" si="7"/>
        <v>0.15</v>
      </c>
      <c r="AD14" s="21">
        <f t="shared" si="7"/>
        <v>0.15</v>
      </c>
      <c r="AE14" s="21">
        <f t="shared" si="7"/>
        <v>0.15</v>
      </c>
      <c r="AF14" s="21">
        <f t="shared" si="7"/>
        <v>0.15</v>
      </c>
      <c r="AG14" s="21">
        <f t="shared" si="7"/>
        <v>0.15</v>
      </c>
      <c r="AH14" s="21">
        <f t="shared" si="7"/>
        <v>0.15</v>
      </c>
      <c r="AI14" s="21">
        <f t="shared" si="7"/>
        <v>0.15</v>
      </c>
      <c r="AJ14" s="21">
        <f t="shared" si="7"/>
        <v>0.15</v>
      </c>
      <c r="AK14" s="21">
        <f t="shared" si="7"/>
        <v>0.15</v>
      </c>
      <c r="AL14" s="21">
        <f t="shared" si="7"/>
        <v>0.15</v>
      </c>
      <c r="AM14" s="21">
        <f t="shared" si="7"/>
        <v>0.15</v>
      </c>
      <c r="AN14" s="21">
        <f t="shared" si="7"/>
        <v>0.15</v>
      </c>
      <c r="AO14" s="21">
        <f t="shared" si="7"/>
        <v>0.15</v>
      </c>
      <c r="AP14" s="21">
        <f t="shared" si="7"/>
        <v>0.15</v>
      </c>
      <c r="AQ14" s="21">
        <f t="shared" ref="AQ14:BF16" si="8">AP14</f>
        <v>0.15</v>
      </c>
      <c r="AR14" s="21">
        <f t="shared" si="8"/>
        <v>0.15</v>
      </c>
      <c r="AS14" s="21">
        <f t="shared" si="8"/>
        <v>0.15</v>
      </c>
      <c r="AT14" s="21">
        <f t="shared" si="8"/>
        <v>0.15</v>
      </c>
      <c r="AU14" s="21">
        <f t="shared" si="8"/>
        <v>0.15</v>
      </c>
      <c r="AV14" s="21">
        <f t="shared" si="8"/>
        <v>0.15</v>
      </c>
      <c r="AW14" s="21">
        <f t="shared" si="8"/>
        <v>0.15</v>
      </c>
      <c r="AX14" s="21">
        <f t="shared" si="8"/>
        <v>0.15</v>
      </c>
      <c r="AY14" s="21">
        <f t="shared" si="8"/>
        <v>0.15</v>
      </c>
      <c r="AZ14" s="21">
        <f t="shared" si="8"/>
        <v>0.15</v>
      </c>
      <c r="BA14" s="21">
        <f t="shared" si="8"/>
        <v>0.15</v>
      </c>
      <c r="BB14" s="21">
        <f t="shared" si="8"/>
        <v>0.15</v>
      </c>
      <c r="BC14" s="21">
        <f t="shared" si="8"/>
        <v>0.15</v>
      </c>
      <c r="BD14" s="21">
        <f t="shared" si="8"/>
        <v>0.15</v>
      </c>
      <c r="BE14" s="21">
        <f t="shared" si="8"/>
        <v>0.15</v>
      </c>
      <c r="BF14" s="21">
        <f t="shared" si="8"/>
        <v>0.15</v>
      </c>
      <c r="BG14" s="21">
        <f t="shared" ref="BF14:BG16" si="9">BF14</f>
        <v>0.15</v>
      </c>
    </row>
    <row r="15" spans="1:59" x14ac:dyDescent="0.25">
      <c r="A15" s="19" t="s">
        <v>63</v>
      </c>
      <c r="B15" s="20" t="s">
        <v>128</v>
      </c>
      <c r="C15" s="20" t="s">
        <v>129</v>
      </c>
      <c r="D15" s="20" t="s">
        <v>185</v>
      </c>
      <c r="E15" s="20" t="s">
        <v>176</v>
      </c>
      <c r="F15" s="20" t="s">
        <v>186</v>
      </c>
      <c r="G15" s="20" t="s">
        <v>164</v>
      </c>
      <c r="H15" s="20" t="s">
        <v>148</v>
      </c>
      <c r="I15" s="20" t="s">
        <v>162</v>
      </c>
      <c r="J15" s="21">
        <v>0.15</v>
      </c>
      <c r="K15" s="21">
        <f t="shared" si="3"/>
        <v>0.15</v>
      </c>
      <c r="L15" s="21">
        <f t="shared" si="3"/>
        <v>0.15</v>
      </c>
      <c r="M15" s="21">
        <f t="shared" si="3"/>
        <v>0.15</v>
      </c>
      <c r="N15" s="21">
        <f t="shared" si="3"/>
        <v>0.15</v>
      </c>
      <c r="O15" s="21">
        <f t="shared" si="3"/>
        <v>0.15</v>
      </c>
      <c r="P15" s="21">
        <f t="shared" si="3"/>
        <v>0.15</v>
      </c>
      <c r="Q15" s="21">
        <f t="shared" si="3"/>
        <v>0.15</v>
      </c>
      <c r="R15" s="21">
        <f t="shared" si="3"/>
        <v>0.15</v>
      </c>
      <c r="S15" s="21">
        <f t="shared" si="3"/>
        <v>0.15</v>
      </c>
      <c r="T15" s="21">
        <f t="shared" si="3"/>
        <v>0.15</v>
      </c>
      <c r="U15" s="21">
        <f t="shared" si="3"/>
        <v>0.15</v>
      </c>
      <c r="V15" s="21">
        <f t="shared" si="3"/>
        <v>0.15</v>
      </c>
      <c r="W15" s="21">
        <f t="shared" si="3"/>
        <v>0.15</v>
      </c>
      <c r="X15" s="21">
        <f t="shared" si="3"/>
        <v>0.15</v>
      </c>
      <c r="Y15" s="21">
        <f t="shared" si="3"/>
        <v>0.15</v>
      </c>
      <c r="Z15" s="21">
        <f t="shared" si="3"/>
        <v>0.15</v>
      </c>
      <c r="AA15" s="21">
        <f t="shared" si="7"/>
        <v>0.15</v>
      </c>
      <c r="AB15" s="21">
        <f t="shared" si="7"/>
        <v>0.15</v>
      </c>
      <c r="AC15" s="21">
        <f t="shared" si="7"/>
        <v>0.15</v>
      </c>
      <c r="AD15" s="21">
        <f t="shared" si="7"/>
        <v>0.15</v>
      </c>
      <c r="AE15" s="21">
        <f t="shared" si="7"/>
        <v>0.15</v>
      </c>
      <c r="AF15" s="21">
        <f t="shared" si="7"/>
        <v>0.15</v>
      </c>
      <c r="AG15" s="21">
        <f t="shared" si="7"/>
        <v>0.15</v>
      </c>
      <c r="AH15" s="21">
        <f t="shared" si="7"/>
        <v>0.15</v>
      </c>
      <c r="AI15" s="21">
        <f t="shared" si="7"/>
        <v>0.15</v>
      </c>
      <c r="AJ15" s="21">
        <f t="shared" si="7"/>
        <v>0.15</v>
      </c>
      <c r="AK15" s="21">
        <f t="shared" si="7"/>
        <v>0.15</v>
      </c>
      <c r="AL15" s="21">
        <f t="shared" si="7"/>
        <v>0.15</v>
      </c>
      <c r="AM15" s="21">
        <f t="shared" si="7"/>
        <v>0.15</v>
      </c>
      <c r="AN15" s="21">
        <f t="shared" si="7"/>
        <v>0.15</v>
      </c>
      <c r="AO15" s="21">
        <f t="shared" si="7"/>
        <v>0.15</v>
      </c>
      <c r="AP15" s="21">
        <f t="shared" si="7"/>
        <v>0.15</v>
      </c>
      <c r="AQ15" s="21">
        <f t="shared" si="8"/>
        <v>0.15</v>
      </c>
      <c r="AR15" s="21">
        <f t="shared" si="8"/>
        <v>0.15</v>
      </c>
      <c r="AS15" s="21">
        <f t="shared" si="8"/>
        <v>0.15</v>
      </c>
      <c r="AT15" s="21">
        <f t="shared" si="8"/>
        <v>0.15</v>
      </c>
      <c r="AU15" s="21">
        <f t="shared" si="8"/>
        <v>0.15</v>
      </c>
      <c r="AV15" s="21">
        <f t="shared" si="8"/>
        <v>0.15</v>
      </c>
      <c r="AW15" s="21">
        <f t="shared" si="8"/>
        <v>0.15</v>
      </c>
      <c r="AX15" s="21">
        <f t="shared" si="8"/>
        <v>0.15</v>
      </c>
      <c r="AY15" s="21">
        <f t="shared" si="8"/>
        <v>0.15</v>
      </c>
      <c r="AZ15" s="21">
        <f t="shared" si="8"/>
        <v>0.15</v>
      </c>
      <c r="BA15" s="21">
        <f t="shared" si="8"/>
        <v>0.15</v>
      </c>
      <c r="BB15" s="21">
        <f t="shared" si="8"/>
        <v>0.15</v>
      </c>
      <c r="BC15" s="21">
        <f t="shared" si="8"/>
        <v>0.15</v>
      </c>
      <c r="BD15" s="21">
        <f t="shared" si="8"/>
        <v>0.15</v>
      </c>
      <c r="BE15" s="21">
        <f t="shared" si="8"/>
        <v>0.15</v>
      </c>
      <c r="BF15" s="21">
        <f t="shared" si="9"/>
        <v>0.15</v>
      </c>
      <c r="BG15" s="21">
        <f t="shared" si="9"/>
        <v>0.15</v>
      </c>
    </row>
    <row r="16" spans="1:59" x14ac:dyDescent="0.25">
      <c r="A16" s="19" t="s">
        <v>63</v>
      </c>
      <c r="B16" s="20" t="s">
        <v>128</v>
      </c>
      <c r="C16" s="20" t="s">
        <v>129</v>
      </c>
      <c r="D16" s="20" t="s">
        <v>185</v>
      </c>
      <c r="E16" s="20" t="s">
        <v>177</v>
      </c>
      <c r="F16" s="20" t="s">
        <v>186</v>
      </c>
      <c r="G16" s="20" t="s">
        <v>167</v>
      </c>
      <c r="H16" s="20" t="s">
        <v>148</v>
      </c>
      <c r="I16" s="20" t="s">
        <v>162</v>
      </c>
      <c r="J16" s="21">
        <v>0.7</v>
      </c>
      <c r="K16" s="21">
        <f t="shared" si="3"/>
        <v>0.7</v>
      </c>
      <c r="L16" s="21">
        <f t="shared" si="3"/>
        <v>0.7</v>
      </c>
      <c r="M16" s="21">
        <f t="shared" si="3"/>
        <v>0.7</v>
      </c>
      <c r="N16" s="21">
        <f t="shared" si="3"/>
        <v>0.7</v>
      </c>
      <c r="O16" s="21">
        <f t="shared" si="3"/>
        <v>0.7</v>
      </c>
      <c r="P16" s="21">
        <f t="shared" si="3"/>
        <v>0.7</v>
      </c>
      <c r="Q16" s="21">
        <f t="shared" si="3"/>
        <v>0.7</v>
      </c>
      <c r="R16" s="21">
        <f t="shared" si="3"/>
        <v>0.7</v>
      </c>
      <c r="S16" s="21">
        <f t="shared" si="3"/>
        <v>0.7</v>
      </c>
      <c r="T16" s="21">
        <f t="shared" si="3"/>
        <v>0.7</v>
      </c>
      <c r="U16" s="21">
        <f t="shared" si="3"/>
        <v>0.7</v>
      </c>
      <c r="V16" s="21">
        <f t="shared" si="3"/>
        <v>0.7</v>
      </c>
      <c r="W16" s="21">
        <f t="shared" si="3"/>
        <v>0.7</v>
      </c>
      <c r="X16" s="21">
        <f t="shared" si="3"/>
        <v>0.7</v>
      </c>
      <c r="Y16" s="21">
        <f t="shared" si="3"/>
        <v>0.7</v>
      </c>
      <c r="Z16" s="21">
        <f t="shared" si="3"/>
        <v>0.7</v>
      </c>
      <c r="AA16" s="21">
        <f t="shared" si="7"/>
        <v>0.7</v>
      </c>
      <c r="AB16" s="21">
        <f t="shared" si="7"/>
        <v>0.7</v>
      </c>
      <c r="AC16" s="21">
        <f t="shared" si="7"/>
        <v>0.7</v>
      </c>
      <c r="AD16" s="21">
        <f t="shared" si="7"/>
        <v>0.7</v>
      </c>
      <c r="AE16" s="21">
        <f t="shared" si="7"/>
        <v>0.7</v>
      </c>
      <c r="AF16" s="21">
        <f t="shared" si="7"/>
        <v>0.7</v>
      </c>
      <c r="AG16" s="21">
        <f t="shared" si="7"/>
        <v>0.7</v>
      </c>
      <c r="AH16" s="21">
        <f t="shared" si="7"/>
        <v>0.7</v>
      </c>
      <c r="AI16" s="21">
        <f t="shared" si="7"/>
        <v>0.7</v>
      </c>
      <c r="AJ16" s="21">
        <f t="shared" si="7"/>
        <v>0.7</v>
      </c>
      <c r="AK16" s="21">
        <f t="shared" si="7"/>
        <v>0.7</v>
      </c>
      <c r="AL16" s="21">
        <f t="shared" si="7"/>
        <v>0.7</v>
      </c>
      <c r="AM16" s="21">
        <f t="shared" si="7"/>
        <v>0.7</v>
      </c>
      <c r="AN16" s="21">
        <f t="shared" si="7"/>
        <v>0.7</v>
      </c>
      <c r="AO16" s="21">
        <f t="shared" si="7"/>
        <v>0.7</v>
      </c>
      <c r="AP16" s="21">
        <f t="shared" si="7"/>
        <v>0.7</v>
      </c>
      <c r="AQ16" s="21">
        <f t="shared" si="8"/>
        <v>0.7</v>
      </c>
      <c r="AR16" s="21">
        <f t="shared" si="8"/>
        <v>0.7</v>
      </c>
      <c r="AS16" s="21">
        <f t="shared" si="8"/>
        <v>0.7</v>
      </c>
      <c r="AT16" s="21">
        <f t="shared" si="8"/>
        <v>0.7</v>
      </c>
      <c r="AU16" s="21">
        <f t="shared" si="8"/>
        <v>0.7</v>
      </c>
      <c r="AV16" s="21">
        <f t="shared" si="8"/>
        <v>0.7</v>
      </c>
      <c r="AW16" s="21">
        <f t="shared" si="8"/>
        <v>0.7</v>
      </c>
      <c r="AX16" s="21">
        <f t="shared" si="8"/>
        <v>0.7</v>
      </c>
      <c r="AY16" s="21">
        <f t="shared" si="8"/>
        <v>0.7</v>
      </c>
      <c r="AZ16" s="21">
        <f t="shared" si="8"/>
        <v>0.7</v>
      </c>
      <c r="BA16" s="21">
        <f t="shared" si="8"/>
        <v>0.7</v>
      </c>
      <c r="BB16" s="21">
        <f t="shared" si="8"/>
        <v>0.7</v>
      </c>
      <c r="BC16" s="21">
        <f t="shared" si="8"/>
        <v>0.7</v>
      </c>
      <c r="BD16" s="21">
        <f t="shared" si="8"/>
        <v>0.7</v>
      </c>
      <c r="BE16" s="21">
        <f t="shared" si="8"/>
        <v>0.7</v>
      </c>
      <c r="BF16" s="21">
        <f t="shared" si="9"/>
        <v>0.7</v>
      </c>
      <c r="BG16" s="21">
        <f t="shared" si="9"/>
        <v>0.7</v>
      </c>
    </row>
    <row r="17" spans="1:59" x14ac:dyDescent="0.25">
      <c r="A17" s="20"/>
      <c r="B17" s="20"/>
      <c r="C17" s="20"/>
      <c r="H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 spans="1:59" x14ac:dyDescent="0.25">
      <c r="A18" s="19"/>
    </row>
    <row r="26" spans="1:59" x14ac:dyDescent="0.25">
      <c r="G26" s="22" t="s">
        <v>187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 Allocations</vt:lpstr>
      <vt:lpstr>ZAF_MQ_Elec</vt:lpstr>
      <vt:lpstr>ZAF_Res_Elec</vt:lpstr>
      <vt:lpstr>ZAF_Res_Fuels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</dc:creator>
  <cp:lastModifiedBy>User</cp:lastModifiedBy>
  <dcterms:created xsi:type="dcterms:W3CDTF">2023-04-21T16:59:09Z</dcterms:created>
  <dcterms:modified xsi:type="dcterms:W3CDTF">2023-05-12T13:46:35Z</dcterms:modified>
</cp:coreProperties>
</file>