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20D49165-561B-4F63-B4D6-A89679D70BB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FS" sheetId="6" r:id="rId1"/>
    <sheet name="FIN_ETA" sheetId="2" r:id="rId2"/>
    <sheet name="Calcs" sheetId="5" r:id="rId3"/>
    <sheet name="Electric_arc_furnaces" sheetId="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bsc_graph">INDIRECT(#REF!)</definedName>
    <definedName name="btu.MJ">[1]Conversores!$F$2</definedName>
    <definedName name="Companies">#REF!</definedName>
    <definedName name="COP_max">'[2]Domestic refrigeration'!$B$12</definedName>
    <definedName name="Countries">#REF!</definedName>
    <definedName name="deltaE_food" localSheetId="2">#REF!</definedName>
    <definedName name="deltaE_food">#REF!</definedName>
    <definedName name="EAF_min">[3]Freuhan_2000!$D$5</definedName>
    <definedName name="Ep_tot_cap_2000" localSheetId="2">#REF!</definedName>
    <definedName name="Ep_tot_cap_2000">#REF!</definedName>
    <definedName name="eta_charcoal">[4]Afrane_2012!$B$6</definedName>
    <definedName name="GJ_kgCO2e.diesel">[5]Conversores!$W$5</definedName>
    <definedName name="Indicators">#REF!</definedName>
    <definedName name="kg_l.NatGas">[1]Conversores!$L$9</definedName>
    <definedName name="kg_MJ.Coal">[1]Conversores!$M$11</definedName>
    <definedName name="kg_MJ.Dsl">[6]Conversores!$M$5</definedName>
    <definedName name="kg_MJ.Gasoline">[6]Conversores!$M$4</definedName>
    <definedName name="kg_MJ.kero">[6]Conversores!$M$3</definedName>
    <definedName name="kg_MJ.NatGas">[6]Conversores!$M$9</definedName>
    <definedName name="kWh.MJ">[1]Conversores!$F$15</definedName>
    <definedName name="kWh_to_GJ">[3]Units!$B$3</definedName>
    <definedName name="l_MJ.Diesel">[7]Conversores!$N$5</definedName>
    <definedName name="l_MJ.NatGas">[1]Conversores!$N$9</definedName>
    <definedName name="l_MJ.Oil">[1]Conversores!$N$10</definedName>
    <definedName name="N_ml" localSheetId="2">#REF!</definedName>
    <definedName name="N_ml">#REF!</definedName>
    <definedName name="Ord_graph">INDIRECT(#REF!)</definedName>
    <definedName name="phi_Combustible_renewables">[2]phi_heat!$C$17</definedName>
    <definedName name="phi_Electricity">[2]phi_heat!$C$28</definedName>
    <definedName name="phi_Feed">[2]phi_heat!$C$27</definedName>
    <definedName name="phi_Food">[2]phi_heat!$C$26</definedName>
    <definedName name="phi_HTH.600.C">[2]phi_heat!$C$10</definedName>
    <definedName name="phi_Hydro">[2]phi_heat!$C$19</definedName>
    <definedName name="phi_LTH.neg20.C">[2]phi_heat!$C$6</definedName>
    <definedName name="phi_MTH.100.C">[2]phi_heat!$C$8</definedName>
    <definedName name="phi_MTH.200.C">[2]phi_heat!$C$9</definedName>
    <definedName name="phi_Natural_gas">[2]phi_heat!$C$15</definedName>
    <definedName name="phi_Oil_and_oil_products">[2]phi_heat!$C$16</definedName>
    <definedName name="phi_Phytomass">[2]phi_heat!$C$29</definedName>
    <definedName name="Region">#REF!</definedName>
    <definedName name="Report_type">#REF!</definedName>
    <definedName name="S_food" localSheetId="2">#REF!</definedName>
    <definedName name="S_food">#REF!</definedName>
    <definedName name="S_food_2000" localSheetId="2">#REF!</definedName>
    <definedName name="S_food_2000">#REF!</definedName>
    <definedName name="S_food_S_food_2000" localSheetId="2">#REF!</definedName>
    <definedName name="S_food_S_food_2000">#REF!</definedName>
    <definedName name="T_0_ref">'[2]Domestic refrigeration'!$B$10</definedName>
    <definedName name="T_ref">'[2]Domestic refrigeration'!$B$11</definedName>
    <definedName name="Type">[8]MD!$D$2:$D$57</definedName>
    <definedName name="w" localSheetId="2">#REF!</definedName>
    <definedName name="w">#REF!</definedName>
    <definedName name="Year_Food" localSheetId="2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H2" i="2"/>
</calcChain>
</file>

<file path=xl/sharedStrings.xml><?xml version="1.0" encoding="utf-8"?>
<sst xmlns="http://schemas.openxmlformats.org/spreadsheetml/2006/main" count="44" uniqueCount="20">
  <si>
    <t>Country</t>
  </si>
  <si>
    <t>Machine</t>
  </si>
  <si>
    <t>Eu.product</t>
  </si>
  <si>
    <t>Quantity</t>
  </si>
  <si>
    <t>Energy.type</t>
  </si>
  <si>
    <t>Last.stage</t>
  </si>
  <si>
    <t>Method</t>
  </si>
  <si>
    <t>Year</t>
  </si>
  <si>
    <t>Efficiency [-]</t>
  </si>
  <si>
    <t>Source/Method</t>
  </si>
  <si>
    <t>Type of Efficiency Data</t>
  </si>
  <si>
    <t>E</t>
  </si>
  <si>
    <t>Final</t>
  </si>
  <si>
    <t>PCM</t>
  </si>
  <si>
    <t>Industrial electric process heaters</t>
  </si>
  <si>
    <t>HTH.600.C</t>
  </si>
  <si>
    <t>eta.fu</t>
  </si>
  <si>
    <t>WRLD</t>
  </si>
  <si>
    <t>Electric arc furnaces</t>
  </si>
  <si>
    <t>HTH.1600.C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</si>
</sst>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2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2" applyAlignment="1">
      <alignment horizontal="center"/>
    </xf>
    <xf numFmtId="0" fontId="4" fillId="2" borderId="0" xfId="2" applyFont="1" applyFill="1" applyAlignment="1">
      <alignment horizontal="left"/>
    </xf>
    <xf numFmtId="0" fontId="3" fillId="2" borderId="0" xfId="2" applyFill="1" applyAlignment="1">
      <alignment horizontal="center"/>
    </xf>
    <xf numFmtId="0" fontId="4" fillId="3" borderId="0" xfId="2" applyFont="1" applyFill="1" applyAlignment="1">
      <alignment horizontal="left"/>
    </xf>
    <xf numFmtId="0" fontId="3" fillId="3" borderId="0" xfId="2" applyFill="1" applyAlignment="1">
      <alignment horizontal="center"/>
    </xf>
    <xf numFmtId="0" fontId="4" fillId="4" borderId="0" xfId="2" applyFont="1" applyFill="1" applyAlignment="1">
      <alignment horizontal="left"/>
    </xf>
    <xf numFmtId="0" fontId="3" fillId="4" borderId="0" xfId="2" applyFill="1" applyAlignment="1">
      <alignment horizontal="center"/>
    </xf>
    <xf numFmtId="0" fontId="4" fillId="5" borderId="0" xfId="2" applyFont="1" applyFill="1" applyAlignment="1">
      <alignment horizontal="left"/>
    </xf>
    <xf numFmtId="0" fontId="3" fillId="5" borderId="0" xfId="2" applyFill="1" applyAlignment="1">
      <alignment horizontal="center"/>
    </xf>
    <xf numFmtId="0" fontId="4" fillId="6" borderId="0" xfId="2" applyFont="1" applyFill="1" applyAlignment="1">
      <alignment horizontal="left"/>
    </xf>
    <xf numFmtId="0" fontId="3" fillId="6" borderId="0" xfId="2" applyFill="1" applyAlignment="1">
      <alignment horizontal="center"/>
    </xf>
    <xf numFmtId="0" fontId="4" fillId="0" borderId="1" xfId="2" applyFont="1" applyBorder="1" applyAlignment="1">
      <alignment horizontal="center"/>
    </xf>
    <xf numFmtId="10" fontId="3" fillId="0" borderId="0" xfId="2" applyNumberFormat="1" applyAlignment="1">
      <alignment horizontal="center"/>
    </xf>
    <xf numFmtId="10" fontId="5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0" fillId="7" borderId="0" xfId="0" applyFill="1"/>
    <xf numFmtId="10" fontId="6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2 2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/Downloads/Energ&#237;a%20inputs%20v3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ke%20Marshall/Dropbox/Fellowship%201960-2015%20PFU%20database/Data/Machines%20-%20Data/Electric_arc_furnaces/Electric_arc_furnac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h-shs/Downloads/Energ&#237;a%20inputs%20v6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h-shs/Downloads/Energ&#237;a%20inputs%20v6.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h-shs/Downloads/Energ&#237;a%20inputs%20v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NR/Reports/31x_32x_33(globaux%202010)/index_31x_32x_3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onversores"/>
      <sheetName val="Animal"/>
      <sheetName val="Labor"/>
      <sheetName val="Fuels+"/>
      <sheetName val="Electricity+"/>
      <sheetName val="Materials+"/>
      <sheetName val="Maquinaria"/>
      <sheetName val="N"/>
      <sheetName val="P+"/>
      <sheetName val="K"/>
      <sheetName val="Pesticidas"/>
      <sheetName val="Irrigation"/>
      <sheetName val="Seeds"/>
      <sheetName val="Buidings"/>
      <sheetName val="Greenhouses"/>
      <sheetName val="Transport"/>
      <sheetName val="Livestock"/>
      <sheetName val="SOM"/>
      <sheetName val="Estiércol"/>
      <sheetName val="Nebraska"/>
      <sheetName val="PK FAOstat"/>
      <sheetName val="Shapouri 2002"/>
      <sheetName val="Energy intensity"/>
      <sheetName val="CED Ecoinvent"/>
    </sheetNames>
    <sheetDataSet>
      <sheetData sheetId="0" refreshError="1"/>
      <sheetData sheetId="1" refreshError="1">
        <row r="2">
          <cell r="F2">
            <v>1.055056</v>
          </cell>
        </row>
        <row r="9">
          <cell r="L9">
            <v>0.79960317460317454</v>
          </cell>
          <cell r="N9">
            <v>40.299999999999997</v>
          </cell>
        </row>
        <row r="10">
          <cell r="N10">
            <v>36.840910000000001</v>
          </cell>
        </row>
        <row r="11">
          <cell r="M11">
            <v>22.4</v>
          </cell>
        </row>
        <row r="15">
          <cell r="F15">
            <v>3.5999999997119998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S"/>
      <sheetName val="FIN_ETA"/>
      <sheetName val="PB COMMENTS"/>
      <sheetName val="Calcs"/>
      <sheetName val="Units"/>
      <sheetName val="WorldSteel"/>
      <sheetName val="Freuhan_2000"/>
      <sheetName val="Johansson_2012"/>
      <sheetName val="IndianMOP_2015"/>
      <sheetName val="Sargsyan_2008"/>
      <sheetName val="Ayres_2006"/>
      <sheetName val="DOE_2015"/>
      <sheetName val="Hajidavalloo_2013"/>
    </sheetNames>
    <sheetDataSet>
      <sheetData sheetId="0"/>
      <sheetData sheetId="1"/>
      <sheetData sheetId="2"/>
      <sheetData sheetId="3">
        <row r="4">
          <cell r="L4">
            <v>9.6296296296296297E-2</v>
          </cell>
        </row>
      </sheetData>
      <sheetData sheetId="4">
        <row r="3">
          <cell r="B3">
            <v>3.5999999999999999E-3</v>
          </cell>
        </row>
      </sheetData>
      <sheetData sheetId="5"/>
      <sheetData sheetId="6">
        <row r="5">
          <cell r="D5">
            <v>1.3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Boafo-Mensah_2013"/>
      <sheetName val="Hyman_1986"/>
      <sheetName val="Zhang_2013"/>
      <sheetName val="Coffey_2017"/>
      <sheetName val="Adeyemi_2017"/>
      <sheetName val="Afrane_2012"/>
      <sheetName val="Edwards_2004"/>
      <sheetName val="FAO_2017"/>
      <sheetName val="CleanCookingCatalog_2021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>
            <v>0.18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onversores"/>
      <sheetName val="Notes"/>
      <sheetName val="Animal"/>
      <sheetName val="Labor"/>
      <sheetName val="Fuels+"/>
      <sheetName val="Electricity+"/>
      <sheetName val="Materials+"/>
      <sheetName val="Maquinaria"/>
      <sheetName val="N"/>
      <sheetName val="P+"/>
      <sheetName val="K"/>
      <sheetName val="Pesticidas"/>
      <sheetName val="Irrigation"/>
      <sheetName val="Seeds"/>
      <sheetName val="GH-buildings"/>
      <sheetName val="Transport"/>
      <sheetName val="Feed"/>
      <sheetName val="Livestock"/>
      <sheetName val="SOM"/>
      <sheetName val="Estiércol"/>
      <sheetName val="Nebraska"/>
      <sheetName val="PK FAOstat"/>
      <sheetName val="Shapouri 2002"/>
      <sheetName val="Energy intensity"/>
      <sheetName val="CED Ecoinvent"/>
      <sheetName val="Template"/>
    </sheetNames>
    <sheetDataSet>
      <sheetData sheetId="0"/>
      <sheetData sheetId="1">
        <row r="5">
          <cell r="W5">
            <v>70.142337662337667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onversores"/>
      <sheetName val="Notes"/>
      <sheetName val="Animal"/>
      <sheetName val="Labor"/>
      <sheetName val="Fuels+"/>
      <sheetName val="Electricity+"/>
      <sheetName val="Materials+"/>
      <sheetName val="Maquinaria"/>
      <sheetName val="N"/>
      <sheetName val="P+"/>
      <sheetName val="K"/>
      <sheetName val="Pesticidas"/>
      <sheetName val="Irrigation"/>
      <sheetName val="Seeds"/>
      <sheetName val="GH-buildings"/>
      <sheetName val="Transport"/>
      <sheetName val="Feed"/>
      <sheetName val="Livestock"/>
      <sheetName val="SOM"/>
      <sheetName val="Estiércol"/>
      <sheetName val="Nebraska"/>
      <sheetName val="PK FAOstat"/>
      <sheetName val="Shapouri 2002"/>
      <sheetName val="Energy intensity"/>
      <sheetName val="CED Ecoinvent"/>
      <sheetName val="Template"/>
    </sheetNames>
    <sheetDataSet>
      <sheetData sheetId="0" refreshError="1"/>
      <sheetData sheetId="1">
        <row r="3">
          <cell r="M3">
            <v>46.2</v>
          </cell>
        </row>
        <row r="4">
          <cell r="M4">
            <v>47.1</v>
          </cell>
        </row>
        <row r="5">
          <cell r="M5">
            <v>45.7</v>
          </cell>
        </row>
        <row r="9">
          <cell r="M9">
            <v>50.4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onversores"/>
      <sheetName val="Animal"/>
      <sheetName val="Labor"/>
      <sheetName val="Fuels+"/>
      <sheetName val="Electricity+"/>
      <sheetName val="Materials+"/>
      <sheetName val="Maquinaria"/>
      <sheetName val="N"/>
      <sheetName val="P+"/>
      <sheetName val="K"/>
      <sheetName val="Pesticidas"/>
      <sheetName val="Irrigation"/>
      <sheetName val="Seeds"/>
      <sheetName val="Buidings"/>
      <sheetName val="Greenhouses"/>
      <sheetName val="Transport"/>
      <sheetName val="Feed"/>
      <sheetName val="Livestock"/>
      <sheetName val="SOM"/>
      <sheetName val="Estiércol"/>
      <sheetName val="Nebraska"/>
      <sheetName val="PK FAOstat"/>
      <sheetName val="Shapouri 2002"/>
      <sheetName val="Energy intensity"/>
      <sheetName val="CED Ecoinvent"/>
    </sheetNames>
    <sheetDataSet>
      <sheetData sheetId="0"/>
      <sheetData sheetId="1">
        <row r="5">
          <cell r="N5">
            <v>38.566230000000004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Index"/>
      <sheetName val="33"/>
      <sheetName val="Graph 33"/>
      <sheetName val="Configuration"/>
      <sheetName val="MD"/>
      <sheetName val="Configurations save"/>
    </sheetNames>
    <sheetDataSet>
      <sheetData sheetId="0"/>
      <sheetData sheetId="1"/>
      <sheetData sheetId="2"/>
      <sheetData sheetId="3"/>
      <sheetData sheetId="4"/>
      <sheetData sheetId="5">
        <row r="2">
          <cell r="D2" t="str">
            <v>All GNR Participants</v>
          </cell>
        </row>
        <row r="3">
          <cell r="D3" t="str">
            <v>AALBORG PORTLAND</v>
          </cell>
        </row>
        <row r="4">
          <cell r="D4" t="str">
            <v>ASH GROVE CEMENT</v>
          </cell>
        </row>
        <row r="5">
          <cell r="D5" t="str">
            <v>BIO BIO</v>
          </cell>
        </row>
        <row r="6">
          <cell r="D6" t="str">
            <v>BUZZI UNICEM</v>
          </cell>
        </row>
        <row r="7">
          <cell r="D7" t="str">
            <v>CALME</v>
          </cell>
        </row>
        <row r="8">
          <cell r="D8" t="str">
            <v>CEMENT HRANICE</v>
          </cell>
        </row>
        <row r="9">
          <cell r="D9" t="str">
            <v>CEMENTERIA DI MONSELICE</v>
          </cell>
        </row>
        <row r="10">
          <cell r="D10" t="str">
            <v>CEMENTI DELLA LUCANIA</v>
          </cell>
        </row>
        <row r="11">
          <cell r="D11" t="str">
            <v>CEMENTI MOCCIA</v>
          </cell>
        </row>
        <row r="12">
          <cell r="D12" t="str">
            <v>CEMENTIR</v>
          </cell>
        </row>
        <row r="13">
          <cell r="D13" t="str">
            <v>CEMENTIROSSI</v>
          </cell>
        </row>
        <row r="14">
          <cell r="D14" t="str">
            <v>CEMENTIZILLO</v>
          </cell>
        </row>
        <row r="15">
          <cell r="D15" t="str">
            <v>CEMENTOS DEL NORTE</v>
          </cell>
        </row>
        <row r="16">
          <cell r="D16" t="str">
            <v>CEMENTOS MOLINS</v>
          </cell>
        </row>
        <row r="17">
          <cell r="D17" t="str">
            <v>CEMENTOS PROGRESO</v>
          </cell>
        </row>
        <row r="18">
          <cell r="D18" t="str">
            <v>CEMENTOWNIA ODRA</v>
          </cell>
        </row>
        <row r="19">
          <cell r="D19" t="str">
            <v>CEMENTOWNIA WARTA</v>
          </cell>
        </row>
        <row r="20">
          <cell r="D20" t="str">
            <v>CEMEX</v>
          </cell>
        </row>
        <row r="21">
          <cell r="D21" t="str">
            <v>CHIMBORAZO</v>
          </cell>
        </row>
        <row r="22">
          <cell r="D22" t="str">
            <v>CIMALUX</v>
          </cell>
        </row>
        <row r="23">
          <cell r="D23" t="str">
            <v>CIMENTOS LIZ</v>
          </cell>
        </row>
        <row r="24">
          <cell r="D24" t="str">
            <v>CIMPOR</v>
          </cell>
        </row>
        <row r="25">
          <cell r="D25" t="str">
            <v>COLACEM</v>
          </cell>
        </row>
        <row r="26">
          <cell r="D26" t="str">
            <v>COMODORO RIVADAVIA</v>
          </cell>
        </row>
        <row r="27">
          <cell r="D27" t="str">
            <v>CRH</v>
          </cell>
        </row>
        <row r="28">
          <cell r="D28" t="str">
            <v>DYCKERHOFF POLSKA</v>
          </cell>
        </row>
        <row r="29">
          <cell r="D29" t="str">
            <v>GMUNDNER</v>
          </cell>
        </row>
        <row r="30">
          <cell r="D30" t="str">
            <v>GUAPAN</v>
          </cell>
        </row>
        <row r="31">
          <cell r="D31" t="str">
            <v>HEIDELBERG CEMENT</v>
          </cell>
        </row>
        <row r="32">
          <cell r="D32" t="str">
            <v>HOLCIM</v>
          </cell>
        </row>
        <row r="33">
          <cell r="D33" t="str">
            <v>INTERCEMENT</v>
          </cell>
        </row>
        <row r="34">
          <cell r="D34" t="str">
            <v>ITALCEMENTI</v>
          </cell>
        </row>
        <row r="35">
          <cell r="D35" t="str">
            <v>KIRCHDORFER</v>
          </cell>
        </row>
        <row r="36">
          <cell r="D36" t="str">
            <v>LAFARGE</v>
          </cell>
        </row>
        <row r="37">
          <cell r="D37" t="str">
            <v>LEUBE</v>
          </cell>
        </row>
        <row r="38">
          <cell r="D38" t="str">
            <v>MELON</v>
          </cell>
        </row>
        <row r="39">
          <cell r="D39" t="str">
            <v>OFICEMEN</v>
          </cell>
        </row>
        <row r="40">
          <cell r="D40" t="str">
            <v>PORTLAND VALDERRIVAS</v>
          </cell>
        </row>
        <row r="41">
          <cell r="D41" t="str">
            <v>QUINN GROUP</v>
          </cell>
        </row>
        <row r="42">
          <cell r="D42" t="str">
            <v>SACCI</v>
          </cell>
        </row>
        <row r="43">
          <cell r="D43" t="str">
            <v>SCG CEMENT</v>
          </cell>
        </row>
        <row r="44">
          <cell r="D44" t="str">
            <v>SCHRETTER</v>
          </cell>
        </row>
        <row r="45">
          <cell r="D45" t="str">
            <v>SECIL</v>
          </cell>
        </row>
        <row r="46">
          <cell r="D46" t="str">
            <v>SHREE CEMENT</v>
          </cell>
        </row>
        <row r="47">
          <cell r="D47" t="str">
            <v>TAIHEIYO</v>
          </cell>
        </row>
        <row r="48">
          <cell r="D48" t="str">
            <v>TARMAC</v>
          </cell>
        </row>
        <row r="49">
          <cell r="D49" t="str">
            <v>TITAN</v>
          </cell>
        </row>
        <row r="50">
          <cell r="D50" t="str">
            <v>ULTRATECH CEMENT</v>
          </cell>
        </row>
        <row r="51">
          <cell r="D51" t="str">
            <v>VDZ</v>
          </cell>
        </row>
        <row r="52">
          <cell r="D52" t="str">
            <v>VICAT FRANCE</v>
          </cell>
        </row>
        <row r="53">
          <cell r="D53" t="str">
            <v>VICAT SWITZERLAND</v>
          </cell>
        </row>
        <row r="54">
          <cell r="D54" t="str">
            <v>VOTORANTIM</v>
          </cell>
        </row>
        <row r="55">
          <cell r="D55" t="str">
            <v>WOPFINGER</v>
          </cell>
        </row>
        <row r="56">
          <cell r="D56" t="str">
            <v>WUP</v>
          </cell>
        </row>
        <row r="57">
          <cell r="D57" t="str">
            <v>YATAI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E6" sqref="E6"/>
    </sheetView>
  </sheetViews>
  <sheetFormatPr defaultColWidth="9.109375" defaultRowHeight="14.4" x14ac:dyDescent="0.3"/>
  <cols>
    <col min="1" max="16384" width="9.109375" style="19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9"/>
  <sheetViews>
    <sheetView zoomScale="80" zoomScaleNormal="80" workbookViewId="0">
      <selection activeCell="E13" sqref="E13"/>
    </sheetView>
  </sheetViews>
  <sheetFormatPr defaultRowHeight="14.4" x14ac:dyDescent="0.3"/>
  <cols>
    <col min="2" max="2" width="11.6640625" bestFit="1" customWidth="1"/>
    <col min="3" max="3" width="10.109375" bestFit="1" customWidth="1"/>
    <col min="4" max="4" width="9.44140625" customWidth="1"/>
    <col min="5" max="5" width="35.5546875" bestFit="1" customWidth="1"/>
    <col min="6" max="6" width="12.5546875" customWidth="1"/>
    <col min="7" max="7" width="11.44140625" customWidth="1"/>
  </cols>
  <sheetData>
    <row r="1" spans="1:68" s="1" customFormat="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 x14ac:dyDescent="0.3">
      <c r="A2" s="2" t="s">
        <v>17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>
        <f>Electric_arc_furnaces!H2</f>
        <v>9.6296296296296297E-2</v>
      </c>
      <c r="I2" s="3">
        <f>Electric_arc_furnaces!I2</f>
        <v>9.7014925373134331E-2</v>
      </c>
      <c r="J2" s="3">
        <f>Electric_arc_furnaces!J2</f>
        <v>9.7744360902255634E-2</v>
      </c>
      <c r="K2" s="3">
        <f>Electric_arc_furnaces!K2</f>
        <v>9.8484848484848495E-2</v>
      </c>
      <c r="L2" s="3">
        <f>Electric_arc_furnaces!L2</f>
        <v>9.9236641221374058E-2</v>
      </c>
      <c r="M2" s="3">
        <f>Electric_arc_furnaces!M2</f>
        <v>0.1</v>
      </c>
      <c r="N2" s="3">
        <f>Electric_arc_furnaces!N2</f>
        <v>0.1</v>
      </c>
      <c r="O2" s="3">
        <f>Electric_arc_furnaces!O2</f>
        <v>0.1</v>
      </c>
      <c r="P2" s="3">
        <f>Electric_arc_furnaces!P2</f>
        <v>0.1</v>
      </c>
      <c r="Q2" s="3">
        <f>Electric_arc_furnaces!Q2</f>
        <v>0.1</v>
      </c>
      <c r="R2" s="3">
        <f>Electric_arc_furnaces!R2</f>
        <v>0.1</v>
      </c>
      <c r="S2" s="3">
        <f>Electric_arc_furnaces!S2</f>
        <v>0.10077519379844961</v>
      </c>
      <c r="T2" s="3">
        <f>Electric_arc_furnaces!T2</f>
        <v>0.1015625</v>
      </c>
      <c r="U2" s="3">
        <f>Electric_arc_furnaces!U2</f>
        <v>0.10236220472440946</v>
      </c>
      <c r="V2" s="3">
        <f>Electric_arc_furnaces!V2</f>
        <v>0.10317460317460318</v>
      </c>
      <c r="W2" s="3">
        <f>Electric_arc_furnaces!W2</f>
        <v>0.10400000000000001</v>
      </c>
      <c r="X2" s="3">
        <f>Electric_arc_furnaces!X2</f>
        <v>0.10400000000000001</v>
      </c>
      <c r="Y2" s="3">
        <f>Electric_arc_furnaces!Y2</f>
        <v>0.10400000000000001</v>
      </c>
      <c r="Z2" s="3">
        <f>Electric_arc_furnaces!Z2</f>
        <v>0.10400000000000001</v>
      </c>
      <c r="AA2" s="3">
        <f>Electric_arc_furnaces!AA2</f>
        <v>0.10400000000000001</v>
      </c>
      <c r="AB2" s="3">
        <f>Electric_arc_furnaces!AB2</f>
        <v>0.10400000000000001</v>
      </c>
      <c r="AC2" s="3">
        <f>Electric_arc_furnaces!AC2</f>
        <v>0.10483870967741936</v>
      </c>
      <c r="AD2" s="3">
        <f>Electric_arc_furnaces!AD2</f>
        <v>0.1056910569105691</v>
      </c>
      <c r="AE2" s="3">
        <f>Electric_arc_furnaces!AE2</f>
        <v>0.10655737704918034</v>
      </c>
      <c r="AF2" s="3">
        <f>Electric_arc_furnaces!AF2</f>
        <v>0.10743801652892562</v>
      </c>
      <c r="AG2" s="3">
        <f>Electric_arc_furnaces!AG2</f>
        <v>0.10833333333333334</v>
      </c>
      <c r="AH2" s="3">
        <f>Electric_arc_furnaces!AH2</f>
        <v>0.10833333333333334</v>
      </c>
      <c r="AI2" s="3">
        <f>Electric_arc_furnaces!AI2</f>
        <v>0.10833333333333334</v>
      </c>
      <c r="AJ2" s="3">
        <f>Electric_arc_furnaces!AJ2</f>
        <v>0.10833333333333334</v>
      </c>
      <c r="AK2" s="3">
        <f>Electric_arc_furnaces!AK2</f>
        <v>0.10833333333333334</v>
      </c>
      <c r="AL2" s="3">
        <f>Electric_arc_furnaces!AL2</f>
        <v>0.10833333333333334</v>
      </c>
      <c r="AM2" s="3">
        <f>Electric_arc_furnaces!AM2</f>
        <v>0.1092436974789916</v>
      </c>
      <c r="AN2" s="3">
        <f>Electric_arc_furnaces!AN2</f>
        <v>0.11016949152542373</v>
      </c>
      <c r="AO2" s="3">
        <f>Electric_arc_furnaces!AO2</f>
        <v>0.11111111111111112</v>
      </c>
      <c r="AP2" s="3">
        <f>Electric_arc_furnaces!AP2</f>
        <v>0.11206896551724138</v>
      </c>
      <c r="AQ2" s="3">
        <f>Electric_arc_furnaces!AQ2</f>
        <v>0.11304347826086956</v>
      </c>
      <c r="AR2" s="3">
        <f>Electric_arc_furnaces!AR2</f>
        <v>0.11304347826086956</v>
      </c>
      <c r="AS2" s="3">
        <f>Electric_arc_furnaces!AS2</f>
        <v>0.11304347826086956</v>
      </c>
      <c r="AT2" s="3">
        <f>Electric_arc_furnaces!AT2</f>
        <v>0.11304347826086956</v>
      </c>
      <c r="AU2" s="3">
        <f>Electric_arc_furnaces!AU2</f>
        <v>0.11304347826086956</v>
      </c>
      <c r="AV2" s="3">
        <f>Electric_arc_furnaces!AV2</f>
        <v>0.11304347826086956</v>
      </c>
      <c r="AW2" s="3">
        <f>Electric_arc_furnaces!AW2</f>
        <v>0.11403508771929824</v>
      </c>
      <c r="AX2" s="3">
        <f>Electric_arc_furnaces!AX2</f>
        <v>0.11504424778761062</v>
      </c>
      <c r="AY2" s="3">
        <f>Electric_arc_furnaces!AY2</f>
        <v>0.11607142857142859</v>
      </c>
      <c r="AZ2" s="3">
        <f>Electric_arc_furnaces!AZ2</f>
        <v>0.11711711711711713</v>
      </c>
      <c r="BA2" s="3">
        <f>Electric_arc_furnaces!BA2</f>
        <v>0.11818181818181818</v>
      </c>
      <c r="BB2" s="3">
        <f>Electric_arc_furnaces!BB2</f>
        <v>0.11926605504587157</v>
      </c>
      <c r="BC2" s="3">
        <f>Electric_arc_furnaces!BC2</f>
        <v>0.12037037037037036</v>
      </c>
      <c r="BD2" s="3">
        <f>Electric_arc_furnaces!BD2</f>
        <v>0.13</v>
      </c>
      <c r="BE2" s="3">
        <f>Electric_arc_furnaces!BE2</f>
        <v>0.125</v>
      </c>
      <c r="BF2" s="3">
        <f>Electric_arc_furnaces!BF2</f>
        <v>0.13131313131313133</v>
      </c>
      <c r="BG2" s="3">
        <f>Electric_arc_furnaces!BG2</f>
        <v>0.12745098039215688</v>
      </c>
      <c r="BH2" s="3">
        <f>Electric_arc_furnaces!BH2</f>
        <v>0.125</v>
      </c>
      <c r="BI2" s="3">
        <f>Electric_arc_furnaces!BI2</f>
        <v>0.12745098039215688</v>
      </c>
      <c r="BJ2" s="3">
        <f>Electric_arc_furnaces!BJ2</f>
        <v>0.13541666666666669</v>
      </c>
      <c r="BK2" s="3">
        <f>Electric_arc_furnaces!BK2</f>
        <v>0.13541666666666669</v>
      </c>
      <c r="BL2" s="3">
        <f>Electric_arc_furnaces!BL2</f>
        <v>0.13541666666666669</v>
      </c>
      <c r="BM2" s="3">
        <f>Electric_arc_furnaces!BM2</f>
        <v>0.13541666666666669</v>
      </c>
      <c r="BN2" s="3">
        <f>Electric_arc_furnaces!BN2</f>
        <v>0.13645906228131596</v>
      </c>
      <c r="BO2" s="3">
        <f>Electric_arc_furnaces!BO2</f>
        <v>0.13757054899948751</v>
      </c>
      <c r="BP2" s="3">
        <f>Electric_arc_furnaces!BP2</f>
        <v>0.13870029097963182</v>
      </c>
    </row>
    <row r="3" spans="1:68" s="2" customFormat="1" x14ac:dyDescent="0.3"/>
    <row r="4" spans="1:68" s="2" customFormat="1" x14ac:dyDescent="0.3"/>
    <row r="5" spans="1:68" s="2" customFormat="1" x14ac:dyDescent="0.3"/>
    <row r="6" spans="1:68" s="2" customFormat="1" x14ac:dyDescent="0.3"/>
    <row r="7" spans="1:68" s="2" customFormat="1" x14ac:dyDescent="0.3"/>
    <row r="8" spans="1:68" s="2" customFormat="1" x14ac:dyDescent="0.3"/>
    <row r="9" spans="1:68" s="2" customFormat="1" x14ac:dyDescent="0.3"/>
    <row r="10" spans="1:68" s="2" customFormat="1" x14ac:dyDescent="0.3"/>
    <row r="11" spans="1:68" s="2" customFormat="1" x14ac:dyDescent="0.3"/>
    <row r="12" spans="1:68" s="2" customFormat="1" x14ac:dyDescent="0.3"/>
    <row r="13" spans="1:68" s="2" customFormat="1" x14ac:dyDescent="0.3"/>
    <row r="14" spans="1:68" s="2" customFormat="1" x14ac:dyDescent="0.3"/>
    <row r="15" spans="1:68" s="2" customFormat="1" x14ac:dyDescent="0.3"/>
    <row r="16" spans="1:68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3"/>
  <sheetViews>
    <sheetView zoomScale="70" zoomScaleNormal="70" workbookViewId="0">
      <selection activeCell="C7" sqref="C7"/>
    </sheetView>
  </sheetViews>
  <sheetFormatPr defaultColWidth="9.109375" defaultRowHeight="15.6" x14ac:dyDescent="0.3"/>
  <cols>
    <col min="1" max="2" width="9.109375" style="4"/>
    <col min="3" max="3" width="13" style="4" bestFit="1" customWidth="1"/>
    <col min="4" max="4" width="23.6640625" style="4" bestFit="1" customWidth="1"/>
    <col min="5" max="5" width="19.109375" style="4" bestFit="1" customWidth="1"/>
    <col min="6" max="6" width="9.109375" style="4"/>
    <col min="7" max="7" width="13" style="4" bestFit="1" customWidth="1"/>
    <col min="8" max="8" width="23.6640625" style="4" bestFit="1" customWidth="1"/>
    <col min="9" max="9" width="22.109375" style="4" bestFit="1" customWidth="1"/>
    <col min="10" max="10" width="9.109375" style="4"/>
    <col min="11" max="11" width="13" style="4" bestFit="1" customWidth="1"/>
    <col min="12" max="12" width="23.6640625" style="4" bestFit="1" customWidth="1"/>
    <col min="13" max="13" width="19.109375" style="4" bestFit="1" customWidth="1"/>
    <col min="14" max="14" width="9.109375" style="4"/>
    <col min="15" max="15" width="13" style="4" bestFit="1" customWidth="1"/>
    <col min="16" max="16" width="23.6640625" style="4" bestFit="1" customWidth="1"/>
    <col min="17" max="17" width="19.109375" style="4" bestFit="1" customWidth="1"/>
    <col min="18" max="18" width="9.109375" style="4"/>
    <col min="19" max="19" width="13" style="4" bestFit="1" customWidth="1"/>
    <col min="20" max="20" width="23.6640625" style="4" bestFit="1" customWidth="1"/>
    <col min="21" max="21" width="19.109375" style="4" bestFit="1" customWidth="1"/>
    <col min="22" max="16384" width="9.109375" style="4"/>
  </cols>
  <sheetData>
    <row r="1" spans="1:21" x14ac:dyDescent="0.3">
      <c r="C1" s="5"/>
      <c r="D1" s="5"/>
      <c r="E1" s="6"/>
      <c r="G1" s="7"/>
      <c r="H1" s="7"/>
      <c r="I1" s="8"/>
      <c r="K1" s="9"/>
      <c r="L1" s="9"/>
      <c r="M1" s="10"/>
      <c r="O1" s="11"/>
      <c r="P1" s="11"/>
      <c r="Q1" s="12"/>
      <c r="S1" s="13"/>
      <c r="T1" s="13"/>
      <c r="U1" s="14"/>
    </row>
    <row r="2" spans="1:21" s="15" customFormat="1" x14ac:dyDescent="0.3">
      <c r="A2" s="15" t="s">
        <v>7</v>
      </c>
      <c r="C2" s="15" t="s">
        <v>8</v>
      </c>
      <c r="D2" s="15" t="s">
        <v>10</v>
      </c>
      <c r="E2" s="15" t="s">
        <v>9</v>
      </c>
      <c r="G2" s="15" t="s">
        <v>8</v>
      </c>
      <c r="H2" s="15" t="s">
        <v>10</v>
      </c>
      <c r="I2" s="15" t="s">
        <v>9</v>
      </c>
      <c r="K2" s="15" t="s">
        <v>8</v>
      </c>
      <c r="L2" s="15" t="s">
        <v>10</v>
      </c>
      <c r="M2" s="15" t="s">
        <v>9</v>
      </c>
      <c r="O2" s="15" t="s">
        <v>8</v>
      </c>
      <c r="P2" s="15" t="s">
        <v>10</v>
      </c>
      <c r="Q2" s="15" t="s">
        <v>9</v>
      </c>
      <c r="S2" s="15" t="s">
        <v>8</v>
      </c>
      <c r="T2" s="15" t="s">
        <v>10</v>
      </c>
      <c r="U2" s="15" t="s">
        <v>9</v>
      </c>
    </row>
    <row r="3" spans="1:21" x14ac:dyDescent="0.3">
      <c r="A3" s="4">
        <v>1960</v>
      </c>
      <c r="G3" s="16"/>
      <c r="H3" s="16"/>
    </row>
    <row r="4" spans="1:21" x14ac:dyDescent="0.3">
      <c r="A4" s="4">
        <v>1961</v>
      </c>
      <c r="G4" s="17"/>
      <c r="H4" s="17"/>
      <c r="I4" s="18"/>
    </row>
    <row r="5" spans="1:21" x14ac:dyDescent="0.3">
      <c r="A5" s="4">
        <v>1962</v>
      </c>
      <c r="G5" s="17"/>
      <c r="H5" s="17"/>
      <c r="I5" s="18"/>
    </row>
    <row r="6" spans="1:21" x14ac:dyDescent="0.3">
      <c r="A6" s="4">
        <v>1963</v>
      </c>
      <c r="G6" s="17"/>
      <c r="H6" s="17"/>
      <c r="I6" s="18"/>
    </row>
    <row r="7" spans="1:21" x14ac:dyDescent="0.3">
      <c r="A7" s="4">
        <v>1964</v>
      </c>
      <c r="G7" s="17"/>
      <c r="H7" s="17"/>
      <c r="I7" s="18"/>
    </row>
    <row r="8" spans="1:21" x14ac:dyDescent="0.3">
      <c r="A8" s="4">
        <v>1965</v>
      </c>
      <c r="G8" s="17"/>
      <c r="H8" s="17"/>
      <c r="I8" s="18"/>
    </row>
    <row r="9" spans="1:21" x14ac:dyDescent="0.3">
      <c r="A9" s="4">
        <v>1966</v>
      </c>
      <c r="G9" s="17"/>
      <c r="H9" s="17"/>
      <c r="I9" s="18"/>
    </row>
    <row r="10" spans="1:21" x14ac:dyDescent="0.3">
      <c r="A10" s="4">
        <v>1967</v>
      </c>
      <c r="G10" s="17"/>
      <c r="H10" s="17"/>
      <c r="I10" s="18"/>
    </row>
    <row r="11" spans="1:21" x14ac:dyDescent="0.3">
      <c r="A11" s="4">
        <v>1968</v>
      </c>
      <c r="G11" s="17"/>
      <c r="H11" s="17"/>
      <c r="I11" s="18"/>
    </row>
    <row r="12" spans="1:21" x14ac:dyDescent="0.3">
      <c r="A12" s="4">
        <v>1969</v>
      </c>
      <c r="G12" s="17"/>
      <c r="H12" s="17"/>
      <c r="I12" s="18"/>
    </row>
    <row r="13" spans="1:21" x14ac:dyDescent="0.3">
      <c r="A13" s="4">
        <v>1970</v>
      </c>
      <c r="G13" s="17"/>
      <c r="H13" s="17"/>
      <c r="I13" s="18"/>
    </row>
    <row r="14" spans="1:21" x14ac:dyDescent="0.3">
      <c r="A14" s="4">
        <v>1971</v>
      </c>
      <c r="G14" s="17"/>
      <c r="H14" s="17"/>
      <c r="I14" s="18"/>
    </row>
    <row r="15" spans="1:21" x14ac:dyDescent="0.3">
      <c r="A15" s="4">
        <v>1972</v>
      </c>
      <c r="G15" s="17"/>
      <c r="H15" s="17"/>
      <c r="I15" s="18"/>
    </row>
    <row r="16" spans="1:21" x14ac:dyDescent="0.3">
      <c r="A16" s="4">
        <v>1973</v>
      </c>
      <c r="G16" s="17"/>
      <c r="H16" s="17"/>
      <c r="I16" s="18"/>
    </row>
    <row r="17" spans="1:12" x14ac:dyDescent="0.3">
      <c r="A17" s="4">
        <v>1974</v>
      </c>
      <c r="G17" s="17"/>
      <c r="H17" s="17"/>
      <c r="I17" s="18"/>
    </row>
    <row r="18" spans="1:12" x14ac:dyDescent="0.3">
      <c r="A18" s="4">
        <v>1975</v>
      </c>
      <c r="G18" s="17"/>
      <c r="H18" s="17"/>
      <c r="I18" s="18"/>
    </row>
    <row r="19" spans="1:12" x14ac:dyDescent="0.3">
      <c r="A19" s="4">
        <v>1976</v>
      </c>
      <c r="G19" s="17"/>
      <c r="H19" s="17"/>
      <c r="I19" s="18"/>
    </row>
    <row r="20" spans="1:12" x14ac:dyDescent="0.3">
      <c r="A20" s="4">
        <v>1977</v>
      </c>
      <c r="G20" s="17"/>
      <c r="H20" s="17"/>
      <c r="I20" s="18"/>
    </row>
    <row r="21" spans="1:12" x14ac:dyDescent="0.3">
      <c r="A21" s="4">
        <v>1978</v>
      </c>
      <c r="G21" s="17"/>
      <c r="H21" s="17"/>
      <c r="I21" s="18"/>
    </row>
    <row r="22" spans="1:12" x14ac:dyDescent="0.3">
      <c r="A22" s="4">
        <v>1979</v>
      </c>
      <c r="G22" s="17"/>
      <c r="H22" s="17"/>
      <c r="I22" s="18"/>
    </row>
    <row r="23" spans="1:12" x14ac:dyDescent="0.3">
      <c r="A23" s="4">
        <v>1980</v>
      </c>
      <c r="G23" s="17"/>
      <c r="H23" s="17"/>
      <c r="I23" s="18"/>
    </row>
    <row r="24" spans="1:12" x14ac:dyDescent="0.3">
      <c r="A24" s="4">
        <v>1981</v>
      </c>
      <c r="G24" s="17"/>
      <c r="H24" s="17"/>
      <c r="I24" s="18"/>
    </row>
    <row r="25" spans="1:12" x14ac:dyDescent="0.3">
      <c r="A25" s="4">
        <v>1982</v>
      </c>
      <c r="G25" s="17"/>
      <c r="H25" s="17"/>
      <c r="I25" s="18"/>
    </row>
    <row r="26" spans="1:12" x14ac:dyDescent="0.3">
      <c r="A26" s="4">
        <v>1983</v>
      </c>
      <c r="G26" s="17"/>
      <c r="H26" s="17"/>
      <c r="I26" s="18"/>
    </row>
    <row r="27" spans="1:12" x14ac:dyDescent="0.3">
      <c r="A27" s="4">
        <v>1984</v>
      </c>
      <c r="G27" s="17"/>
      <c r="H27" s="17"/>
      <c r="I27" s="18"/>
    </row>
    <row r="28" spans="1:12" x14ac:dyDescent="0.3">
      <c r="A28" s="4">
        <v>1985</v>
      </c>
      <c r="G28" s="17"/>
      <c r="H28" s="17"/>
      <c r="I28" s="18"/>
      <c r="K28" s="16"/>
      <c r="L28" s="16"/>
    </row>
    <row r="29" spans="1:12" x14ac:dyDescent="0.3">
      <c r="A29" s="4">
        <v>1986</v>
      </c>
      <c r="G29" s="17"/>
      <c r="H29" s="17"/>
      <c r="I29" s="18"/>
    </row>
    <row r="30" spans="1:12" x14ac:dyDescent="0.3">
      <c r="A30" s="4">
        <v>1987</v>
      </c>
      <c r="G30" s="17"/>
      <c r="H30" s="17"/>
      <c r="I30" s="18"/>
    </row>
    <row r="31" spans="1:12" x14ac:dyDescent="0.3">
      <c r="A31" s="4">
        <v>1988</v>
      </c>
      <c r="G31" s="17"/>
      <c r="H31" s="17"/>
      <c r="I31" s="18"/>
    </row>
    <row r="32" spans="1:12" x14ac:dyDescent="0.3">
      <c r="A32" s="4">
        <v>1989</v>
      </c>
      <c r="G32" s="17"/>
      <c r="H32" s="17"/>
      <c r="I32" s="18"/>
    </row>
    <row r="33" spans="1:9" x14ac:dyDescent="0.3">
      <c r="A33" s="4">
        <v>1990</v>
      </c>
      <c r="G33" s="17"/>
      <c r="H33" s="17"/>
      <c r="I33" s="18"/>
    </row>
    <row r="34" spans="1:9" x14ac:dyDescent="0.3">
      <c r="A34" s="4">
        <v>1991</v>
      </c>
      <c r="G34" s="17"/>
      <c r="H34" s="17"/>
      <c r="I34" s="18"/>
    </row>
    <row r="35" spans="1:9" x14ac:dyDescent="0.3">
      <c r="A35" s="4">
        <v>1992</v>
      </c>
      <c r="G35" s="17"/>
      <c r="H35" s="17"/>
      <c r="I35" s="18"/>
    </row>
    <row r="36" spans="1:9" x14ac:dyDescent="0.3">
      <c r="A36" s="4">
        <v>1993</v>
      </c>
      <c r="G36" s="17"/>
      <c r="H36" s="17"/>
      <c r="I36" s="18"/>
    </row>
    <row r="37" spans="1:9" x14ac:dyDescent="0.3">
      <c r="A37" s="4">
        <v>1994</v>
      </c>
      <c r="G37" s="17"/>
      <c r="H37" s="17"/>
      <c r="I37" s="18"/>
    </row>
    <row r="38" spans="1:9" x14ac:dyDescent="0.3">
      <c r="A38" s="4">
        <v>1995</v>
      </c>
      <c r="G38" s="17"/>
      <c r="H38" s="17"/>
      <c r="I38" s="18"/>
    </row>
    <row r="39" spans="1:9" x14ac:dyDescent="0.3">
      <c r="A39" s="4">
        <v>1996</v>
      </c>
      <c r="G39" s="17"/>
      <c r="H39" s="17"/>
      <c r="I39" s="18"/>
    </row>
    <row r="40" spans="1:9" x14ac:dyDescent="0.3">
      <c r="A40" s="4">
        <v>1997</v>
      </c>
      <c r="G40" s="17"/>
      <c r="H40" s="17"/>
      <c r="I40" s="18"/>
    </row>
    <row r="41" spans="1:9" x14ac:dyDescent="0.3">
      <c r="A41" s="4">
        <v>1998</v>
      </c>
      <c r="G41" s="17"/>
      <c r="H41" s="17"/>
      <c r="I41" s="18"/>
    </row>
    <row r="42" spans="1:9" x14ac:dyDescent="0.3">
      <c r="A42" s="4">
        <v>1999</v>
      </c>
      <c r="G42" s="17"/>
      <c r="H42" s="17"/>
      <c r="I42" s="18"/>
    </row>
    <row r="43" spans="1:9" x14ac:dyDescent="0.3">
      <c r="A43" s="4">
        <v>2000</v>
      </c>
      <c r="G43" s="17"/>
      <c r="H43" s="17"/>
      <c r="I43" s="18"/>
    </row>
    <row r="44" spans="1:9" x14ac:dyDescent="0.3">
      <c r="A44" s="4">
        <v>2001</v>
      </c>
      <c r="G44" s="17"/>
      <c r="H44" s="17"/>
      <c r="I44" s="18"/>
    </row>
    <row r="45" spans="1:9" x14ac:dyDescent="0.3">
      <c r="A45" s="4">
        <v>2002</v>
      </c>
      <c r="G45" s="17"/>
      <c r="H45" s="17"/>
      <c r="I45" s="18"/>
    </row>
    <row r="46" spans="1:9" x14ac:dyDescent="0.3">
      <c r="A46" s="4">
        <v>2003</v>
      </c>
      <c r="G46" s="17"/>
      <c r="H46" s="17"/>
      <c r="I46" s="18"/>
    </row>
    <row r="47" spans="1:9" x14ac:dyDescent="0.3">
      <c r="A47" s="4">
        <v>2004</v>
      </c>
      <c r="G47" s="17"/>
      <c r="H47" s="17"/>
      <c r="I47" s="18"/>
    </row>
    <row r="48" spans="1:9" x14ac:dyDescent="0.3">
      <c r="A48" s="4">
        <v>2005</v>
      </c>
      <c r="G48" s="17"/>
      <c r="H48" s="17"/>
      <c r="I48" s="18"/>
    </row>
    <row r="49" spans="1:20" x14ac:dyDescent="0.3">
      <c r="A49" s="4">
        <v>2006</v>
      </c>
      <c r="G49" s="17"/>
      <c r="H49" s="17"/>
      <c r="I49" s="18"/>
    </row>
    <row r="50" spans="1:20" x14ac:dyDescent="0.3">
      <c r="A50" s="4">
        <v>2007</v>
      </c>
      <c r="G50" s="16"/>
      <c r="H50" s="16"/>
    </row>
    <row r="51" spans="1:20" x14ac:dyDescent="0.3">
      <c r="A51" s="4">
        <v>2008</v>
      </c>
      <c r="G51" s="17"/>
      <c r="H51" s="17"/>
      <c r="I51" s="18"/>
    </row>
    <row r="52" spans="1:20" x14ac:dyDescent="0.3">
      <c r="A52" s="4">
        <v>2009</v>
      </c>
      <c r="G52" s="17"/>
      <c r="H52" s="17"/>
      <c r="I52" s="18"/>
    </row>
    <row r="53" spans="1:20" x14ac:dyDescent="0.3">
      <c r="A53" s="4">
        <v>2010</v>
      </c>
      <c r="G53" s="17"/>
      <c r="H53" s="17"/>
      <c r="I53" s="18"/>
    </row>
    <row r="54" spans="1:20" x14ac:dyDescent="0.3">
      <c r="A54" s="4">
        <v>2011</v>
      </c>
      <c r="G54" s="17"/>
      <c r="H54" s="17"/>
      <c r="I54" s="18"/>
    </row>
    <row r="55" spans="1:20" x14ac:dyDescent="0.3">
      <c r="A55" s="4">
        <v>2012</v>
      </c>
      <c r="G55" s="17"/>
      <c r="H55" s="17"/>
      <c r="I55" s="18"/>
    </row>
    <row r="56" spans="1:20" x14ac:dyDescent="0.3">
      <c r="A56" s="4">
        <v>2013</v>
      </c>
      <c r="G56" s="17"/>
      <c r="H56" s="17"/>
      <c r="I56" s="18"/>
    </row>
    <row r="57" spans="1:20" x14ac:dyDescent="0.3">
      <c r="A57" s="4">
        <v>2014</v>
      </c>
      <c r="G57" s="17"/>
      <c r="H57" s="17"/>
      <c r="I57" s="18"/>
    </row>
    <row r="58" spans="1:20" x14ac:dyDescent="0.3">
      <c r="A58" s="4">
        <v>2015</v>
      </c>
      <c r="G58" s="17"/>
      <c r="H58" s="17"/>
      <c r="I58" s="18"/>
    </row>
    <row r="59" spans="1:20" x14ac:dyDescent="0.3">
      <c r="A59" s="4">
        <v>2016</v>
      </c>
      <c r="G59" s="17"/>
      <c r="H59" s="17"/>
      <c r="I59" s="18"/>
    </row>
    <row r="60" spans="1:20" x14ac:dyDescent="0.3">
      <c r="A60" s="4">
        <v>2017</v>
      </c>
      <c r="G60" s="17"/>
      <c r="H60" s="17"/>
      <c r="I60" s="18"/>
    </row>
    <row r="61" spans="1:20" x14ac:dyDescent="0.3">
      <c r="A61" s="4">
        <v>2018</v>
      </c>
      <c r="C61" s="16"/>
      <c r="D61" s="16"/>
      <c r="G61" s="17"/>
      <c r="H61" s="17"/>
      <c r="I61" s="18"/>
      <c r="K61" s="16"/>
      <c r="L61" s="16"/>
      <c r="O61" s="16"/>
      <c r="P61" s="16"/>
      <c r="S61" s="16"/>
      <c r="T61" s="16"/>
    </row>
    <row r="62" spans="1:20" x14ac:dyDescent="0.3">
      <c r="A62" s="4">
        <v>2019</v>
      </c>
      <c r="G62" s="17"/>
      <c r="H62" s="17"/>
      <c r="I62" s="18"/>
    </row>
    <row r="63" spans="1:20" x14ac:dyDescent="0.3">
      <c r="A63" s="4">
        <v>2020</v>
      </c>
      <c r="G63" s="17"/>
      <c r="H63" s="17"/>
      <c r="I6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C52C-1495-4380-BE55-208FD7966AE4}">
  <dimension ref="A1:BP2"/>
  <sheetViews>
    <sheetView zoomScale="80" zoomScaleNormal="80" workbookViewId="0">
      <selection activeCell="B16" sqref="B16"/>
    </sheetView>
  </sheetViews>
  <sheetFormatPr defaultColWidth="9.109375" defaultRowHeight="14.4" x14ac:dyDescent="0.3"/>
  <cols>
    <col min="1" max="1" width="12.109375" style="2" customWidth="1"/>
    <col min="2" max="2" width="11.6640625" style="2" bestFit="1" customWidth="1"/>
    <col min="3" max="3" width="10.109375" style="2" bestFit="1" customWidth="1"/>
    <col min="4" max="4" width="12.33203125" style="2" bestFit="1" customWidth="1"/>
    <col min="5" max="5" width="20.5546875" style="2" customWidth="1"/>
    <col min="6" max="6" width="15.5546875" style="2" customWidth="1"/>
    <col min="7" max="7" width="8.88671875" style="2" bestFit="1" customWidth="1"/>
    <col min="8" max="16384" width="9.109375" style="2"/>
  </cols>
  <sheetData>
    <row r="1" spans="1:68" s="1" customFormat="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x14ac:dyDescent="0.3">
      <c r="A2" s="2" t="s">
        <v>17</v>
      </c>
      <c r="B2" s="20" t="s">
        <v>11</v>
      </c>
      <c r="C2" s="20" t="s">
        <v>12</v>
      </c>
      <c r="D2" s="20" t="s">
        <v>13</v>
      </c>
      <c r="E2" s="2" t="s">
        <v>18</v>
      </c>
      <c r="F2" s="2" t="s">
        <v>19</v>
      </c>
      <c r="G2" s="2" t="s">
        <v>16</v>
      </c>
      <c r="H2" s="3">
        <v>9.6296296296296297E-2</v>
      </c>
      <c r="I2" s="3">
        <v>9.7014925373134331E-2</v>
      </c>
      <c r="J2" s="3">
        <v>9.7744360902255634E-2</v>
      </c>
      <c r="K2" s="3">
        <v>9.8484848484848495E-2</v>
      </c>
      <c r="L2" s="3">
        <v>9.9236641221374058E-2</v>
      </c>
      <c r="M2" s="3">
        <v>0.1</v>
      </c>
      <c r="N2" s="3">
        <v>0.1</v>
      </c>
      <c r="O2" s="3">
        <v>0.1</v>
      </c>
      <c r="P2" s="3">
        <v>0.1</v>
      </c>
      <c r="Q2" s="3">
        <v>0.1</v>
      </c>
      <c r="R2" s="3">
        <v>0.1</v>
      </c>
      <c r="S2" s="3">
        <v>0.10077519379844961</v>
      </c>
      <c r="T2" s="3">
        <v>0.1015625</v>
      </c>
      <c r="U2" s="3">
        <v>0.10236220472440946</v>
      </c>
      <c r="V2" s="3">
        <v>0.10317460317460318</v>
      </c>
      <c r="W2" s="3">
        <v>0.10400000000000001</v>
      </c>
      <c r="X2" s="3">
        <v>0.10400000000000001</v>
      </c>
      <c r="Y2" s="3">
        <v>0.10400000000000001</v>
      </c>
      <c r="Z2" s="3">
        <v>0.10400000000000001</v>
      </c>
      <c r="AA2" s="3">
        <v>0.10400000000000001</v>
      </c>
      <c r="AB2" s="3">
        <v>0.10400000000000001</v>
      </c>
      <c r="AC2" s="3">
        <v>0.10483870967741936</v>
      </c>
      <c r="AD2" s="3">
        <v>0.1056910569105691</v>
      </c>
      <c r="AE2" s="3">
        <v>0.10655737704918034</v>
      </c>
      <c r="AF2" s="3">
        <v>0.10743801652892562</v>
      </c>
      <c r="AG2" s="3">
        <v>0.10833333333333334</v>
      </c>
      <c r="AH2" s="3">
        <v>0.10833333333333334</v>
      </c>
      <c r="AI2" s="3">
        <v>0.10833333333333334</v>
      </c>
      <c r="AJ2" s="3">
        <v>0.10833333333333334</v>
      </c>
      <c r="AK2" s="3">
        <v>0.10833333333333334</v>
      </c>
      <c r="AL2" s="3">
        <v>0.10833333333333334</v>
      </c>
      <c r="AM2" s="3">
        <v>0.1092436974789916</v>
      </c>
      <c r="AN2" s="3">
        <v>0.11016949152542373</v>
      </c>
      <c r="AO2" s="3">
        <v>0.11111111111111112</v>
      </c>
      <c r="AP2" s="3">
        <v>0.11206896551724138</v>
      </c>
      <c r="AQ2" s="3">
        <v>0.11304347826086956</v>
      </c>
      <c r="AR2" s="3">
        <v>0.11304347826086956</v>
      </c>
      <c r="AS2" s="3">
        <v>0.11304347826086956</v>
      </c>
      <c r="AT2" s="3">
        <v>0.11304347826086956</v>
      </c>
      <c r="AU2" s="3">
        <v>0.11304347826086956</v>
      </c>
      <c r="AV2" s="3">
        <v>0.11304347826086956</v>
      </c>
      <c r="AW2" s="3">
        <v>0.11403508771929824</v>
      </c>
      <c r="AX2" s="3">
        <v>0.11504424778761062</v>
      </c>
      <c r="AY2" s="3">
        <v>0.11607142857142859</v>
      </c>
      <c r="AZ2" s="3">
        <v>0.11711711711711713</v>
      </c>
      <c r="BA2" s="3">
        <v>0.11818181818181818</v>
      </c>
      <c r="BB2" s="3">
        <v>0.11926605504587157</v>
      </c>
      <c r="BC2" s="3">
        <v>0.12037037037037036</v>
      </c>
      <c r="BD2" s="3">
        <v>0.13</v>
      </c>
      <c r="BE2" s="3">
        <v>0.125</v>
      </c>
      <c r="BF2" s="3">
        <v>0.13131313131313133</v>
      </c>
      <c r="BG2" s="3">
        <v>0.12745098039215688</v>
      </c>
      <c r="BH2" s="3">
        <v>0.125</v>
      </c>
      <c r="BI2" s="3">
        <v>0.12745098039215688</v>
      </c>
      <c r="BJ2" s="3">
        <v>0.13541666666666669</v>
      </c>
      <c r="BK2" s="3">
        <v>0.13541666666666669</v>
      </c>
      <c r="BL2" s="3">
        <v>0.13541666666666669</v>
      </c>
      <c r="BM2" s="3">
        <v>0.13541666666666669</v>
      </c>
      <c r="BN2" s="3">
        <v>0.13645906228131596</v>
      </c>
      <c r="BO2" s="3">
        <v>0.13757054899948751</v>
      </c>
      <c r="BP2" s="3">
        <v>0.13870029097963182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REFS</vt:lpstr>
      <vt:lpstr>FIN_ETA</vt:lpstr>
      <vt:lpstr>Calcs</vt:lpstr>
      <vt:lpstr>Electric_arc_furnaces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2022-07-07T08:33:10Z</dcterms:modified>
</cp:coreProperties>
</file>