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225"/>
  <workbookPr/>
  <mc:AlternateContent xmlns:mc="http://schemas.openxmlformats.org/markup-compatibility/2006">
    <mc:Choice Requires="x15">
      <x15ac:absPath xmlns:x15ac="http://schemas.microsoft.com/office/spreadsheetml/2010/11/ac" url="C:\Users\User\Dropbox\Fellowship 1960-2015 PFU database\Data\Machines - Data\Kerosene_stoves\"/>
    </mc:Choice>
  </mc:AlternateContent>
  <xr:revisionPtr revIDLastSave="0" documentId="13_ncr:1_{78B6B177-B43C-4621-AE94-AB7FAC7AA30C}" xr6:coauthVersionLast="47" xr6:coauthVersionMax="47" xr10:uidLastSave="{00000000-0000-0000-0000-000000000000}"/>
  <bookViews>
    <workbookView xWindow="-120" yWindow="-120" windowWidth="29040" windowHeight="16440" xr2:uid="{00000000-000D-0000-FFFF-FFFF00000000}"/>
  </bookViews>
  <sheets>
    <sheet name="REFS" sheetId="5" r:id="rId1"/>
    <sheet name="FIN_ETA" sheetId="3" r:id="rId2"/>
    <sheet name="Calcs" sheetId="8" r:id="rId3"/>
    <sheet name="Hyman_1986" sheetId="6" r:id="rId4"/>
    <sheet name="Afane_2012" sheetId="1" r:id="rId5"/>
    <sheet name="CCC_2021" sheetId="4" r:id="rId6"/>
  </sheets>
  <externalReferences>
    <externalReference r:id="rId7"/>
    <externalReference r:id="rId8"/>
    <externalReference r:id="rId9"/>
  </externalReferences>
  <definedNames>
    <definedName name="_xlnm._FilterDatabase" localSheetId="5" hidden="1">CCC_2021!$A$5:$IF$780</definedName>
    <definedName name="COP_max">'[1]Domestic refrigeration'!$B$12</definedName>
    <definedName name="deltaE_food" localSheetId="2">#REF!</definedName>
    <definedName name="deltaE_food" localSheetId="3">#REF!</definedName>
    <definedName name="deltaE_food">#REF!</definedName>
    <definedName name="Ep_tot_cap_2000" localSheetId="2">#REF!</definedName>
    <definedName name="Ep_tot_cap_2000" localSheetId="3">#REF!</definedName>
    <definedName name="Ep_tot_cap_2000">#REF!</definedName>
    <definedName name="eta_charcoal" localSheetId="2">[2]Afrane_2012!$B$6</definedName>
    <definedName name="eta_charcoal" localSheetId="3">[2]Afrane_2012!$B$6</definedName>
    <definedName name="eta_charcoal">Afane_2012!$B$7</definedName>
    <definedName name="eta_firewood">Afane_2012!$B$6</definedName>
    <definedName name="eta_kerosene">Afane_2012!$B$8</definedName>
    <definedName name="eta_LPG" localSheetId="3">[3]Afrane_2012!$B$8</definedName>
    <definedName name="eta_LPG">Afane_2012!$B$9</definedName>
    <definedName name="N_ml" localSheetId="2">#REF!</definedName>
    <definedName name="N_ml" localSheetId="3">#REF!</definedName>
    <definedName name="N_ml">#REF!</definedName>
    <definedName name="phi_Combustible_renewables">[1]phi_heat!$C$17</definedName>
    <definedName name="phi_Electricity">[1]phi_heat!$C$28</definedName>
    <definedName name="phi_Feed">[1]phi_heat!$C$27</definedName>
    <definedName name="phi_Food">[1]phi_heat!$C$26</definedName>
    <definedName name="phi_HTH.600.C">[1]phi_heat!$C$10</definedName>
    <definedName name="phi_Hydro">[1]phi_heat!$C$19</definedName>
    <definedName name="phi_LTH.neg20.C">[1]phi_heat!$C$6</definedName>
    <definedName name="phi_MTH.100.C">[1]phi_heat!$C$8</definedName>
    <definedName name="phi_MTH.200.C">[1]phi_heat!$C$9</definedName>
    <definedName name="phi_Natural_gas">[1]phi_heat!$C$15</definedName>
    <definedName name="phi_Oil_and_oil_products">[1]phi_heat!$C$16</definedName>
    <definedName name="phi_Phytomass">[1]phi_heat!$C$29</definedName>
    <definedName name="S_food" localSheetId="2">#REF!</definedName>
    <definedName name="S_food" localSheetId="3">#REF!</definedName>
    <definedName name="S_food">#REF!</definedName>
    <definedName name="S_food_2000" localSheetId="2">#REF!</definedName>
    <definedName name="S_food_2000" localSheetId="3">#REF!</definedName>
    <definedName name="S_food_2000">#REF!</definedName>
    <definedName name="S_food_S_food_2000" localSheetId="2">#REF!</definedName>
    <definedName name="S_food_S_food_2000" localSheetId="3">#REF!</definedName>
    <definedName name="S_food_S_food_2000">#REF!</definedName>
    <definedName name="T_0_ref">'[1]Domestic refrigeration'!$B$10</definedName>
    <definedName name="T_ref">'[1]Domestic refrigeration'!$B$11</definedName>
    <definedName name="w" localSheetId="2">#REF!</definedName>
    <definedName name="w" localSheetId="3">#REF!</definedName>
    <definedName name="w">#REF!</definedName>
    <definedName name="Year_Food" localSheetId="2">#REF!</definedName>
    <definedName name="Year_Food" localSheetId="3">#REF!</definedName>
    <definedName name="Year_Food">#REF!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K28" i="8" l="1"/>
  <c r="B792" i="4"/>
  <c r="G53" i="8" s="1"/>
  <c r="B791" i="4"/>
  <c r="G50" i="8" s="1"/>
  <c r="B790" i="4"/>
  <c r="G43" i="8"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D5" authorId="0" shapeId="0" xr:uid="{00000000-0006-0000-0300-000001000000}">
      <text>
        <r>
          <rPr>
            <b/>
            <sz val="9"/>
            <color indexed="81"/>
            <rFont val="Tahoma"/>
            <family val="2"/>
          </rPr>
          <t>Author:</t>
        </r>
        <r>
          <rPr>
            <sz val="9"/>
            <color indexed="81"/>
            <rFont val="Tahoma"/>
            <family val="2"/>
          </rPr>
          <t xml:space="preserve">
Middle of range in Table 1</t>
        </r>
      </text>
    </comment>
  </commentList>
</comments>
</file>

<file path=xl/sharedStrings.xml><?xml version="1.0" encoding="utf-8"?>
<sst xmlns="http://schemas.openxmlformats.org/spreadsheetml/2006/main" count="9463" uniqueCount="2155">
  <si>
    <t>Fuel</t>
  </si>
  <si>
    <t>Efficiency [-]</t>
  </si>
  <si>
    <t>Firewood</t>
  </si>
  <si>
    <t>Charcoal</t>
  </si>
  <si>
    <t>Kerosene</t>
  </si>
  <si>
    <t>LPG</t>
  </si>
  <si>
    <t>Electricity</t>
  </si>
  <si>
    <t>Biogas</t>
  </si>
  <si>
    <t>Country</t>
  </si>
  <si>
    <t>Machine</t>
  </si>
  <si>
    <t>Eu.product</t>
  </si>
  <si>
    <t>GHA</t>
  </si>
  <si>
    <t>Kerosene stoves</t>
  </si>
  <si>
    <t>Quantity</t>
  </si>
  <si>
    <t>Energy.type</t>
  </si>
  <si>
    <t>Last.stage</t>
  </si>
  <si>
    <t>Method</t>
  </si>
  <si>
    <t>E</t>
  </si>
  <si>
    <t>Final</t>
  </si>
  <si>
    <t>PCM</t>
  </si>
  <si>
    <t>MTH.100.C</t>
  </si>
  <si>
    <t>eta.fu</t>
  </si>
  <si>
    <t>id</t>
  </si>
  <si>
    <t>source</t>
  </si>
  <si>
    <t>year</t>
  </si>
  <si>
    <t>source_url</t>
  </si>
  <si>
    <t>stove_description</t>
  </si>
  <si>
    <t>fuel_type_id</t>
  </si>
  <si>
    <t>fuel_description</t>
  </si>
  <si>
    <t>fuel_moisture_content</t>
  </si>
  <si>
    <t>fuel_net_calorific_value</t>
  </si>
  <si>
    <t>altitude</t>
  </si>
  <si>
    <t>test_environment</t>
  </si>
  <si>
    <t>test_details</t>
  </si>
  <si>
    <t>number_of_tests</t>
  </si>
  <si>
    <t>created_at</t>
  </si>
  <si>
    <t>updated_at</t>
  </si>
  <si>
    <t>self_reported</t>
  </si>
  <si>
    <t>other_testing_organization</t>
  </si>
  <si>
    <t>source_data_public</t>
  </si>
  <si>
    <t>source_data_name</t>
  </si>
  <si>
    <t>stove_id</t>
  </si>
  <si>
    <t>stove_name</t>
  </si>
  <si>
    <t>testing_organization</t>
  </si>
  <si>
    <t>country</t>
  </si>
  <si>
    <t>test_type</t>
  </si>
  <si>
    <t>fuel_type</t>
  </si>
  <si>
    <t>source_type</t>
  </si>
  <si>
    <t>batchloaded</t>
  </si>
  <si>
    <t>biocharproducing</t>
  </si>
  <si>
    <t>builtinplace</t>
  </si>
  <si>
    <t>ceramiclined</t>
  </si>
  <si>
    <t>chimney</t>
  </si>
  <si>
    <t>fan</t>
  </si>
  <si>
    <t>gasifiertlud</t>
  </si>
  <si>
    <t>griddleplancha</t>
  </si>
  <si>
    <t>heating</t>
  </si>
  <si>
    <t>household</t>
  </si>
  <si>
    <t>induction</t>
  </si>
  <si>
    <t>institutional</t>
  </si>
  <si>
    <t>multipleburners</t>
  </si>
  <si>
    <t>nontraditional</t>
  </si>
  <si>
    <t>otheropenfire</t>
  </si>
  <si>
    <t>portable</t>
  </si>
  <si>
    <t>potskirt</t>
  </si>
  <si>
    <t>pressure</t>
  </si>
  <si>
    <t>prototype</t>
  </si>
  <si>
    <t>rocket</t>
  </si>
  <si>
    <t>sidefeed</t>
  </si>
  <si>
    <t>solarheattrapbox</t>
  </si>
  <si>
    <t>solarpanel</t>
  </si>
  <si>
    <t>solarparabolic</t>
  </si>
  <si>
    <t>sunkenpot</t>
  </si>
  <si>
    <t>thermoelectricgenerator</t>
  </si>
  <si>
    <t>threestonefire</t>
  </si>
  <si>
    <t>traditional</t>
  </si>
  <si>
    <t>ushape</t>
  </si>
  <si>
    <t>wick</t>
  </si>
  <si>
    <t>tier_iwa_efficiency</t>
  </si>
  <si>
    <t>sub_high_power_co</t>
  </si>
  <si>
    <t>sub_low_power_co</t>
  </si>
  <si>
    <t>sub_high_power_pm25</t>
  </si>
  <si>
    <t>sub_low_power_pm25</t>
  </si>
  <si>
    <t>tier_iwa_emissions</t>
  </si>
  <si>
    <t>sub_high_power_te</t>
  </si>
  <si>
    <t>sub_low_power_sc</t>
  </si>
  <si>
    <t>tier_iwa_indoor_emissions</t>
  </si>
  <si>
    <t>sub_high_power_indoor_co</t>
  </si>
  <si>
    <t>sub_low_power_indoor_co</t>
  </si>
  <si>
    <t>sub_high_power_indoor_pm25</t>
  </si>
  <si>
    <t>sub_low_power_indoor_pm25</t>
  </si>
  <si>
    <t>tier_iwa_safety</t>
  </si>
  <si>
    <t>Ambient air temp (degrees C)</t>
  </si>
  <si>
    <t>Average CO (g/MJ-del)</t>
  </si>
  <si>
    <t>Average CO2 emissions (g)</t>
  </si>
  <si>
    <t>Average CO/CO2</t>
  </si>
  <si>
    <t>Average CO emissions (g)</t>
  </si>
  <si>
    <t>Average fuel use (g)</t>
  </si>
  <si>
    <t>Average PM (mg/MJ-del)</t>
  </si>
  <si>
    <t>Average PM emissions (mg)</t>
  </si>
  <si>
    <t>Average power output (W)</t>
  </si>
  <si>
    <t>Average thermal efficiency (%)</t>
  </si>
  <si>
    <t>Battery voltage (V)</t>
  </si>
  <si>
    <t>BC emissions factor (1) (g/MJ)</t>
  </si>
  <si>
    <t>BC emissions factor (2) (g/kg fuel)</t>
  </si>
  <si>
    <t>Burning rate cold start (g/min)</t>
  </si>
  <si>
    <t>Burning rate hot start (g/min)</t>
  </si>
  <si>
    <t>Burning rate simmer (g/min)</t>
  </si>
  <si>
    <t>CH4 emissions factor (1) (g/MJ)</t>
  </si>
  <si>
    <t>CH4 emissions factor (2) (g/kg fuel)</t>
  </si>
  <si>
    <t>Chimney shielding rating</t>
  </si>
  <si>
    <t>CO2 emissions factor (1) (g/MJ)</t>
  </si>
  <si>
    <t>CO2 emissions factor (2) (g/kg fuel)</t>
  </si>
  <si>
    <t>CO2 emissions rate (g/min)</t>
  </si>
  <si>
    <t>CO emissions factor (1) (g/MJ)</t>
  </si>
  <si>
    <t>CO emissions factor (2) (g/kg fuel)</t>
  </si>
  <si>
    <t>CO emissions rate (g/min)</t>
  </si>
  <si>
    <t>Cold start firepower (W)</t>
  </si>
  <si>
    <t>Cold start thermal efficiency (%)</t>
  </si>
  <si>
    <t>Containment of fuel rating</t>
  </si>
  <si>
    <t>Cookstove tipping rating</t>
  </si>
  <si>
    <t>Day 1 energy use per capita (MJ/person)</t>
  </si>
  <si>
    <t>Day 2 energy use per capita (MJ/person)</t>
  </si>
  <si>
    <t>Day 3 energy use per capita (MJ/person)</t>
  </si>
  <si>
    <t>Dry weight pot (g)</t>
  </si>
  <si>
    <t>EC emissions factor (1) (g/MJ)</t>
  </si>
  <si>
    <t>EC emissions factor (2) (g/kg fuel)</t>
  </si>
  <si>
    <t>EC emissions rate (mg/min)</t>
  </si>
  <si>
    <t>EC/TC</t>
  </si>
  <si>
    <t>Empty weight stove (g)</t>
  </si>
  <si>
    <t>Energy use per capita coal or charcoal (MJ/person)</t>
  </si>
  <si>
    <t>Energy use per capita kerosene (MJ/person)</t>
  </si>
  <si>
    <t>Energy use per capita LPG (MJ/person)</t>
  </si>
  <si>
    <t>Energy use per capita other biomass (MJ/person)</t>
  </si>
  <si>
    <t>Energy use per capita wood (MJ/person)</t>
  </si>
  <si>
    <t>Finish weight pot and water (g)</t>
  </si>
  <si>
    <t>Flames or fuel exiting chamber rating</t>
  </si>
  <si>
    <t>Flames surrounding cookpot rating</t>
  </si>
  <si>
    <t>Fuel consumed (g/task)</t>
  </si>
  <si>
    <t>Fugitive CO emissions rate (g/min)</t>
  </si>
  <si>
    <t>Fugitive PM2.5 emissions rate (mg/min)</t>
  </si>
  <si>
    <t>Heating stove CO (g/MJ delivered)</t>
  </si>
  <si>
    <t>Heating stove PM2.5 (mg/MJ delivered)</t>
  </si>
  <si>
    <t>Heating stove thermal efficiency (%)</t>
  </si>
  <si>
    <t>Heat transmission to surroundings rating</t>
  </si>
  <si>
    <t>High power (kW)</t>
  </si>
  <si>
    <t>Hot start firepower (W)</t>
  </si>
  <si>
    <t>Hot start thermal efficiency (%)</t>
  </si>
  <si>
    <t>ISO Char Energy Productivity - Combined (%)</t>
  </si>
  <si>
    <t>ISO Char Energy Productivity - High (%)</t>
  </si>
  <si>
    <t>ISO Char Energy Productivity - Low (%)</t>
  </si>
  <si>
    <t>ISO Char Energy Productivity - Medium (%)</t>
  </si>
  <si>
    <t>ISO Char Mass Productivity - Combined (%)</t>
  </si>
  <si>
    <t>ISO Char Mass Productivity - High (%)</t>
  </si>
  <si>
    <t>ISO Char Mass Productivity - Low (%)</t>
  </si>
  <si>
    <t>ISO Char Mass Productivity - Medium (%)</t>
  </si>
  <si>
    <t>ISO CO emissions rate - Combined (g/min)</t>
  </si>
  <si>
    <t>ISO CO emissions rate - High (g/min)</t>
  </si>
  <si>
    <t>ISO CO emissions rate - Low (g/min)</t>
  </si>
  <si>
    <t>ISO CO emissions rate - Medium (g/min)</t>
  </si>
  <si>
    <t>ISO Cooking Power - High (kW)</t>
  </si>
  <si>
    <t>ISO Cooking Power - Low (kW)</t>
  </si>
  <si>
    <t>ISO Cooking Power - Medium (kW)</t>
  </si>
  <si>
    <t>ISO CO per useful energy - Combined (g/MJd)</t>
  </si>
  <si>
    <t>ISO CO per useful energy - High (g/MJd)</t>
  </si>
  <si>
    <t>ISO CO per useful energy - Low (g/MJd)</t>
  </si>
  <si>
    <t>ISO CO per useful energy - Medium (g/MJd)</t>
  </si>
  <si>
    <t>ISO Durability - Coating Adhesion</t>
  </si>
  <si>
    <t xml:space="preserve">ISO Durability - Corrosion </t>
  </si>
  <si>
    <t>ISO Durability - Extended Run</t>
  </si>
  <si>
    <t>ISO Durability - External Impact</t>
  </si>
  <si>
    <t>ISO Durability - Internal Impact</t>
  </si>
  <si>
    <t xml:space="preserve">ISO Durability - Material Failure </t>
  </si>
  <si>
    <t>ISO Durability - Quenching</t>
  </si>
  <si>
    <t>ISO Durability - Total Risk Factor Score</t>
  </si>
  <si>
    <t>ISO Fuel Burning Rate - High (g/min)</t>
  </si>
  <si>
    <t>ISO Fuel Burning Rate - Low (g/min)</t>
  </si>
  <si>
    <t>ISO Fuel Burning Rate - Medium (g/min)</t>
  </si>
  <si>
    <t>ISO PM 2.5 emissions rate - Combined (mg/min)</t>
  </si>
  <si>
    <t>ISO PM 2.5 emissions rate - High (mg/min)</t>
  </si>
  <si>
    <t>ISO PM 2.5 emissions rate - Low (mg/min)</t>
  </si>
  <si>
    <t>ISO PM 2.5 emissions rate - Medium (mg/min)</t>
  </si>
  <si>
    <t>ISO PM 2.5 per useful energy - Combined (mg/MJd)</t>
  </si>
  <si>
    <t>ISO PM 2.5 per useful energy - High (mg/MJd)</t>
  </si>
  <si>
    <t>ISO PM 2.5 per useful energy - Low (mg/MJd)</t>
  </si>
  <si>
    <t>ISO PM 2.5 per useful energy - Medium (mg/MJd)</t>
  </si>
  <si>
    <t>ISO Thermal Efficiency With Char - Combined (%)</t>
  </si>
  <si>
    <t>ISO Thermal Efficiency With Char - High (%)</t>
  </si>
  <si>
    <t>ISO Thermal Efficiency With Char - Low (%)</t>
  </si>
  <si>
    <t>ISO Thermal Efficiency With Char - Medium (%)</t>
  </si>
  <si>
    <t>ISO Thermal Efficiency Without Char - Combined (%)</t>
  </si>
  <si>
    <t>ISO Thermal Efficiency Without Char - High (%)</t>
  </si>
  <si>
    <t>ISO Thermal Efficiency Without Char - Low (%)</t>
  </si>
  <si>
    <t>ISO Thermal Efficiency Without Char - Medium (%)</t>
  </si>
  <si>
    <t>IWA CO (g/min)</t>
  </si>
  <si>
    <t>IWA high power CO (g/MJ-del)</t>
  </si>
  <si>
    <t>IWA high power indoor CO (g/min)</t>
  </si>
  <si>
    <t>IWA high power indoor PM (mg/min)</t>
  </si>
  <si>
    <t>IWA high power PM (mg/MJ-del)</t>
  </si>
  <si>
    <t>IWA high power thermal efficiency (%)</t>
  </si>
  <si>
    <t>IWA low power CO (g/min/L)</t>
  </si>
  <si>
    <t>IWA low power indoor CO (g/min)</t>
  </si>
  <si>
    <t>IWA low power indoor PM (mg/min)</t>
  </si>
  <si>
    <t>IWA low power PM (mg/min/L)</t>
  </si>
  <si>
    <t>IWA low power specific consumption (MJ/min/L)</t>
  </si>
  <si>
    <t>IWA PM (mg/min)</t>
  </si>
  <si>
    <t>IWA safety</t>
  </si>
  <si>
    <t>KPT energy savings from baseline (% MJ per SA)</t>
  </si>
  <si>
    <t>KPT energy used (MJ/SA/day)</t>
  </si>
  <si>
    <t>KPT wood used (kg/SA/day)</t>
  </si>
  <si>
    <t>Local boiling point (degrees C)</t>
  </si>
  <si>
    <t>Low power (kW)</t>
  </si>
  <si>
    <t>Mean time to boil (min)</t>
  </si>
  <si>
    <t>Obstructions near cooking surface rating</t>
  </si>
  <si>
    <t>OC emissions factor (1) (g/MJ)</t>
  </si>
  <si>
    <t>OC emissions factor (2) (g/kg fuel)</t>
  </si>
  <si>
    <t>OC emissions rate (mg/min)</t>
  </si>
  <si>
    <t>PAHs emissions factor (g/kg fuel)</t>
  </si>
  <si>
    <t>PM2.5 emissions factor (1) (g/MJ)</t>
  </si>
  <si>
    <t>PM2.5 emissions factor (2) (g/kg fuel)</t>
  </si>
  <si>
    <t>PM2.5 emissions rate (mg/min)</t>
  </si>
  <si>
    <t>PM emissions factor (g/kg fuel)</t>
  </si>
  <si>
    <t>PM emissions rate (mg/min)</t>
  </si>
  <si>
    <t>Sharp edges and points rating</t>
  </si>
  <si>
    <t>Simmer firepower (W)</t>
  </si>
  <si>
    <t>Simmer thermal efficiency (%)</t>
  </si>
  <si>
    <t>Specific consumption (energy) (MJ/kg food)</t>
  </si>
  <si>
    <t>Specific consumption (fuel) (g fuel/kg food)</t>
  </si>
  <si>
    <t>Specific consumption savings from baseline (%)</t>
  </si>
  <si>
    <t>Specific energy consumption (kJ/task)</t>
  </si>
  <si>
    <t>Specific fuel consumption cold start (g/L)</t>
  </si>
  <si>
    <t>Specific fuel consumption hot start (g/L)</t>
  </si>
  <si>
    <t>Specific fuel consumption simmer (g/L)</t>
  </si>
  <si>
    <t>Starting water temp (degrees C)</t>
  </si>
  <si>
    <t>Surface temperature rating</t>
  </si>
  <si>
    <t>Temp-corrected specific consumption cold start (g/L)</t>
  </si>
  <si>
    <t>Temp-corrected specific consumption hot start (g/L)</t>
  </si>
  <si>
    <t>Temp-corrected specific energy cons cold start (kJ/L)</t>
  </si>
  <si>
    <t>Temp-corrected specific energy cons hot start (kJ/L)</t>
  </si>
  <si>
    <t>Temp-corrected specific energy cons simmer (kJ/L)</t>
  </si>
  <si>
    <t>Temp-corrected time to boil cold start (min)</t>
  </si>
  <si>
    <t>Temp-corrected time to boil hot start (min)</t>
  </si>
  <si>
    <t>Temperature of operational construction rating</t>
  </si>
  <si>
    <t>Time to boil cold start (min)</t>
  </si>
  <si>
    <t>Time to boil hot start (min)</t>
  </si>
  <si>
    <t>Time to cook food (min)</t>
  </si>
  <si>
    <t>TNMHC emissions factor (g/MJ)</t>
  </si>
  <si>
    <t>TNMOC emissions factor (g/kg fuel)</t>
  </si>
  <si>
    <t>Total CO2 emissions cold start (g)</t>
  </si>
  <si>
    <t>Total CO2 emissions hot start (g)</t>
  </si>
  <si>
    <t>Total CO2 emissions simmer (g)</t>
  </si>
  <si>
    <t>Total CO emissions cold start (g)</t>
  </si>
  <si>
    <t>Total CO emissions hot start (g)</t>
  </si>
  <si>
    <t>Total CO emissions simmer (g)</t>
  </si>
  <si>
    <t>Total PM2.5 emissions cold start (mg)</t>
  </si>
  <si>
    <t>Total PM2.5 emissions hot start (mg)</t>
  </si>
  <si>
    <t>Total PM2.5 emissions simmer (mg)</t>
  </si>
  <si>
    <t>Total safety score (points)</t>
  </si>
  <si>
    <t>Total suspended Particulate Matter (mg/m^3)</t>
  </si>
  <si>
    <t>Turn down ratio</t>
  </si>
  <si>
    <t>Weight fuel before lighting (g)</t>
  </si>
  <si>
    <t>Weight remaining char (g)</t>
  </si>
  <si>
    <t>The cooking system was made of a fuel chamber with a grate bottom to separate the ash from the fuel. The pot rest was above the fuel chamber. The _x000D_
stove had one adjustable air inlet regulator. The stove weighed approximately 3513 grams.</t>
  </si>
  <si>
    <t>Charcoal was provided by the stove manufacturer with a calorific value of 25,606.08 KJ/kg and moisture content of 5.01%</t>
  </si>
  <si>
    <t>Lab</t>
  </si>
  <si>
    <t>The Jikokoa was tested according to WBT 4.2.3 Test Sequence protocol. Safety was also tested.</t>
  </si>
  <si>
    <t>2021-06-04 19:00:44 UTC</t>
  </si>
  <si>
    <t>2021-06-04 19:11:19 UTC</t>
  </si>
  <si>
    <t>jikokoa</t>
  </si>
  <si>
    <t>Kenya Industrial Research and Development Institute (KIRDI)</t>
  </si>
  <si>
    <t>KEN</t>
  </si>
  <si>
    <t>waterboilingtest</t>
  </si>
  <si>
    <t>charcoal</t>
  </si>
  <si>
    <t>List of NIBC approved biomass cook stoves</t>
  </si>
  <si>
    <t>http://www.retsnepal.org/uploads/file/86NIBC%202016%20approved%20Cookstoves.pdf</t>
  </si>
  <si>
    <t>Biomass / Natural draft / Metallic / Single pot</t>
  </si>
  <si>
    <t>Average Hardwood (Gross Calorific Value = 19734 KJ/Kg)</t>
  </si>
  <si>
    <t>LEMS with PM 2.5 gravimetric measurement, CO measurement with electrochemical cell sensor and CO2 measurement with NDIR sensor</t>
  </si>
  <si>
    <t>2019-10-23 23:08:52 UTC</t>
  </si>
  <si>
    <t>2019-11-16 00:23:01 UTC</t>
  </si>
  <si>
    <t>Graminheet Natural Draft Biomass Cook Stove</t>
  </si>
  <si>
    <t>Renewable Energy Test Station (RETS)</t>
  </si>
  <si>
    <t>NPL</t>
  </si>
  <si>
    <t>wood</t>
  </si>
  <si>
    <t>report</t>
  </si>
  <si>
    <t>natural draft metallic cookstove</t>
  </si>
  <si>
    <t>Charcoal, size 2.5cm -5cm, energy content 3135 kj/kg</t>
  </si>
  <si>
    <t>2021-04-22 18:39:28 UTC</t>
  </si>
  <si>
    <t>2021-04-22 18:53:33 UTC</t>
  </si>
  <si>
    <t>Jikokoa Xtra</t>
  </si>
  <si>
    <t>2020-11-26 14:57:48 UTC</t>
  </si>
  <si>
    <t>2021-04-26 14:17:25 UTC</t>
  </si>
  <si>
    <t>Pellets</t>
  </si>
  <si>
    <t>Field</t>
  </si>
  <si>
    <t xml:space="preserve">WBT </t>
  </si>
  <si>
    <t>2017-10-01 06:02:40 UTC</t>
  </si>
  <si>
    <t>2017-12-14 17:54:23 UTC</t>
  </si>
  <si>
    <t>test.jpg</t>
  </si>
  <si>
    <t>Grehiny Unnata Chula</t>
  </si>
  <si>
    <t>Institute of Energy, Dhaka University</t>
  </si>
  <si>
    <t>BGD</t>
  </si>
  <si>
    <t>pellets</t>
  </si>
  <si>
    <t>conferenceproceedings</t>
  </si>
  <si>
    <t>Ming Shan et al 2017 Environ. Res. Lett. 12 095009</t>
  </si>
  <si>
    <t>http://iopscience.iop.org/article/10.1088/1748-9326/aa804f/meta;jsessionid=047B7AF09CEC34E39AB2B3F36CB6B1F0.ip-10-40-2-120</t>
  </si>
  <si>
    <t>2017-10-17 18:52:30 UTC</t>
  </si>
  <si>
    <t>2017-10-17 19:30:06 UTC</t>
  </si>
  <si>
    <t>Tsinghua University Stove Prototype-1</t>
  </si>
  <si>
    <t>Tsinghua University</t>
  </si>
  <si>
    <t>CHN</t>
  </si>
  <si>
    <t>2017-10-17 18:58:01 UTC</t>
  </si>
  <si>
    <t>2017-10-17 19:31:02 UTC</t>
  </si>
  <si>
    <t>Tsinghua University Stove Prototype-2</t>
  </si>
  <si>
    <t>2017-10-17 19:00:25 UTC</t>
  </si>
  <si>
    <t>2017-10-17 19:30:46 UTC</t>
  </si>
  <si>
    <t>Tsinghua University Stove Prototype-3</t>
  </si>
  <si>
    <t>2017-10-17 19:02:12 UTC</t>
  </si>
  <si>
    <t>2017-10-17 19:30:30 UTC</t>
  </si>
  <si>
    <t>Tsinghua University Stove Prototype-4</t>
  </si>
  <si>
    <t>2017-10-17 19:03:50 UTC</t>
  </si>
  <si>
    <t>2017-10-17 19:26:42 UTC</t>
  </si>
  <si>
    <t>Tsinghua University Stove Prototype-5</t>
  </si>
  <si>
    <t>2017-10-17 19:19:28 UTC</t>
  </si>
  <si>
    <t>2017-10-17 19:26:57 UTC</t>
  </si>
  <si>
    <t>kitchenperformancetest</t>
  </si>
  <si>
    <t>2017-10-17 21:28:58 UTC</t>
  </si>
  <si>
    <t>2017-10-19 16:20:44 UTC</t>
  </si>
  <si>
    <t>KunioKoa Official UWCCL WBT Test Results.xls</t>
  </si>
  <si>
    <t>kuniokoaâ„¢</t>
  </si>
  <si>
    <t>University of Washington</t>
  </si>
  <si>
    <t>USA</t>
  </si>
  <si>
    <t>Detarium microcarpum ("Tambacouma")</t>
  </si>
  <si>
    <t>WBT 4.2.3</t>
  </si>
  <si>
    <t>2016-04-23 19:20:41 UTC</t>
  </si>
  <si>
    <t>2016-06-30 20:43:42 UTC</t>
  </si>
  <si>
    <t>kolpot-fotonkante_wbt-4.2.4.xls</t>
  </si>
  <si>
    <t xml:space="preserve">kolpot fotonkante </t>
  </si>
  <si>
    <t>AER-MALI</t>
  </si>
  <si>
    <t>MLI</t>
  </si>
  <si>
    <t>1 olla /5 lts</t>
  </si>
  <si>
    <t>troncos de eucalipto</t>
  </si>
  <si>
    <t>2017-06-27 13:51:40 UTC</t>
  </si>
  <si>
    <t>2017-09-12 15:26:43 UTC</t>
  </si>
  <si>
    <t>WBT_ COCINA AUGUSTA.xlsx</t>
  </si>
  <si>
    <t>Augusta</t>
  </si>
  <si>
    <t>Stoves Testing Center - Bolivia</t>
  </si>
  <si>
    <t>BOL</t>
  </si>
  <si>
    <t>WBT 4.2.4</t>
  </si>
  <si>
    <t>2017-08-28 23:10:47 UTC</t>
  </si>
  <si>
    <t>2017-12-08 22:22:22 UTC</t>
  </si>
  <si>
    <t>SuperSaverGLWood (M-5000).pdf</t>
  </si>
  <si>
    <t>SuperSaver Wood GL (M-5000)</t>
  </si>
  <si>
    <t>Colorado State University, Engines and Energy Conversion Laboratory</t>
  </si>
  <si>
    <t>2017-08-28 23:17:17 UTC</t>
  </si>
  <si>
    <t>2017-12-08 22:23:11 UTC</t>
  </si>
  <si>
    <t>SmartSaverCharcoal.pdf</t>
  </si>
  <si>
    <t>SmartSaver Charcoal</t>
  </si>
  <si>
    <t>2017-08-28 23:21:32 UTC</t>
  </si>
  <si>
    <t>2017-12-11 18:35:09 UTC</t>
  </si>
  <si>
    <t>Econofire_SmartSaverWood (003).pdf</t>
  </si>
  <si>
    <t>SmartSaver Wood (Econofire)</t>
  </si>
  <si>
    <t>2017-09-15 14:25:03 UTC</t>
  </si>
  <si>
    <t>2017-09-15 14:40:53 UTC</t>
  </si>
  <si>
    <t>Ganesha 3 Stove</t>
  </si>
  <si>
    <t>Centre for Rural Technology, Nepal (CRT/N)</t>
  </si>
  <si>
    <t>Garland, C., Delapena, S., Prasad, R., Lâ€™Orange, C., Alexander, D., &amp; Johnson, M. (2017). Black carbon cookstove emissions: A field assessment of 19 stove/fuel combinations. Atmospheric Environment, 169, 140â€“149. https://doi.org/10.1016/j.atmosenv.2017.08.040</t>
  </si>
  <si>
    <t>10.1016/j.atmosenv.2017.08.040</t>
  </si>
  <si>
    <t>2017-10-11 13:59:43 UTC</t>
  </si>
  <si>
    <t>2017-10-23 15:30:49 UTC</t>
  </si>
  <si>
    <t>Berkeley Air Monitoring Group</t>
  </si>
  <si>
    <t>uncontrolledcookingtest</t>
  </si>
  <si>
    <t>2017-10-11 14:43:20 UTC</t>
  </si>
  <si>
    <t>2017-10-23 15:37:46 UTC</t>
  </si>
  <si>
    <t>Traditional Kenyan Stove</t>
  </si>
  <si>
    <t xml:space="preserve"> http://cleancookstoves.org/resources/543.html</t>
  </si>
  <si>
    <t>2017-10-12 21:11:57 UTC</t>
  </si>
  <si>
    <t>2018-02-16 19:59:01 UTC</t>
  </si>
  <si>
    <t>modelled-iap-from-stove-emissions.pdf</t>
  </si>
  <si>
    <t>Mera-Mera</t>
  </si>
  <si>
    <t>National Autonomous University of Mexico (UNAM)</t>
  </si>
  <si>
    <t>MEX</t>
  </si>
  <si>
    <t>WBT Version 4.2.3</t>
  </si>
  <si>
    <t>2017-12-11 18:54:45 UTC</t>
  </si>
  <si>
    <t>2017-12-11 19:01:23 UTC</t>
  </si>
  <si>
    <t>SNV-Certificate for THX-T14-full.pdf</t>
  </si>
  <si>
    <t>THX-T14</t>
  </si>
  <si>
    <t>Renewable Energy and New Materials Institute (REMI)</t>
  </si>
  <si>
    <t>LAO</t>
  </si>
  <si>
    <t>Produced from neem tree (Azadirachta indica) chopped in average dimensions of 5.4 cm x 2.9 cm</t>
  </si>
  <si>
    <t>2015-01-29 21:29:19 UTC</t>
  </si>
  <si>
    <t>2017-12-11 19:24:12 UTC</t>
  </si>
  <si>
    <t>CookClean wbt test report.pdf</t>
  </si>
  <si>
    <t>CookClean CookMate</t>
  </si>
  <si>
    <t>Council for Scientific and Industrial Research (CSIR)</t>
  </si>
  <si>
    <t>2015-01-29 22:16:47 UTC</t>
  </si>
  <si>
    <t>2015-09-02 06:09:25 UTC</t>
  </si>
  <si>
    <t>ACE 1</t>
  </si>
  <si>
    <t>biomassstovesafetyprotocol</t>
  </si>
  <si>
    <t>other</t>
  </si>
  <si>
    <t>WBT 4.2.3 and CSU EPT</t>
  </si>
  <si>
    <t>2015-01-29 22:23:05 UTC</t>
  </si>
  <si>
    <t>emissionsandperformancetestprotocol</t>
  </si>
  <si>
    <t>Average hardwood</t>
  </si>
  <si>
    <t>WBT 4.2.2</t>
  </si>
  <si>
    <t>2015-02-05 19:21:21 UTC</t>
  </si>
  <si>
    <t>2017-12-11 19:29:24 UTC</t>
  </si>
  <si>
    <t>Apon Chulah Testing Results - USAID CCEB.pdf</t>
  </si>
  <si>
    <t>Apon Chulah</t>
  </si>
  <si>
    <t>USAIDâ€™s Catalyzing Clean Energy in Bangladesh (CCEB)</t>
  </si>
  <si>
    <t>Traditional Bangladesh stove</t>
  </si>
  <si>
    <t>2015-02-05 19:23:32 UTC</t>
  </si>
  <si>
    <t>2015-03-31 22:01:56 UTC</t>
  </si>
  <si>
    <t>2015-04-20 18:35:29 UTC</t>
  </si>
  <si>
    <t>2015-04-21 20:00:31 UTC</t>
  </si>
  <si>
    <t>Obama Stove</t>
  </si>
  <si>
    <t>Aprovecho Research Center</t>
  </si>
  <si>
    <t>WBT 4.2.2 Charcoal</t>
  </si>
  <si>
    <t>2015-04-20 18:36:30 UTC</t>
  </si>
  <si>
    <t>2015-04-21 20:00:24 UTC</t>
  </si>
  <si>
    <t>Portable metal cooker with two burners. The chimney is 2 m tall and 10 cm in diameter</t>
  </si>
  <si>
    <t>Eucalyptus cut to size (3x4x30cm)</t>
  </si>
  <si>
    <t>2015-06-09 10:34:46 UTC</t>
  </si>
  <si>
    <t>2017-11-08 14:10:47 UTC</t>
  </si>
  <si>
    <t>GAMA1411</t>
  </si>
  <si>
    <t>2015-10-23 13:44:13 UTC</t>
  </si>
  <si>
    <t>2017-12-11 19:34:12 UTC</t>
  </si>
  <si>
    <t>University of Nairobi_Test Results_G2 Jet.pdf</t>
  </si>
  <si>
    <t>Zoom Jet</t>
  </si>
  <si>
    <t>University of Nairobi</t>
  </si>
  <si>
    <t>Assessment of Nepal Consumer Needs, Johnson, et. al., Preferences, and Willingness to Pay for Improved Cookstoves: Controlled Cooking Test Results, April 2015.</t>
  </si>
  <si>
    <t>Baseline technology was a three stone fire. Eight cooks tested five stoves, with a total of 28 tests per stoves.</t>
  </si>
  <si>
    <t>2015-10-23 19:03:17 UTC</t>
  </si>
  <si>
    <t>2016-02-04 14:59:52 UTC</t>
  </si>
  <si>
    <t>Greenway Smart Stove</t>
  </si>
  <si>
    <t>Winrock International</t>
  </si>
  <si>
    <t>controlledcookingtest</t>
  </si>
  <si>
    <t>WBT 4.2.3 using a 7L aluminum pot. 2 test replicates were used to calculate high power and low power PM, and Indoor emissions PM sub-tiers. All other sub-tiers are based off of 4 test replicates.</t>
  </si>
  <si>
    <t>2015-10-26 15:27:25 UTC</t>
  </si>
  <si>
    <t>2015-10-26 15:34:37 UTC</t>
  </si>
  <si>
    <t>KIKE Green Cook KD1</t>
  </si>
  <si>
    <t>Burn Design Lab</t>
  </si>
  <si>
    <t>ethanolalcohol</t>
  </si>
  <si>
    <t>Eucalyptus</t>
  </si>
  <si>
    <t>2016-01-19 14:10:27 UTC</t>
  </si>
  <si>
    <t>2016-02-10 19:45:01 UTC</t>
  </si>
  <si>
    <t>WBT 4 2 3 MALENA_GIZ.xls</t>
  </si>
  <si>
    <t>Malena</t>
  </si>
  <si>
    <t>2016-02-08 14:42:20 UTC</t>
  </si>
  <si>
    <t>2020-03-10 18:55:49 UTC</t>
  </si>
  <si>
    <t>Mimi_Moto_IWA-Tiers of Performance WBT 4.2.3 Report REV.A.pdf</t>
  </si>
  <si>
    <t>Mimi Moto</t>
  </si>
  <si>
    <t>Roger W. Haines; Side-by-Side Tests of Eight Solar Cookers; Del Mar, CA; August 2015 (report)</t>
  </si>
  <si>
    <t>Side by side comparison of eight solar cookers to measure time-to-boil. Three test replicates were done with each cooker used with the recommended pot and one liter of water. A fourth replicate was done varying the pot type. Ambient start temperature varied from 24 to 28 degrees Celsius.</t>
  </si>
  <si>
    <t>2016-03-21 21:04:00 UTC</t>
  </si>
  <si>
    <t>2017-11-08 14:17:33 UTC</t>
  </si>
  <si>
    <t>Haines_SolarCookingTestResults_03-21-2016.pdf</t>
  </si>
  <si>
    <t>Haines Solar Cooker</t>
  </si>
  <si>
    <t>Haines Solar Cookers</t>
  </si>
  <si>
    <t>othertesttype</t>
  </si>
  <si>
    <t>solar</t>
  </si>
  <si>
    <t>Wathore, et al., In-Use Emissions and Estimated Impacts of Traditional, Natural- and Forced-Draft Cookstoves in Rural Malawi, Environmental Science and Technology, 2017.</t>
  </si>
  <si>
    <t>http://pubs.acs.org/doi/pdf/10.1021/acs.est.6b05557</t>
  </si>
  <si>
    <t>Traditional Malawian mud stove</t>
  </si>
  <si>
    <t>Emissions testing in households in the Chikhwawa District and the Balaka District.</t>
  </si>
  <si>
    <t>2017-03-06 21:39:09 UTC</t>
  </si>
  <si>
    <t>2017-03-07 14:00:41 UTC</t>
  </si>
  <si>
    <t>North Carolina State University, Grieshop Atmosphere and Environment Lab</t>
  </si>
  <si>
    <t>MWI</t>
  </si>
  <si>
    <t>peerreviewedjournal</t>
  </si>
  <si>
    <t>Emissions testing in households in the Balaka District.</t>
  </si>
  <si>
    <t>2017-03-06 21:52:22 UTC</t>
  </si>
  <si>
    <t>2017-03-06 21:57:20 UTC</t>
  </si>
  <si>
    <t>Chitetezo</t>
  </si>
  <si>
    <t>Emissions testing in households in the Chikhwawa District.</t>
  </si>
  <si>
    <t>2017-03-06 21:59:41 UTC</t>
  </si>
  <si>
    <t>2017-03-06 22:03:14 UTC</t>
  </si>
  <si>
    <t>2017-03-06 22:05:34 UTC</t>
  </si>
  <si>
    <t>2017-03-06 22:08:25 UTC</t>
  </si>
  <si>
    <t>Philips HD4012</t>
  </si>
  <si>
    <t>Emissions testing in households in a peri-urban neighborhood of Phnom Penh.</t>
  </si>
  <si>
    <t>2017-03-06 22:45:46 UTC</t>
  </si>
  <si>
    <t>2017-10-23 15:41:24 UTC</t>
  </si>
  <si>
    <t>Traditional Cambodian Stove</t>
  </si>
  <si>
    <t>KHM</t>
  </si>
  <si>
    <t>2017-03-06 22:53:04 UTC</t>
  </si>
  <si>
    <t>2017-03-07 17:13:52 UTC</t>
  </si>
  <si>
    <t>Three stone fire</t>
  </si>
  <si>
    <t xml:space="preserve">cordyla pinnata </t>
  </si>
  <si>
    <t>Cold start and simmer phases of the WBT with thermo-optical measurement of elemental carbon</t>
  </si>
  <si>
    <t>2017-03-07 11:22:43 UTC</t>
  </si>
  <si>
    <t>2017-03-07 11:56:44 UTC</t>
  </si>
  <si>
    <t>Centre dâ€™Ã‰tudes et de Recherches sur les Ã‰nergies Renouvelables (CERER)</t>
  </si>
  <si>
    <t>SEN</t>
  </si>
  <si>
    <t>cordyla pinnata</t>
  </si>
  <si>
    <t>2017-03-07 11:35:29 UTC</t>
  </si>
  <si>
    <t>2017-03-07 11:43:45 UTC</t>
  </si>
  <si>
    <t>Firewood Jambar</t>
  </si>
  <si>
    <t>2017-03-07 11:54:20 UTC</t>
  </si>
  <si>
    <t>2017-03-07 11:56:06 UTC</t>
  </si>
  <si>
    <t>Noflaye Jegg</t>
  </si>
  <si>
    <t>2017-09-06 18:31:40 UTC</t>
  </si>
  <si>
    <t>2017-12-11 18:49:41 UTC</t>
  </si>
  <si>
    <t>080317 SAFI International HTP Setar test results.xlsx</t>
  </si>
  <si>
    <t>Safi Cooker, Single Burner</t>
  </si>
  <si>
    <t>SeTAR, University of Johannesburg</t>
  </si>
  <si>
    <t>ZAF</t>
  </si>
  <si>
    <t>heterogeneoustestprotocol</t>
  </si>
  <si>
    <t>2017-09-06 18:34:22 UTC</t>
  </si>
  <si>
    <t>2017-12-11 18:49:10 UTC</t>
  </si>
  <si>
    <t>SAFI Cooker, Double Burner</t>
  </si>
  <si>
    <t>2017-09-07 13:11:21 UTC</t>
  </si>
  <si>
    <t>2017-12-11 19:10:42 UTC</t>
  </si>
  <si>
    <t>Mewar Angithi Performance test results.jpg</t>
  </si>
  <si>
    <t>Mewar Angithi</t>
  </si>
  <si>
    <t>Maharana Pratap University of Agriculture and Technology</t>
  </si>
  <si>
    <t>IND</t>
  </si>
  <si>
    <t>2017-09-14 19:48:25 UTC</t>
  </si>
  <si>
    <t>2017-09-14 20:33:21 UTC</t>
  </si>
  <si>
    <t>CleanCook Aluminum One-Burner (A1)</t>
  </si>
  <si>
    <t>U.S. EPA</t>
  </si>
  <si>
    <t>2017-09-15 16:21:47 UTC</t>
  </si>
  <si>
    <t>2017-12-11 19:08:02 UTC</t>
  </si>
  <si>
    <t>CREEC AFrica Energy Stoves report.pdf</t>
  </si>
  <si>
    <t>Purple stove - Size 1</t>
  </si>
  <si>
    <t>Centre for Research in Energy and Energy Conservation (CREEC)</t>
  </si>
  <si>
    <t>UGA</t>
  </si>
  <si>
    <t>2017-09-15 16:22:51 UTC</t>
  </si>
  <si>
    <t>2017-12-11 19:08:26 UTC</t>
  </si>
  <si>
    <t>Purple stove - Size 2</t>
  </si>
  <si>
    <t>2017-09-15 16:23:58 UTC</t>
  </si>
  <si>
    <t>2017-12-11 19:08:50 UTC</t>
  </si>
  <si>
    <t>Purple stove - Size 3</t>
  </si>
  <si>
    <t>2017-09-15 17:30:30 UTC</t>
  </si>
  <si>
    <t>2017-12-11 19:06:11 UTC</t>
  </si>
  <si>
    <t>CREEC BM report.pdf</t>
  </si>
  <si>
    <t>BME/Red stove (Size 1)</t>
  </si>
  <si>
    <t>2017-09-15 17:31:21 UTC</t>
  </si>
  <si>
    <t>2017-12-11 19:06:42 UTC</t>
  </si>
  <si>
    <t>BME/Red stove (Size 2)</t>
  </si>
  <si>
    <t>2017-09-15 17:32:13 UTC</t>
  </si>
  <si>
    <t>2017-12-11 19:07:11 UTC</t>
  </si>
  <si>
    <t>BME/Red stove (Size 3)</t>
  </si>
  <si>
    <t>2017-10-11 15:14:44 UTC</t>
  </si>
  <si>
    <t>2017-10-23 15:35:47 UTC</t>
  </si>
  <si>
    <t>North Vietnam Traditional Stove</t>
  </si>
  <si>
    <t>VNM</t>
  </si>
  <si>
    <t>2017-10-11 15:20:22 UTC</t>
  </si>
  <si>
    <t>2017-10-23 15:35:21 UTC</t>
  </si>
  <si>
    <t>South Vietnam Traditional Stove</t>
  </si>
  <si>
    <t>2017-10-11 15:44:22 UTC</t>
  </si>
  <si>
    <t>2017-10-23 15:34:01 UTC</t>
  </si>
  <si>
    <t>South Vietnam High Efficiency Stove - Wood</t>
  </si>
  <si>
    <t>2017-10-11 16:33:26 UTC</t>
  </si>
  <si>
    <t>2017-10-23 15:36:55 UTC</t>
  </si>
  <si>
    <t>Ugandan Traditional Charcoal</t>
  </si>
  <si>
    <t>2017-10-11 16:47:52 UTC</t>
  </si>
  <si>
    <t>2017-10-23 15:32:19 UTC</t>
  </si>
  <si>
    <t>BioLite HomeStove</t>
  </si>
  <si>
    <t>2017-10-11 17:44:41 UTC</t>
  </si>
  <si>
    <t>2017-10-23 15:33:31 UTC</t>
  </si>
  <si>
    <t>South Vietnam High Efficiency Stove - Charcoal</t>
  </si>
  <si>
    <t>2017-10-11 19:12:58 UTC</t>
  </si>
  <si>
    <t>2017-10-11 19:16:55 UTC</t>
  </si>
  <si>
    <t>Traditional Malawian Mud Stove</t>
  </si>
  <si>
    <t>http://cleancookstoves.org/resources/543.html</t>
  </si>
  <si>
    <t>2017-10-12 21:02:05 UTC</t>
  </si>
  <si>
    <t>2018-02-16 21:32:27 UTC</t>
  </si>
  <si>
    <t>Onil</t>
  </si>
  <si>
    <t>presentation</t>
  </si>
  <si>
    <t>2017-10-12 21:05:53 UTC</t>
  </si>
  <si>
    <t>2018-02-16 21:29:03 UTC</t>
  </si>
  <si>
    <t>Ecostufa - OLDER MODEL</t>
  </si>
  <si>
    <t>2017-10-12 21:09:17 UTC</t>
  </si>
  <si>
    <t>2018-02-16 21:21:16 UTC</t>
  </si>
  <si>
    <t>Patsari Stove</t>
  </si>
  <si>
    <t xml:space="preserve">Red Oak, average moisture content 8.4%, dimensions: 2 x 2 x 36 cm </t>
  </si>
  <si>
    <t>2017-10-12 21:41:20 UTC</t>
  </si>
  <si>
    <t>2017-12-11 19:04:14 UTC</t>
  </si>
  <si>
    <t>BioLite test report final rev1.pdf</t>
  </si>
  <si>
    <t>2x1x40 cm Douglas Fir Sticks</t>
  </si>
  <si>
    <t>2014-10-31 15:55:18 UTC</t>
  </si>
  <si>
    <t>2015-02-01 01:24:30 UTC</t>
  </si>
  <si>
    <t>Small Natural Draft Sunken Pot Rocket Stove</t>
  </si>
  <si>
    <t>Royal Oak Natural Lump Charcoal</t>
  </si>
  <si>
    <t>2014-11-21 21:48:40 UTC</t>
  </si>
  <si>
    <t>2016-02-18 15:49:50 UTC</t>
  </si>
  <si>
    <t>BURN Jikokoa WBT Updated 4-08-15 - Revised 2-16-16.xlsx</t>
  </si>
  <si>
    <t>Preble, Chelsea V, Odelle L. Hadley, Ashok J. Gadgil, and Thomas W. Kirchstetter. (2014). Emissions and Climate-Relevant Optical Properties of Pollutants Emitted from a Three-Stone Fire and the Berkeley-Darfur Stove Tested under Laboratory Conditions. Environmental Science and Technology 48: 6484âˆ’6491.</t>
  </si>
  <si>
    <t>http://dx.doi.org/10.1021/es5002715</t>
  </si>
  <si>
    <t>Soft (pine and fir) and hard (oak) woods</t>
  </si>
  <si>
    <t>Modified cold-start water boiling protocol intended to simulate local cooking practices, boiling of 2.5 L of water in a 2.3 kg metal pot</t>
  </si>
  <si>
    <t>2014-12-06 00:56:27 UTC</t>
  </si>
  <si>
    <t>Three Stone Fire</t>
  </si>
  <si>
    <t>Lawrence Berkeley National Laboratory</t>
  </si>
  <si>
    <t>2014-12-06 00:56:33 UTC</t>
  </si>
  <si>
    <t>Berkeley-Darfur Stove V.14</t>
  </si>
  <si>
    <t>2014-12-11 17:44:26 UTC</t>
  </si>
  <si>
    <t>2017-12-11 19:39:13 UTC</t>
  </si>
  <si>
    <t>EconofireCert.pdf</t>
  </si>
  <si>
    <t>2014-12-11 17:53:53 UTC</t>
  </si>
  <si>
    <t>2015-01-30 23:24:01 UTC</t>
  </si>
  <si>
    <t>SaverPro 100 (Envirofit EFI-100L)</t>
  </si>
  <si>
    <t xml:space="preserve">Boiling point 66 degrees C. Density 0.8230 g/mL. </t>
  </si>
  <si>
    <t>WBT version 4.2.2</t>
  </si>
  <si>
    <t>2015-01-06 22:56:06 UTC</t>
  </si>
  <si>
    <t>2017-12-11 20:07:53 UTC</t>
  </si>
  <si>
    <t>Bio Moto  - report2_june_2014_final (1) (1).pdf</t>
  </si>
  <si>
    <t>Bio Moto</t>
  </si>
  <si>
    <t>Total safety score reflect most updated version of Biomass Stove Safety Protocol reporting: http://www.cleancookstoves.org/our-work/standards-and-testing/learn-about-testing-protocols/</t>
  </si>
  <si>
    <t>2015-01-06 23:16:19 UTC</t>
  </si>
  <si>
    <t>2015-01-06 23:54:40 UTC</t>
  </si>
  <si>
    <t>2015-01-25 09:01:47 UTC</t>
  </si>
  <si>
    <t>2015-05-27 16:13:27 UTC</t>
  </si>
  <si>
    <t>SCODE Push-n-Pull stove</t>
  </si>
  <si>
    <t>WBT 4.2.3.</t>
  </si>
  <si>
    <t>2015-01-25 09:21:26 UTC</t>
  </si>
  <si>
    <t>2015-05-27 16:04:54 UTC</t>
  </si>
  <si>
    <t>SCODE SP-FL micro gasifier portable</t>
  </si>
  <si>
    <t>African Centre for Technology Studies (ACTS)</t>
  </si>
  <si>
    <t>2015-01-26 09:17:45 UTC</t>
  </si>
  <si>
    <t>2015-03-31 22:02:57 UTC</t>
  </si>
  <si>
    <t>LPG Stove TÃ©lia nÂ°2</t>
  </si>
  <si>
    <t>Institut de Recherche en Sciences AppliquÃ©es et Technologies (IRSAT/CNRST)</t>
  </si>
  <si>
    <t>BFA</t>
  </si>
  <si>
    <t>liquidpetroleumgas</t>
  </si>
  <si>
    <t>LPG and Natural Gas</t>
  </si>
  <si>
    <t>2015-01-27 20:13:56 UTC</t>
  </si>
  <si>
    <t>2017-09-19 19:35:06 UTC</t>
  </si>
  <si>
    <t>LPG/NG 4B SS</t>
  </si>
  <si>
    <t>Gilotronics S.A. de C.V.</t>
  </si>
  <si>
    <t>methanenaturalgas</t>
  </si>
  <si>
    <t>Douglas Fir Pellets</t>
  </si>
  <si>
    <t>WBT 4.3.2</t>
  </si>
  <si>
    <t>2015-01-28 17:54:37 UTC</t>
  </si>
  <si>
    <t>2015-05-27 16:14:29 UTC</t>
  </si>
  <si>
    <t>Natural Draft Top Lit Up Draft Stove (TLUD)</t>
  </si>
  <si>
    <t>2x1x40 cm Douglas Fir sticks</t>
  </si>
  <si>
    <t>2015-01-28 18:12:00 UTC</t>
  </si>
  <si>
    <t>2015-02-01 02:16:07 UTC</t>
  </si>
  <si>
    <t>Side Feed Fan Stove</t>
  </si>
  <si>
    <t>Envirofit International</t>
  </si>
  <si>
    <t>http://www.envirofit.org/images/products/pdf/econochar/EconocharCert.pdf</t>
  </si>
  <si>
    <t>2015-01-29 20:20:37 UTC</t>
  </si>
  <si>
    <t>2015-01-30 23:30:20 UTC</t>
  </si>
  <si>
    <t>Lump wood charcoal produced from same species (Eucalyptus grandis) and sourced from one supplier</t>
  </si>
  <si>
    <t>A Water Boiling Test (WBT) was conducted three times on each stove, concurrently with an emissions test using the Portable Emissions Measurement System (PEMS) following the Water Boiling Test Protocol 4.2.2 and the Guidelines for testing charcoal stoves with WBT_x000D_
4.2.2.</t>
  </si>
  <si>
    <t>2015-01-29 20:51:35 UTC</t>
  </si>
  <si>
    <t>2017-12-11 20:13:11 UTC</t>
  </si>
  <si>
    <t>Test Report for Canamake and Canarumwe  stoves-March2014.pdf</t>
  </si>
  <si>
    <t>Canamake Ivuguruye</t>
  </si>
  <si>
    <t>Firewood used consisted of sticks (3cm x 3 cm x 30 cm on average) of air-dried Eucalyptus grandis</t>
  </si>
  <si>
    <t>2015-01-29 20:56:37 UTC</t>
  </si>
  <si>
    <t>2017-12-11 20:12:43 UTC</t>
  </si>
  <si>
    <t>Canarumwe</t>
  </si>
  <si>
    <t>2015-01-30 07:33:15 UTC</t>
  </si>
  <si>
    <t>2017-09-13 19:11:13 UTC</t>
  </si>
  <si>
    <t>SCODE SP-FL micro gasifier Concrete body</t>
  </si>
  <si>
    <t>WBT 4.2.3. 7 liter aluminum pot used.</t>
  </si>
  <si>
    <t>2015-02-02 01:32:09 UTC</t>
  </si>
  <si>
    <t>2015-02-09 03:59:12 UTC</t>
  </si>
  <si>
    <t>Prakti Single Burner Charcoal Stove</t>
  </si>
  <si>
    <t>Centre for Studies and Research on Renewable Energy Kitsisa Khonde (CERERK)</t>
  </si>
  <si>
    <t>COD</t>
  </si>
  <si>
    <t>SNV Lao	PDR, Controlled Cooking Test, Renewable Energy and New Materials Institute, Vientiane Capital, November 2014</t>
  </si>
  <si>
    <t>http://www.snvworld.org/download/publications/controlled_cooking_test_dec_14_final_1.pdf</t>
  </si>
  <si>
    <t>20g of resin wood</t>
  </si>
  <si>
    <t>2015-02-02 05:29:22 UTC</t>
  </si>
  <si>
    <t>2015-02-02 05:36:19 UTC</t>
  </si>
  <si>
    <t>2015-02-02 05:35:00 UTC</t>
  </si>
  <si>
    <t>2015-02-02 05:35:56 UTC</t>
  </si>
  <si>
    <t>2015-02-02 05:37:31 UTC</t>
  </si>
  <si>
    <t>Tao Dam</t>
  </si>
  <si>
    <t>Traditional Tripod</t>
  </si>
  <si>
    <t>2015-02-02 05:41:53 UTC</t>
  </si>
  <si>
    <t>V-Stove</t>
  </si>
  <si>
    <t>2015-02-02 05:45:45 UTC</t>
  </si>
  <si>
    <t>2015-02-02 06:24:09 UTC</t>
  </si>
  <si>
    <t>Traditional DRC</t>
  </si>
  <si>
    <t>2015-02-02 06:28:50 UTC</t>
  </si>
  <si>
    <t>2015-02-02 06:31:25 UTC</t>
  </si>
  <si>
    <t>2015-02-09 05:05:37 UTC</t>
  </si>
  <si>
    <t>2017-12-11 20:11:37 UTC</t>
  </si>
  <si>
    <t>HimalayanNaturals_Nepal_RETS_Test_Report_Institutional_Stove2014.pdf</t>
  </si>
  <si>
    <t>Himalayan clean cook stove</t>
  </si>
  <si>
    <t>briquettes</t>
  </si>
  <si>
    <t>2015-02-09 05:09:04 UTC</t>
  </si>
  <si>
    <t>2015-09-02 06:09:26 UTC</t>
  </si>
  <si>
    <t>Push n pull stove uses multiple fuels.</t>
  </si>
  <si>
    <t>2015-02-09 05:48:42 UTC</t>
  </si>
  <si>
    <t>2015-03-31 22:01:14 UTC</t>
  </si>
  <si>
    <t>2015-04-09 01:24:37 UTC</t>
  </si>
  <si>
    <t>2017-09-12 16:00:40 UTC</t>
  </si>
  <si>
    <t>Safety test performed during the Malawi Cleaner Cooking Camp at Sol Farm in Lilongwe. Test took place outdoors, stove was placed on the sand. The weather_x000D_
conditions were partly cloudy, with little wind at a temperature of 30 degrees Celsius.</t>
  </si>
  <si>
    <t>2015-05-08 15:21:23 UTC</t>
  </si>
  <si>
    <t>2017-12-11 19:31:05 UTC</t>
  </si>
  <si>
    <t>Safety - Christa Roth - 20140313_Chitetezo MBAULA_Safety Evaluation Procedure.pdf</t>
  </si>
  <si>
    <t>Food and Fuel Consultants</t>
  </si>
  <si>
    <t>AEST Makaa Charcoal Briquettes</t>
  </si>
  <si>
    <t>WBT 4.2.3 (field tests, no low-power)_x000D_
5 L aluminum pot used.</t>
  </si>
  <si>
    <t>2015-10-09 14:23:43 UTC</t>
  </si>
  <si>
    <t>2017-12-11 19:52:03 UTC</t>
  </si>
  <si>
    <t>Cook stove and charcoal briquette test results.pdf</t>
  </si>
  <si>
    <t>Makaa</t>
  </si>
  <si>
    <t>MIT D-Lab</t>
  </si>
  <si>
    <t>2016-08-09 11:07:53 UTC</t>
  </si>
  <si>
    <t>2017-10-10 15:15:58 UTC</t>
  </si>
  <si>
    <t>Data_Compilation for Prime Square Fuelwood Regular.xlsx</t>
  </si>
  <si>
    <t>Prime Square Fuelwood Regular</t>
  </si>
  <si>
    <t>GERES Biomass Energy Lab (G-BEL)</t>
  </si>
  <si>
    <t>2016-08-09 11:10:52 UTC</t>
  </si>
  <si>
    <t>2017-10-10 15:15:40 UTC</t>
  </si>
  <si>
    <t>Data_Compilation for Prime Square Granular Regular.xlsx</t>
  </si>
  <si>
    <t>Prime Square Granular Regular</t>
  </si>
  <si>
    <t>2017-11-07 20:43:02 UTC</t>
  </si>
  <si>
    <t>2017-12-11 19:09:48 UTC</t>
  </si>
  <si>
    <t>Musa Raymond Test Result Nov 2014 (003).pdf</t>
  </si>
  <si>
    <t>Musa Raymond Stove</t>
  </si>
  <si>
    <t>International Center for Energy, Environment and Development (ICEED)</t>
  </si>
  <si>
    <t>NGA</t>
  </si>
  <si>
    <t>2014-02-05 19:45:16 UTC</t>
  </si>
  <si>
    <t>2014-05-19 18:43:53 UTC</t>
  </si>
  <si>
    <t>60 Liter Institutional Cookstove</t>
  </si>
  <si>
    <t>2014-02-05 19:54:24 UTC</t>
  </si>
  <si>
    <t>2014-05-19 18:42:33 UTC</t>
  </si>
  <si>
    <t>100 Liter Institutional Cookstove</t>
  </si>
  <si>
    <t>http://www.envirofit.org/images/products/pdf/ch2200/CH2200Cert.pdf</t>
  </si>
  <si>
    <t xml:space="preserve">5.0 Liter stainless steel pot used. </t>
  </si>
  <si>
    <t>2014-02-27 19:39:51 UTC</t>
  </si>
  <si>
    <t>2017-12-11 19:40:20 UTC</t>
  </si>
  <si>
    <t>Envirofit CH-2200 Tier Rating.pdf</t>
  </si>
  <si>
    <t>Envirofit CH-2200</t>
  </si>
  <si>
    <t xml:space="preserve">Robinson, James. Stove Thermal Efficiency and Emissions Interim Test Report - RocketWorks Wood Stove, 11-12 February 2013. </t>
  </si>
  <si>
    <t>Black Wattle, 15-25mm diameter (then split lengthways), 250-400mm length.</t>
  </si>
  <si>
    <t>Testing was conducted using the HTP protocol.  Results were also calculated to be comparable to WBT 4.2.  HtP results as presented here do not include emissions on ignition so may slightly under report both CO and PM2.5 levels.Testing compliant with SeTAR-HTP-1.05 and analysis sheet v3.042. High Power Hot Start and Low Power. Pot temperature rise 30-70Â°C. Pot: RSA Hart, Aluminium, 5.0L water, 250mm diameter, 120mm height, 2mm wall thickness, Pot 680g, Lid 192g.</t>
  </si>
  <si>
    <t>2014-03-13 17:40:16 UTC</t>
  </si>
  <si>
    <t>2017-12-11 20:03:18 UTC</t>
  </si>
  <si>
    <t>130213 RocketWorks SeTAR Interim Emissions Test Report v1 (2).pdf</t>
  </si>
  <si>
    <t>RocketWorks Wood Stove</t>
  </si>
  <si>
    <t>Pseudotsuga Menziesii (Douglas Fir)</t>
  </si>
  <si>
    <t>2014-05-19 19:01:39 UTC</t>
  </si>
  <si>
    <t>2017-12-11 19:48:44 UTC</t>
  </si>
  <si>
    <t>InStove 60L IWA performance report.PDF</t>
  </si>
  <si>
    <t>Douglas Fir</t>
  </si>
  <si>
    <t>WBT 4.2.2 protocol</t>
  </si>
  <si>
    <t>2014-05-20 03:04:10 UTC</t>
  </si>
  <si>
    <t>2017-12-11 19:49:07 UTC</t>
  </si>
  <si>
    <t>InStove 100L IWA performance report.PDF</t>
  </si>
  <si>
    <t>During the tests, the ambient air temperature was rather low (~17 degrees C), causing increased heat losses over the stove walls. Therefore, even higher thermal efficiencies can be expected in field applications.</t>
  </si>
  <si>
    <t>2014-06-12 20:35:45 UTC</t>
  </si>
  <si>
    <t>2015-03-24 16:11:22 UTC</t>
  </si>
  <si>
    <t>Save80 Wing Model</t>
  </si>
  <si>
    <t>RWTH Aachen University</t>
  </si>
  <si>
    <t>DEU</t>
  </si>
  <si>
    <t>2014-06-12 20:40:50 UTC</t>
  </si>
  <si>
    <t>2017-12-11 19:21:47 UTC</t>
  </si>
  <si>
    <t>official performance report Save80_A-Model (Wing Model).pdf</t>
  </si>
  <si>
    <t>Save80 Standard</t>
  </si>
  <si>
    <t xml:space="preserve">Test Report NO: 0004, Report on Ethanol Gel Fuel and Stove Performance for Consumer Choice Limited, KIRDI, 29 November 2013. </t>
  </si>
  <si>
    <t xml:space="preserve">Ethanol gel fuel, packaged in transparent 5L plastic bottles. </t>
  </si>
  <si>
    <t>Water Boiling Tests was done using a Portable Emissions Monitor (PEMS) in accordance with WBT Version 4.2.2.</t>
  </si>
  <si>
    <t>2014-10-15 22:38:53 UTC</t>
  </si>
  <si>
    <t>2015-10-23 12:26:50 UTC</t>
  </si>
  <si>
    <t xml:space="preserve">Moto Safi </t>
  </si>
  <si>
    <t>2014-12-11 17:49:46 UTC</t>
  </si>
  <si>
    <t>2017-12-11 19:44:25 UTC</t>
  </si>
  <si>
    <t>IWA Tiers Reporting - HM5000.pdf</t>
  </si>
  <si>
    <t>SaverPro Griddle (HM-5000)</t>
  </si>
  <si>
    <t>Test protocol follows 2012 revised draft of Bureau of Indian Standards (BIS) Standards and Protocols for Biomass Cookstoves, developed by the Ministry of New and Renewable Energy (MNRE): http://www.bis.org.in/</t>
  </si>
  <si>
    <t>2015-01-06 02:57:08 UTC</t>
  </si>
  <si>
    <t>2017-12-11 20:01:57 UTC</t>
  </si>
  <si>
    <t>RamTara - MNRE App.jpeg</t>
  </si>
  <si>
    <t>RamTara Stove</t>
  </si>
  <si>
    <t>Council of Scientific &amp; Industrial Research (CSIR) Institute of Minerals and Materials Technology (IMMT)</t>
  </si>
  <si>
    <t>Rice husk</t>
  </si>
  <si>
    <t>The test began at time 945 seconds and ended at time 3485 seconds. Water was boiling at time 2296 seconds. The boiling point was 99.5 degrees centigrade._x000D_
During the test, the stove consumed 1265 grams fuel and produced 420 grams charcoal.</t>
  </si>
  <si>
    <t>2015-01-06 03:22:13 UTC</t>
  </si>
  <si>
    <t>2015-01-08 22:20:51 UTC</t>
  </si>
  <si>
    <t>Rua</t>
  </si>
  <si>
    <t>Beijing University of Chemical Technology (BUCT)</t>
  </si>
  <si>
    <t>cropresidues</t>
  </si>
  <si>
    <t>http://www.advancedcleancooking.org/uploads/2/4/8/5/24859908/rice_husk_gasifier_stove_performance_report_final_snv.pdf</t>
  </si>
  <si>
    <t>Rice husk. Load of 1.3-1.5kg per batch.</t>
  </si>
  <si>
    <t>Modified WBT 4.2.2.</t>
  </si>
  <si>
    <t>2015-01-06 22:31:29 UTC</t>
  </si>
  <si>
    <t>2015-10-23 15:24:40 UTC</t>
  </si>
  <si>
    <t>Institute of Heat Engineering and Refrigeration (IHERE), Hanoi University of Science and Technology</t>
  </si>
  <si>
    <t>Royal Oak Brand Natural Hardwood Lump Charcoal</t>
  </si>
  <si>
    <t>2015-01-28 19:57:36 UTC</t>
  </si>
  <si>
    <t>2015-05-27 16:18:08 UTC</t>
  </si>
  <si>
    <t>Shengzhou Charcoal Stove</t>
  </si>
  <si>
    <t>http://www.envirofit.org/images/products/pdf/pcs1/PCS1Cert.pdf</t>
  </si>
  <si>
    <t>2015-01-29 20:24:20 UTC</t>
  </si>
  <si>
    <t>2017-12-11 19:44:58 UTC</t>
  </si>
  <si>
    <t>PCS1Cert.pdf</t>
  </si>
  <si>
    <t>SuperSaver AI Wood (PCS-1)</t>
  </si>
  <si>
    <t>2015-01-30 23:37:50 UTC</t>
  </si>
  <si>
    <t>2017-12-11 19:37:45 UTC</t>
  </si>
  <si>
    <t>CH4400Cert.pdf</t>
  </si>
  <si>
    <t>Envirofit CH-4400</t>
  </si>
  <si>
    <t>3.5cm x 3.5cm x 18cm</t>
  </si>
  <si>
    <t>2015-01-31 00:12:04 UTC</t>
  </si>
  <si>
    <t>2015-01-31 00:23:38 UTC</t>
  </si>
  <si>
    <t>Prakti Double Pot Woodstove</t>
  </si>
  <si>
    <t>College of Technology &amp; Engineering, Udaipur</t>
  </si>
  <si>
    <t>Test was conducted with standard Rwandan 8L aluminum pot. During the tests, the ambient air temperature was rather low (~17 degrees C), causing increased heat losses over the stove walls. Therefore, even higher thermal efficiencies can be expected in field applications.</t>
  </si>
  <si>
    <t>2015-02-09 03:30:56 UTC</t>
  </si>
  <si>
    <t>2017-12-11 20:05:35 UTC</t>
  </si>
  <si>
    <t>official performance report Save80_B-Model_Rwanda-pot.pdf</t>
  </si>
  <si>
    <t>Johnson, M., Lam, N., Pennise, D., Charron, D., Bond, T., Modi, V., and Ndemere, J.A. (2011). In-home emissions of greenhouse gas pollutants from traditional and rocket biomass stoves in Uganda (Washington D.C.: United States Agency for International Development); Johnson, M., Bond, T., Weyant, C., Chen, Y., Ellis, J., Modi, V., Joshi, S., Yagnaraman, M., and Pennise, D. (2011). In-Home Assessment of Greenhouse Gas and Aerosol Emissions from Biomass Cookstoves in Developing Countries. In Greenhouse Gas Strategies in a Changing ClimateÃ¿ Air and Waste Management Association, (San Francisco).</t>
  </si>
  <si>
    <t>http://events.awma.org/ghg2011/Abstracts/Session%209/Abstract%20%2334/Extended%20Abstract_34.pdf</t>
  </si>
  <si>
    <t>Uncontrolled Cooking Test</t>
  </si>
  <si>
    <t>2013-09-23 19:39:26 UTC</t>
  </si>
  <si>
    <t>Oorja</t>
  </si>
  <si>
    <t>uncontrolledfieldtest</t>
  </si>
  <si>
    <t>Traditional</t>
  </si>
  <si>
    <t>Improved Biomass</t>
  </si>
  <si>
    <t>2013-09-23 19:39:27 UTC</t>
  </si>
  <si>
    <t>StoveTec</t>
  </si>
  <si>
    <t>Oak Fuelwood</t>
  </si>
  <si>
    <t>2013-09-23 19:39:28 UTC</t>
  </si>
  <si>
    <t>Ugandan Traditional</t>
  </si>
  <si>
    <t>Pemberton-Pigott; Development of a Low Smoke Mongolian Coal Stove Using a Heterogeneous Testing Protocol</t>
  </si>
  <si>
    <t>http://www.newdawnengineering.com/website/library/SeTAR%20Centre/20110410%20DUE%20Development%20of%20a%20Low%20Smoke%20Mongolian%20Coal%20Stove%20Pemberton-Pigott.pdf</t>
  </si>
  <si>
    <t>End-lit Cross-draft</t>
  </si>
  <si>
    <t>Heterogeneous Test Protocol</t>
  </si>
  <si>
    <t>2013-09-23 19:39:45 UTC</t>
  </si>
  <si>
    <t>MDG</t>
  </si>
  <si>
    <t>coal</t>
  </si>
  <si>
    <t>Improved Stove</t>
  </si>
  <si>
    <t>Traditional Stove</t>
  </si>
  <si>
    <t>Jetter, J., Zhao, Y., Smith, K.R., Khan, B., Yelverton, T., DeCarlo, P., Hays, M.D., 2012. Pollutant Emissions and Energy Efficiency under Controlled Conditions for Household Biomass Cookstoves and Implications for Metrics Useful in Setting International Test Standards. Environ. Sci. Technol. 46, 10827-10834.</t>
  </si>
  <si>
    <t>10.1021/es301693f</t>
  </si>
  <si>
    <t>Geres, high-moisture charcoal fuel</t>
  </si>
  <si>
    <t>Charcoal, wet</t>
  </si>
  <si>
    <t>WBT 4.1.2, 5 Liters of water</t>
  </si>
  <si>
    <t>2013-09-23 19:39:58 UTC</t>
  </si>
  <si>
    <t>2015-01-18 20:04:59 UTC</t>
  </si>
  <si>
    <t>New Lao Stove</t>
  </si>
  <si>
    <t>Geres, low-moisture charcoal fuel</t>
  </si>
  <si>
    <t>Charcoal, dry</t>
  </si>
  <si>
    <t>2013-09-23 19:39:59 UTC</t>
  </si>
  <si>
    <t>2015-01-18 20:08:01 UTC</t>
  </si>
  <si>
    <t>Gyapa, low-moisture charcoal fuel</t>
  </si>
  <si>
    <t>2016-03-16 19:21:07 UTC</t>
  </si>
  <si>
    <t>Original Gyapa</t>
  </si>
  <si>
    <t>Gyapa, high-moisture charcoal fuel</t>
  </si>
  <si>
    <t>2013-09-23 19:40:01 UTC</t>
  </si>
  <si>
    <t>2016-03-16 19:21:27 UTC</t>
  </si>
  <si>
    <t>Jiko Ceramic, charcoal fuel (Dry)</t>
  </si>
  <si>
    <t>WBT 4.1.2, 2 Liters of water</t>
  </si>
  <si>
    <t>2013-09-23 19:40:02 UTC</t>
  </si>
  <si>
    <t>2014-12-11 20:10:28 UTC</t>
  </si>
  <si>
    <t>Jiko, Ceramic</t>
  </si>
  <si>
    <t>Jiko Ceramic, charcoal fuel (Wet)</t>
  </si>
  <si>
    <t>2014-12-11 20:09:59 UTC</t>
  </si>
  <si>
    <t>Jiko Metal, charcoal fuel (Dry)</t>
  </si>
  <si>
    <t>2013-09-23 19:40:03 UTC</t>
  </si>
  <si>
    <t>2014-12-11 20:09:41 UTC</t>
  </si>
  <si>
    <t>Jiko, Metal</t>
  </si>
  <si>
    <t>Jiko Metal, charcoal fuel (Wet)</t>
  </si>
  <si>
    <t>2013-09-23 19:40:04 UTC</t>
  </si>
  <si>
    <t>2014-12-11 20:09:26 UTC</t>
  </si>
  <si>
    <t>KCJ Standard, charcoal fuel (Dry)</t>
  </si>
  <si>
    <t>2014-12-11 20:09:13 UTC</t>
  </si>
  <si>
    <t>Kenyan Ceramic Jiko</t>
  </si>
  <si>
    <t>KCJ Standard, charcoal fuel (Wet)</t>
  </si>
  <si>
    <t>2013-09-23 19:40:05 UTC</t>
  </si>
  <si>
    <t>2014-12-11 20:08:58 UTC</t>
  </si>
  <si>
    <t>Kenya Uhai, charcoal fuel (Dry)</t>
  </si>
  <si>
    <t>2013-09-23 19:40:06 UTC</t>
  </si>
  <si>
    <t>2014-12-11 20:08:43 UTC</t>
  </si>
  <si>
    <t>Kenya Uhai</t>
  </si>
  <si>
    <t>Kenya Uhai, charcoal fuel (Wet)</t>
  </si>
  <si>
    <t>2014-12-11 20:07:16 UTC</t>
  </si>
  <si>
    <t>StoveTec Charcoal, charcoal fuel (Dry), StoveTec "Superpot"</t>
  </si>
  <si>
    <t>2013-09-23 19:40:07 UTC</t>
  </si>
  <si>
    <t>2014-12-11 20:00:07 UTC</t>
  </si>
  <si>
    <t>StoveTec Charcoal Prototype</t>
  </si>
  <si>
    <t>StoveTec Charcoal, charcoal fuel (Wet), StoveTec "Superpot"</t>
  </si>
  <si>
    <t>2014-12-11 19:54:38 UTC</t>
  </si>
  <si>
    <t>Rice husk, dry</t>
  </si>
  <si>
    <t>2014-05-16 18:25:14 UTC</t>
  </si>
  <si>
    <t>Belonio</t>
  </si>
  <si>
    <t>Rice husk, wet</t>
  </si>
  <si>
    <t>2013-09-23 19:40:08 UTC</t>
  </si>
  <si>
    <t>2014-12-11 19:54:05 UTC</t>
  </si>
  <si>
    <t>Corn cob, dry</t>
  </si>
  <si>
    <t>2014-05-16 23:10:05 UTC</t>
  </si>
  <si>
    <t>Jinqilin Stove</t>
  </si>
  <si>
    <t>Corn cob, wet</t>
  </si>
  <si>
    <t>2013-09-23 19:40:09 UTC</t>
  </si>
  <si>
    <t>2014-12-11 20:26:48 UTC</t>
  </si>
  <si>
    <t>Rice hull, dry</t>
  </si>
  <si>
    <t>2013-09-23 19:40:10 UTC</t>
  </si>
  <si>
    <t>2014-05-16 23:06:01 UTC</t>
  </si>
  <si>
    <t>Mayon Turbo</t>
  </si>
  <si>
    <t>Rice hull, wet</t>
  </si>
  <si>
    <t>2013-09-23 19:40:11 UTC</t>
  </si>
  <si>
    <t>2014-12-11 19:53:37 UTC</t>
  </si>
  <si>
    <t>Crop Residue Pellets, dry</t>
  </si>
  <si>
    <t>Oorja biomass pellets, wet</t>
  </si>
  <si>
    <t>StoveTec TLUD prototype, wood pellet fuel (Dry)</t>
  </si>
  <si>
    <t>Wood Pellets, dry</t>
  </si>
  <si>
    <t>2013-09-23 19:40:12 UTC</t>
  </si>
  <si>
    <t>StoveTec TLUD prototype</t>
  </si>
  <si>
    <t>2015-09-02 06:09:29 UTC</t>
  </si>
  <si>
    <t>Protos</t>
  </si>
  <si>
    <t>TSF carefully tended, wood fuel (Dry)</t>
  </si>
  <si>
    <t>Wood, dry</t>
  </si>
  <si>
    <t>2013-09-23 19:40:13 UTC</t>
  </si>
  <si>
    <t>2015-01-08 21:00:16 UTC</t>
  </si>
  <si>
    <t>TSF carefully tended, wood fuel (Wet)</t>
  </si>
  <si>
    <t>Red Oak (Quercus rubra), wet</t>
  </si>
  <si>
    <t>2014-12-11 20:25:28 UTC</t>
  </si>
  <si>
    <t>TSF minimally tended</t>
  </si>
  <si>
    <t>Red Oak (Quercus rubra), dry</t>
  </si>
  <si>
    <t>2013-09-23 19:40:14 UTC</t>
  </si>
  <si>
    <t>2015-01-08 21:02:48 UTC</t>
  </si>
  <si>
    <t>2014-05-16 22:41:44 UTC</t>
  </si>
  <si>
    <t>2013-09-23 19:40:15 UTC</t>
  </si>
  <si>
    <t>2014-12-11 20:24:40 UTC</t>
  </si>
  <si>
    <t>Wood, dry, reduced fuel feed</t>
  </si>
  <si>
    <t>WBT 4.1.2, 5 Liters of water, slow fuel feed rate</t>
  </si>
  <si>
    <t>2015-02-10 23:34:10 UTC</t>
  </si>
  <si>
    <t>Envirofit G-3300</t>
  </si>
  <si>
    <t>WBT 4.12, Liter of water</t>
  </si>
  <si>
    <t>2013-09-23 19:40:17 UTC</t>
  </si>
  <si>
    <t>2014-05-16 22:34:09 UTC</t>
  </si>
  <si>
    <t>2014-12-11 20:23:56 UTC</t>
  </si>
  <si>
    <t>2013-09-23 19:40:18 UTC</t>
  </si>
  <si>
    <t>2014-12-11 19:38:54 UTC</t>
  </si>
  <si>
    <t>2014-05-16 19:04:27 UTC</t>
  </si>
  <si>
    <t>2013-09-23 19:40:19 UTC</t>
  </si>
  <si>
    <t>2014-12-11 20:23:14 UTC</t>
  </si>
  <si>
    <t>2014-05-16 18:56:22 UTC</t>
  </si>
  <si>
    <t>Philips HD4008</t>
  </si>
  <si>
    <t>2014-12-11 20:21:59 UTC</t>
  </si>
  <si>
    <t>Sampada, wood fuel (Dry)</t>
  </si>
  <si>
    <t>2014-05-16 18:52:41 UTC</t>
  </si>
  <si>
    <t>Sampada</t>
  </si>
  <si>
    <t>Sampada, wood fuel (Wet)</t>
  </si>
  <si>
    <t>2013-09-23 19:40:20 UTC</t>
  </si>
  <si>
    <t>2014-12-11 20:17:35 UTC</t>
  </si>
  <si>
    <t>2014-05-16 18:48:21 UTC</t>
  </si>
  <si>
    <t>StoveTec GreenFire</t>
  </si>
  <si>
    <t>2013-09-23 19:40:21 UTC</t>
  </si>
  <si>
    <t>2014-05-16 18:44:44 UTC</t>
  </si>
  <si>
    <t>2014-12-11 20:16:36 UTC</t>
  </si>
  <si>
    <t>Upesi Portable, wood fuel (Dry)</t>
  </si>
  <si>
    <t>2014-05-16 18:39:15 UTC</t>
  </si>
  <si>
    <t>Upesi Portable</t>
  </si>
  <si>
    <t>Upesi Portable, wood fuel (Wet)</t>
  </si>
  <si>
    <t>2013-09-23 19:40:22 UTC</t>
  </si>
  <si>
    <t>2014-12-11 20:15:25 UTC</t>
  </si>
  <si>
    <t>http://www.envirofit.org/images/products/pdf/CH5200/CH5200Cert.pdf</t>
  </si>
  <si>
    <t>5.0 Liter stainless steel pot used.</t>
  </si>
  <si>
    <t>2014-05-20 03:27:05 UTC</t>
  </si>
  <si>
    <t>2017-12-11 19:41:16 UTC</t>
  </si>
  <si>
    <t>Envirofit CH-5200 Tier Rating.pdf</t>
  </si>
  <si>
    <t>Envirofit CH-5200</t>
  </si>
  <si>
    <t>7.5 Liter aluminum Kenyan pot used. Test conducted with flat bottom pot skirt.</t>
  </si>
  <si>
    <t>2014-05-20 03:55:37 UTC</t>
  </si>
  <si>
    <t>2017-12-11 19:43:38 UTC</t>
  </si>
  <si>
    <t>Envirofit M-5000 with Pot Skirt Tier Rating.pdf</t>
  </si>
  <si>
    <t>Improved Cook Stoves for East Africa (ICSEA)'s Water Boiling Test version 5 was used, a protocol based on WBT 4.2.1</t>
  </si>
  <si>
    <t>2014-05-20 16:17:57 UTC</t>
  </si>
  <si>
    <t>2017-12-11 19:51:15 UTC</t>
  </si>
  <si>
    <t>ILF Okelo Kuc Chemiphar Lab Results.pdf</t>
  </si>
  <si>
    <t>Okelo Kuc</t>
  </si>
  <si>
    <t>Chemiphar (U) Ltd</t>
  </si>
  <si>
    <t>2014-05-20 16:28:00 UTC</t>
  </si>
  <si>
    <t>2014-10-15 21:42:19 UTC</t>
  </si>
  <si>
    <t xml:space="preserve">Bwino, DA., July 2012. Quad TLUD: An Observation Test Report. Centre for Research in Energy and Energy Conservation. </t>
  </si>
  <si>
    <t>Eucalyptus Grandis (Rose Gum, Grand Eucalyptus)</t>
  </si>
  <si>
    <t>WBT 4.1.2 protocol followed, consisting of two test phases: Cold Start (High Power) and Simmering (Low Power) phases. During cold-start, a pre-weighed bundle of cut eucalyptus wood was fed in the stove at room temperature. The stove was lit and the fire was used to boil 5 litres of water in a 7litre-pot. During simmering, a fresh bundle of cut eucalyptus wood was fed to the stove was. The stove was lit and the fire produced was used to keep hot water simmering at just below boiling point for 45 minutes. Preliminary results - only 3 test runs conducted.</t>
  </si>
  <si>
    <t>2014-05-20 18:40:58 UTC</t>
  </si>
  <si>
    <t>2014-10-31 01:43:18 UTC</t>
  </si>
  <si>
    <t>Mwoto Quad2</t>
  </si>
  <si>
    <t xml:space="preserve">Mutegeki, J., 2012. Quad 2 Stove Performance Report. Centre for Research in Energy and Energy Conservation.  </t>
  </si>
  <si>
    <t>http://www.drtlud.com/wp-content/uploads/2012/10/QUAD_2_STOVE.pdf</t>
  </si>
  <si>
    <t>Eucalyptus wood of 5x7x18cm was used.</t>
  </si>
  <si>
    <t>WBT 4.1.2 protocol. Preliminary results - only 3 test runs conducted.</t>
  </si>
  <si>
    <t>2014-05-20 19:02:11 UTC</t>
  </si>
  <si>
    <t>2017-12-11 19:59:25 UTC</t>
  </si>
  <si>
    <t>QUAD_2_STOVE.pdf</t>
  </si>
  <si>
    <t>Mutegeki, J., 2012. Quad 2 Stove Performance Report. Centre for Research in Energy and Energy Conservation.</t>
  </si>
  <si>
    <t>IOWA Safety Test Protocol, designed by Nathan Johnson used</t>
  </si>
  <si>
    <t>2014-05-20 19:20:00 UTC</t>
  </si>
  <si>
    <t>2015-02-02 20:31:31 UTC</t>
  </si>
  <si>
    <t>Bwino, DA., July 2012. Quad TLUD: An Observation Test Report. Centre for Research in Energy and Energy Conservation.</t>
  </si>
  <si>
    <t>WBT 4.1.2 protocol followed. Preliminary results - only 3 test runs conducted.</t>
  </si>
  <si>
    <t>2014-05-20 20:31:38 UTC</t>
  </si>
  <si>
    <t>2017-12-11 20:00:43 UTC</t>
  </si>
  <si>
    <t>Mwoto-Quad_Test_Results.pdf</t>
  </si>
  <si>
    <t>Mwoto TLUD</t>
  </si>
  <si>
    <t xml:space="preserve">Obriri, HA., August 2012. Report on Testing of CookMate Charcoal Stoves. Council for Scientific and Industrial Research. </t>
  </si>
  <si>
    <t>Charcoal produced from cutting of Azadirachta indica (Neem tree, Indian Lilac).</t>
  </si>
  <si>
    <t>These results are for the large-sized CookMate, following the WBT 4.1.2 protocol. Volume of pot used was 10.6 liters.</t>
  </si>
  <si>
    <t>2014-05-23 19:37:50 UTC</t>
  </si>
  <si>
    <t>2017-12-11 20:09:36 UTC</t>
  </si>
  <si>
    <t>CookClean WBT_08-2012.pdf</t>
  </si>
  <si>
    <t>Obriri, HA., August 2012. Report on Testing of CookMate Charcoal Stoves. Council for Scientific and Industrial Research.</t>
  </si>
  <si>
    <t>These results are for the medium-sized CookMate, following the WBT 4.1.2 protocol. Volume of pot used was 7.5 liters.</t>
  </si>
  <si>
    <t>2014-05-23 19:50:58 UTC</t>
  </si>
  <si>
    <t>2017-12-11 19:27:07 UTC</t>
  </si>
  <si>
    <t>These results are for the small-sized CookMate, following the WBT 4.1.2 protocol. Volume of pot used was 7.5 liters.</t>
  </si>
  <si>
    <t>2014-05-23 20:01:55 UTC</t>
  </si>
  <si>
    <t>2014-05-23 20:04:57 UTC</t>
  </si>
  <si>
    <t xml:space="preserve">Kar, Abhishek, Ibrahim H. Rehman, Jennifer Burney, S. Praveen Puppala, Ramasubramanyaiyer Suresh, Lokendra Singh, Vivek K. Singh, Tanveer Ahmed, Nithya Ramanathan, and Veerabhadran Ramanathan. (2012). Real-Time Assessment of Black Carbon Pollution in Indian Households Due to Traditional and Improved Biomass Cookstoves. Environmental Science and Technology 46: 2993âˆ’3000. </t>
  </si>
  <si>
    <t>http://dx.doi.org/10.1021/es203388g</t>
  </si>
  <si>
    <t>Improved cookstove (forced draft)</t>
  </si>
  <si>
    <t>Sun-dried hardwood of Acacia species used. Two additional experiments were carried out for each stove using a combination of wood, pigeon pea crop residues, and cattle dung in a 2:1:1 ratio to reflect mixed fuels in their every day usage.</t>
  </si>
  <si>
    <t>Mean BC value of 78 Â± 40 Î¼g mâˆ’3, reduced BC concentration by 77% compared to baseline stoves.</t>
  </si>
  <si>
    <t>2014-12-05 05:09:45 UTC</t>
  </si>
  <si>
    <t>University of California, San Diego</t>
  </si>
  <si>
    <t>Improved cookstove (natural draft)</t>
  </si>
  <si>
    <t>Mean BC value of 224 Â± 66 Î¼g mâˆ’3, reduced BC concentration by 33% compared to baseline stoves.</t>
  </si>
  <si>
    <t>2014-12-05 05:09:55 UTC</t>
  </si>
  <si>
    <t xml:space="preserve">Test protocol follows 2012 revised draft of Bureau of Indian Standards (BIS) Standards and Protocols for Forced Draft Biomass Cookstoves, developed by the Ministry of New and Renewable Energy (MNRE): http://www.bis.org.in/ </t>
  </si>
  <si>
    <t>2015-01-06 01:08:32 UTC</t>
  </si>
  <si>
    <t>2017-12-11 19:28:17 UTC</t>
  </si>
  <si>
    <t>IIT Test Report Agni Star.pdf</t>
  </si>
  <si>
    <t>Agni Star Rice Husk Gas Stove</t>
  </si>
  <si>
    <t>Indian Institute of Technology Delhi</t>
  </si>
  <si>
    <t>WBT</t>
  </si>
  <si>
    <t>2015-01-30 06:32:28 UTC</t>
  </si>
  <si>
    <t>2017-09-13 19:19:02 UTC</t>
  </si>
  <si>
    <t>SCODE charcoal stove all metal</t>
  </si>
  <si>
    <t>2015-01-30 23:33:59 UTC</t>
  </si>
  <si>
    <t>2017-12-11 19:37:18 UTC</t>
  </si>
  <si>
    <t>CH2300Cert.pdf</t>
  </si>
  <si>
    <t>Envirofit CH-2300</t>
  </si>
  <si>
    <t>3x3x12 cm</t>
  </si>
  <si>
    <t>Test protocol follows 2012 revised draft of Bureau of Indian Standards (BIS) Standards and Protocols for Forced Draft Biomass Cookstoves, developed by the Ministry of New and Renewable Energy (MNRE): http://www.bis.org.in/</t>
  </si>
  <si>
    <t>2015-02-06 20:24:26 UTC</t>
  </si>
  <si>
    <t>2015-02-06 20:26:37 UTC</t>
  </si>
  <si>
    <t>FIRENZEL CR-22</t>
  </si>
  <si>
    <t>Eucalyptus grandis</t>
  </si>
  <si>
    <t>WBT 4.1.2</t>
  </si>
  <si>
    <t>2015-06-28 04:45:56 UTC</t>
  </si>
  <si>
    <t>2015-06-29 02:43:33 UTC</t>
  </si>
  <si>
    <t>2015-06-28 05:26:15 UTC</t>
  </si>
  <si>
    <t>2017-03-03 18:38:59 UTC</t>
  </si>
  <si>
    <t>Results of WBT 4.1 Testing of the EcoZoom Dura Stove</t>
  </si>
  <si>
    <t>Douglas-fir</t>
  </si>
  <si>
    <t>WBT 4.1</t>
  </si>
  <si>
    <t>2015-10-23 12:34:15 UTC</t>
  </si>
  <si>
    <t>2017-12-11 19:33:13 UTC</t>
  </si>
  <si>
    <t>EcoZoom Stove Testing_Relief_Zoom_Dura.pdf</t>
  </si>
  <si>
    <t>Zoom Dura</t>
  </si>
  <si>
    <t>Traditional Indian mud stove</t>
  </si>
  <si>
    <t>Emissions test on two traditional mud stoves during the dry season. All tests were conducted in homes in Hire Waddarkal Village, in Koppal, Karnataka in Southern India. Tests were uncontrolled tests in kitchens. _x000D_
_x000D_
All emissions factors are g/kg fuel. _x000D_
_x000D_
CO2 emission factor is approximate based on carbon balance method including only CO and CO2 with assumed fuel carbon content._x000D_
_x000D_
Related test: http://catalog.cleancookstoves.org/test-results/747</t>
  </si>
  <si>
    <t>2017-03-03 15:33:49 UTC</t>
  </si>
  <si>
    <t>2017-03-07 13:59:19 UTC</t>
  </si>
  <si>
    <t>Emissions test on two stoves used simultaneously during cooking. All tests were conducted in homes in Hire Waddarkal Village, in Koppal, Karnataka in Southern India. Tests were uncontrolled tests in kitchens. All emissions factors are g/kg fuel. CO2 emission factor is approximate based on carbon balance method including only CO and CO2 with assumed fuel carbon content.</t>
  </si>
  <si>
    <t>2017-03-03 15:45:56 UTC</t>
  </si>
  <si>
    <t>2017-03-06 20:39:38 UTC</t>
  </si>
  <si>
    <t>Chulika</t>
  </si>
  <si>
    <t>One traditional stove and one rocket stove, side-by-side.</t>
  </si>
  <si>
    <t>Emissions test on two stoves (one traditional mud, one rocket) used during cooking. All tests were conducted in homes in Hire Waddarkal Village, in Koppal, Karnataka in Southern India. Tests were uncontrolled tests in kitchens. All emissions factors are g/kg fuel. CO2 emission factor is approximate based on carbon balance method including only CO and CO2 with assumed fuel carbon content.</t>
  </si>
  <si>
    <t>2017-03-03 15:52:28 UTC</t>
  </si>
  <si>
    <t>2017-03-07 14:00:15 UTC</t>
  </si>
  <si>
    <t>Makonese, T, J Robinson, C Pemberton-Pigott, and H Annegarn. A Preliminary Comparison Between The Heterogeneous Protocols And The Water Boiling Test.</t>
  </si>
  <si>
    <t>http://www.newdawnengineering.com/website/library/SeTAR%20Centre/20110413%20DUE%20Preliminary%20comparison%20of%20WBT%20and%20HTP,%20Makonese%20et%20al.pdf</t>
  </si>
  <si>
    <t>Ethanol gelled stove</t>
  </si>
  <si>
    <t>WBT-3.0, Normal Test, boil from 25C</t>
  </si>
  <si>
    <t>2013-09-23 19:38:59 UTC</t>
  </si>
  <si>
    <t>WBT-3.0, Normal Test, simmer 45 minutes</t>
  </si>
  <si>
    <t>Johnson, Michael, Nick Lam, Simone Brant, Christen Gray, and David Pennise. 2011. Modeling Indoor Air Pollution from Cookstove Emissions in Developing Countries Using a Monte Carlo Single-box Model. Atmospheric Environment 45 (19): 3237-3243. doi:10.1016/j.atmosenv.2011.03.044.</t>
  </si>
  <si>
    <t>10.1016/j.atmosenv.2011.03.044</t>
  </si>
  <si>
    <t>CCT</t>
  </si>
  <si>
    <t>Traditional Chulha</t>
  </si>
  <si>
    <t>Johnson, M., Pilco, V., Torres, R., Joshi, S., Shrestha, R., Yagnaraman, M., Lam, N., Doroski, B., Mitchell, J., Canuz, E., et al. (2011). Impacts of Household Fuel Consumption for Biomass Stove Programs in India, Nepal and Peru.</t>
  </si>
  <si>
    <t>http://pciaonline.org/files/PCIA_Aug11_Webinar_FieldTestResults_FINAL.pdf</t>
  </si>
  <si>
    <t>LPG and Pellets</t>
  </si>
  <si>
    <t>Kitchen Performance Test</t>
  </si>
  <si>
    <t>Chulha</t>
  </si>
  <si>
    <t>Inkawasi-Sujta</t>
  </si>
  <si>
    <t>Kitchen Performance Test, Inkawasis were not maintained no user training</t>
  </si>
  <si>
    <t>PER</t>
  </si>
  <si>
    <t>Kitchen Performance Test, Inkawasis were well maintained but no user training</t>
  </si>
  <si>
    <t>Kitchen Performance Test, Inkawasis were well maintained and users were trained</t>
  </si>
  <si>
    <t>2014-08-06 19:25:25 UTC</t>
  </si>
  <si>
    <t>Inkawasi UK</t>
  </si>
  <si>
    <t>Pemberton-Pigott, C. (2011). Mongolia Stove Test Report Summary.</t>
  </si>
  <si>
    <t>http://www.bioenergylists.org/files/Stove%20Test%20Report%20Summary%20April%202011.pdf</t>
  </si>
  <si>
    <t>Heterogeneous Test Protocol, Gas used</t>
  </si>
  <si>
    <t>2013-09-23 19:39:31 UTC</t>
  </si>
  <si>
    <t>2014-08-06 19:11:26 UTC</t>
  </si>
  <si>
    <t>ANARD ASE-7</t>
  </si>
  <si>
    <t>Crispin Pemberton-Pigott</t>
  </si>
  <si>
    <t>Heterogeneous Test Protocol, Diesel used</t>
  </si>
  <si>
    <t>2014-08-06 19:11:38 UTC</t>
  </si>
  <si>
    <t>2014-08-06 19:10:21 UTC</t>
  </si>
  <si>
    <t>ELCD MM-0</t>
  </si>
  <si>
    <t>Gold DD</t>
  </si>
  <si>
    <t>Good Trad</t>
  </si>
  <si>
    <t>Heterogeneous Test Protocol, Traditional stove used well</t>
  </si>
  <si>
    <t>GTZ 7.4</t>
  </si>
  <si>
    <t>GTZ 7.5</t>
  </si>
  <si>
    <t>GTZ5-TLUD</t>
  </si>
  <si>
    <t>MM-1</t>
  </si>
  <si>
    <t>2013-09-23 19:39:32 UTC</t>
  </si>
  <si>
    <t>MM1 Misuse</t>
  </si>
  <si>
    <t>Heterogeneous Test Protocol, Stove not used well</t>
  </si>
  <si>
    <t>NDH TLUD</t>
  </si>
  <si>
    <t>Round ELCD</t>
  </si>
  <si>
    <t>Royal 1 TLUD</t>
  </si>
  <si>
    <t>2013-09-23 19:39:33 UTC</t>
  </si>
  <si>
    <t>Silver 181</t>
  </si>
  <si>
    <t>Silver T-0126</t>
  </si>
  <si>
    <t>Silver T-0126+Air</t>
  </si>
  <si>
    <t>Trad</t>
  </si>
  <si>
    <t>Heterogeneous Test Protocol, Dry coal used</t>
  </si>
  <si>
    <t>TZ1 FLDD</t>
  </si>
  <si>
    <t>Robinson, J, M. Ibraimo, and C Pemberton-Pigott. The Uncontrolled Cooking Test: Measuring Three-Stone Fire Performance in Northern Mozambique.</t>
  </si>
  <si>
    <t>http://www.newdawnengineering.com/website/library/SeTAR%20Centre/20110413%20DUE%20UJ%20SeTAR%20Mozambique%20UCT%20Robinson.pdf</t>
  </si>
  <si>
    <t>TSF</t>
  </si>
  <si>
    <t>Uncontrolled Cooking Test, Conducted in homes during normal meals</t>
  </si>
  <si>
    <t>MOZ</t>
  </si>
  <si>
    <t>http://www.envirofit.org/images/products/pdf/g3300/G3300Cert.pdf</t>
  </si>
  <si>
    <t>2014-05-20 03:38:47 UTC</t>
  </si>
  <si>
    <t>2017-12-11 19:41:55 UTC</t>
  </si>
  <si>
    <t>Envirofit G3300 Tier Rating.pdf</t>
  </si>
  <si>
    <t>http://www.envirofit.org/images/products/pdf/M5000/M5000Cert.pdf</t>
  </si>
  <si>
    <t>2014-05-20 03:45:24 UTC</t>
  </si>
  <si>
    <t>2017-12-11 19:43:17 UTC</t>
  </si>
  <si>
    <t>Envirofit M-5000 Tier Rating.pdf</t>
  </si>
  <si>
    <t>2015-01-06 01:45:21 UTC</t>
  </si>
  <si>
    <t>2015-02-03 18:39:18 UTC</t>
  </si>
  <si>
    <t xml:space="preserve">EzyStove </t>
  </si>
  <si>
    <t>GrillmarkÂ© all-natural lump charcoal</t>
  </si>
  <si>
    <t>2015-01-29 22:53:30 UTC</t>
  </si>
  <si>
    <t>2015-03-24 16:16:34 UTC</t>
  </si>
  <si>
    <t>EcoRecho</t>
  </si>
  <si>
    <t>2015-01-29 23:02:03 UTC</t>
  </si>
  <si>
    <t>2015-10-23 13:57:22 UTC</t>
  </si>
  <si>
    <t>2015-10-23 13:59:33 UTC</t>
  </si>
  <si>
    <t>Zoom Relief</t>
  </si>
  <si>
    <t>Emissions test on two traditional mud stoves during the tail end of the monsoon season. All tests were conducted in homes in Hire Waddarkal Village, in Koppal, Karnataka in Southern India. Tests were uncontrolled tests in kitchens._x000D_
_x000D_
All emissions factors are g/kg fuel._x000D_
_x000D_
CO2 emission factor is approximate based on carbon balance method including only CO and CO2 with assumed fuel carbon content._x000D_
_x000D_
Related test result: http://catalog.cleancookstoves.org/test-results/748</t>
  </si>
  <si>
    <t>2017-03-03 15:21:29 UTC</t>
  </si>
  <si>
    <t>2017-03-03 15:39:45 UTC</t>
  </si>
  <si>
    <t>Traditional Indian Mud Stove</t>
  </si>
  <si>
    <t>2017-10-11 19:05:05 UTC</t>
  </si>
  <si>
    <t>2017-10-11 19:06:08 UTC</t>
  </si>
  <si>
    <t>2017-10-11 20:00:04 UTC</t>
  </si>
  <si>
    <t>2017-10-11 20:01:07 UTC</t>
  </si>
  <si>
    <t xml:space="preserve">MacCarty, N., D. Still, and D. Ogle. 2010. Fuel Use and Emissions Performance of Fifty Cooking Stoves in the Laboratory and Related Benchmarks of Performance. Energy for Sustainable Development 14: 161-171. / Aprovecho Research Center (2011). Test Results of Cookstove Performance (Washington, D.C.: Partnership for Clean Indoor Air).
</t>
  </si>
  <si>
    <t>10.1016/j.esd.2010.06.002</t>
  </si>
  <si>
    <t>Charcoal Jiko. A common stove found in Africa, this stove has a ceramic liner with 2-cm diameter holes to allow for air flow up through the charcoal. The amount of air is controlled by a small door below the fire in the metal stove body. Two of five tests used natural charcoal, while the remaining 3 tests used Kingsford charcoal.</t>
  </si>
  <si>
    <t>WBT-3.0, 5 Liters Boiled</t>
  </si>
  <si>
    <t>2013-09-23 19:39:06 UTC</t>
  </si>
  <si>
    <t>MacCarty, N., D. Still, and D. Ogle. 2010. Fuel Use and Emissions Performance of Fifty Cooking Stoves in the Laboratory and Related Benchmarks of Performance. Energy for Sustainable Development 14: 161-171. / Aprovecho Research Center (2011). Test Results of Cookstove Performance (Washington, D.C.: Partnership for Clean Indoor Air).</t>
  </si>
  <si>
    <t>Charcoal Stove Skirt (Gyapa). A simple traditional metal grated charcoal stove with added conical skirt surrounding the pot.</t>
  </si>
  <si>
    <t>Mali Charcoal. A conical metal grate holds the charcoal and is surrounded by a sheet metal cylinder with pot supports. A door opens and closes to control air flow into the charcoal.</t>
  </si>
  <si>
    <t>StoveTec Wood or Charcoal Rocket. Charcoal burns on a grate at the bottom of an insulated rocket-type combustion chamber. The same stove as #22, but with the wood entrance door closed and insulated with provided hardware. The stove was tested without a skirt, but a skirt is provided with the stove and if used will likely reduce fuel and emissions by another 25-30%.</t>
  </si>
  <si>
    <t>2013-09-23 19:39:07 UTC</t>
  </si>
  <si>
    <t>Mass-produced ethanol stove tested using denatured alcohol. Results were updated when improved pot support rings resulted in cleaner emissions</t>
  </si>
  <si>
    <t>8-wick non-pressurized kerosene stove.</t>
  </si>
  <si>
    <t>kerosene</t>
  </si>
  <si>
    <t>A single-burner mass-produced camping stove fueled by a small 1-pound propane cylinder.</t>
  </si>
  <si>
    <t>2013-09-23 19:39:08 UTC</t>
  </si>
  <si>
    <t>A carefully operated laboratory three-stone fire made with three bricks 9.5 cm high.</t>
  </si>
  <si>
    <t>A fairly large gasifier stove consisting of a cylinder with large amounts of controllable primary air and large gaps under the pot</t>
  </si>
  <si>
    <t>2013-09-23 19:39:09 UTC</t>
  </si>
  <si>
    <t>A fire surrounded by a mud and sawdust wall that creates a 10 mm vertical channel around the sunken pot.</t>
  </si>
  <si>
    <t>Aprovecho Rocket Fan. Stoves includes a small 1W electric fan injecting air above the fire. The prototype stove has a side feed combustion chamber that burns the tips of the common long sticks metered into the fire.</t>
  </si>
  <si>
    <t>2013-09-23 19:39:10 UTC</t>
  </si>
  <si>
    <t>Baldwin VITA, a sheet metal stove with carefully calculated gaps surrounding a pot, designed and described for construction by Samuel Baldwin (Baldwin, 1987). A fire on a grate sits under a pot surrounded by a metal skirt designed for a specific pots</t>
  </si>
  <si>
    <t>Battery Powered Fan. A prototype stove with a small combustion chamber with limited forced primary air and faster forced secondary air. Small pieces of fuel are required. The stove is powered with a thermoelectric generator and battery pack to power the fan. The fan speed slowly ramps up at high power and was turned down at low power.</t>
  </si>
  <si>
    <t>Bottom Air Fan Stove. A commercially-available forced draft stove providing only low-volume high pressure jets of primary air up from underneath the fuel.</t>
  </si>
  <si>
    <t>2013-09-23 19:39:11 UTC</t>
  </si>
  <si>
    <t>Cast Iron Rocket. A rocket stove made of factory-made Insulative bricks of 0.7 g/cc density machined to proper shapes forming a rocket elbow, but with a cast iron combustion chamber surrounded by vermiculite</t>
  </si>
  <si>
    <t>2013-09-23 19:39:12 UTC</t>
  </si>
  <si>
    <t>Cast Iron Stove (India). A heavy, portable stove with a cylindrical firebox topped by a cast iron pot support with slits for fire to pass through. An 8 cm distance separates the fire from the stove top.</t>
  </si>
  <si>
    <t>Charcoal-Making Gasifier. A natural-draft gasifier stove using a coffee-can type combustion chamber with severely limited primary air, small amounts of preheated secondary air, and an external jacket to serve as a pot support.</t>
  </si>
  <si>
    <t>Experimental Gasifier. A rocket stove made of factory-made Insulative bricks of 0.7 g/cc density machined to proper shapes forming a rocket elbow, but with a cast iron combustion chamber surrounded by vermiculite with a small diameter cylinder on top of the primary combustion chamber toincrease draft and to provide additional secondary air</t>
  </si>
  <si>
    <t>Extra Small Door w/ Skirt Rocket. A highly insulated rocket stove with fuel entrance half the height of common practice, with skirt.</t>
  </si>
  <si>
    <t>2013-09-23 19:39:13 UTC</t>
  </si>
  <si>
    <t>Ghana Wood, A circular metal clad ceramic stove 18 cm high. The pot sits above the stove top on three steel supports.</t>
  </si>
  <si>
    <t>2013-09-23 19:39:14 UTC</t>
  </si>
  <si>
    <t>Grid-Powered Fan. A prototype stove with a small combustion chamber with limited forced primary air and faster forced secondary air. Small pieces of fuel are required. The stove is powered with grid electricity -- 12VDC at high power and 9VDC at low power.</t>
  </si>
  <si>
    <t>Heavy Skirt Rocket. A rocket stove with heavy solid pumice combustion chamber, integral pot of large diameter, and integral skirt with 1 cm gap.</t>
  </si>
  <si>
    <t>Insulated Brick Rocket. A rocket stove made of factory-made Insulative bricks of 0.7 g/cc density machined to proper shapes forming a rocket elbow</t>
  </si>
  <si>
    <t>2013-09-23 19:39:15 UTC</t>
  </si>
  <si>
    <t>Large Bladosa Rocket w/skirt. A rocket elbow made from floor tiles, with a small deep fuel entrance, surrounded by wood ash for insulation within a large stove body and skirt</t>
  </si>
  <si>
    <t>Metal Skirted Rocket. A sheet-metal rocket elbow with 12 cm diameter combustion chamber placed within a 20-l World Food Program oil can and surrounded by vermiculite. Used with a skirt with 10 mm gap.</t>
  </si>
  <si>
    <t>Modified VITA with 2-inch thick ring of insulative brick between the inner collar and outer wall along the full height of the stove. The pot was on top of the stove, not submerged.</t>
  </si>
  <si>
    <t>2013-09-23 19:39:16 UTC</t>
  </si>
  <si>
    <t>Modified VITA. Similar to the Baldwin VITA, but with an inner collar of perforated sheet metal that reduces the diameter of the fire chamber. The pot supports are within the stove as well as on the top to hold larger pots.</t>
  </si>
  <si>
    <t>Previous Improved. A 3:1 height to diameter ratio rocket stove made of non-insulative clay bricks but with a sheet of highly-insulative thin ceramic fiber blanket placed inside the combustion chamber to simulate bricks of a lower density without substantially changing any of the stove dimensions.</t>
  </si>
  <si>
    <t>Previous Improved. A rocket stove with heavy solid pumice combustion chamber, integral pot of large diameter, and integral skirt with 1 cm gap but with ceramic fiber blanket added to the combustion chamber to simulate a lower-density material.</t>
  </si>
  <si>
    <t>Short Light Rocket. A rocket stove with chimney 2X taller than fuel entrance with 0.7 g/cc insulative brick combustion chamber.</t>
  </si>
  <si>
    <t>Skirt Stove. An elevated pot was supported by three steel bars, entirely surrounded by an adjustable skirt with a gap of 1 cm around the pot. A fuel entrance supplies the limited primary air entering the fire above the sticks. The fuel sits on top of a grate.</t>
  </si>
  <si>
    <t>StoveTec Wood or Charcoal Skirt. A rocket stove made of factory-made Insulative bricks of 0.7 g/cc density machined to proper shapes forming a rocket elbow, but with a cast iron combustion chamber surrounded by vermiculite. This includes a cast iron grate and small door to control flow of the under-air flowing under the grate into the fire. Can also be used for burning charcoal. Burned with a skirt</t>
  </si>
  <si>
    <t>2013-09-23 19:39:17 UTC</t>
  </si>
  <si>
    <t>StoveTec Wood or Charcoal. A rocket stove made of factory-made Insulative bricks of 0.7 g/cc density machined to proper shapes forming a rocket elbow, but with a cast iron combustion chamber surrounded by vermiculite. This includes a cast iron grate and small door to control flow of the under-air flowing under the grate into the fire. Can also be used for burning charcoal. Burned without a skirt</t>
  </si>
  <si>
    <t>StoveTec Wood Stove Skirt. A lightweight engineered rocket stove mass-produced in China, tested with a skirt</t>
  </si>
  <si>
    <t>StoveTec Wood Stove. A lightweight engineered rocket stove mass-produced in China, tested without a skirt.</t>
  </si>
  <si>
    <t>Tall Heavy Skirt Stove Rocket. A 3:1 height to diameter ratio rocket stove made of non-insulative clay bricks.</t>
  </si>
  <si>
    <t>Two-Pot Rocket. A rocket stove with chimney 2X taller than fuel entrance with 0.7 g/cc insulative brick combustion chamber with a second pot added</t>
  </si>
  <si>
    <t>Wood Gas. Essentially the same as a prototype stove with a small combustion chamber with limited forced primary air and faster forced secondary air. Small pieces of fuel are required. The stove is powered with grid electricity -- 12VDC at high power and 9VDC at low power.</t>
  </si>
  <si>
    <t>Pennise, D. et al., 2010. Evaluation of Manufactured Wood-Burning Stoves in Dadaab Refugee Camps, Kenya, Washington, D.C.: United States Agency for International Development</t>
  </si>
  <si>
    <t>http://www.usaid.gov/our_work/economic_growth_and_trade/energy/pubs/</t>
  </si>
  <si>
    <t>Acacia, dry</t>
  </si>
  <si>
    <t>Conducted at community meeting location in Dadaab Refugee Camp. Cooked water (4158g), rice (1434g), tomatoes (330g), oil (148g).</t>
  </si>
  <si>
    <t>Philips</t>
  </si>
  <si>
    <t>Save80</t>
  </si>
  <si>
    <t>Vesto</t>
  </si>
  <si>
    <t>Collivignarelli, C., A. Mazzu, M. Vaccari, and F. Vitali. 2010. Comparison of Biomass Stoves Appropriate Technologies for Household Energy in Developing Countries. Third International Symposium on Energy from Biomass and Waste.</t>
  </si>
  <si>
    <t>CeTAmb stove</t>
  </si>
  <si>
    <t>Rice Husk</t>
  </si>
  <si>
    <t>Hot Start; Simmer</t>
  </si>
  <si>
    <t>2013-09-23 19:39:29 UTC</t>
  </si>
  <si>
    <t>CeTAmb -- University of Brescia</t>
  </si>
  <si>
    <t>TCD</t>
  </si>
  <si>
    <t>Ganoum traditional stove</t>
  </si>
  <si>
    <t>Doum nut</t>
  </si>
  <si>
    <t>Gas Stove</t>
  </si>
  <si>
    <t>Butane Gas</t>
  </si>
  <si>
    <t>Hot Start; Cold Start; Simmer</t>
  </si>
  <si>
    <t>Centrafricain improved stove</t>
  </si>
  <si>
    <t>Ceramic Improved Stove</t>
  </si>
  <si>
    <t>Adkins, E., Tyler, E., Wang, J., Siriri, D., and Modi, V. (2010). Field testing and survey evaluation of household biomass cookstoves in rural sub-Saharan Africa. Energy for Sustainable Development 172-185.</t>
  </si>
  <si>
    <t>10.1016/j.esd.2010.07.003</t>
  </si>
  <si>
    <t>Advent</t>
  </si>
  <si>
    <t>Controlled Cooking Test, ugali</t>
  </si>
  <si>
    <t>2013-09-23 19:39:30 UTC</t>
  </si>
  <si>
    <t>Columbia University</t>
  </si>
  <si>
    <t>Controlled Cooking Test, beans</t>
  </si>
  <si>
    <t>Controlled Cooking Test, matoke</t>
  </si>
  <si>
    <t>Ugastove</t>
  </si>
  <si>
    <t>Wagutu, Agatha W., Thomas F.N. Thoruwa, Sumesh C. Chhabra, Caroline C. Lang-at-Thoruwa, and R.L.A. Mahunnah. 2010. Performance of a Domestic Cooking Wick Stove Using Fatty Acid Methyl Esters (FAME) from Oil Plants in Kenya. Biomass and Bioenergy 34 (8) (August): 1250-1256. doi:10.1016/j.biombioe.2010.03.016.</t>
  </si>
  <si>
    <t>10.1016/j.biombioe.2010.03.016</t>
  </si>
  <si>
    <t>Wick Stove</t>
  </si>
  <si>
    <t>Kerosene, Density: 788kg/m3; Flash point: 45.5C; Viscosity: 2.4mm^2s^-1; Water: &lt;0.05%</t>
  </si>
  <si>
    <t>WBT-3.0, High Power, Cold Start; 45 minute simmer, Boil 1L of Water</t>
  </si>
  <si>
    <t>2013-09-23 19:39:36 UTC</t>
  </si>
  <si>
    <t>Kenyatta University</t>
  </si>
  <si>
    <t>Physic nut (FAME), Density: 877kg/m3; Flash point: 147.5C; Viscosity: 4.4mm^2s^-1; Water:0.06%</t>
  </si>
  <si>
    <t>2015-09-02 06:09:28 UTC</t>
  </si>
  <si>
    <t>Croton megalocarpus Hutch (FAME), Density: 880kg/m3; Flash point: 104.5C; Viscosity: 4.2mm^2s^-1; Water: 0.05%</t>
  </si>
  <si>
    <t>Carlodendrum capense (FAME), Density: 875kg/m3; Flash point: 123.5C; Viscosity: 4.3mm^2s^-1; Water:0.05%</t>
  </si>
  <si>
    <t>2013-09-23 19:39:37 UTC</t>
  </si>
  <si>
    <t>Coconut (FAME), Density: 871kg/m3; Flash point: 106.5C; Viscosity: 2.7mm^2s^-1; Water: &lt;0.05%</t>
  </si>
  <si>
    <t>Soyabeans (FAME), Density: 881kg/m3; Flash point: 136.5C; Viscosity: 4.2mm^2s^-1; Water:0.02%</t>
  </si>
  <si>
    <t>Sunflower (FAME), Density: 883kg/m3; Flash point: 146.5C; Viscosity: 4.6mm^2s^-1; Water: 0.05%</t>
  </si>
  <si>
    <t>Stokes, Harry, Lambe, Fiona, Bates, Liz, Luceno, Brady, Couto, Regina, Obueh, Joe, Murren, James, Munangagwa, Chidochashe, Graham, Megan, Lakew, Hilawe, et al. (2010). Ethanol as a Household Fuel in Madagascar: Health Benefits, Economic Assessment and Review of African Lessons for Scaling up - Component B (Warwickshire, UK: World Bank, Practical Action Consulting).</t>
  </si>
  <si>
    <t>http://www.projectgaia.com/documents/Ethanol%20as%20a%20Household%20Fuel%20in%20Madagascar%20Component%20B-%20Economic%20Assessment.pdf</t>
  </si>
  <si>
    <t>Modified Charcoal Stove</t>
  </si>
  <si>
    <t>Cooked water (2180g), rice (690g), meat (500g) and vegetables (930g)</t>
  </si>
  <si>
    <t>2013-09-23 19:39:40 UTC</t>
  </si>
  <si>
    <t>Practical Action</t>
  </si>
  <si>
    <t>Traditional Charcoal Stove</t>
  </si>
  <si>
    <t>CleanCook</t>
  </si>
  <si>
    <t>ISPM</t>
  </si>
  <si>
    <t>2013-09-23 19:39:41 UTC</t>
  </si>
  <si>
    <t>Proimex large</t>
  </si>
  <si>
    <t>Proimex small</t>
  </si>
  <si>
    <t>Fantana Pipe Stove</t>
  </si>
  <si>
    <t>C. Venkataraman, A.D. Sagar, G. Habib, N. Lam, K.R. Smith. (2010). The Indian National Initiative for Advanced Biomass Cookstoves: The benefits of clean combustion. Energy for Sustainable Development 14: 63â€“72.</t>
  </si>
  <si>
    <t>http://dx.doi.org/10.1016/j.esd.2010.04.005</t>
  </si>
  <si>
    <t>Traditional mud stove</t>
  </si>
  <si>
    <t>2014-12-05 05:37:07 UTC</t>
  </si>
  <si>
    <t>2014-12-05 05:43:17 UTC</t>
  </si>
  <si>
    <t>Indian Institute of Technology Bombay</t>
  </si>
  <si>
    <t>2017-10-11 18:26:04 UTC</t>
  </si>
  <si>
    <t>2017-10-11 18:27:44 UTC</t>
  </si>
  <si>
    <t>CeTAmb</t>
  </si>
  <si>
    <t>2017-10-11 18:53:56 UTC</t>
  </si>
  <si>
    <t>2017-10-11 19:00:11 UTC</t>
  </si>
  <si>
    <t>Baldwin VITA</t>
  </si>
  <si>
    <t>Wang, Shuxiao, Wei Wei, Li Du, Guanghui Li, and Jiming Hao. 2009. Characteristics of Gaseous Pollutants from Biofuel-stoves in Rural China. Atmospheric Environment 43 (27) (September): 4148-4154. doi:10.1016/j.atmosenv.2009.05.040.</t>
  </si>
  <si>
    <t>10.1016/j.atmosenv.2009.05.040</t>
  </si>
  <si>
    <t>Maize straw-cookstove-Apr</t>
  </si>
  <si>
    <t>WBT: V3.0</t>
  </si>
  <si>
    <t>2013-09-23 19:39:46 UTC</t>
  </si>
  <si>
    <t>Maize straw-cookstove-Jan</t>
  </si>
  <si>
    <t>Maize straw-kang-Jan</t>
  </si>
  <si>
    <t>Maize straw-kang-Sep</t>
  </si>
  <si>
    <t>Rice straw-cookstove-Apr</t>
  </si>
  <si>
    <t>2013-09-23 19:39:47 UTC</t>
  </si>
  <si>
    <t>Sorghum stalk-cookstove-Jan</t>
  </si>
  <si>
    <t>Sorghum stalk-kang-Sep</t>
  </si>
  <si>
    <t>Wheat straw-cookstove-Apr</t>
  </si>
  <si>
    <t>Wheat straw-cookstove-Jan</t>
  </si>
  <si>
    <t>Brushwood-cookstove-Apr</t>
  </si>
  <si>
    <t>Brushwood-cookstove-Jan</t>
  </si>
  <si>
    <t>Brushwood-kang-Sep</t>
  </si>
  <si>
    <t>2013-09-23 19:39:48 UTC</t>
  </si>
  <si>
    <t>Li, Xinghua, Shuxiao Wang, Lei Duan, Jiming Hao, and Yongfeng Nie. (2009). Carbonaceous Aerosol Emissions from Household Biofuel Combustion in China. Environmental Science &amp; Technology 43: 6076-6081.</t>
  </si>
  <si>
    <t>10.1021/es803330j</t>
  </si>
  <si>
    <t>Flue with enclosed combustion chamber. 0.034m^2 chamber. 13cm grate to pot-bottom distance. 0.016 m^2 grate area. Fuel inlet area (secondary air) 0.041m^2</t>
  </si>
  <si>
    <t>Wheat Residue, 8.40% moisture; 70.83% VM; 17.54% FC; 3.23% Ash</t>
  </si>
  <si>
    <t>MWBT-VITA</t>
  </si>
  <si>
    <t>2013-09-23 19:39:49 UTC</t>
  </si>
  <si>
    <t>2014-12-05 17:58:44 UTC</t>
  </si>
  <si>
    <t>Li, Xinghua, Shuxiao Wang, Lei Duan, Jiming Hao, and Yongfeng Nie. Carbonaceous Aerosol Emissions from Household Biofuel Combustion in China. Environmental Science &amp; Technology 43: 6076-6081.</t>
  </si>
  <si>
    <t>Kaoliang Stalk, 5.42% moisture; 68.74% VM; 18.07% FC; 7.77% Ash</t>
  </si>
  <si>
    <t>2014-12-05 17:55:47 UTC</t>
  </si>
  <si>
    <t>Cotton Stalk, 5.47% moisture; 72.27% VM; 17.98% FC; 4.28% Ash</t>
  </si>
  <si>
    <t>2014-12-05 17:53:02 UTC</t>
  </si>
  <si>
    <t>Flue with enclosed combustion chamber. 0.06m^2 chamber. 23cm grate to pot-bottom distance. No grate. Fuel inlet area (secondary air) 0.045m^2.</t>
  </si>
  <si>
    <t>Rice Straw, 6.24% moisture; 62.5% VM; 16.56% FC; 14.7% Ash</t>
  </si>
  <si>
    <t>2013-09-23 19:39:50 UTC</t>
  </si>
  <si>
    <t>2014-12-06 01:42:23 UTC</t>
  </si>
  <si>
    <t>Maize Residue, 6.49% moisture; 70.33% VM; 16.87% FC; 6.31% Ash</t>
  </si>
  <si>
    <t>2014-12-05 18:02:40 UTC</t>
  </si>
  <si>
    <t>Bean Straw, 10.07% moisture; 71.35% VM; 15.59% FC; 2.99% Ash</t>
  </si>
  <si>
    <t>2014-12-06 01:04:48 UTC</t>
  </si>
  <si>
    <t>Flue with enclosed combustion chamber. 0.145m^2 chamber. 16cm grate to pot-bottom distance. 0.015 m^2 grate area. Fuel inlet area (secondary air) 0.078m^2</t>
  </si>
  <si>
    <t>Wheat Residue, 10.32% moisture; 69.61% VM; 14.74% FC; 5.33% Ash</t>
  </si>
  <si>
    <t>2013-09-23 19:39:51 UTC</t>
  </si>
  <si>
    <t>2014-12-06 01:32:35 UTC</t>
  </si>
  <si>
    <t>Maize Residue, 8.30% moisture; 63.58% VM; 17.20% FC; 10.32% Ash</t>
  </si>
  <si>
    <t>2014-12-06 01:13:19 UTC</t>
  </si>
  <si>
    <t>Fuel Wood, 7.51% moisture; 76.14% VM; 14.41% FC; 1.94% Ash</t>
  </si>
  <si>
    <t>2014-12-06 01:10:29 UTC</t>
  </si>
  <si>
    <t>Branches (Wood), 7.90% moisture; 73.16% VM; 17.14% FC; 1.80% Ash</t>
  </si>
  <si>
    <t>2014-12-05 17:45:38 UTC</t>
  </si>
  <si>
    <t>Fuel Wood, 9.49% moisture; 74.35% VM; 15.19% FC; 0.97% Ash</t>
  </si>
  <si>
    <t>2014-12-05 17:49:05 UTC</t>
  </si>
  <si>
    <t>Kang. 0.039m^2 chamber. 20cm grate to pot-bottom distance. No grate. Fuel inlet area (secondary air) 0.042m^2</t>
  </si>
  <si>
    <t>Wood Branches, 7.06% moisture; 75.33% VM; 16.71% FC; 0.90% Ash</t>
  </si>
  <si>
    <t>2014-12-05 17:51:26 UTC</t>
  </si>
  <si>
    <t>Jetter, James J., and Peter Kariher. 2009. Solid-fuel Household Cook Stoves: Characterization of Performance and Emissions. Biomass and Bioenergy 33 (2): 294-305.</t>
  </si>
  <si>
    <t>10.1016/j.biombioe.2008.05.014</t>
  </si>
  <si>
    <t>NLS (New Lao Stove). The NLS was designed for burning wood and charcoal, but it has been observed that the NLS is sometimes used for burning garment waste from factories in Cambodia, and the stove was tested with only garment waste fuel in this study. The NLS has a metal body with a ceramic grate for burning fuel. A ceramic piece between the grate and pot is removable for adding fuel during operation of the stove.</t>
  </si>
  <si>
    <t>Garment Waste</t>
  </si>
  <si>
    <t>WBT-3.13, Cold Start; Hot Start; 45 Simmer, Liter</t>
  </si>
  <si>
    <t>Lakech. The Lakech stove has a metal body with a ceramic liner and grate to hold the hot charcoal. A door on the side near the bottom of the stove can be used to control the amount of air that flows up through the grate to the burning charcoal. The Lakech stove is widely used in Ethiopia.</t>
  </si>
  <si>
    <t>WBT-3.12, Cold Start; Hot Start; 45 Simmer</t>
  </si>
  <si>
    <t>2013-09-23 19:39:52 UTC</t>
  </si>
  <si>
    <t>2015-01-18 20:22:58 UTC</t>
  </si>
  <si>
    <t>UCODEA, The Urban Community Development Association, Kampala, Uganda, charcoal stove has a metal body with a ceramic liner and grate to hold the hot charcoal. Two doors on the side near the bottom of the stove can be used to control the amount of air that flows up through the grate to the burning charcoal.</t>
  </si>
  <si>
    <t>WBT-3.11, Cold Start; Hot Start; 45 Simmer</t>
  </si>
  <si>
    <t>2015-01-18 20:23:24 UTC</t>
  </si>
  <si>
    <t>Kiln-Dried Douglas fir</t>
  </si>
  <si>
    <t>WBT-3.0, Cold Start; Hot Start; 45 Simmer, Liter</t>
  </si>
  <si>
    <t>2013-09-23 19:39:53 UTC</t>
  </si>
  <si>
    <t>2015-01-18 20:23:52 UTC</t>
  </si>
  <si>
    <t>Air-Dried Red oak</t>
  </si>
  <si>
    <t>WBT-3.1, Cold Start; Hot Start; 45 Simmer</t>
  </si>
  <si>
    <t>2015-01-18 20:24:21 UTC</t>
  </si>
  <si>
    <t>6-brick rocket stove developed by ARC has a combustion chamber made of insulative bricks that are light enough to float on water. The light- weight bricks were designed to minimize heat loss compared to heavier materials and to increase the life- time of the stove compared to the lifetime of rocket stoves with metal combustion chambers. The six bricks form a combustion chamber with a hexagonal cross-sectional area. Many variations of the 6-brick stove are used in the field, but the stove that was tested was made with a pot skirt and with a metal bucket to contain the six bricks. 6- Brick rocket stoves have been widely used in refugee camps in Africa.</t>
  </si>
  <si>
    <t>WBT-3.8, Cold Start; Hot Start; 45 Simmer</t>
  </si>
  <si>
    <t>2013-09-23 19:39:54 UTC</t>
  </si>
  <si>
    <t>2015-01-18 20:24:47 UTC</t>
  </si>
  <si>
    <t>Ecostove, the only stove tested that has a chimney and a flat steel plate top for grilling foods or making tortillas. The vented Ecostove has been shown to reduce indoor air pollution compared to unvented tradi- tional wood fires. The Ecostove's rocket combustion chamber is constructed from "baldosa" ceramic tiles that are locally available in Central America, and the combustion chamber is surrounded by insulation such as wood ash, pumice, or vermiculite. The stove that was tested had vermiculite insulation.</t>
  </si>
  <si>
    <t>WBT-3.9, Cold Start; Hot Start; 45 Simmer</t>
  </si>
  <si>
    <t>2015-01-18 20:25:12 UTC</t>
  </si>
  <si>
    <t>Phillips prototype fan. The Philips Model HD4010 stove has a cylindrical, stainless-steel combustion chamber, a small electric fan, a rechargeable battery, and a thermoelectric generator. The battery provides electrical power to the fan during start-up when the stove is cold, and the thermoelectric generator recharges the battery and powers the fan when the stove is hot.</t>
  </si>
  <si>
    <t>WBT-3.6, Cold Start; Hot Start; 45 Simmer</t>
  </si>
  <si>
    <t>2015-01-18 20:26:05 UTC</t>
  </si>
  <si>
    <t>WBT-3.7, Cold Start; Hot Start; 45 Simmer</t>
  </si>
  <si>
    <t>2013-09-23 19:39:55 UTC</t>
  </si>
  <si>
    <t>2015-01-18 20:26:36 UTC</t>
  </si>
  <si>
    <t>UCODEA-R, The UCODEA rocket stove has a metal body with a cylindrical, ceramic combustion chamber and an integral pot skirt. An aluminum pot that fits the skirt is provided with the stove.</t>
  </si>
  <si>
    <t>WBT-3.10, Cold Start; Hot Start; 45 Simmer</t>
  </si>
  <si>
    <t>2013-09-23 19:39:56 UTC</t>
  </si>
  <si>
    <t>2015-03-24 16:17:45 UTC</t>
  </si>
  <si>
    <t>VITA (Volunteers in Technical Assistance) stove. Provides a shield around the fire that may be beneficial during windy conditions, and a skirt around the sides of the pot improves heat transfer from the hot combustion gases to the pot. Fuel wood is burned on a grate on the bottom of the stove.</t>
  </si>
  <si>
    <t>WBT-3.2, Cold Start; Hot Start; 45 Simmer</t>
  </si>
  <si>
    <t>2013-09-23 19:39:57 UTC</t>
  </si>
  <si>
    <t>2015-01-18 20:18:05 UTC</t>
  </si>
  <si>
    <t>WBT-3.4, Cold Start; Hot Start; 45 Simmer</t>
  </si>
  <si>
    <t>2015-01-18 20:18:40 UTC</t>
  </si>
  <si>
    <t>WFP rocket (World Food Programme)</t>
  </si>
  <si>
    <t>WBT-3.5, Cold Start; Hot Start; 45 Simmer</t>
  </si>
  <si>
    <t>2015-01-18 20:21:17 UTC</t>
  </si>
  <si>
    <t>WFP rocket (World Food Programme). Metal food containers are used as materials of construction. The combustion chamber is constructed from sheet metal and is surrounded by insulation such as wood ash, pumice, or vermiculite. The stove that was tested had vermiculite insulation and had a pot skirt. The relatively low mass of the stove minimizes heat loss and results in higher temperature combustion to reduce pollutant emissions. However, the sheet metal combustion chamber becomes red-hot during operation, so the stove deteriorates rapidly compared to other stoves that were tested. The WFP rocket stove typically must be repaired or replaced after about 3 months of daily use.</t>
  </si>
  <si>
    <t>WBT-3.3, Cold Start; Hot Start; 45 Simmer</t>
  </si>
  <si>
    <t>2015-01-18 20:21:43 UTC</t>
  </si>
  <si>
    <t>Johnson, Michael, Nicholas Lam, Todd Wofchuck, Rufus Edwards, and David Pennise. 2009. In-field charcoal stove emission factors and indoor air pollution in Nairobi, Kenya. In Engineers in Technical and Humanitarian Opportunities of Service. Kirkland, WA.</t>
  </si>
  <si>
    <t>http://www.vrac.iastate.edu/ethos/files/ethos2009/Carbon%20Credits/ETHOS%202009_charcoal%20emissions%20%20IAP_24Jan2009.pdf</t>
  </si>
  <si>
    <t>Kenyan Ceramic Jiko, Metal Clad/Ceramic Liner</t>
  </si>
  <si>
    <t>Cook Ugali</t>
  </si>
  <si>
    <t>2013-09-23 19:40:29 UTC</t>
  </si>
  <si>
    <t>2014-08-06 19:39:36 UTC</t>
  </si>
  <si>
    <t>University of California, Irvine</t>
  </si>
  <si>
    <t>Uncontrolled Cooking Test, Typical evening meal</t>
  </si>
  <si>
    <t>2013-09-23 19:40:30 UTC</t>
  </si>
  <si>
    <t>2014-08-06 19:39:09 UTC</t>
  </si>
  <si>
    <t>Roden, Christoph A., Tami C. Bond, Stuart Conway, A. Pinel, Nordica MacCarty, and Dean Still. Laboratory and Field Investigations of Particulate and Carbon Monoxide Emissions from Traditional and Improved Cookstoves. Atmospheric Environment 43: 1170-1181.</t>
  </si>
  <si>
    <t>10.1016/j.atmosenv.2008.05.041</t>
  </si>
  <si>
    <t>Eco Lenka</t>
  </si>
  <si>
    <t>2013-09-23 19:40:34 UTC</t>
  </si>
  <si>
    <t>University of Illinois, Urbana-Champaign</t>
  </si>
  <si>
    <t>HND</t>
  </si>
  <si>
    <t>Eco Tina</t>
  </si>
  <si>
    <t>Eco_Estufa</t>
  </si>
  <si>
    <t>Impv Chim (EH)</t>
  </si>
  <si>
    <t>Impv no Chim (ER)</t>
  </si>
  <si>
    <t>Impv. Chim (Bri)</t>
  </si>
  <si>
    <t>Justa</t>
  </si>
  <si>
    <t>EWB</t>
  </si>
  <si>
    <t>2013-09-23 19:40:35 UTC</t>
  </si>
  <si>
    <t>Fan Stove (Phi)</t>
  </si>
  <si>
    <t>Fan Stove (TR)</t>
  </si>
  <si>
    <t>Fan Stove 1</t>
  </si>
  <si>
    <t>Fan Stove 2</t>
  </si>
  <si>
    <t>Gasifier (Karve)</t>
  </si>
  <si>
    <t>2013-09-23 19:40:36 UTC</t>
  </si>
  <si>
    <t>Impv no Chim (Ethpn)</t>
  </si>
  <si>
    <t>Rocket</t>
  </si>
  <si>
    <t>TLUD gasifier</t>
  </si>
  <si>
    <t>Traditional (Bgldsh)</t>
  </si>
  <si>
    <t>2013-09-23 19:40:37 UTC</t>
  </si>
  <si>
    <t>Winrock International. 2009. Commercialization of Improved Cookstoves for Reduced Indoor Air Pollution in Urban Slums of Northwest Bangladesh. Washington, D.C.: United States Agency for International Development. http://pdf.usaid.gov/pdf_docs/PNADO851.pdf.</t>
  </si>
  <si>
    <t>http://pdf.usaid.gov/pdf_docs/PNADO851.pdf</t>
  </si>
  <si>
    <t>BCSIR 1 pot portable with grate;</t>
  </si>
  <si>
    <t>Cold Start; Hot Start; Simmer, mean(mean(hot,cold),simmer)</t>
  </si>
  <si>
    <t>2013-09-23 19:40:38 UTC</t>
  </si>
  <si>
    <t>BCSIR 2 pot fixed model with chimney</t>
  </si>
  <si>
    <t>BSCIR 2 pot fixed model w/ 2 airways;</t>
  </si>
  <si>
    <t>2013-09-23 19:40:39 UTC</t>
  </si>
  <si>
    <t>VERC 1 pot portable model w/ 2 grates.</t>
  </si>
  <si>
    <t>2014-08-06 19:22:26 UTC</t>
  </si>
  <si>
    <t>VERC Grihalaxmi</t>
  </si>
  <si>
    <t>MacCarty, N., 2009. Results of Testing of the CleanCook and CookSafe Stoves for Fuel Use and Carbon Emissions. Project Gaia.</t>
  </si>
  <si>
    <t>http://stoves.projectgaia.com/files/AprovechoStoveFuelReport2009.pdf</t>
  </si>
  <si>
    <t>The fuel used was pure grain alcohol from a local liquor store with varying amounts of water added. Also, an â€œidealâ€ soot-free fuel was also used for one test.</t>
  </si>
  <si>
    <t xml:space="preserve">The ethanol stoves were tested using the 2003 UCB Water Boiling Test (WBT). The first phase of each test consists of a high-power analysis in which 2.5 or 5 liters of water are brought to a boil in the standard 3 or 7 liter pots. In this case, only the 95% fuel burned in the CleanCook stove produced a high enough firepower to boil the 5 liters, so the other test series were conducted using 2.5 L of water. Each high power test was performed twice with the stove body starting cold and then again when hot. In the low power phase of the test, the 5 liters of water was simmered at about 3 degrees C below the full boiling temperature for 45 minutes. _x000D_
</t>
  </si>
  <si>
    <t>2013-12-29 07:18:22 UTC</t>
  </si>
  <si>
    <t>2014-09-24 15:59:41 UTC</t>
  </si>
  <si>
    <t>Aprovecho Research, Results of Testing of the CleanCook and CookSafe Stoves for Fuel Use and Carbon Emissions, June 26, 2009</t>
  </si>
  <si>
    <t>http://www.projectgaia.com/files/AprovechoStoveFuelReport2009.pdf</t>
  </si>
  <si>
    <t>2014-02-19 18:47:58 UTC</t>
  </si>
  <si>
    <t>2015-02-02 20:24:31 UTC</t>
  </si>
  <si>
    <t>CleanCook Steel One-Burner (M1)</t>
  </si>
  <si>
    <t>2014-05-20 00:48:28 UTC</t>
  </si>
  <si>
    <t>2015-02-02 20:24:44 UTC</t>
  </si>
  <si>
    <t>CleanCook Steel Two-Burner (M2)</t>
  </si>
  <si>
    <t xml:space="preserve">These results follow original 2005 stove safety protocol suggested by Nathan Johnson of Iowa State University. Total Un-weighted Safety Score = 39/40. </t>
  </si>
  <si>
    <t>2014-05-20 02:10:28 UTC</t>
  </si>
  <si>
    <t>2014-05-20 02:27:02 UTC</t>
  </si>
  <si>
    <t>2015-01-30 23:10:34 UTC</t>
  </si>
  <si>
    <t>2017-12-11 19:36:10 UTC</t>
  </si>
  <si>
    <t>B1200Cert.pdf</t>
  </si>
  <si>
    <t>Envirofit B-1200</t>
  </si>
  <si>
    <t xml:space="preserve">Shenkin, E. and MacCarty, N., 2009. Testing Results of the Prakti Double-Pot Cooking Stove from South India. Aprovecho Research Center. </t>
  </si>
  <si>
    <t>Kiln-dried Douglas fir</t>
  </si>
  <si>
    <t xml:space="preserve">2003 UCB WBT protocol was followed. The tested stove was a prototype of the final model. This test did not use a grate, and used standard flat-bottom pots. </t>
  </si>
  <si>
    <t>2015-02-09 04:30:02 UTC</t>
  </si>
  <si>
    <t xml:space="preserve">2003 UCB WBT protocol was followed. The tested stove was a prototype of the final model. This test used a grate, with slightly round-bottomed_x000D_
pots. </t>
  </si>
  <si>
    <t>2015-02-09 04:30:06 UTC</t>
  </si>
  <si>
    <t>Shenkin, E. and MacCarty, N., 2009. Testing Results of the Prakti Double-Pot Cooking Stove from South India. Aprovecho Research Center.</t>
  </si>
  <si>
    <t>2003 UCB WBT protocol was followed.</t>
  </si>
  <si>
    <t>2015-02-09 04:34:55 UTC</t>
  </si>
  <si>
    <t xml:space="preserve">The tested stove was a prototype of the final model. </t>
  </si>
  <si>
    <t>2015-02-09 04:44:10 UTC</t>
  </si>
  <si>
    <t>2017-10-11 19:23:19 UTC</t>
  </si>
  <si>
    <t>2017-10-11 19:37:22 UTC</t>
  </si>
  <si>
    <t>VITA</t>
  </si>
  <si>
    <t>2017-10-11 19:44:26 UTC</t>
  </si>
  <si>
    <t>2017-10-11 19:45:03 UTC</t>
  </si>
  <si>
    <t>Eco Estufa</t>
  </si>
  <si>
    <t>2017-10-11 19:53:14 UTC</t>
  </si>
  <si>
    <t>2017-10-11 19:53:51 UTC</t>
  </si>
  <si>
    <t>2017-10-11 19:56:14 UTC</t>
  </si>
  <si>
    <t>2017-10-11 19:56:36 UTC</t>
  </si>
  <si>
    <t>Academy for Educational Development (2008). Fuel Efficient Stove Programs in IDP Settings - Summary Evaluation Report Darfur, Sudan (Washington, D.C.: United States Agency for International Development).</t>
  </si>
  <si>
    <t>http://pdf.usaid.gov/pdf_docs/PDACM099.pdf</t>
  </si>
  <si>
    <t>Total amount of food cooks and specific consumption not reported, only total fuel used per test. Millet flour, onion, vegetable oil, meat.</t>
  </si>
  <si>
    <t>2015-01-19 23:43:09 UTC</t>
  </si>
  <si>
    <t>Academy for Educational Development</t>
  </si>
  <si>
    <t>SDN</t>
  </si>
  <si>
    <t>NGO A Mudstove</t>
  </si>
  <si>
    <t>2013-09-23 19:39:00 UTC</t>
  </si>
  <si>
    <t>2015-01-19 23:43:02 UTC</t>
  </si>
  <si>
    <t>NGO B AVI3</t>
  </si>
  <si>
    <t>2015-01-19 23:42:54 UTC</t>
  </si>
  <si>
    <t>NGO C Mudstove</t>
  </si>
  <si>
    <t>2015-01-19 23:42:47 UTC</t>
  </si>
  <si>
    <t>NGO C Six-brick</t>
  </si>
  <si>
    <t>2013-09-23 19:39:01 UTC</t>
  </si>
  <si>
    <t>2015-01-19 23:42:40 UTC</t>
  </si>
  <si>
    <t>2015-01-19 23:42:31 UTC</t>
  </si>
  <si>
    <t>2015-01-19 23:42:23 UTC</t>
  </si>
  <si>
    <t>2015-01-19 23:42:15 UTC</t>
  </si>
  <si>
    <t>2015-01-19 23:42:07 UTC</t>
  </si>
  <si>
    <t>2015-01-19 23:43:20 UTC</t>
  </si>
  <si>
    <t>2013-09-23 19:39:02 UTC</t>
  </si>
  <si>
    <t>2015-01-19 23:43:28 UTC</t>
  </si>
  <si>
    <t>2015-01-19 23:43:40 UTC</t>
  </si>
  <si>
    <t>MacCarty, N., D. Ogle, D. Still, T. C. Bond, and C. A. Roden. 2008. A Laboratory Comparison of the Global Warming Impact of Five Major Types of Biomass Cooking Stoves. Energy for Sustainable Development 12 (2).</t>
  </si>
  <si>
    <t>10.1016/S0973-0826(08)60429-9</t>
  </si>
  <si>
    <t>Natural Mesquite</t>
  </si>
  <si>
    <t>MWBT-3.0, Boil 2.5L in a 3L pot. Hot-start omitted. 30 min. simmer, Boil 1L, simmer 30 min.</t>
  </si>
  <si>
    <t>2013-09-23 19:39:18 UTC</t>
  </si>
  <si>
    <t>2014-08-06 19:43:13 UTC</t>
  </si>
  <si>
    <t>TSF, pot 22 cm above sticks</t>
  </si>
  <si>
    <t>Douglas Fir, 3.4% moisture</t>
  </si>
  <si>
    <t>Karve</t>
  </si>
  <si>
    <t>Douglas Fir, 3.4% moisture -- 5 cm long pieces</t>
  </si>
  <si>
    <t>Phillips prototype fan</t>
  </si>
  <si>
    <t>Rocket stove with skirt, 10 cm dia. 30 cm tall comb. chamber</t>
  </si>
  <si>
    <t>MacCarty, Nordica. 2008. Testing Results of the Ecocina Cooking Stove from El Salvador.</t>
  </si>
  <si>
    <t>http://www.stoveteam.org/_literature_148559/Testing_Report_for_the_Ecocina</t>
  </si>
  <si>
    <t>Kiln-dried Douglas Fir</t>
  </si>
  <si>
    <t>WBT:UCB 2003. The first phase of the test consists of a high-power analysis in which 5 Liters of water are brought to a boil twice in an uncovered 7 Liter pot. First the water is boiled with the stove body starting cold, and then again with the body starting hot. In the low power phase of the test, 5 Liters of water is simmered at about 3 degrees C below full boiling temperature for 45 minutes. mean(hot start; cold start) + simmer</t>
  </si>
  <si>
    <t>2013-09-23 19:39:20 UTC</t>
  </si>
  <si>
    <t>Consists of a baldosa combustion chamber surrounded by a wide sheet metal body. A grate/fuel shelf made of re-bar is also included. The stove is supplied with and was tested with an adjustable skirt. The tested stove was a prototype of the final model.</t>
  </si>
  <si>
    <t>2014-08-06 20:04:23 UTC</t>
  </si>
  <si>
    <t>Ecocina</t>
  </si>
  <si>
    <t>Coughlin, Peter (2008). Field Testing for Ceramic Stoves: Survey Results for Three Boroughs in Maputo and Matola (Maputo, Mozambique: Programme for Basic Energy and Conservation in Southern Africa).</t>
  </si>
  <si>
    <t>http://www.probec.org/fileuploads/fl121155200947913000FINAL_Field_Testing_for_Ceramic_Stoves_report.pdf</t>
  </si>
  <si>
    <t>POCA Ceramic charcoal stove</t>
  </si>
  <si>
    <t>2013-09-23 19:39:34 UTC</t>
  </si>
  <si>
    <t>Econ Policy Consultancy</t>
  </si>
  <si>
    <t>Traditional metal mozambique stove</t>
  </si>
  <si>
    <t>Habib, G., Venkataraman, C., Bond, T.C., and Schauer, J.J. (2008). Chemical, Microphysical and Optical Properties of Primary Particles from the Combustion of Biomass Fuels. Environmental Science &amp; Technology 42, 8829-8834.</t>
  </si>
  <si>
    <t>10.1021/es800943f</t>
  </si>
  <si>
    <t>Traditional chulha</t>
  </si>
  <si>
    <t>Research WBT</t>
  </si>
  <si>
    <t>2014-12-05 16:50:37 UTC</t>
  </si>
  <si>
    <t>Dung</t>
  </si>
  <si>
    <t>2014-12-05 16:53:43 UTC</t>
  </si>
  <si>
    <t>dung</t>
  </si>
  <si>
    <t>Wood</t>
  </si>
  <si>
    <t>2014-12-05 17:02:57 UTC</t>
  </si>
  <si>
    <t>Amrose, S. (2008). Development and Testing of the Berkeley Darfur Stove (Lawrence Berkeley National Laboratory).</t>
  </si>
  <si>
    <t>http://cookstoves.lbl.gov/darfur-archives/pdf/dsp2008.pdf</t>
  </si>
  <si>
    <t>Darfur Cooking Test, Mulah test w/o wind</t>
  </si>
  <si>
    <t>Darfur Cooking Test, Mulah test with wind</t>
  </si>
  <si>
    <t>Darfur Cooking Test, Asida test w/o wind</t>
  </si>
  <si>
    <t>Darfur Cooking Test, Asida test with wind</t>
  </si>
  <si>
    <t>2013-09-23 19:39:38 UTC</t>
  </si>
  <si>
    <t>2014-10-16 05:17:51 UTC</t>
  </si>
  <si>
    <t>Tara</t>
  </si>
  <si>
    <t>2014-10-16 05:18:28 UTC</t>
  </si>
  <si>
    <t>2014-10-16 05:18:40 UTC</t>
  </si>
  <si>
    <t>2014-10-16 05:18:57 UTC</t>
  </si>
  <si>
    <t>Panwar, N.L., and N.S. Rathore. 2008. Design and Performance Evaluation of a 5 kW Producer Gas Stove. Biomass and Bioenergy 32 (12) (December): 1349-1352. doi:10.1016/j.biombioe.2008.04.007.</t>
  </si>
  <si>
    <t>doi:10.1016/j.biombioe.2008.04.007.</t>
  </si>
  <si>
    <t>Biomass stove consisting of a well insulated cylindrical reactor, cast iron grate and adjustable air opening from bottom end. The reactor is a mild steel (IS 2062) cylinder having diameter in order to minimize heat losses critical insulation thickness of insulyte 11U from Mahavier Refractories Corporation was held by mild steel anchors welded to the inner shell. Prior to use, the refractory was cured for 48 h.about 16 cm and height about 47 cm. in</t>
  </si>
  <si>
    <t>Babul wood (Prosopis julliflora)</t>
  </si>
  <si>
    <t>Groundnut (Arachis hypogaea) shell briquettes made from groundnut shell powder</t>
  </si>
  <si>
    <t>Saw dust briquettes made of saw dust powder</t>
  </si>
  <si>
    <t>Cashew nut (Anacardium occidentale) shell</t>
  </si>
  <si>
    <t>Berrueta, Victor, Rufus Edwards, and Omar Masera. 2008. Energy Performance of Wood-burning Cookstoves in Michoacan, Mexico. Renewable Energy: 859-870.</t>
  </si>
  <si>
    <t>10.1016/j.renene.2007.04.016</t>
  </si>
  <si>
    <t>Patsari, clay comal</t>
  </si>
  <si>
    <t>Oak wood, dry</t>
  </si>
  <si>
    <t>Cook tortillas (1kg)</t>
  </si>
  <si>
    <t>2014-08-06 19:34:58 UTC</t>
  </si>
  <si>
    <t>Patsari, metal comal</t>
  </si>
  <si>
    <t>2014-08-06 19:34:24 UTC</t>
  </si>
  <si>
    <t>U-type</t>
  </si>
  <si>
    <t>2013-09-23 19:39:39 UTC</t>
  </si>
  <si>
    <t>Patsari and LPG, clay comal</t>
  </si>
  <si>
    <t>2014-08-06 19:34:11 UTC</t>
  </si>
  <si>
    <t>2014-08-06 19:33:39 UTC</t>
  </si>
  <si>
    <t>Traditional Stove and LPG, metal comal</t>
  </si>
  <si>
    <t>Traditional Stove, metal comal</t>
  </si>
  <si>
    <t>High Power, Cold Start, 3L</t>
  </si>
  <si>
    <t>2015-04-22 14:08:57 UTC</t>
  </si>
  <si>
    <t>Oak fuelwood, dry</t>
  </si>
  <si>
    <t>Tian, L., D. Lucas, S.L. Fischer, S.C. Lee, S.K. Hammond, and C.P. Koshland. Particule and Gas Emission from a Simulated Coal-Burning Household Fire Pit. Environ. Sci. Technol. 42: 2503-2508.</t>
  </si>
  <si>
    <t>10.1021/es0716610</t>
  </si>
  <si>
    <t>Anthracite Coal</t>
  </si>
  <si>
    <t>2013-09-23 19:40:28 UTC</t>
  </si>
  <si>
    <t>University of California, Berkeley</t>
  </si>
  <si>
    <t>Bituminous Coal</t>
  </si>
  <si>
    <t>Pine Wood</t>
  </si>
  <si>
    <t>Johnson, Michael, Rufus Edwards, Claudio Alatorre Frenk, and Omar Masera. 2008. In-field Greenhouse Gas Emissions from Cookstoves in Rural Mexican Households. Atmospheric Environment: 1206-1222.</t>
  </si>
  <si>
    <t>10.1016/j.atmosenv.2007.10.034</t>
  </si>
  <si>
    <t>Brick Patsari</t>
  </si>
  <si>
    <t>Uncontrolled Field Test, Normal daily cooking in home</t>
  </si>
  <si>
    <t>2014-08-06 19:30:13 UTC</t>
  </si>
  <si>
    <t>Mud-cement Patsari</t>
  </si>
  <si>
    <t>Oak Wood</t>
  </si>
  <si>
    <t>2014-08-06 19:30:59 UTC</t>
  </si>
  <si>
    <t>Open fire</t>
  </si>
  <si>
    <t>MWBT, Boil 1.5 L, simmer 20 min.</t>
  </si>
  <si>
    <t>2014-08-06 19:28:48 UTC</t>
  </si>
  <si>
    <t>2014-08-06 19:28:35 UTC</t>
  </si>
  <si>
    <t>2013-09-23 19:40:31 UTC</t>
  </si>
  <si>
    <t>2014-08-06 19:28:22 UTC</t>
  </si>
  <si>
    <t>MWBT, Boil 3 L, simmer 20 min.</t>
  </si>
  <si>
    <t>Academy for Educational Development (2007). Fuel Efficient Stove Programs in IDP Settings - Summary Evaluation Report, Uganda (USAID).</t>
  </si>
  <si>
    <t>http://pdf.usaid.gov/pdf_docs/PDACM098.pdf</t>
  </si>
  <si>
    <t>1-pot molded mud stove (NGO C)</t>
  </si>
  <si>
    <t>Total amount of food cooked and specific consumption not reported, only total fuel used per test. Beans and maize.</t>
  </si>
  <si>
    <t>2015-01-19 23:39:43 UTC</t>
  </si>
  <si>
    <t>6-Brick Stove (NGO D)</t>
  </si>
  <si>
    <t>2015-01-19 23:39:34 UTC</t>
  </si>
  <si>
    <t>2015-01-19 23:39:24 UTC</t>
  </si>
  <si>
    <t>Rocket Lorena with Air Bypass (Two-Pot)</t>
  </si>
  <si>
    <t>2015-01-19 23:39:15 UTC</t>
  </si>
  <si>
    <t>2015-01-19 23:39:08 UTC</t>
  </si>
  <si>
    <t>Trench stove</t>
  </si>
  <si>
    <t>2015-01-19 23:39:00 UTC</t>
  </si>
  <si>
    <t>2013-09-23 19:39:03 UTC</t>
  </si>
  <si>
    <t>2015-01-19 23:38:49 UTC</t>
  </si>
  <si>
    <t>6 Brick (NGO D)</t>
  </si>
  <si>
    <t>MWBT:1985</t>
  </si>
  <si>
    <t>2015-01-19 23:38:42 UTC</t>
  </si>
  <si>
    <t>MWBT:1985, Optimal fuel management</t>
  </si>
  <si>
    <t>2015-01-19 23:38:32 UTC</t>
  </si>
  <si>
    <t>2015-01-19 23:38:25 UTC</t>
  </si>
  <si>
    <t>2015-01-19 23:38:16 UTC</t>
  </si>
  <si>
    <t>Traditional Mud Stove</t>
  </si>
  <si>
    <t>2013-09-23 19:39:04 UTC</t>
  </si>
  <si>
    <t>2015-01-19 23:38:08 UTC</t>
  </si>
  <si>
    <t>2015-01-19 23:38:01 UTC</t>
  </si>
  <si>
    <t>Trench Stove</t>
  </si>
  <si>
    <t>2015-01-19 23:37:52 UTC</t>
  </si>
  <si>
    <t>2013-09-23 19:39:05 UTC</t>
  </si>
  <si>
    <t>2015-01-19 23:37:43 UTC</t>
  </si>
  <si>
    <t>2015-01-19 23:36:26 UTC</t>
  </si>
  <si>
    <t>Bailis, Rob, Victor Berrueta, Chaya Chengappa, Karabi Dutta, Rufus Edwards, Omar Masera, D. Still, and Kirk R. Smith. 2007. Performance Testing for Monitoring Improved Biomass Stove Interventions: Experiences of the Household Energy and Health Project. Energy for Sustainable Development 11 (2) (June).</t>
  </si>
  <si>
    <t>10.1016/S0973-0826(08)60400-7</t>
  </si>
  <si>
    <t>Bhagyalaxmi, chimney-less version of the Laxmi</t>
  </si>
  <si>
    <t>ARTI:WBT, mean(hot,cold)+simmer</t>
  </si>
  <si>
    <t>2014-08-06 19:56:38 UTC</t>
  </si>
  <si>
    <t>ARTI Bhayalaxmi</t>
  </si>
  <si>
    <t>Appropriate Rural Technology Institute</t>
  </si>
  <si>
    <t>Grihalaxmi, single-pot chulha. Top grate acts as a flame concentrator</t>
  </si>
  <si>
    <t>2014-08-06 19:54:07 UTC</t>
  </si>
  <si>
    <t>ARTI Grihalaxmi</t>
  </si>
  <si>
    <t>Laxmi, mud, accepts 2 pots</t>
  </si>
  <si>
    <t>DA:WBT, mean(hot,cold)+simmer</t>
  </si>
  <si>
    <t>2014-08-06 19:54:51 UTC</t>
  </si>
  <si>
    <t>ARTI Laxmi</t>
  </si>
  <si>
    <t>Aprovecho Research Center (2007). Laboratory Testing of Rocket Stoves of Various Capacities As Compared to the Three Stone Fire (Creswell, OR: Aprovecho Research Center).</t>
  </si>
  <si>
    <t>10L Household Sunken Pot w/ Chimney</t>
  </si>
  <si>
    <t>MWBT: 2003 UCB, Boil and simmer 1L of water</t>
  </si>
  <si>
    <t>5L Open Fire</t>
  </si>
  <si>
    <t>5L Portable No Skirt</t>
  </si>
  <si>
    <t>5L Portable w/ Skirt</t>
  </si>
  <si>
    <t>Sukhad, mud, accepts 2 pots</t>
  </si>
  <si>
    <t>Development Alternatives</t>
  </si>
  <si>
    <t>2014-08-06 20:00:41 UTC</t>
  </si>
  <si>
    <t>DA Anandi</t>
  </si>
  <si>
    <t>Laxmi accepts 2 pots</t>
  </si>
  <si>
    <t>2014-08-06 19:58:05 UTC</t>
  </si>
  <si>
    <t>Sukhad, Accepts 2 pots. Mud</t>
  </si>
  <si>
    <t>Anozie, A.N., A.R. Bakare, J.A. Sonibare, and T.O. Oyebisi. 2007. Evaluation of Cooking Energy Cost, Efficiency, Impact on Air Pollution and Policy in Nigeria. Energy 32: 1283-1290.</t>
  </si>
  <si>
    <t>10.1016/j.energy.2006.07.009</t>
  </si>
  <si>
    <t>Stove</t>
  </si>
  <si>
    <t>Cook yams (500g)</t>
  </si>
  <si>
    <t>Obafemi Awolowo University</t>
  </si>
  <si>
    <t>Cook beans (270g)</t>
  </si>
  <si>
    <t>WBT-VITA1982, High Power, Cold Start, 2.25L</t>
  </si>
  <si>
    <t>Cooker</t>
  </si>
  <si>
    <t>CCT, Cook yams (500g)</t>
  </si>
  <si>
    <t>CCT, Cook beans (270g)</t>
  </si>
  <si>
    <t>Li, Xinghua, Lei Duan, Shuxiao Wang, Jingchun Duan, Xingming Guo, Honghong Yi, Jingnan Hu, Chao Li, and Jiming Hao. 2007. Emission Characteristics of Particulate Matter from Rural Household Biofuel Combustion in China. Energy &amp; Fuels 21: 845-851.</t>
  </si>
  <si>
    <t>10.1021/ef060150g</t>
  </si>
  <si>
    <t>Beijing</t>
  </si>
  <si>
    <t>Branch (II)</t>
  </si>
  <si>
    <t>Chongqing</t>
  </si>
  <si>
    <t>Rice Straw</t>
  </si>
  <si>
    <t>Bean Straw</t>
  </si>
  <si>
    <t>Fuel Wood</t>
  </si>
  <si>
    <t>Branch (I)</t>
  </si>
  <si>
    <t>Henan</t>
  </si>
  <si>
    <t>Cotton Stalk</t>
  </si>
  <si>
    <t>Wheat Residue</t>
  </si>
  <si>
    <t>Kaoliang Stalk</t>
  </si>
  <si>
    <t>110.1021/ef060150g</t>
  </si>
  <si>
    <t>Maize residue</t>
  </si>
  <si>
    <t>2017-10-11 18:08:52 UTC</t>
  </si>
  <si>
    <t>2017-10-11 18:10:21 UTC</t>
  </si>
  <si>
    <t>Witt, Mark, Weyer, Kristina, and Manning, David (2006). Designing a Clean-Burning, High-Efficiency, Dung-Burning Stove: Lessons in cooking with cow patties (Creswell, OR: Aprovecho Research Center).</t>
  </si>
  <si>
    <t>http://bioenergylists.org/stovesdoc/apro/dung/ASAT%20Dung%20Stove%20Report%20-%20Witt,%20Weyer,%20Manning.pdf</t>
  </si>
  <si>
    <t>Weyer Dung Stove</t>
  </si>
  <si>
    <t>Ghana Wood, a circular metal clad ceramic stove 18 cm high. The pot sits above the stove top on three steel supports.</t>
  </si>
  <si>
    <t>Mud Surround</t>
  </si>
  <si>
    <t>WFP</t>
  </si>
  <si>
    <t>2013-09-23 19:39:19 UTC</t>
  </si>
  <si>
    <t>Still, Dean (2006). Initial Development of a Charcoal-Burning Rocket Stove (Creswell, OR: Aprovecho Research Center).</t>
  </si>
  <si>
    <t>http://www.bioenergylists.org/stovesdoc/Aprovecho/AprovechoCharcoalRocket.pdf</t>
  </si>
  <si>
    <t>Charcoal Rocket (without skirt)</t>
  </si>
  <si>
    <t>Ghana Charcoal Stove</t>
  </si>
  <si>
    <t>WFP Wood Rocket (with Skirt)</t>
  </si>
  <si>
    <t xml:space="preserve">Chen, Y. J., G. R. Zhi, Y. L. Feng, J. M. Fu, J. L. Feng, G. Y. Sheng, and B. R. T. Simoneit. 2006. Measurements of Emission Factors for Primary Carbonaceous Particles from Residential Raw-coal Combustion in China. Geophysical Research Letters 33 (20). doi:10.1029/2006gl026966. </t>
  </si>
  <si>
    <t>10.1029/2006GL026966</t>
  </si>
  <si>
    <t>Purchased in Guangzhou city</t>
  </si>
  <si>
    <t>Bituminous coal</t>
  </si>
  <si>
    <t>2014-12-05 17:25:27 UTC</t>
  </si>
  <si>
    <t>China Academy of Sciences</t>
  </si>
  <si>
    <t>Chen, Y. J., G. R. Zhi, Y. L. Feng, J. M. Fu, J. L. Feng, G. Y. Sheng, and B. R. T. Simoneit. 2006. Measurements of Emission Factors for Primary Carbonaceous Particles from Residential Raw-coal Combustion in China. Geophysical Research Letters 33 (20). doi:10.1029/2006gl026966.</t>
  </si>
  <si>
    <t>Anthracite coal</t>
  </si>
  <si>
    <t>2014-12-05 17:22:29 UTC</t>
  </si>
  <si>
    <t>Wanjohi, P. (2006). Improved Stoves Baseline Survey Study (GIZ and Promotion of private sector development in agriculture and GIZ).</t>
  </si>
  <si>
    <t>Maendeleo</t>
  </si>
  <si>
    <t>Promotion of private sector development in agriculture</t>
  </si>
  <si>
    <t>Roden, C. A., T. C. Bond, S. Conway, A. Benjamin, and O. Pinel. 2006. Emission Factors and Real-time Optical Properties of Particles Emitted from Traditional Wood Burning Cookstoves. l Environ Sci Technol 40 (21): 6750?6757.</t>
  </si>
  <si>
    <t>10.1021/es052080i</t>
  </si>
  <si>
    <t>Improved (7) Functional chimney</t>
  </si>
  <si>
    <t>Uncontrolled Cooking Test, Beans, rice, eggs</t>
  </si>
  <si>
    <t>Traditional (1) no chimney</t>
  </si>
  <si>
    <t>Uncontrolled Cooking Test, Noodles, tea</t>
  </si>
  <si>
    <t>2013-09-23 19:40:32 UTC</t>
  </si>
  <si>
    <t>Traditional (11) no chimney</t>
  </si>
  <si>
    <t>Uncontrolled Cooking Test, Pasta, chicken</t>
  </si>
  <si>
    <t>Traditional (12) no chimney</t>
  </si>
  <si>
    <t>Uncontrolled Cooking Test, Tortillas</t>
  </si>
  <si>
    <t>Traditional (13) Clogged chimney</t>
  </si>
  <si>
    <t>Uncontrolled Cooking Test, Reheated beans</t>
  </si>
  <si>
    <t>Traditional (14) Open chimney</t>
  </si>
  <si>
    <t>Uncontrolled Cooking Test, Boiling beans</t>
  </si>
  <si>
    <t>Traditional (3) clogged chimney</t>
  </si>
  <si>
    <t>Traditional (4) no chimney</t>
  </si>
  <si>
    <t>Uncontrolled Cooking Test, Left-overs, coffee</t>
  </si>
  <si>
    <t>2013-09-23 19:40:33 UTC</t>
  </si>
  <si>
    <t>Traditional (5) no chimney</t>
  </si>
  <si>
    <t>Uncontrolled Cooking Test, Large pot of beans</t>
  </si>
  <si>
    <t>Traditional (6) Clogged chimney</t>
  </si>
  <si>
    <t>Uncontrolled Cooking Test, Reheated rice and beans</t>
  </si>
  <si>
    <t>Traditional (8) no chimney</t>
  </si>
  <si>
    <t>Traditional (9) Open chimney</t>
  </si>
  <si>
    <t>Uncontrolled Cooking Test, Coffee, boiling beans</t>
  </si>
  <si>
    <t xml:space="preserve">MacCarty, N., 2007. Results of Fuel Use and Emissions Testing Original and Improved Pot Supports For the CleanCook Alcohol Stove. Project Gaia. </t>
  </si>
  <si>
    <t>http://stoves.projectgaia.com/files/AprovechoCleanCookReport2007.pdf</t>
  </si>
  <si>
    <t xml:space="preserve">Denatured alcohol was used for fuel. The fuel was assumed to have a higher heating value of 22,690 kJ/kg. The same fuel canister was used for each test with fresh fuel added to minimize variation due to the condition of the canister. </t>
  </si>
  <si>
    <t xml:space="preserve">The 2003 University of California at Berkeley revised Water Boiling Test protocol was followed. Results reflect new supports tested in 2006 with 5L standard testing pot. </t>
  </si>
  <si>
    <t>2014-05-20 01:52:41 UTC</t>
  </si>
  <si>
    <t>2014-05-20 02:25:23 UTC</t>
  </si>
  <si>
    <t>MacCarty, N., 2007. Results of Fuel Use and Emissions Testing Original and Improved Pot Supports For the CleanCook Alcohol Stove. Project Gaia.</t>
  </si>
  <si>
    <t>2014-05-20 02:05:08 UTC</t>
  </si>
  <si>
    <t>2014-05-20 02:25:49 UTC</t>
  </si>
  <si>
    <t>Kim Oanh, N.T., D.O. Albina, Li Ping, and Xiaoke Wang. 2005. Emission of Particulate Matter and Polycyclic Aromatic Hydrocarbons from Select Cookstove-fuel Systems in Asia. Biomass &amp; Bioenergy: 579-590.</t>
  </si>
  <si>
    <t>10.1016/j.biombioe.2005.01.003</t>
  </si>
  <si>
    <t>Vietnam improved (rice husk briquettes). Made from metallic cylindrical sheets and insulated by cement. The stove has a fixed metal grate and can accommodate briquettes and charcoal.</t>
  </si>
  <si>
    <t>Rice husk briquette</t>
  </si>
  <si>
    <t>Asian Institute of Technology</t>
  </si>
  <si>
    <t>THA</t>
  </si>
  <si>
    <t>Vietnam improved (anthracite). Made from metallic cylindrical sheets and insulated by cement. The stove has a fixed metal grate and can accommodate briquettes and charcoal.</t>
  </si>
  <si>
    <t>Anthracite</t>
  </si>
  <si>
    <t>Cambodian traditional (wood)</t>
  </si>
  <si>
    <t>Chinese clay (wood)</t>
  </si>
  <si>
    <t>Lao improved (wood)</t>
  </si>
  <si>
    <t>Lao traditional (wood)</t>
  </si>
  <si>
    <t>2013-09-23 19:39:21 UTC</t>
  </si>
  <si>
    <t>Nepalese 1-pot clay (wood) made of fire clay. Can accommodate a single pot. Burns wood or charcoal. No grate for ash removal.</t>
  </si>
  <si>
    <t>Nepalese 1-pot metallic (wood)</t>
  </si>
  <si>
    <t>Nepalese 2-pot, ceramic (wood)</t>
  </si>
  <si>
    <t>Nepalese 2-pot, metallic (wood)</t>
  </si>
  <si>
    <t>Thai bucket (wood). Two main components: iron bucket and inner ceramic firebox. The stove is insulated with ceramic plaster. 300 mm wide and 270 mm deep. Opening on the side. Wood, charcoal, and coal are burned.</t>
  </si>
  <si>
    <t>Vietnam traditional (wood)</t>
  </si>
  <si>
    <t>Belonio, A. (2005). Rice Husk Gas Stove Handbook.</t>
  </si>
  <si>
    <t>http://www.bioenergylists.org/stovesdoc/Belonio/Belonio_gasifier.pdf</t>
  </si>
  <si>
    <t>2013-09-23 19:40:40 UTC</t>
  </si>
  <si>
    <t>Central Philippine University</t>
  </si>
  <si>
    <t>Chen, Y. J., G. Y. Sheng, X. H. Bi, Y. L. Feng, B. X. Mai, and J. M. Fu. 2005. Emission Factors for Carbonaceous Particles and Polycyclic Aromatic Hydrocarbons from Residential Coal Combustion in China. Environ Sci Technol 39 (6): 1861-1867.</t>
  </si>
  <si>
    <t>10.1021/es0493650</t>
  </si>
  <si>
    <t>Metal with ceramic liner. The coalstove is the most common household stove for burning honeycomb coal briquettes in China. It has a metallic outer cover and thermal-insulated ceramic liner and can hold three briquettes at one time. There is a 6 cm-diameter hole for air-control in the outer cover near the bottom.</t>
  </si>
  <si>
    <t>YX (anthracite) briquettes</t>
  </si>
  <si>
    <t>2014-12-05 17:34:15 UTC</t>
  </si>
  <si>
    <t>JP (sub-bituminous) briquettes</t>
  </si>
  <si>
    <t>2014-12-05 17:32:57 UTC</t>
  </si>
  <si>
    <t>Geomean (bituminous) briquettes</t>
  </si>
  <si>
    <t>2014-12-05 17:31:57 UTC</t>
  </si>
  <si>
    <t>Bertschi, I. T., R. J. Yokelson, D. E. Ward, T. J. Christian, and W. M. Hao. 2003. Trace Gas Emissions from the Production and Use of Domestic Biofuels in Zambia Measured by Open-Path Fourier Transform Infrared Spectroscopy. J Geophys Res-Atmos J Geophys Res-Atmos 108 (D13): -.</t>
  </si>
  <si>
    <t>10.1029/2002JD002158</t>
  </si>
  <si>
    <t>Charcoal Cooking Fires</t>
  </si>
  <si>
    <t>University of Montana, Missoula</t>
  </si>
  <si>
    <t>Wood Cooking Fires</t>
  </si>
  <si>
    <t>Bhattacharya, S. C., D. O. Albina, and A. M. Khaing. 2002a. Effects of Selected Parameters on Performance and Emission of Biomass-fired Cookstoves. Biomass &amp; Bioenergy 23 (5): 387-395.</t>
  </si>
  <si>
    <t>10.1016/S0961-9534(02)00062-4</t>
  </si>
  <si>
    <t>Indian "Harsha" cookstove. Portable metallic, single-pot stove without chimney. Designed for multi-fuel operation. Fixed metallic grate with a movable ash-removing rake.</t>
  </si>
  <si>
    <t>Pine tree log (Wood), Sundried -- 50mmx50mmx50mm -- proximate and ultimate analysis in paper</t>
  </si>
  <si>
    <t>MWBT</t>
  </si>
  <si>
    <t>Pine tree log (Wood), Sundried -- 50mmx50mmx200mm -- proximate and ultimate analysis in paper</t>
  </si>
  <si>
    <t>Pine tree log (Wood), Sundried -- 25mmx25mmx50mm -- proximate and ultimate analysis in paper</t>
  </si>
  <si>
    <t>RTFD improved wood/char made of cement plaster. Conical rim, slanted pot rests that can accommodate different sized pots. Fuel: Charcoal and woodchips.</t>
  </si>
  <si>
    <t>Mangrove (Charcoal)</t>
  </si>
  <si>
    <t>2013-09-23 19:39:22 UTC</t>
  </si>
  <si>
    <t>Vietnamese traditional. Can accommodate a single pot. Can burn wood, charcoal, or coal. Metallic grate.</t>
  </si>
  <si>
    <t>2013-09-23 19:39:23 UTC</t>
  </si>
  <si>
    <t>Bhattacharya, S. C., D. O. Albina, and P. A. Salam. 2002a. Emission Factors of Wood and Charcoal-fired Cookstoves. Biomass &amp; Bioenergy 23 (6): 453-469.</t>
  </si>
  <si>
    <t>10.1016/S0961-9534(02)00072-7</t>
  </si>
  <si>
    <t>Bang Sue stove. Charcoal and wood bucket stove. Made of fire clay and enclosed in a metal bucket.</t>
  </si>
  <si>
    <t>Charcoal (Mangrove), Sizes ranging from 20-50mm -- proximate and ultimate analysis in paper</t>
  </si>
  <si>
    <t>MWBT, Modified Test -- Boil ? kg of water, 30 min. simmer.</t>
  </si>
  <si>
    <t>Cambodian traditional. Two main components: iron bucket and inner ceramic firebox. The stove is insulated with ceramic plaster. 300 mm wide and 270 mm deep. Opening on the side. Wood, charcoal, and coal are burned.</t>
  </si>
  <si>
    <t>Chinese traditional</t>
  </si>
  <si>
    <t>Lao improved cookstove</t>
  </si>
  <si>
    <t>Malaysian improved. Similar to traditional stove. Enclosed in a sheet metal bucket. Fixed metal grate. Opening for ash removal. Can burn charcoal or wood as fuel.</t>
  </si>
  <si>
    <t>Phil. Charcoal/wood</t>
  </si>
  <si>
    <t>QB Phil. Charcoal/wood</t>
  </si>
  <si>
    <t>Thai-bucket cookstove</t>
  </si>
  <si>
    <t>2013-09-23 19:39:24 UTC</t>
  </si>
  <si>
    <t>Vietnamese improved cookstove made from metallic cylindrical sheets and insulated by cement. The stove has a fixed metal grate and can accommodate briquettes and charcoal.</t>
  </si>
  <si>
    <t>Bang Sue modified</t>
  </si>
  <si>
    <t>Pine tree log (Wood), Sundried -- ranging from 25-50mm -- proximate and ultimate analysis in paper</t>
  </si>
  <si>
    <t>Cambodian traditional</t>
  </si>
  <si>
    <t>Lao traditional</t>
  </si>
  <si>
    <t>Malaysian traditional made of fireclay. Has a grate with equally distributed holes. 26cm top diameter. Can accommodate a single pot. Stove can be used with wood chips or charcoal</t>
  </si>
  <si>
    <t>Nepal one-pot ceramic made of fire clay. Can accommodate a single pot. Burns wood or charcoal. No grate for ash removal.</t>
  </si>
  <si>
    <t>2013-09-23 19:39:25 UTC</t>
  </si>
  <si>
    <t>Nepal one-pot metal</t>
  </si>
  <si>
    <t>Nepal two-pot ceramic</t>
  </si>
  <si>
    <t>Nepal two-pot metallic</t>
  </si>
  <si>
    <t>Roi-et cement. Either clay or cement plaster. Accommodates a single pot. Burn wood or charcoal. No grate for ash removal.</t>
  </si>
  <si>
    <t>Rungsit stove similar to Thai bucket without insulation and metal bucket. Wood or charcoal is burnt on the grate.</t>
  </si>
  <si>
    <t>Saengpen, narn char/wood cement. No chimney -- bigger holes cut in the grates and bigger doorways. Deeper firebox and thicker insulation. Fuel: firewood, wood chips, or charcoal.</t>
  </si>
  <si>
    <t>Saengpen, narn char/wood clay. No chimney -- bigger holes cut in the grates and bigger doorways. Deeper firebox and thicker insulation. Fuel: firewood, wood chips, or charcoal.</t>
  </si>
  <si>
    <t>Thai-bucket cookstove. Two main components: iron bucket and inner ceramic firebox. The stove is insulated with ceramic plaster. 300 mm wide and 270 mm deep. Opening on the side. Wood, charcoal, and coal are burned.</t>
  </si>
  <si>
    <t>Vietnamese traditional</t>
  </si>
  <si>
    <t>2017-10-11 18:14:40 UTC</t>
  </si>
  <si>
    <t>2017-10-11 18:19:35 UTC</t>
  </si>
  <si>
    <t>Harsha</t>
  </si>
  <si>
    <t>2017-10-11 18:33:58 UTC</t>
  </si>
  <si>
    <t>2017-10-11 18:35:27 UTC</t>
  </si>
  <si>
    <t>Bang Sue</t>
  </si>
  <si>
    <t>R. Oommen and S. Jayaraman. Development and performance analysis of compound parabolic solar concentrators with reduced gap losses oversized reflector. Energy Conversion and Management, 42(11):1379?1399, July 2001.</t>
  </si>
  <si>
    <t>10.1016/S0196-8904(00)00113-8</t>
  </si>
  <si>
    <t>Compound parabolic concentrator</t>
  </si>
  <si>
    <t>Boiled rice (1kg) and water (1.5L)</t>
  </si>
  <si>
    <t>Avinashilingam University</t>
  </si>
  <si>
    <t>Venkataraman, C., and G. U. M. Rao. 2001. Emission Factors of Carbon Monoxide and Size-resolved Aerosols from Biofuel Combustion. Environ Sci Technol 35 (10): 2100-2107.</t>
  </si>
  <si>
    <t>10.1021/es001603d</t>
  </si>
  <si>
    <t>Improved One Pot Fired-Clay Stove</t>
  </si>
  <si>
    <t>Biofuel briquette</t>
  </si>
  <si>
    <t>MWBT-VITA, Modified Test -- Boil 1.5 kg of water, 5 min. simmer.</t>
  </si>
  <si>
    <t>Improved Metal Stove</t>
  </si>
  <si>
    <t>Dung cake</t>
  </si>
  <si>
    <t>2013-09-23 19:39:35 UTC</t>
  </si>
  <si>
    <t>Improved Two Pot Fired-Clay Stove</t>
  </si>
  <si>
    <t>Acacia nilotica (Wood)</t>
  </si>
  <si>
    <t>Kituyi, E., L. Marufu, S. O. Wandiga, I. O. Jumba, M. O. Andreae, and G. Helas. 2001. Carbon Monoxide and Nitric Oxide from Biofuel Fires in Kenya.  Energ Convers Manage 42 (13): 1517-1542.</t>
  </si>
  <si>
    <t>10.1016/S0196-8904(00)00158-8</t>
  </si>
  <si>
    <t>Charcoal (eucalyptus)</t>
  </si>
  <si>
    <t>2014-08-06 19:41:31 UTC</t>
  </si>
  <si>
    <t>Charcoal (lantana)</t>
  </si>
  <si>
    <t>2014-08-06 19:41:16 UTC</t>
  </si>
  <si>
    <t>Charcoal (mixed woods)</t>
  </si>
  <si>
    <t>2014-08-06 19:40:21 UTC</t>
  </si>
  <si>
    <t>Maize cobs</t>
  </si>
  <si>
    <t>Cupressus lusitanica</t>
  </si>
  <si>
    <t>Eucalyptus saligna</t>
  </si>
  <si>
    <t>Lantana camara</t>
  </si>
  <si>
    <t>Pinus patula</t>
  </si>
  <si>
    <t>Mixed firewood species</t>
  </si>
  <si>
    <t>Zhang, J., K. R. Smith, Y. Ma, S. Ye, F. Jiang, W. Qi, P. Liu, M.A.K. Khalil, R.A. Rasmussen, and S. A. Thorneloe. 2000. Greenhouse Gases and Other Airborne Pollutants from Household Stoves in China: a Database for Emission Factors. Atmospheric Environment 34: 4537-4549.</t>
  </si>
  <si>
    <t>10.1016/S1352-2310(99)00450-1</t>
  </si>
  <si>
    <t>Coal-brick</t>
  </si>
  <si>
    <t>Unprocessed Coal Powder</t>
  </si>
  <si>
    <t>Rutgers University</t>
  </si>
  <si>
    <t>Coal-metal</t>
  </si>
  <si>
    <t>Coal(s)-metal</t>
  </si>
  <si>
    <t>CoalBriq-metal</t>
  </si>
  <si>
    <t>Coal Briquettes</t>
  </si>
  <si>
    <t>2013-09-23 19:39:42 UTC</t>
  </si>
  <si>
    <t>Honey-imp</t>
  </si>
  <si>
    <t>Honeycomb Coal Briquette</t>
  </si>
  <si>
    <t>Honey-metal</t>
  </si>
  <si>
    <t>Honey-metal-v</t>
  </si>
  <si>
    <t>Honey(s)-metal-v</t>
  </si>
  <si>
    <t>Honeycomb Coal Briquette from a special coal mine in Shanxi</t>
  </si>
  <si>
    <t>WashCoal-metal</t>
  </si>
  <si>
    <t>Washed Coal Powder</t>
  </si>
  <si>
    <t>CoalGas-trad</t>
  </si>
  <si>
    <t>Maize-Brick</t>
  </si>
  <si>
    <t>Maize Residue</t>
  </si>
  <si>
    <t>Maize-Imp</t>
  </si>
  <si>
    <t>Wheat-Brick</t>
  </si>
  <si>
    <t>2013-09-23 19:39:43 UTC</t>
  </si>
  <si>
    <t>Wheat-Imp</t>
  </si>
  <si>
    <t>Kero-press (Pressure Kerosene)</t>
  </si>
  <si>
    <t>Kero-wick (Wick Kerosene)</t>
  </si>
  <si>
    <t>LPG-IR</t>
  </si>
  <si>
    <t>LPG-trad</t>
  </si>
  <si>
    <t>NaturalGas-IR</t>
  </si>
  <si>
    <t>NaturalGas-trad</t>
  </si>
  <si>
    <t>2013-09-23 19:39:44 UTC</t>
  </si>
  <si>
    <t>Brush-Brick</t>
  </si>
  <si>
    <t>Brush Wood</t>
  </si>
  <si>
    <t>Brush-Imp</t>
  </si>
  <si>
    <t>Brush-India</t>
  </si>
  <si>
    <t>Wood-Brick</t>
  </si>
  <si>
    <t>Wood-Imp</t>
  </si>
  <si>
    <t>Wood-India</t>
  </si>
  <si>
    <t>Boy, Erick, Nigel Bruce, Kirk R. Smith, and Ruben Hernandez. 2000. Fuel Efficiency of an Improved Wood-burning Stove in Rural Guatemala: Implications for Health, Environment and Development. Energy for Sustainable Development 4 (2) (August).</t>
  </si>
  <si>
    <t>10.1016/S0973-0826(08)60239-2</t>
  </si>
  <si>
    <t>Fire Wood</t>
  </si>
  <si>
    <t>CCT, Cook black beans (450g), water (5200g), spices (86g)</t>
  </si>
  <si>
    <t>The Micronutrient Initiative</t>
  </si>
  <si>
    <t>GTM</t>
  </si>
  <si>
    <t>CCT, Cook dough into tortillas (1350g)</t>
  </si>
  <si>
    <t>Plancha</t>
  </si>
  <si>
    <t>5-day KPT</t>
  </si>
  <si>
    <t>MWBT-MEM, boil water, 15 minute simmer</t>
  </si>
  <si>
    <t>MWBT-MEM, 60 min simmer</t>
  </si>
  <si>
    <t>Smith, Kirk R., R. Uma, V.V.N. Kishore, K. Lata, V. Joshi, Junfeng Zhang, R.A. Rasmussen, and M.A.K. Khalil. 2000. GREENHOUSE GASES FROM SMALL-SCALE COMBUSTION DEVICES IN DEVELOPING COUNTRIES: PHASE IIA Household Stoves in India. Environmental Protection Agency (June).</t>
  </si>
  <si>
    <t>http://ehs.sph.berkeley.edu/krsmith/publications/00_smith_3.pdf</t>
  </si>
  <si>
    <t>Angethi portable stove fabricated with a galvanized iron bucket, mud/concrete, and grate. The fuel has to be fed above the grate by lifting the pot in a batch operation.</t>
  </si>
  <si>
    <t>CharBriquettes</t>
  </si>
  <si>
    <t>Must-imet, portable metal non-chimney woodstove with a single pothole developed in 1983 by Central Power Research Institute (CPRI), Bangalore, India. In 1991, the stove was brought under Indian standards (BIS 1991).</t>
  </si>
  <si>
    <t>Mustard Stalk</t>
  </si>
  <si>
    <t>2013-09-23 19:40:23 UTC</t>
  </si>
  <si>
    <t>Must-ivc, two-pot cookstove with chimney. Made of a ceramic lining with mud coating, this stove was developed at the Central Glass and Ceramic Research Institute, Khirja, Uttar Pradesh, which is one of the Technical Back-up Units of the national improved stove program.</t>
  </si>
  <si>
    <t>Must-ivm, two-pot cookstove with chimney, called the Nada chulha. A tunnel connects the fire box to the second pot hole and to a chimney. Since two pot holes are provided two things can be cooked on it at the same time with only one fire.</t>
  </si>
  <si>
    <t>Must-tm, a simple `U' shaped heavy stove for a single pot made by households with locally available clay and coated with cowdung clay mixture.</t>
  </si>
  <si>
    <t>Rice-ivm, two-pot cookstove with chimney, called the Nada chulha. A tunnel connects the fire box to the second pot hole and to a chimney. Since two pot holes are provided two things can be cooked on it at the same time with only one fire.</t>
  </si>
  <si>
    <t>Rice</t>
  </si>
  <si>
    <t>2013-09-23 19:40:24 UTC</t>
  </si>
  <si>
    <t>Rice-tm, a simple `U' shaped heavy stove for a single pot made by households with locally available clay and coated with cowdung clay mixture.</t>
  </si>
  <si>
    <t>Dung-hara, traditionally designed earthen pot for burning dung cakes and used mainly for slow heating of milk over three to four hours such that, without boiling, the cream of the milk separates as a thick layer at the surface. It is also used for cooking fodder.</t>
  </si>
  <si>
    <t>Dung-ivc. two-pot cookstove with chimney. Made of a ceramic lining with mud coating, this stove was developed at the Central Glass and Ceramic Research Institute, Khirja, Uttar Pradesh, which is one of the Technical Back-up Units of the national improved stove program.</t>
  </si>
  <si>
    <t>Dung-ivm, two-pot cookstove with chimney, called the Nada chulha. A tunnel connects the fire box to the second pot hole and to a chimney. Since two pot holes are provided two things can be cooked on it at the same time with only one fire.</t>
  </si>
  <si>
    <t>Dung-tm, a simple `U' shaped heavy stove for a single pot made by households with locally available clay and coated with cowdung clay mixture.</t>
  </si>
  <si>
    <t>Kero-Pres, single-burner pump-type kerosene stove among the less expensive versions available.</t>
  </si>
  <si>
    <t>Kero-wick, developed by Indian Oil Corporation and marketed from 1977 under the brand name of "NUTAN."</t>
  </si>
  <si>
    <t>2013-09-23 19:40:25 UTC</t>
  </si>
  <si>
    <t>Root-imet, a portable metal non-chimney woodstove with a single pothole developed in 1983 by Central Power Research Institute (CPRI), Bangalore, India. In 1991, the stove was brought under Indian standards (BIS 1991).</t>
  </si>
  <si>
    <t>Calligonium poligonidus (Root fuel)</t>
  </si>
  <si>
    <t>Root-ivm, two-pot cookstove with chimney, called the Nada chulha. A tunnel connects the fire box to the second pot hole and to a chimney. Since two pot holes are provided two things can be cooked on it at the same time with only one fire.</t>
  </si>
  <si>
    <t>Root-tm, a simple `U' shaped heavy stove for a single pot made by households with locally available clay and coated with cowdung clay mixture.</t>
  </si>
  <si>
    <t>Acacia--tm, a simple `U' shaped heavy stove for a single pot made by households with locally available clay and coated with cowdung clay mixture.</t>
  </si>
  <si>
    <t>Acacia</t>
  </si>
  <si>
    <t>Acacia-3-Stone. Rural people with nomadic tendencies and people who live in pavements with no permanent shelter arrange three stones or bricks for cooking and heating purposes. This is a simple open fire cooking arrangement. No special skill or investment cost is involved in constructing, operating and maintaining them. The pot hole size can also be varied by adjusting the stones.</t>
  </si>
  <si>
    <t>2013-09-23 19:40:26 UTC</t>
  </si>
  <si>
    <t>Acacia-imet, portable metal non-chimney woodstove with a single pothole developed in 1983 by Central Power Research Institute (CPRI), Bangalore, India. In 1991, the stove was brought under Indian standards (BIS 1991).</t>
  </si>
  <si>
    <t>Acacia-ivc, two-pot cookstove with chimney. Made of a ceramic lining with mud coating, this stove was developed at the Central Glass and Ceramic Research Institute, Khirja, Uttar Pradesh, which is one of the Technical Back-up Units of the national improved stove program.</t>
  </si>
  <si>
    <t>Acacia-ivm, two-pot cookstove with chimney, called the Nada chulha. A tunnel connects the fire box to the second pot hole and to a chimney. Since two pot holes are provided two things can be cooked on it at the same time with only one fire.</t>
  </si>
  <si>
    <t>2013-09-23 19:40:27 UTC</t>
  </si>
  <si>
    <t>Eucal-3-Stone. Rural people with nomadic tendencies and people who live in pavements with no permanent shelter arrange three stones or bricks for cooking and heating purposes. This is a simple open fire cooking arrangement. No special skill or investment cost is involved in constructing, operating and maintaining them. The pot hole size can also be varied by adjusting the stones.</t>
  </si>
  <si>
    <t>Eucal-imet, portable metal non-chimney woodstove with a single pothole developed in 1983 by Central Power Research Institute (CPRI), Bangalore, India. In 1991, the stove was brought under Indian standards (BIS 1991).</t>
  </si>
  <si>
    <t>Eucal-ivc, two-pot cookstove with chimney. Made of a ceramic lining with mud coating, this stove was developed at the Central Glass and Ceramic Research Institute, Khirja, Uttar Pradesh, which is one of the Technical Back-up Units of the national improved stove program.</t>
  </si>
  <si>
    <t>Eucal-ivm, two-pot cookstove with chimney, called the Nada chulha. A tunnel connects the fire box to the second pot hole and to a chimney. Since two pot holes are provided two things can be cooked on it at the same time with only one fire.</t>
  </si>
  <si>
    <t>biogas</t>
  </si>
  <si>
    <t>2017-10-11 17:53:42 UTC</t>
  </si>
  <si>
    <t>2017-10-11 18:03:24 UTC</t>
  </si>
  <si>
    <t>Angethi portable</t>
  </si>
  <si>
    <t>2017-10-11 18:00:03 UTC</t>
  </si>
  <si>
    <t>2017-10-11 18:02:12 UTC</t>
  </si>
  <si>
    <t>Oanh, N.T.K., Reutergardh, L.B., and Dung, N.T. (1999). Emission of Polycyclic Aromatic Hydrocarbons and Particulate Matter from Domestic Combustion of Selected Fuels. Environmental Science &amp; Technology 33,.</t>
  </si>
  <si>
    <t>10.1021/es980853f</t>
  </si>
  <si>
    <t>Thai Bucket charcoal stove</t>
  </si>
  <si>
    <t>Mangrove</t>
  </si>
  <si>
    <t>Vietnamese cylindrical coal briquette stove</t>
  </si>
  <si>
    <t>Coal briquettes from Vietnam, 50% anthracite; 40% peat; 10% clay by weight</t>
  </si>
  <si>
    <t>Wallmo, K., and Jacobson, S.K. (1998). A social and environmental evaluation of fuel-efficient cook-stoves and conservation in Uganda. Environmental Conservation 25, 99-108.</t>
  </si>
  <si>
    <t>http://journals.cambridge.org/action/displayAbstract?fromPage=online&amp;aid=38286</t>
  </si>
  <si>
    <t>2014-08-06 19:48:25 UTC</t>
  </si>
  <si>
    <t>University of Florida</t>
  </si>
  <si>
    <t>http://journals.cambridge.org/action/displayAbstract?fromPage=online&amp;aid=38285</t>
  </si>
  <si>
    <t>Ballard-Tremeer, G., and H. H. Jawurek. 1996. "Comparison of Five Rural, Wood-burning Cooking Devices: Efficiencies and Emissions." Biomass and Bioenergy 11 (5): 419-430.</t>
  </si>
  <si>
    <t>10.1016/S0961-9534(96)00040-2</t>
  </si>
  <si>
    <t>1-pot Metal Stove</t>
  </si>
  <si>
    <t>WBT:VITA</t>
  </si>
  <si>
    <t>University of the Witwatersrand, Johannesburg</t>
  </si>
  <si>
    <t>2-pot Ceramic Stove</t>
  </si>
  <si>
    <t>2-pot Metal Stove</t>
  </si>
  <si>
    <t>Improved Open Fire</t>
  </si>
  <si>
    <t>2015-01-15 05:50:55 UTC</t>
  </si>
  <si>
    <t>2017-09-12 18:22:57 UTC</t>
  </si>
  <si>
    <t>Kunimbili</t>
  </si>
  <si>
    <t>2nd Round Robin Testing of CERER</t>
  </si>
  <si>
    <t>2015-12-07 11:49:00 UTC</t>
  </si>
  <si>
    <t>2017-09-12 15:14:26 UTC</t>
  </si>
  <si>
    <t>Result wbt-4.2.4 Envirofit G-3300 CERER.xls</t>
  </si>
  <si>
    <t>2016-10-07 08:00:59 UTC</t>
  </si>
  <si>
    <t>2017-11-08 14:20:32 UTC</t>
  </si>
  <si>
    <t>Ojaskara</t>
  </si>
  <si>
    <t>Indian Institute of Science</t>
  </si>
  <si>
    <t xml:space="preserve">SNV Laos PDR. (2015). Narrative testing report on the SPIN forced draft gasifier stove. Vientiane. </t>
  </si>
  <si>
    <t>2016-10-10 03:31:08 UTC</t>
  </si>
  <si>
    <t>2017-09-14 18:27:51 UTC</t>
  </si>
  <si>
    <t>Elegance 2015</t>
  </si>
  <si>
    <t>SNV Netherlands Development Organization</t>
  </si>
  <si>
    <t>2017-08-28 15:17:09 UTC</t>
  </si>
  <si>
    <t>2017-09-06 14:45:24 UTC</t>
  </si>
  <si>
    <t>wbt-4.2.4_Imp-briq.xls</t>
  </si>
  <si>
    <t>Recho Plop Plop+</t>
  </si>
  <si>
    <t>2017-08-28 16:14:08 UTC</t>
  </si>
  <si>
    <t>2017-09-06 14:45:16 UTC</t>
  </si>
  <si>
    <t>2017-08-28 22:53:41 UTC</t>
  </si>
  <si>
    <t>2017-12-11 18:38:48 UTC</t>
  </si>
  <si>
    <t>CH-5300_SuperSaverCharcoal.pdf</t>
  </si>
  <si>
    <t>SuperSaver Charcoal Stove (CH-5300)</t>
  </si>
  <si>
    <t>2017-09-05 22:03:44 UTC</t>
  </si>
  <si>
    <t>2017-09-06 14:44:46 UTC</t>
  </si>
  <si>
    <t>Traditional Round Haitian Cookstove</t>
  </si>
  <si>
    <t>2017-09-05 22:34:36 UTC</t>
  </si>
  <si>
    <t>2017-09-06 14:44:35 UTC</t>
  </si>
  <si>
    <t>2017-09-06 17:14:28 UTC</t>
  </si>
  <si>
    <t>2017-12-11 18:41:55 UTC</t>
  </si>
  <si>
    <t>Wisdom Jiko Test Results University of Nairobi (002).pdf</t>
  </si>
  <si>
    <t>Wisdom Jiko - M2 model (no longer on the market)</t>
  </si>
  <si>
    <t>2017-09-06 19:56:05 UTC</t>
  </si>
  <si>
    <t>2017-12-11 18:51:05 UTC</t>
  </si>
  <si>
    <t>SNV-Certificate for THX-F11-full (003).pdf</t>
  </si>
  <si>
    <t>THX F11</t>
  </si>
  <si>
    <t>2017-09-11 20:58:09 UTC</t>
  </si>
  <si>
    <t>2017-09-11 21:07:16 UTC</t>
  </si>
  <si>
    <t>2017-10-11 15:35:51 UTC</t>
  </si>
  <si>
    <t>2017-10-23 15:36:12 UTC</t>
  </si>
  <si>
    <t xml:space="preserve">North Vietnam Rice Husk Gasifier </t>
  </si>
  <si>
    <t>2017-10-23 18:59:37 UTC</t>
  </si>
  <si>
    <t>2017-10-24 14:15:25 UTC</t>
  </si>
  <si>
    <t>FIRENZEL</t>
  </si>
  <si>
    <t>Ministry of New and Renewable Energy (MNRE)</t>
  </si>
  <si>
    <t>indianstandardonsolidbiomasschulhaspecificationcis</t>
  </si>
  <si>
    <t>2017-10-23 20:02:28 UTC</t>
  </si>
  <si>
    <t>2017-10-24 14:13:32 UTC</t>
  </si>
  <si>
    <t>2017-10-23 20:15:36 UTC</t>
  </si>
  <si>
    <t>2017-10-24 14:16:21 UTC</t>
  </si>
  <si>
    <t>Adarsh Cook Stove</t>
  </si>
  <si>
    <t>2017-10-23 20:19:20 UTC</t>
  </si>
  <si>
    <t>2017-10-24 14:17:03 UTC</t>
  </si>
  <si>
    <t>2017-10-23 20:24:41 UTC</t>
  </si>
  <si>
    <t>2017-10-24 14:12:23 UTC</t>
  </si>
  <si>
    <t>2017-10-23 21:13:45 UTC</t>
  </si>
  <si>
    <t>2017-10-24 14:20:28 UTC</t>
  </si>
  <si>
    <t>Dattu Chulah</t>
  </si>
  <si>
    <t>2017-10-23 21:17:13 UTC</t>
  </si>
  <si>
    <t>2017-10-24 14:21:57 UTC</t>
  </si>
  <si>
    <t>2017-10-23 21:21:00 UTC</t>
  </si>
  <si>
    <t>2017-10-24 14:22:59 UTC</t>
  </si>
  <si>
    <t>TERI SPF143- forced draft mud stove</t>
  </si>
  <si>
    <t>2017-10-23 21:24:29 UTC</t>
  </si>
  <si>
    <t>2017-10-24 14:24:14 UTC</t>
  </si>
  <si>
    <t>PURA Multifuel TEG Smart Stove</t>
  </si>
  <si>
    <t>2017-10-23 21:41:09 UTC</t>
  </si>
  <si>
    <t>2017-10-24 14:25:05 UTC</t>
  </si>
  <si>
    <t>2017-10-24 13:34:30 UTC</t>
  </si>
  <si>
    <t>2017-12-11 20:14:16 UTC</t>
  </si>
  <si>
    <t>Test Report Greenway Jumbo Stove, Model JS1 to greenway.pdf</t>
  </si>
  <si>
    <t>Greenway Jumbo stove Model-JS1</t>
  </si>
  <si>
    <t>2017-10-24 13:44:07 UTC</t>
  </si>
  <si>
    <t>2017-10-24 14:17:56 UTC</t>
  </si>
  <si>
    <t>Agneekaa ND Eco Stove</t>
  </si>
  <si>
    <t>2017-10-24 13:58:32 UTC</t>
  </si>
  <si>
    <t>2017-10-24 14:19:01 UTC</t>
  </si>
  <si>
    <t>Agneekaa ND Premium Stove</t>
  </si>
  <si>
    <t>2017-10-24 15:06:57 UTC</t>
  </si>
  <si>
    <t>2017-10-24 15:07:20 UTC</t>
  </si>
  <si>
    <t>Vikram Bio Classic</t>
  </si>
  <si>
    <t>2017-10-24 15:12:50 UTC</t>
  </si>
  <si>
    <t>2017-10-24 15:14:02 UTC</t>
  </si>
  <si>
    <t>Vikram Bio Super Chulha</t>
  </si>
  <si>
    <t>2017-10-24 15:16:21 UTC</t>
  </si>
  <si>
    <t>2017-10-24 15:17:37 UTC</t>
  </si>
  <si>
    <t>Vikram Bio Classic Chulha</t>
  </si>
  <si>
    <t>2017-10-24 15:20:58 UTC</t>
  </si>
  <si>
    <t>2017-10-24 15:22:11 UTC</t>
  </si>
  <si>
    <t>Vikram Jumbo Bio Super</t>
  </si>
  <si>
    <t>2017-10-24 15:49:27 UTC</t>
  </si>
  <si>
    <t>2017-10-24 15:50:48 UTC</t>
  </si>
  <si>
    <t>Srushti Chulha</t>
  </si>
  <si>
    <t>2017-10-24 16:04:41 UTC</t>
  </si>
  <si>
    <t>2017-10-24 16:06:02 UTC</t>
  </si>
  <si>
    <t>Digvijay Community Chulha</t>
  </si>
  <si>
    <t>2017-10-24 16:13:02 UTC</t>
  </si>
  <si>
    <t>2017-10-24 16:14:15 UTC</t>
  </si>
  <si>
    <t>Stri Sakhi Chulha</t>
  </si>
  <si>
    <t>2017-10-24 16:21:18 UTC</t>
  </si>
  <si>
    <t>2017-10-24 16:22:19 UTC</t>
  </si>
  <si>
    <t>Urja DIX</t>
  </si>
  <si>
    <t>2017-10-24 16:29:23 UTC</t>
  </si>
  <si>
    <t>2017-10-24 16:30:32 UTC</t>
  </si>
  <si>
    <t>Digvijay Chulha</t>
  </si>
  <si>
    <t>2017-10-24 16:44:00 UTC</t>
  </si>
  <si>
    <t>2017-10-24 16:45:09 UTC</t>
  </si>
  <si>
    <t>Ojas M06</t>
  </si>
  <si>
    <t>2017-10-24 16:49:01 UTC</t>
  </si>
  <si>
    <t>2017-10-24 16:50:18 UTC</t>
  </si>
  <si>
    <t>Ojas</t>
  </si>
  <si>
    <t>2017-10-24 17:00:17 UTC</t>
  </si>
  <si>
    <t>2017-10-24 17:01:22 UTC</t>
  </si>
  <si>
    <t>XXL Eco Chulha</t>
  </si>
  <si>
    <t>2017-10-24 17:05:14 UTC</t>
  </si>
  <si>
    <t>2017-10-24 17:06:07 UTC</t>
  </si>
  <si>
    <t>Eco Chulha XXXL Stove</t>
  </si>
  <si>
    <t>2017-10-24 17:52:30 UTC</t>
  </si>
  <si>
    <t>2017-10-24 17:53:38 UTC</t>
  </si>
  <si>
    <t>Navashakti NSTF10</t>
  </si>
  <si>
    <t>2017-10-24 17:56:29 UTC</t>
  </si>
  <si>
    <t>2017-10-24 17:57:44 UTC</t>
  </si>
  <si>
    <t>Navashakti NSCF10</t>
  </si>
  <si>
    <t>2017-10-24 18:08:18 UTC</t>
  </si>
  <si>
    <t>2017-10-24 18:09:10 UTC</t>
  </si>
  <si>
    <t>Supernova SGDCM</t>
  </si>
  <si>
    <t>2017-10-24 18:58:47 UTC</t>
  </si>
  <si>
    <t>2017-10-24 18:59:38 UTC</t>
  </si>
  <si>
    <t>SPRERI Eco Chulha NDS-L</t>
  </si>
  <si>
    <t>2017-10-24 19:01:27 UTC</t>
  </si>
  <si>
    <t>2017-10-24 19:02:13 UTC</t>
  </si>
  <si>
    <t>SPRERI Eco Chulha NDT-L</t>
  </si>
  <si>
    <t>2017-10-24 19:27:03 UTC</t>
  </si>
  <si>
    <t>2017-10-24 19:27:57 UTC</t>
  </si>
  <si>
    <t>TERI SPT 0610</t>
  </si>
  <si>
    <t>2017-10-24 19:30:52 UTC</t>
  </si>
  <si>
    <t>2017-10-24 19:32:09 UTC</t>
  </si>
  <si>
    <t>IMPMUD TERI PMU 0414D</t>
  </si>
  <si>
    <t>2017-10-24 19:34:30 UTC</t>
  </si>
  <si>
    <t>2017-10-24 19:35:24 UTC</t>
  </si>
  <si>
    <t>TERI SPF 0414S</t>
  </si>
  <si>
    <t>2017-10-24 19:39:43 UTC</t>
  </si>
  <si>
    <t>2017-10-24 19:40:45 UTC</t>
  </si>
  <si>
    <t>TERI SPT 0314 Stove</t>
  </si>
  <si>
    <t>2017-10-24 19:43:25 UTC</t>
  </si>
  <si>
    <t>2017-10-24 19:44:22 UTC</t>
  </si>
  <si>
    <t xml:space="preserve">IMPMETAL TERI SPFB-0514B </t>
  </si>
  <si>
    <t>2017-10-24 20:31:41 UTC</t>
  </si>
  <si>
    <t>2017-10-24 20:32:34 UTC</t>
  </si>
  <si>
    <t xml:space="preserve">IMPMETAL TERI SPFC-1114 </t>
  </si>
  <si>
    <t>2017-10-24 20:34:39 UTC</t>
  </si>
  <si>
    <t>2017-10-24 20:35:33 UTC</t>
  </si>
  <si>
    <t>IMPMETAL TERI SPFM-0414N</t>
  </si>
  <si>
    <t>2017-10-24 20:50:39 UTC</t>
  </si>
  <si>
    <t>2017-10-24 20:51:41 UTC</t>
  </si>
  <si>
    <t>TERI SPFB-0514C</t>
  </si>
  <si>
    <t>2017-10-24 20:55:45 UTC</t>
  </si>
  <si>
    <t>2017-10-24 20:57:36 UTC</t>
  </si>
  <si>
    <t>TERI SPFM-0414E</t>
  </si>
  <si>
    <t>Clean Cooking Catalog (2021) - Test Results</t>
  </si>
  <si>
    <t>http://catalog.cleancookstoves.org</t>
  </si>
  <si>
    <t>test-result-list-20210621-09362</t>
  </si>
  <si>
    <t xml:space="preserve">@misc{cca2021, </t>
  </si>
  <si>
    <t xml:space="preserve">  url={http://catalog.cleancookstoves.org/}, </t>
  </si>
  <si>
    <t xml:space="preserve">  journal={The Clean Cooking Catalog Product and Performance Data for the Clean Cooking Sector}, </t>
  </si>
  <si>
    <t xml:space="preserve">  publisher={Clean Cooking Alliance}, </t>
  </si>
  <si>
    <t xml:space="preserve">  year={2021}</t>
  </si>
  <si>
    <t>}</t>
  </si>
  <si>
    <t>@article{afrane2012analysis,</t>
  </si>
  <si>
    <t xml:space="preserve">  title={Analysis of the life-cycle costs and environmental impacts of cooking fuels used in Ghana},</t>
  </si>
  <si>
    <t xml:space="preserve">  author={Afrane, George and Ntiamoah, Augustine},</t>
  </si>
  <si>
    <t xml:space="preserve">  journal={Applied energy},</t>
  </si>
  <si>
    <t xml:space="preserve">  volume={98},</t>
  </si>
  <si>
    <t xml:space="preserve">  pages={301--306},</t>
  </si>
  <si>
    <t xml:space="preserve">  year={2012},</t>
  </si>
  <si>
    <t xml:space="preserve">  publisher={Elsevier},</t>
  </si>
  <si>
    <t xml:space="preserve">  DOI={https://doi.org/10.1016/j.apenergy.2012.03.041}</t>
  </si>
  <si>
    <t>https://doi.org/10.1016/j.apenergy.2012.03.041</t>
  </si>
  <si>
    <t>Afrane &amp; Ntiamoah et al (2012) - Analysis of the life-cycle costs and environmental impacts of cooking fuels used in Ghana</t>
  </si>
  <si>
    <t>WLD</t>
  </si>
  <si>
    <t>Hyman (1986) - The economics of improved charcoal stoves in Kenya</t>
  </si>
  <si>
    <t>https://www.sciencedirect.com/science/article/pii/0301421586901254</t>
  </si>
  <si>
    <t>Table 1</t>
  </si>
  <si>
    <t>Year</t>
  </si>
  <si>
    <t>Cooking Stove Fuel</t>
  </si>
  <si>
    <t>End-Use Efficiency [-]</t>
  </si>
  <si>
    <t>Type of Efficiency Data</t>
  </si>
  <si>
    <t>Source/Method</t>
  </si>
  <si>
    <t>Afrane &amp; Ntiamoah et al (2012)</t>
  </si>
  <si>
    <t>Mean "fuel_net_calorific_value"</t>
  </si>
  <si>
    <t>CCC (2021)</t>
  </si>
  <si>
    <t>Hyman (1986)</t>
  </si>
  <si>
    <t>WRLD</t>
  </si>
  <si>
    <t>@article{hyman1986economics,</t>
  </si>
  <si>
    <t xml:space="preserve">  title={The economics of improved charcoal stoves in Kenya},</t>
  </si>
  <si>
    <t xml:space="preserve">  author={Hyman, Eric L},</t>
  </si>
  <si>
    <t xml:space="preserve">  journal={Energy Policy},</t>
  </si>
  <si>
    <t xml:space="preserve">  volume={14},</t>
  </si>
  <si>
    <t xml:space="preserve">  number={2},</t>
  </si>
  <si>
    <t xml:space="preserve">  pages={149--158},</t>
  </si>
  <si>
    <t xml:space="preserve">  year={1986},</t>
  </si>
  <si>
    <t xml:space="preserve">  doi={10.1016/0301-4215(86)90125-4}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</si>
</sst>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2"/>
      <color theme="1"/>
      <name val="Calibri"/>
      <family val="2"/>
      <scheme val="minor"/>
    </font>
    <font>
      <sz val="10"/>
      <color theme="1"/>
      <name val="Arial"/>
      <family val="2"/>
    </font>
    <font>
      <sz val="11"/>
      <color theme="1"/>
      <name val="Calibri"/>
      <family val="2"/>
      <scheme val="minor"/>
    </font>
    <font>
      <sz val="12"/>
      <name val="Arial"/>
      <family val="2"/>
    </font>
    <font>
      <b/>
      <sz val="11"/>
      <name val="Calibri"/>
      <family val="2"/>
      <scheme val="minor"/>
    </font>
    <font>
      <sz val="10"/>
      <name val="Arial"/>
      <family val="2"/>
    </font>
    <font>
      <u/>
      <sz val="12"/>
      <color theme="10"/>
      <name val="Calibri"/>
      <family val="2"/>
      <scheme val="minor"/>
    </font>
    <font>
      <b/>
      <sz val="12"/>
      <color theme="1"/>
      <name val="Calibri"/>
      <family val="2"/>
      <scheme val="minor"/>
    </font>
    <font>
      <sz val="12"/>
      <color theme="1"/>
      <name val="Calibri"/>
      <family val="2"/>
      <scheme val="minor"/>
    </font>
    <font>
      <b/>
      <sz val="9"/>
      <color indexed="81"/>
      <name val="Tahoma"/>
      <family val="2"/>
    </font>
    <font>
      <sz val="9"/>
      <color indexed="81"/>
      <name val="Tahoma"/>
      <family val="2"/>
    </font>
    <font>
      <b/>
      <sz val="10"/>
      <color theme="1"/>
      <name val="Arial"/>
      <family val="2"/>
    </font>
    <font>
      <sz val="12"/>
      <color rgb="FFFF0000"/>
      <name val="Calibri"/>
      <family val="2"/>
      <scheme val="minor"/>
    </font>
    <font>
      <sz val="12"/>
      <name val="Calibri"/>
      <family val="2"/>
      <scheme val="minor"/>
    </font>
    <font>
      <sz val="12"/>
      <color theme="9"/>
      <name val="Calibri"/>
      <family val="2"/>
      <scheme val="minor"/>
    </font>
  </fonts>
  <fills count="9">
    <fill>
      <patternFill patternType="none"/>
    </fill>
    <fill>
      <patternFill patternType="gray125"/>
    </fill>
    <fill>
      <patternFill patternType="solid">
        <fgColor theme="0"/>
        <bgColor indexed="64"/>
      </patternFill>
    </fill>
    <fill>
      <patternFill patternType="solid">
        <fgColor rgb="FF92D050"/>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9" tint="0.79998168889431442"/>
        <bgColor indexed="64"/>
      </patternFill>
    </fill>
    <fill>
      <patternFill patternType="solid">
        <fgColor theme="4" tint="0.59999389629810485"/>
        <bgColor indexed="64"/>
      </patternFill>
    </fill>
    <fill>
      <patternFill patternType="solid">
        <fgColor theme="7" tint="0.39997558519241921"/>
        <bgColor indexed="64"/>
      </patternFill>
    </fill>
  </fills>
  <borders count="3">
    <border>
      <left/>
      <right/>
      <top/>
      <bottom/>
      <diagonal/>
    </border>
    <border>
      <left/>
      <right/>
      <top/>
      <bottom style="thin">
        <color auto="1"/>
      </bottom>
      <diagonal/>
    </border>
    <border>
      <left/>
      <right/>
      <top/>
      <bottom style="medium">
        <color indexed="64"/>
      </bottom>
      <diagonal/>
    </border>
  </borders>
  <cellStyleXfs count="7">
    <xf numFmtId="0" fontId="0" fillId="0" borderId="0"/>
    <xf numFmtId="0" fontId="2" fillId="0" borderId="0"/>
    <xf numFmtId="0" fontId="3" fillId="0" borderId="0"/>
    <xf numFmtId="0" fontId="1" fillId="0" borderId="0"/>
    <xf numFmtId="0" fontId="6" fillId="0" borderId="0" applyNumberFormat="0" applyFill="0" applyBorder="0" applyAlignment="0" applyProtection="0"/>
    <xf numFmtId="0" fontId="8" fillId="0" borderId="0"/>
    <xf numFmtId="0" fontId="6" fillId="0" borderId="0" applyNumberFormat="0" applyFill="0" applyBorder="0" applyAlignment="0" applyProtection="0"/>
  </cellStyleXfs>
  <cellXfs count="38">
    <xf numFmtId="0" fontId="0" fillId="0" borderId="0" xfId="0"/>
    <xf numFmtId="0" fontId="4" fillId="0" borderId="1" xfId="2" applyFont="1" applyBorder="1" applyAlignment="1">
      <alignment horizontal="center"/>
    </xf>
    <xf numFmtId="0" fontId="2" fillId="0" borderId="0" xfId="1" applyAlignment="1">
      <alignment horizontal="center"/>
    </xf>
    <xf numFmtId="10" fontId="2" fillId="0" borderId="0" xfId="1" applyNumberFormat="1" applyAlignment="1">
      <alignment horizontal="center"/>
    </xf>
    <xf numFmtId="0" fontId="5" fillId="0" borderId="0" xfId="0" applyFont="1" applyAlignment="1">
      <alignment horizontal="center"/>
    </xf>
    <xf numFmtId="0" fontId="0" fillId="0" borderId="0" xfId="0" applyAlignment="1">
      <alignment horizontal="center"/>
    </xf>
    <xf numFmtId="0" fontId="1" fillId="0" borderId="0" xfId="3"/>
    <xf numFmtId="0" fontId="1" fillId="0" borderId="0" xfId="3" applyAlignment="1">
      <alignment wrapText="1"/>
    </xf>
    <xf numFmtId="0" fontId="6" fillId="0" borderId="0" xfId="4"/>
    <xf numFmtId="0" fontId="0" fillId="2" borderId="0" xfId="0" applyFill="1"/>
    <xf numFmtId="0" fontId="7" fillId="0" borderId="0" xfId="0" applyFont="1"/>
    <xf numFmtId="0" fontId="8" fillId="0" borderId="0" xfId="5"/>
    <xf numFmtId="0" fontId="6" fillId="0" borderId="0" xfId="6"/>
    <xf numFmtId="0" fontId="7" fillId="3" borderId="0" xfId="5" applyFont="1" applyFill="1"/>
    <xf numFmtId="0" fontId="7" fillId="0" borderId="0" xfId="5" applyFont="1" applyAlignment="1">
      <alignment horizontal="center"/>
    </xf>
    <xf numFmtId="0" fontId="8" fillId="0" borderId="0" xfId="5" applyAlignment="1">
      <alignment horizontal="center"/>
    </xf>
    <xf numFmtId="10" fontId="8" fillId="0" borderId="0" xfId="5" applyNumberFormat="1" applyAlignment="1">
      <alignment horizontal="center"/>
    </xf>
    <xf numFmtId="0" fontId="7" fillId="4" borderId="0" xfId="5" applyFont="1" applyFill="1" applyAlignment="1">
      <alignment horizontal="left"/>
    </xf>
    <xf numFmtId="0" fontId="8" fillId="4" borderId="0" xfId="5" applyFill="1" applyAlignment="1">
      <alignment horizontal="center"/>
    </xf>
    <xf numFmtId="0" fontId="7" fillId="5" borderId="0" xfId="5" applyFont="1" applyFill="1" applyAlignment="1">
      <alignment horizontal="left"/>
    </xf>
    <xf numFmtId="0" fontId="8" fillId="5" borderId="0" xfId="5" applyFill="1" applyAlignment="1">
      <alignment horizontal="center"/>
    </xf>
    <xf numFmtId="0" fontId="7" fillId="6" borderId="0" xfId="5" applyFont="1" applyFill="1" applyAlignment="1">
      <alignment horizontal="left"/>
    </xf>
    <xf numFmtId="0" fontId="8" fillId="6" borderId="0" xfId="5" applyFill="1" applyAlignment="1">
      <alignment horizontal="center"/>
    </xf>
    <xf numFmtId="0" fontId="7" fillId="7" borderId="0" xfId="5" applyFont="1" applyFill="1" applyAlignment="1">
      <alignment horizontal="left"/>
    </xf>
    <xf numFmtId="0" fontId="8" fillId="7" borderId="0" xfId="5" applyFill="1" applyAlignment="1">
      <alignment horizontal="center"/>
    </xf>
    <xf numFmtId="0" fontId="7" fillId="8" borderId="0" xfId="5" applyFont="1" applyFill="1" applyAlignment="1">
      <alignment horizontal="left"/>
    </xf>
    <xf numFmtId="0" fontId="8" fillId="8" borderId="0" xfId="5" applyFill="1" applyAlignment="1">
      <alignment horizontal="center"/>
    </xf>
    <xf numFmtId="0" fontId="7" fillId="0" borderId="1" xfId="5" applyFont="1" applyBorder="1" applyAlignment="1">
      <alignment horizontal="center"/>
    </xf>
    <xf numFmtId="10" fontId="12" fillId="0" borderId="0" xfId="5" applyNumberFormat="1" applyFont="1" applyAlignment="1">
      <alignment horizontal="center"/>
    </xf>
    <xf numFmtId="0" fontId="12" fillId="0" borderId="0" xfId="5" applyFont="1" applyAlignment="1">
      <alignment horizontal="center"/>
    </xf>
    <xf numFmtId="0" fontId="1" fillId="0" borderId="1" xfId="3" applyBorder="1"/>
    <xf numFmtId="0" fontId="1" fillId="0" borderId="2" xfId="3" applyBorder="1"/>
    <xf numFmtId="0" fontId="1" fillId="0" borderId="0" xfId="3" applyAlignment="1">
      <alignment horizontal="center"/>
    </xf>
    <xf numFmtId="0" fontId="11" fillId="0" borderId="0" xfId="3" applyFont="1" applyAlignment="1">
      <alignment horizontal="center"/>
    </xf>
    <xf numFmtId="10" fontId="1" fillId="0" borderId="0" xfId="3" applyNumberFormat="1" applyAlignment="1">
      <alignment horizontal="center"/>
    </xf>
    <xf numFmtId="10" fontId="13" fillId="0" borderId="0" xfId="5" applyNumberFormat="1" applyFont="1" applyAlignment="1">
      <alignment horizontal="center"/>
    </xf>
    <xf numFmtId="0" fontId="0" fillId="0" borderId="0" xfId="5" applyFont="1"/>
    <xf numFmtId="0" fontId="14" fillId="2" borderId="0" xfId="0" applyFont="1" applyFill="1"/>
  </cellXfs>
  <cellStyles count="7">
    <cellStyle name="Hyperlink" xfId="4" builtinId="8"/>
    <cellStyle name="Hyperlink 3" xfId="6" xr:uid="{00000000-0005-0000-0000-000001000000}"/>
    <cellStyle name="Normal" xfId="0" builtinId="0"/>
    <cellStyle name="Normal 2" xfId="1" xr:uid="{00000000-0005-0000-0000-000003000000}"/>
    <cellStyle name="Normal 2 2" xfId="5" xr:uid="{00000000-0005-0000-0000-000004000000}"/>
    <cellStyle name="Normal 2 2 3" xfId="2" xr:uid="{00000000-0005-0000-0000-000005000000}"/>
    <cellStyle name="Normal 3" xfId="3" xr:uid="{00000000-0005-0000-0000-000006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7</xdr:col>
      <xdr:colOff>381000</xdr:colOff>
      <xdr:row>2</xdr:row>
      <xdr:rowOff>119063</xdr:rowOff>
    </xdr:from>
    <xdr:to>
      <xdr:col>17</xdr:col>
      <xdr:colOff>561095</xdr:colOff>
      <xdr:row>14</xdr:row>
      <xdr:rowOff>166382</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a:stretch>
          <a:fillRect/>
        </a:stretch>
      </xdr:blipFill>
      <xdr:spPr>
        <a:xfrm>
          <a:off x="6699250" y="512763"/>
          <a:ext cx="6593595" cy="240951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19050</xdr:colOff>
      <xdr:row>4</xdr:row>
      <xdr:rowOff>127000</xdr:rowOff>
    </xdr:from>
    <xdr:to>
      <xdr:col>6</xdr:col>
      <xdr:colOff>22225</xdr:colOff>
      <xdr:row>14</xdr:row>
      <xdr:rowOff>127000</xdr:rowOff>
    </xdr:to>
    <xdr:pic>
      <xdr:nvPicPr>
        <xdr:cNvPr id="3" name="Picture 2">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1"/>
        <a:stretch>
          <a:fillRect/>
        </a:stretch>
      </xdr:blipFill>
      <xdr:spPr>
        <a:xfrm>
          <a:off x="2533650" y="914400"/>
          <a:ext cx="2517775" cy="19685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earzm/Dropbox/Fellowship%201960-2015%20PFU%20database/Country-level%20exergy%20accounting%20data/GHA/GHA%20FU%20Analysi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earzm/Dropbox/Fellowship%201960-2015%20PFU%20database/Data/Machines%20-%20Data/Charcoal%20stoves/Charcoal%20stoves.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earpebr/Dropbox/Fellowship%201960-2015%20PFU%20database/Data/Machines%20-%20Data/LPG_stoves/LPG_stov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U Allocations"/>
      <sheetName val="FU etas"/>
      <sheetName val="FU Allocations (2017)"/>
      <sheetName val="Allocations+"/>
      <sheetName val="etas+"/>
      <sheetName val="EL - Light"/>
      <sheetName val="ISDE - MD"/>
      <sheetName val="ESP - 2.a-LTH-MTH1"/>
      <sheetName val="ESP - 2.b-MTH2-HTH"/>
      <sheetName val="ESP - 3. Mecanical drive"/>
      <sheetName val="GHUsefulWorkEfficienciesMatrix"/>
      <sheetName val="PB Efficiencies"/>
      <sheetName val="phi_heat"/>
      <sheetName val="Stove efficiencies"/>
      <sheetName val="Fan efficiencies"/>
      <sheetName val="Electric lighting efficiencies"/>
      <sheetName val="TV lighting efficiencies"/>
      <sheetName val="Domestic refrigeration"/>
      <sheetName val="Domestic electricity allocation"/>
      <sheetName val="Non-spec. ind. elec. alloc."/>
      <sheetName val="FixedGHIndustryElectricity"/>
      <sheetName val="GHPrimary"/>
      <sheetName val="Summary"/>
    </sheetNames>
    <sheetDataSet>
      <sheetData sheetId="0"/>
      <sheetData sheetId="1"/>
      <sheetData sheetId="2"/>
      <sheetData sheetId="3"/>
      <sheetData sheetId="4"/>
      <sheetData sheetId="5"/>
      <sheetData sheetId="6"/>
      <sheetData sheetId="7"/>
      <sheetData sheetId="8"/>
      <sheetData sheetId="9"/>
      <sheetData sheetId="10"/>
      <sheetData sheetId="11">
        <row r="23">
          <cell r="B23">
            <v>0.70333299999999999</v>
          </cell>
        </row>
      </sheetData>
      <sheetData sheetId="12">
        <row r="6">
          <cell r="C6">
            <v>0.13300399011970354</v>
          </cell>
        </row>
        <row r="8">
          <cell r="C8">
            <v>0.20099155835454907</v>
          </cell>
        </row>
        <row r="9">
          <cell r="C9">
            <v>0.36986156609954557</v>
          </cell>
        </row>
        <row r="10">
          <cell r="C10">
            <v>0.65853518868464755</v>
          </cell>
        </row>
        <row r="15">
          <cell r="C15">
            <v>1.04</v>
          </cell>
        </row>
        <row r="16">
          <cell r="C16">
            <v>1.07</v>
          </cell>
        </row>
        <row r="17">
          <cell r="C17">
            <v>1.1499999999999999</v>
          </cell>
        </row>
        <row r="19">
          <cell r="C19">
            <v>1</v>
          </cell>
        </row>
        <row r="26">
          <cell r="C26">
            <v>1</v>
          </cell>
        </row>
        <row r="27">
          <cell r="C27">
            <v>1</v>
          </cell>
        </row>
        <row r="28">
          <cell r="C28">
            <v>1</v>
          </cell>
        </row>
        <row r="29">
          <cell r="C29">
            <v>1</v>
          </cell>
        </row>
      </sheetData>
      <sheetData sheetId="13">
        <row r="5">
          <cell r="B5">
            <v>0.14000000000000001</v>
          </cell>
        </row>
      </sheetData>
      <sheetData sheetId="14"/>
      <sheetData sheetId="15"/>
      <sheetData sheetId="16"/>
      <sheetData sheetId="17">
        <row r="10">
          <cell r="B10">
            <v>25</v>
          </cell>
        </row>
        <row r="11">
          <cell r="B11">
            <v>-10</v>
          </cell>
        </row>
        <row r="12">
          <cell r="B12">
            <v>7.5185714285714278</v>
          </cell>
        </row>
      </sheetData>
      <sheetData sheetId="18"/>
      <sheetData sheetId="19"/>
      <sheetData sheetId="20"/>
      <sheetData sheetId="21"/>
      <sheetData sheetId="2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DME"/>
      <sheetName val="FIN_ETA"/>
      <sheetName val="Calcs"/>
      <sheetName val="Boafo-Mensah_2013"/>
      <sheetName val="Hyman_1986"/>
      <sheetName val="Zhang_2013"/>
      <sheetName val="Coffey_2017"/>
      <sheetName val="Adeyemi_2017"/>
      <sheetName val="Afrane_2012"/>
      <sheetName val="Edwards_2004"/>
      <sheetName val="FAO_2017"/>
      <sheetName val="CleanCookingCatalog_2021"/>
      <sheetName val="Barnes_1996"/>
    </sheetNames>
    <sheetDataSet>
      <sheetData sheetId="0"/>
      <sheetData sheetId="1"/>
      <sheetData sheetId="2"/>
      <sheetData sheetId="3"/>
      <sheetData sheetId="4"/>
      <sheetData sheetId="5"/>
      <sheetData sheetId="6"/>
      <sheetData sheetId="7"/>
      <sheetData sheetId="8">
        <row r="6">
          <cell r="B6">
            <v>0.18</v>
          </cell>
        </row>
      </sheetData>
      <sheetData sheetId="9"/>
      <sheetData sheetId="10"/>
      <sheetData sheetId="11"/>
      <sheetData sheetId="12"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FS"/>
      <sheetName val="FIN_ETA"/>
      <sheetName val="Afrane_2012"/>
      <sheetName val="Hyman_1986"/>
      <sheetName val="CCC_2021"/>
    </sheetNames>
    <sheetDataSet>
      <sheetData sheetId="0"/>
      <sheetData sheetId="1"/>
      <sheetData sheetId="2">
        <row r="8">
          <cell r="B8">
            <v>0.45</v>
          </cell>
        </row>
      </sheetData>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hyperlink" Target="https://www.sciencedirect.com/science/article/pii/0301421586901254" TargetMode="External"/><Relationship Id="rId4" Type="http://schemas.openxmlformats.org/officeDocument/2006/relationships/comments" Target="../comments1.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1.bin"/><Relationship Id="rId1" Type="http://schemas.openxmlformats.org/officeDocument/2006/relationships/hyperlink" Target="https://doi.org/10.1016/j.apenergy.2012.03.041"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catalog.cleancookstoves.or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29"/>
  <sheetViews>
    <sheetView tabSelected="1" workbookViewId="0">
      <selection sqref="A1:A29"/>
    </sheetView>
  </sheetViews>
  <sheetFormatPr defaultColWidth="9" defaultRowHeight="15.75" x14ac:dyDescent="0.25"/>
  <cols>
    <col min="1" max="16384" width="9" style="9"/>
  </cols>
  <sheetData>
    <row r="1" spans="1:1" x14ac:dyDescent="0.25">
      <c r="A1" s="37" t="s">
        <v>2115</v>
      </c>
    </row>
    <row r="2" spans="1:1" x14ac:dyDescent="0.25">
      <c r="A2" s="37" t="s">
        <v>2116</v>
      </c>
    </row>
    <row r="3" spans="1:1" x14ac:dyDescent="0.25">
      <c r="A3" s="37" t="s">
        <v>2117</v>
      </c>
    </row>
    <row r="4" spans="1:1" x14ac:dyDescent="0.25">
      <c r="A4" s="37" t="s">
        <v>2118</v>
      </c>
    </row>
    <row r="5" spans="1:1" x14ac:dyDescent="0.25">
      <c r="A5" s="37" t="s">
        <v>2119</v>
      </c>
    </row>
    <row r="6" spans="1:1" x14ac:dyDescent="0.25">
      <c r="A6" s="37" t="s">
        <v>2120</v>
      </c>
    </row>
    <row r="7" spans="1:1" x14ac:dyDescent="0.25">
      <c r="A7" s="37"/>
    </row>
    <row r="8" spans="1:1" x14ac:dyDescent="0.25">
      <c r="A8" s="37" t="s">
        <v>2121</v>
      </c>
    </row>
    <row r="9" spans="1:1" x14ac:dyDescent="0.25">
      <c r="A9" s="37" t="s">
        <v>2122</v>
      </c>
    </row>
    <row r="10" spans="1:1" x14ac:dyDescent="0.25">
      <c r="A10" s="37" t="s">
        <v>2123</v>
      </c>
    </row>
    <row r="11" spans="1:1" x14ac:dyDescent="0.25">
      <c r="A11" s="37" t="s">
        <v>2124</v>
      </c>
    </row>
    <row r="12" spans="1:1" x14ac:dyDescent="0.25">
      <c r="A12" s="37" t="s">
        <v>2125</v>
      </c>
    </row>
    <row r="13" spans="1:1" x14ac:dyDescent="0.25">
      <c r="A13" s="37" t="s">
        <v>2126</v>
      </c>
    </row>
    <row r="14" spans="1:1" x14ac:dyDescent="0.25">
      <c r="A14" s="37" t="s">
        <v>2127</v>
      </c>
    </row>
    <row r="15" spans="1:1" x14ac:dyDescent="0.25">
      <c r="A15" s="37" t="s">
        <v>2128</v>
      </c>
    </row>
    <row r="16" spans="1:1" x14ac:dyDescent="0.25">
      <c r="A16" s="37" t="s">
        <v>2129</v>
      </c>
    </row>
    <row r="17" spans="1:1" x14ac:dyDescent="0.25">
      <c r="A17" s="37" t="s">
        <v>2120</v>
      </c>
    </row>
    <row r="18" spans="1:1" x14ac:dyDescent="0.25">
      <c r="A18" s="37"/>
    </row>
    <row r="19" spans="1:1" x14ac:dyDescent="0.25">
      <c r="A19" s="37" t="s">
        <v>2146</v>
      </c>
    </row>
    <row r="20" spans="1:1" x14ac:dyDescent="0.25">
      <c r="A20" s="37" t="s">
        <v>2147</v>
      </c>
    </row>
    <row r="21" spans="1:1" x14ac:dyDescent="0.25">
      <c r="A21" s="37" t="s">
        <v>2148</v>
      </c>
    </row>
    <row r="22" spans="1:1" x14ac:dyDescent="0.25">
      <c r="A22" s="37" t="s">
        <v>2149</v>
      </c>
    </row>
    <row r="23" spans="1:1" x14ac:dyDescent="0.25">
      <c r="A23" s="37" t="s">
        <v>2150</v>
      </c>
    </row>
    <row r="24" spans="1:1" x14ac:dyDescent="0.25">
      <c r="A24" s="37" t="s">
        <v>2151</v>
      </c>
    </row>
    <row r="25" spans="1:1" x14ac:dyDescent="0.25">
      <c r="A25" s="37" t="s">
        <v>2152</v>
      </c>
    </row>
    <row r="26" spans="1:1" x14ac:dyDescent="0.25">
      <c r="A26" s="37" t="s">
        <v>2153</v>
      </c>
    </row>
    <row r="27" spans="1:1" x14ac:dyDescent="0.25">
      <c r="A27" s="37" t="s">
        <v>2128</v>
      </c>
    </row>
    <row r="28" spans="1:1" x14ac:dyDescent="0.25">
      <c r="A28" s="37" t="s">
        <v>2154</v>
      </c>
    </row>
    <row r="29" spans="1:1" x14ac:dyDescent="0.25">
      <c r="A29" s="37" t="s">
        <v>2120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P4"/>
  <sheetViews>
    <sheetView zoomScale="80" zoomScaleNormal="80" workbookViewId="0">
      <selection activeCell="F11" sqref="F11"/>
    </sheetView>
  </sheetViews>
  <sheetFormatPr defaultColWidth="9" defaultRowHeight="15.75" x14ac:dyDescent="0.25"/>
  <cols>
    <col min="1" max="1" width="9" style="2"/>
    <col min="2" max="2" width="10.25" style="5" bestFit="1" customWidth="1"/>
    <col min="3" max="3" width="8.875" style="5" bestFit="1" customWidth="1"/>
    <col min="4" max="4" width="10.75" style="5" customWidth="1"/>
    <col min="5" max="5" width="15.125" style="2" bestFit="1" customWidth="1"/>
    <col min="6" max="6" width="11" style="2" customWidth="1"/>
    <col min="7" max="7" width="8.25" style="2" customWidth="1"/>
    <col min="8" max="16384" width="9" style="2"/>
  </cols>
  <sheetData>
    <row r="1" spans="1:68" s="1" customFormat="1" ht="15" x14ac:dyDescent="0.25">
      <c r="A1" s="1" t="s">
        <v>8</v>
      </c>
      <c r="B1" s="1" t="s">
        <v>14</v>
      </c>
      <c r="C1" s="1" t="s">
        <v>15</v>
      </c>
      <c r="D1" s="1" t="s">
        <v>16</v>
      </c>
      <c r="E1" s="1" t="s">
        <v>9</v>
      </c>
      <c r="F1" s="1" t="s">
        <v>10</v>
      </c>
      <c r="G1" s="1" t="s">
        <v>13</v>
      </c>
      <c r="H1" s="1">
        <v>1960</v>
      </c>
      <c r="I1" s="1">
        <v>1961</v>
      </c>
      <c r="J1" s="1">
        <v>1962</v>
      </c>
      <c r="K1" s="1">
        <v>1963</v>
      </c>
      <c r="L1" s="1">
        <v>1964</v>
      </c>
      <c r="M1" s="1">
        <v>1965</v>
      </c>
      <c r="N1" s="1">
        <v>1966</v>
      </c>
      <c r="O1" s="1">
        <v>1967</v>
      </c>
      <c r="P1" s="1">
        <v>1968</v>
      </c>
      <c r="Q1" s="1">
        <v>1969</v>
      </c>
      <c r="R1" s="1">
        <v>1970</v>
      </c>
      <c r="S1" s="1">
        <v>1971</v>
      </c>
      <c r="T1" s="1">
        <v>1972</v>
      </c>
      <c r="U1" s="1">
        <v>1973</v>
      </c>
      <c r="V1" s="1">
        <v>1974</v>
      </c>
      <c r="W1" s="1">
        <v>1975</v>
      </c>
      <c r="X1" s="1">
        <v>1976</v>
      </c>
      <c r="Y1" s="1">
        <v>1977</v>
      </c>
      <c r="Z1" s="1">
        <v>1978</v>
      </c>
      <c r="AA1" s="1">
        <v>1979</v>
      </c>
      <c r="AB1" s="1">
        <v>1980</v>
      </c>
      <c r="AC1" s="1">
        <v>1981</v>
      </c>
      <c r="AD1" s="1">
        <v>1982</v>
      </c>
      <c r="AE1" s="1">
        <v>1983</v>
      </c>
      <c r="AF1" s="1">
        <v>1984</v>
      </c>
      <c r="AG1" s="1">
        <v>1985</v>
      </c>
      <c r="AH1" s="1">
        <v>1986</v>
      </c>
      <c r="AI1" s="1">
        <v>1987</v>
      </c>
      <c r="AJ1" s="1">
        <v>1988</v>
      </c>
      <c r="AK1" s="1">
        <v>1989</v>
      </c>
      <c r="AL1" s="1">
        <v>1990</v>
      </c>
      <c r="AM1" s="1">
        <v>1991</v>
      </c>
      <c r="AN1" s="1">
        <v>1992</v>
      </c>
      <c r="AO1" s="1">
        <v>1993</v>
      </c>
      <c r="AP1" s="1">
        <v>1994</v>
      </c>
      <c r="AQ1" s="1">
        <v>1995</v>
      </c>
      <c r="AR1" s="1">
        <v>1996</v>
      </c>
      <c r="AS1" s="1">
        <v>1997</v>
      </c>
      <c r="AT1" s="1">
        <v>1998</v>
      </c>
      <c r="AU1" s="1">
        <v>1999</v>
      </c>
      <c r="AV1" s="1">
        <v>2000</v>
      </c>
      <c r="AW1" s="1">
        <v>2001</v>
      </c>
      <c r="AX1" s="1">
        <v>2002</v>
      </c>
      <c r="AY1" s="1">
        <v>2003</v>
      </c>
      <c r="AZ1" s="1">
        <v>2004</v>
      </c>
      <c r="BA1" s="1">
        <v>2005</v>
      </c>
      <c r="BB1" s="1">
        <v>2006</v>
      </c>
      <c r="BC1" s="1">
        <v>2007</v>
      </c>
      <c r="BD1" s="1">
        <v>2008</v>
      </c>
      <c r="BE1" s="1">
        <v>2009</v>
      </c>
      <c r="BF1" s="1">
        <v>2010</v>
      </c>
      <c r="BG1" s="1">
        <v>2011</v>
      </c>
      <c r="BH1" s="1">
        <v>2012</v>
      </c>
      <c r="BI1" s="1">
        <v>2013</v>
      </c>
      <c r="BJ1" s="1">
        <v>2014</v>
      </c>
      <c r="BK1" s="1">
        <v>2015</v>
      </c>
      <c r="BL1" s="1">
        <v>2016</v>
      </c>
      <c r="BM1" s="1">
        <v>2017</v>
      </c>
      <c r="BN1" s="1">
        <v>2018</v>
      </c>
      <c r="BO1" s="1">
        <v>2019</v>
      </c>
      <c r="BP1" s="1">
        <v>2020</v>
      </c>
    </row>
    <row r="2" spans="1:68" ht="15" x14ac:dyDescent="0.25">
      <c r="A2" s="2" t="s">
        <v>11</v>
      </c>
      <c r="B2" s="4" t="s">
        <v>17</v>
      </c>
      <c r="C2" s="4" t="s">
        <v>18</v>
      </c>
      <c r="D2" s="4" t="s">
        <v>19</v>
      </c>
      <c r="E2" s="2" t="s">
        <v>12</v>
      </c>
      <c r="F2" s="2" t="s">
        <v>20</v>
      </c>
      <c r="G2" s="2" t="s">
        <v>21</v>
      </c>
      <c r="H2" s="3">
        <v>0.4</v>
      </c>
      <c r="I2" s="3">
        <v>0.4</v>
      </c>
      <c r="J2" s="3">
        <v>0.4</v>
      </c>
      <c r="K2" s="3">
        <v>0.4</v>
      </c>
      <c r="L2" s="3">
        <v>0.4</v>
      </c>
      <c r="M2" s="3">
        <v>0.4</v>
      </c>
      <c r="N2" s="3">
        <v>0.4</v>
      </c>
      <c r="O2" s="3">
        <v>0.4</v>
      </c>
      <c r="P2" s="3">
        <v>0.4</v>
      </c>
      <c r="Q2" s="3">
        <v>0.4</v>
      </c>
      <c r="R2" s="3">
        <v>0.4</v>
      </c>
      <c r="S2" s="3">
        <v>0.4</v>
      </c>
      <c r="T2" s="3">
        <v>0.4</v>
      </c>
      <c r="U2" s="3">
        <v>0.4</v>
      </c>
      <c r="V2" s="3">
        <v>0.4</v>
      </c>
      <c r="W2" s="3">
        <v>0.4</v>
      </c>
      <c r="X2" s="3">
        <v>0.4</v>
      </c>
      <c r="Y2" s="3">
        <v>0.4</v>
      </c>
      <c r="Z2" s="3">
        <v>0.4</v>
      </c>
      <c r="AA2" s="3">
        <v>0.4</v>
      </c>
      <c r="AB2" s="3">
        <v>0.4</v>
      </c>
      <c r="AC2" s="3">
        <v>0.4</v>
      </c>
      <c r="AD2" s="3">
        <v>0.4</v>
      </c>
      <c r="AE2" s="3">
        <v>0.4</v>
      </c>
      <c r="AF2" s="3">
        <v>0.4</v>
      </c>
      <c r="AG2" s="3">
        <v>0.4</v>
      </c>
      <c r="AH2" s="3">
        <v>0.4</v>
      </c>
      <c r="AI2" s="3">
        <v>0.4</v>
      </c>
      <c r="AJ2" s="3">
        <v>0.4</v>
      </c>
      <c r="AK2" s="3">
        <v>0.4</v>
      </c>
      <c r="AL2" s="3">
        <v>0.4</v>
      </c>
      <c r="AM2" s="3">
        <v>0.4</v>
      </c>
      <c r="AN2" s="3">
        <v>0.4</v>
      </c>
      <c r="AO2" s="3">
        <v>0.4</v>
      </c>
      <c r="AP2" s="3">
        <v>0.4</v>
      </c>
      <c r="AQ2" s="3">
        <v>0.4</v>
      </c>
      <c r="AR2" s="3">
        <v>0.4</v>
      </c>
      <c r="AS2" s="3">
        <v>0.4</v>
      </c>
      <c r="AT2" s="3">
        <v>0.4</v>
      </c>
      <c r="AU2" s="3">
        <v>0.4</v>
      </c>
      <c r="AV2" s="3">
        <v>0.4</v>
      </c>
      <c r="AW2" s="3">
        <v>0.4</v>
      </c>
      <c r="AX2" s="3">
        <v>0.4</v>
      </c>
      <c r="AY2" s="3">
        <v>0.4</v>
      </c>
      <c r="AZ2" s="3">
        <v>0.4</v>
      </c>
      <c r="BA2" s="3">
        <v>0.4</v>
      </c>
      <c r="BB2" s="3">
        <v>0.4</v>
      </c>
      <c r="BC2" s="3">
        <v>0.4</v>
      </c>
      <c r="BD2" s="3">
        <v>0.4</v>
      </c>
      <c r="BE2" s="3">
        <v>0.4</v>
      </c>
      <c r="BF2" s="3">
        <v>0.4</v>
      </c>
      <c r="BG2" s="3">
        <v>0.4</v>
      </c>
      <c r="BH2" s="3">
        <v>0.4</v>
      </c>
      <c r="BI2" s="3">
        <v>0.4</v>
      </c>
      <c r="BJ2" s="3">
        <v>0.4</v>
      </c>
      <c r="BK2" s="3">
        <v>0.4</v>
      </c>
      <c r="BL2" s="3">
        <v>0.4</v>
      </c>
      <c r="BM2" s="3">
        <v>0.4</v>
      </c>
      <c r="BN2" s="3">
        <v>0.4</v>
      </c>
      <c r="BO2" s="3">
        <v>0.4</v>
      </c>
      <c r="BP2" s="3">
        <v>0.4</v>
      </c>
    </row>
    <row r="3" spans="1:68" ht="15" x14ac:dyDescent="0.25">
      <c r="A3" s="2" t="s">
        <v>2145</v>
      </c>
      <c r="B3" s="4" t="s">
        <v>17</v>
      </c>
      <c r="C3" s="4" t="s">
        <v>18</v>
      </c>
      <c r="D3" s="4" t="s">
        <v>19</v>
      </c>
      <c r="E3" s="2" t="s">
        <v>12</v>
      </c>
      <c r="F3" s="2" t="s">
        <v>20</v>
      </c>
      <c r="G3" s="2" t="s">
        <v>21</v>
      </c>
      <c r="H3" s="3">
        <v>0.4</v>
      </c>
      <c r="I3" s="3">
        <v>0.4</v>
      </c>
      <c r="J3" s="3">
        <v>0.4</v>
      </c>
      <c r="K3" s="3">
        <v>0.4</v>
      </c>
      <c r="L3" s="3">
        <v>0.4</v>
      </c>
      <c r="M3" s="3">
        <v>0.4</v>
      </c>
      <c r="N3" s="3">
        <v>0.4</v>
      </c>
      <c r="O3" s="3">
        <v>0.4</v>
      </c>
      <c r="P3" s="3">
        <v>0.4</v>
      </c>
      <c r="Q3" s="3">
        <v>0.4</v>
      </c>
      <c r="R3" s="3">
        <v>0.4</v>
      </c>
      <c r="S3" s="3">
        <v>0.4</v>
      </c>
      <c r="T3" s="3">
        <v>0.4</v>
      </c>
      <c r="U3" s="3">
        <v>0.4</v>
      </c>
      <c r="V3" s="3">
        <v>0.4</v>
      </c>
      <c r="W3" s="3">
        <v>0.4</v>
      </c>
      <c r="X3" s="3">
        <v>0.4</v>
      </c>
      <c r="Y3" s="3">
        <v>0.4</v>
      </c>
      <c r="Z3" s="3">
        <v>0.4</v>
      </c>
      <c r="AA3" s="3">
        <v>0.4</v>
      </c>
      <c r="AB3" s="3">
        <v>0.4</v>
      </c>
      <c r="AC3" s="3">
        <v>0.4</v>
      </c>
      <c r="AD3" s="3">
        <v>0.4</v>
      </c>
      <c r="AE3" s="3">
        <v>0.4</v>
      </c>
      <c r="AF3" s="3">
        <v>0.4</v>
      </c>
      <c r="AG3" s="3">
        <v>0.4</v>
      </c>
      <c r="AH3" s="3">
        <v>0.4</v>
      </c>
      <c r="AI3" s="3">
        <v>0.4</v>
      </c>
      <c r="AJ3" s="3">
        <v>0.4</v>
      </c>
      <c r="AK3" s="3">
        <v>0.4</v>
      </c>
      <c r="AL3" s="3">
        <v>0.4</v>
      </c>
      <c r="AM3" s="3">
        <v>0.4</v>
      </c>
      <c r="AN3" s="3">
        <v>0.4</v>
      </c>
      <c r="AO3" s="3">
        <v>0.4</v>
      </c>
      <c r="AP3" s="3">
        <v>0.4</v>
      </c>
      <c r="AQ3" s="3">
        <v>0.4</v>
      </c>
      <c r="AR3" s="3">
        <v>0.4</v>
      </c>
      <c r="AS3" s="3">
        <v>0.4</v>
      </c>
      <c r="AT3" s="3">
        <v>0.4</v>
      </c>
      <c r="AU3" s="3">
        <v>0.4</v>
      </c>
      <c r="AV3" s="3">
        <v>0.4</v>
      </c>
      <c r="AW3" s="3">
        <v>0.4</v>
      </c>
      <c r="AX3" s="3">
        <v>0.4</v>
      </c>
      <c r="AY3" s="3">
        <v>0.4</v>
      </c>
      <c r="AZ3" s="3">
        <v>0.4</v>
      </c>
      <c r="BA3" s="3">
        <v>0.4</v>
      </c>
      <c r="BB3" s="3">
        <v>0.4</v>
      </c>
      <c r="BC3" s="3">
        <v>0.4</v>
      </c>
      <c r="BD3" s="3">
        <v>0.4</v>
      </c>
      <c r="BE3" s="3">
        <v>0.4</v>
      </c>
      <c r="BF3" s="3">
        <v>0.4</v>
      </c>
      <c r="BG3" s="3">
        <v>0.4</v>
      </c>
      <c r="BH3" s="3">
        <v>0.4</v>
      </c>
      <c r="BI3" s="3">
        <v>0.4</v>
      </c>
      <c r="BJ3" s="3">
        <v>0.4</v>
      </c>
      <c r="BK3" s="3">
        <v>0.4</v>
      </c>
      <c r="BL3" s="3">
        <v>0.4</v>
      </c>
      <c r="BM3" s="3">
        <v>0.4</v>
      </c>
      <c r="BN3" s="3">
        <v>0.4</v>
      </c>
      <c r="BO3" s="3">
        <v>0.4</v>
      </c>
      <c r="BP3" s="3">
        <v>0.4</v>
      </c>
    </row>
    <row r="4" spans="1:68" ht="15" x14ac:dyDescent="0.25">
      <c r="B4" s="4"/>
      <c r="C4" s="4"/>
      <c r="D4" s="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U63"/>
  <sheetViews>
    <sheetView zoomScale="70" zoomScaleNormal="70" workbookViewId="0">
      <selection activeCell="K32" sqref="K32"/>
    </sheetView>
  </sheetViews>
  <sheetFormatPr defaultColWidth="9" defaultRowHeight="15.75" x14ac:dyDescent="0.25"/>
  <cols>
    <col min="1" max="2" width="9" style="15"/>
    <col min="3" max="3" width="11.375" style="15" bestFit="1" customWidth="1"/>
    <col min="4" max="4" width="20.75" style="15" bestFit="1" customWidth="1"/>
    <col min="5" max="5" width="27.75" style="15" bestFit="1" customWidth="1"/>
    <col min="6" max="6" width="9" style="15"/>
    <col min="7" max="7" width="11.375" style="15" bestFit="1" customWidth="1"/>
    <col min="8" max="8" width="20.75" style="15" bestFit="1" customWidth="1"/>
    <col min="9" max="9" width="19.375" style="15" bestFit="1" customWidth="1"/>
    <col min="10" max="10" width="9" style="15"/>
    <col min="11" max="11" width="11.375" style="15" bestFit="1" customWidth="1"/>
    <col min="12" max="12" width="20.75" style="15" bestFit="1" customWidth="1"/>
    <col min="13" max="13" width="16.75" style="15" bestFit="1" customWidth="1"/>
    <col min="14" max="14" width="9" style="15"/>
    <col min="15" max="15" width="11.375" style="15" bestFit="1" customWidth="1"/>
    <col min="16" max="16" width="20.75" style="15" bestFit="1" customWidth="1"/>
    <col min="17" max="17" width="16.75" style="15" bestFit="1" customWidth="1"/>
    <col min="18" max="18" width="9" style="15"/>
    <col min="19" max="19" width="11.375" style="15" bestFit="1" customWidth="1"/>
    <col min="20" max="20" width="20.75" style="15" bestFit="1" customWidth="1"/>
    <col min="21" max="21" width="16.75" style="15" bestFit="1" customWidth="1"/>
    <col min="22" max="16384" width="9" style="15"/>
  </cols>
  <sheetData>
    <row r="1" spans="1:21" x14ac:dyDescent="0.25">
      <c r="C1" s="17" t="s">
        <v>11</v>
      </c>
      <c r="D1" s="17"/>
      <c r="E1" s="18"/>
      <c r="G1" s="19" t="s">
        <v>2132</v>
      </c>
      <c r="H1" s="19"/>
      <c r="I1" s="20"/>
      <c r="K1" s="21" t="s">
        <v>270</v>
      </c>
      <c r="L1" s="21"/>
      <c r="M1" s="22"/>
      <c r="O1" s="23"/>
      <c r="P1" s="23"/>
      <c r="Q1" s="24"/>
      <c r="S1" s="25"/>
      <c r="T1" s="25"/>
      <c r="U1" s="26"/>
    </row>
    <row r="2" spans="1:21" s="27" customFormat="1" x14ac:dyDescent="0.25">
      <c r="A2" s="27" t="s">
        <v>2136</v>
      </c>
      <c r="C2" s="27" t="s">
        <v>1</v>
      </c>
      <c r="D2" s="27" t="s">
        <v>2139</v>
      </c>
      <c r="E2" s="27" t="s">
        <v>2140</v>
      </c>
      <c r="G2" s="27" t="s">
        <v>1</v>
      </c>
      <c r="H2" s="27" t="s">
        <v>2139</v>
      </c>
      <c r="I2" s="27" t="s">
        <v>2140</v>
      </c>
      <c r="K2" s="27" t="s">
        <v>1</v>
      </c>
      <c r="L2" s="27" t="s">
        <v>2139</v>
      </c>
      <c r="M2" s="27" t="s">
        <v>2140</v>
      </c>
      <c r="O2" s="27" t="s">
        <v>1</v>
      </c>
      <c r="P2" s="27" t="s">
        <v>2139</v>
      </c>
      <c r="Q2" s="27" t="s">
        <v>2140</v>
      </c>
      <c r="S2" s="27" t="s">
        <v>1</v>
      </c>
      <c r="T2" s="27" t="s">
        <v>2139</v>
      </c>
      <c r="U2" s="27" t="s">
        <v>2140</v>
      </c>
    </row>
    <row r="3" spans="1:21" x14ac:dyDescent="0.25">
      <c r="A3" s="15">
        <v>1960</v>
      </c>
      <c r="G3" s="16"/>
      <c r="H3" s="16"/>
    </row>
    <row r="4" spans="1:21" x14ac:dyDescent="0.25">
      <c r="A4" s="15">
        <v>1961</v>
      </c>
      <c r="G4" s="28"/>
      <c r="H4" s="28"/>
      <c r="I4" s="29"/>
    </row>
    <row r="5" spans="1:21" x14ac:dyDescent="0.25">
      <c r="A5" s="15">
        <v>1962</v>
      </c>
      <c r="G5" s="28"/>
      <c r="H5" s="28"/>
      <c r="I5" s="29"/>
    </row>
    <row r="6" spans="1:21" x14ac:dyDescent="0.25">
      <c r="A6" s="15">
        <v>1963</v>
      </c>
      <c r="G6" s="28"/>
      <c r="H6" s="28"/>
      <c r="I6" s="29"/>
    </row>
    <row r="7" spans="1:21" x14ac:dyDescent="0.25">
      <c r="A7" s="15">
        <v>1964</v>
      </c>
      <c r="G7" s="28"/>
      <c r="H7" s="28"/>
      <c r="I7" s="29"/>
    </row>
    <row r="8" spans="1:21" x14ac:dyDescent="0.25">
      <c r="A8" s="15">
        <v>1965</v>
      </c>
      <c r="G8" s="28"/>
      <c r="H8" s="28"/>
      <c r="I8" s="29"/>
    </row>
    <row r="9" spans="1:21" x14ac:dyDescent="0.25">
      <c r="A9" s="15">
        <v>1966</v>
      </c>
      <c r="G9" s="28"/>
      <c r="H9" s="28"/>
      <c r="I9" s="29"/>
    </row>
    <row r="10" spans="1:21" x14ac:dyDescent="0.25">
      <c r="A10" s="15">
        <v>1967</v>
      </c>
      <c r="G10" s="28"/>
      <c r="H10" s="28"/>
      <c r="I10" s="29"/>
    </row>
    <row r="11" spans="1:21" x14ac:dyDescent="0.25">
      <c r="A11" s="15">
        <v>1968</v>
      </c>
      <c r="G11" s="28"/>
      <c r="H11" s="28"/>
      <c r="I11" s="29"/>
    </row>
    <row r="12" spans="1:21" x14ac:dyDescent="0.25">
      <c r="A12" s="15">
        <v>1969</v>
      </c>
      <c r="G12" s="28"/>
      <c r="H12" s="28"/>
      <c r="I12" s="29"/>
    </row>
    <row r="13" spans="1:21" x14ac:dyDescent="0.25">
      <c r="A13" s="15">
        <v>1970</v>
      </c>
      <c r="G13" s="28"/>
      <c r="H13" s="28"/>
      <c r="I13" s="29"/>
    </row>
    <row r="14" spans="1:21" x14ac:dyDescent="0.25">
      <c r="A14" s="15">
        <v>1971</v>
      </c>
      <c r="G14" s="28"/>
      <c r="H14" s="28"/>
      <c r="I14" s="29"/>
    </row>
    <row r="15" spans="1:21" x14ac:dyDescent="0.25">
      <c r="A15" s="15">
        <v>1972</v>
      </c>
      <c r="G15" s="28"/>
      <c r="H15" s="28"/>
      <c r="I15" s="29"/>
    </row>
    <row r="16" spans="1:21" x14ac:dyDescent="0.25">
      <c r="A16" s="15">
        <v>1973</v>
      </c>
      <c r="G16" s="28"/>
      <c r="H16" s="28"/>
      <c r="I16" s="29"/>
    </row>
    <row r="17" spans="1:13" x14ac:dyDescent="0.25">
      <c r="A17" s="15">
        <v>1974</v>
      </c>
      <c r="G17" s="28"/>
      <c r="H17" s="28"/>
      <c r="I17" s="29"/>
    </row>
    <row r="18" spans="1:13" x14ac:dyDescent="0.25">
      <c r="A18" s="15">
        <v>1975</v>
      </c>
      <c r="G18" s="28"/>
      <c r="H18" s="28"/>
      <c r="I18" s="29"/>
    </row>
    <row r="19" spans="1:13" x14ac:dyDescent="0.25">
      <c r="A19" s="15">
        <v>1976</v>
      </c>
      <c r="G19" s="28"/>
      <c r="H19" s="28"/>
      <c r="I19" s="29"/>
    </row>
    <row r="20" spans="1:13" x14ac:dyDescent="0.25">
      <c r="A20" s="15">
        <v>1977</v>
      </c>
      <c r="G20" s="28"/>
      <c r="H20" s="28"/>
      <c r="I20" s="29"/>
    </row>
    <row r="21" spans="1:13" x14ac:dyDescent="0.25">
      <c r="A21" s="15">
        <v>1978</v>
      </c>
      <c r="G21" s="28"/>
      <c r="H21" s="28"/>
      <c r="I21" s="29"/>
    </row>
    <row r="22" spans="1:13" x14ac:dyDescent="0.25">
      <c r="A22" s="15">
        <v>1979</v>
      </c>
      <c r="G22" s="28"/>
      <c r="H22" s="28"/>
      <c r="I22" s="29"/>
    </row>
    <row r="23" spans="1:13" x14ac:dyDescent="0.25">
      <c r="A23" s="15">
        <v>1980</v>
      </c>
      <c r="G23" s="28"/>
      <c r="H23" s="28"/>
      <c r="I23" s="29"/>
    </row>
    <row r="24" spans="1:13" x14ac:dyDescent="0.25">
      <c r="A24" s="15">
        <v>1981</v>
      </c>
      <c r="G24" s="28"/>
      <c r="H24" s="28"/>
      <c r="I24" s="29"/>
    </row>
    <row r="25" spans="1:13" x14ac:dyDescent="0.25">
      <c r="A25" s="15">
        <v>1982</v>
      </c>
      <c r="G25" s="28"/>
      <c r="H25" s="28"/>
      <c r="I25" s="29"/>
    </row>
    <row r="26" spans="1:13" x14ac:dyDescent="0.25">
      <c r="A26" s="15">
        <v>1983</v>
      </c>
      <c r="G26" s="28"/>
      <c r="H26" s="28"/>
      <c r="I26" s="29"/>
    </row>
    <row r="27" spans="1:13" x14ac:dyDescent="0.25">
      <c r="A27" s="15">
        <v>1984</v>
      </c>
      <c r="G27" s="28"/>
      <c r="H27" s="28"/>
      <c r="I27" s="29"/>
    </row>
    <row r="28" spans="1:13" x14ac:dyDescent="0.25">
      <c r="A28" s="15">
        <v>1985</v>
      </c>
      <c r="G28" s="28"/>
      <c r="H28" s="28"/>
      <c r="I28" s="29"/>
      <c r="K28" s="16">
        <f>Hyman_1986!D8</f>
        <v>0.47499999999999998</v>
      </c>
      <c r="L28" s="16"/>
      <c r="M28" s="15" t="s">
        <v>2144</v>
      </c>
    </row>
    <row r="29" spans="1:13" x14ac:dyDescent="0.25">
      <c r="A29" s="15">
        <v>1986</v>
      </c>
      <c r="G29" s="28"/>
      <c r="H29" s="28"/>
      <c r="I29" s="29"/>
    </row>
    <row r="30" spans="1:13" x14ac:dyDescent="0.25">
      <c r="A30" s="15">
        <v>1987</v>
      </c>
      <c r="G30" s="28"/>
      <c r="H30" s="28"/>
      <c r="I30" s="29"/>
    </row>
    <row r="31" spans="1:13" x14ac:dyDescent="0.25">
      <c r="A31" s="15">
        <v>1988</v>
      </c>
      <c r="G31" s="28"/>
      <c r="H31" s="28"/>
      <c r="I31" s="29"/>
    </row>
    <row r="32" spans="1:13" x14ac:dyDescent="0.25">
      <c r="A32" s="15">
        <v>1989</v>
      </c>
      <c r="G32" s="28"/>
      <c r="H32" s="28"/>
      <c r="I32" s="29"/>
    </row>
    <row r="33" spans="1:9" x14ac:dyDescent="0.25">
      <c r="A33" s="15">
        <v>1990</v>
      </c>
      <c r="G33" s="28"/>
      <c r="H33" s="28"/>
      <c r="I33" s="29"/>
    </row>
    <row r="34" spans="1:9" x14ac:dyDescent="0.25">
      <c r="A34" s="15">
        <v>1991</v>
      </c>
      <c r="G34" s="28"/>
      <c r="H34" s="28"/>
      <c r="I34" s="29"/>
    </row>
    <row r="35" spans="1:9" x14ac:dyDescent="0.25">
      <c r="A35" s="15">
        <v>1992</v>
      </c>
      <c r="G35" s="28"/>
      <c r="H35" s="28"/>
      <c r="I35" s="29"/>
    </row>
    <row r="36" spans="1:9" x14ac:dyDescent="0.25">
      <c r="A36" s="15">
        <v>1993</v>
      </c>
      <c r="G36" s="28"/>
      <c r="H36" s="28"/>
      <c r="I36" s="29"/>
    </row>
    <row r="37" spans="1:9" x14ac:dyDescent="0.25">
      <c r="A37" s="15">
        <v>1994</v>
      </c>
      <c r="G37" s="28"/>
      <c r="H37" s="28"/>
      <c r="I37" s="29"/>
    </row>
    <row r="38" spans="1:9" x14ac:dyDescent="0.25">
      <c r="A38" s="15">
        <v>1995</v>
      </c>
      <c r="G38" s="28"/>
      <c r="H38" s="28"/>
      <c r="I38" s="29"/>
    </row>
    <row r="39" spans="1:9" x14ac:dyDescent="0.25">
      <c r="A39" s="15">
        <v>1996</v>
      </c>
      <c r="G39" s="28"/>
      <c r="H39" s="28"/>
      <c r="I39" s="29"/>
    </row>
    <row r="40" spans="1:9" x14ac:dyDescent="0.25">
      <c r="A40" s="15">
        <v>1997</v>
      </c>
      <c r="G40" s="28"/>
      <c r="H40" s="28"/>
      <c r="I40" s="29"/>
    </row>
    <row r="41" spans="1:9" x14ac:dyDescent="0.25">
      <c r="A41" s="15">
        <v>1998</v>
      </c>
      <c r="G41" s="28"/>
      <c r="H41" s="28"/>
      <c r="I41" s="29"/>
    </row>
    <row r="42" spans="1:9" x14ac:dyDescent="0.25">
      <c r="A42" s="15">
        <v>1999</v>
      </c>
      <c r="G42" s="35"/>
      <c r="H42" s="28"/>
      <c r="I42" s="29"/>
    </row>
    <row r="43" spans="1:9" x14ac:dyDescent="0.25">
      <c r="A43" s="15">
        <v>2000</v>
      </c>
      <c r="G43" s="35">
        <f>CCC_2021!B790</f>
        <v>0.43199999999999994</v>
      </c>
      <c r="I43" s="35" t="s">
        <v>2143</v>
      </c>
    </row>
    <row r="44" spans="1:9" x14ac:dyDescent="0.25">
      <c r="A44" s="15">
        <v>2001</v>
      </c>
      <c r="G44" s="35"/>
      <c r="I44" s="28"/>
    </row>
    <row r="45" spans="1:9" x14ac:dyDescent="0.25">
      <c r="A45" s="15">
        <v>2002</v>
      </c>
      <c r="G45" s="35"/>
      <c r="I45" s="28"/>
    </row>
    <row r="46" spans="1:9" x14ac:dyDescent="0.25">
      <c r="A46" s="15">
        <v>2003</v>
      </c>
      <c r="G46" s="35"/>
      <c r="I46" s="28"/>
    </row>
    <row r="47" spans="1:9" x14ac:dyDescent="0.25">
      <c r="A47" s="15">
        <v>2004</v>
      </c>
      <c r="G47" s="35"/>
      <c r="I47" s="28"/>
    </row>
    <row r="48" spans="1:9" x14ac:dyDescent="0.25">
      <c r="A48" s="15">
        <v>2005</v>
      </c>
      <c r="C48" s="16">
        <v>0.35</v>
      </c>
      <c r="E48" s="15" t="s">
        <v>2141</v>
      </c>
      <c r="G48" s="35"/>
      <c r="I48" s="28"/>
    </row>
    <row r="49" spans="1:20" x14ac:dyDescent="0.25">
      <c r="A49" s="15">
        <v>2006</v>
      </c>
      <c r="G49" s="35"/>
      <c r="I49" s="28"/>
    </row>
    <row r="50" spans="1:20" x14ac:dyDescent="0.25">
      <c r="A50" s="15">
        <v>2007</v>
      </c>
      <c r="G50" s="35">
        <f>CCC_2021!B791</f>
        <v>0.47</v>
      </c>
      <c r="I50" s="35" t="s">
        <v>2143</v>
      </c>
    </row>
    <row r="51" spans="1:20" x14ac:dyDescent="0.25">
      <c r="A51" s="15">
        <v>2008</v>
      </c>
      <c r="G51" s="35"/>
      <c r="I51" s="28"/>
    </row>
    <row r="52" spans="1:20" x14ac:dyDescent="0.25">
      <c r="A52" s="15">
        <v>2009</v>
      </c>
      <c r="G52" s="35"/>
      <c r="I52" s="28"/>
    </row>
    <row r="53" spans="1:20" x14ac:dyDescent="0.25">
      <c r="A53" s="15">
        <v>2010</v>
      </c>
      <c r="G53" s="35">
        <f>CCC_2021!B792</f>
        <v>0.436</v>
      </c>
      <c r="I53" s="35" t="s">
        <v>2143</v>
      </c>
    </row>
    <row r="54" spans="1:20" x14ac:dyDescent="0.25">
      <c r="A54" s="15">
        <v>2011</v>
      </c>
      <c r="G54" s="35"/>
      <c r="H54" s="28"/>
      <c r="I54" s="29"/>
    </row>
    <row r="55" spans="1:20" x14ac:dyDescent="0.25">
      <c r="A55" s="15">
        <v>2012</v>
      </c>
      <c r="G55" s="28"/>
      <c r="H55" s="28"/>
      <c r="I55" s="29"/>
    </row>
    <row r="56" spans="1:20" x14ac:dyDescent="0.25">
      <c r="A56" s="15">
        <v>2013</v>
      </c>
      <c r="G56" s="28"/>
      <c r="H56" s="28"/>
      <c r="I56" s="29"/>
    </row>
    <row r="57" spans="1:20" x14ac:dyDescent="0.25">
      <c r="A57" s="15">
        <v>2014</v>
      </c>
      <c r="G57" s="28"/>
      <c r="H57" s="28"/>
      <c r="I57" s="29"/>
    </row>
    <row r="58" spans="1:20" x14ac:dyDescent="0.25">
      <c r="A58" s="15">
        <v>2015</v>
      </c>
      <c r="G58" s="28"/>
      <c r="H58" s="28"/>
      <c r="I58" s="29"/>
    </row>
    <row r="59" spans="1:20" x14ac:dyDescent="0.25">
      <c r="A59" s="15">
        <v>2016</v>
      </c>
      <c r="G59" s="28"/>
      <c r="H59" s="28"/>
      <c r="I59" s="29"/>
    </row>
    <row r="60" spans="1:20" x14ac:dyDescent="0.25">
      <c r="A60" s="15">
        <v>2017</v>
      </c>
      <c r="G60" s="28"/>
      <c r="H60" s="28"/>
      <c r="I60" s="29"/>
    </row>
    <row r="61" spans="1:20" x14ac:dyDescent="0.25">
      <c r="A61" s="15">
        <v>2018</v>
      </c>
      <c r="C61" s="16"/>
      <c r="D61" s="16"/>
      <c r="G61" s="28"/>
      <c r="H61" s="28"/>
      <c r="I61" s="29"/>
      <c r="K61" s="16"/>
      <c r="L61" s="16"/>
      <c r="O61" s="16"/>
      <c r="P61" s="16"/>
      <c r="S61" s="16"/>
      <c r="T61" s="16"/>
    </row>
    <row r="62" spans="1:20" x14ac:dyDescent="0.25">
      <c r="A62" s="15">
        <v>2019</v>
      </c>
      <c r="G62" s="28"/>
      <c r="H62" s="28"/>
      <c r="I62" s="29"/>
    </row>
    <row r="63" spans="1:20" x14ac:dyDescent="0.25">
      <c r="A63" s="15">
        <v>2020</v>
      </c>
      <c r="G63" s="28"/>
      <c r="H63" s="28"/>
      <c r="I63" s="29"/>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92D050"/>
  </sheetPr>
  <dimension ref="A1:D18"/>
  <sheetViews>
    <sheetView zoomScale="80" zoomScaleNormal="80" workbookViewId="0"/>
  </sheetViews>
  <sheetFormatPr defaultColWidth="8.375" defaultRowHeight="15.75" x14ac:dyDescent="0.25"/>
  <cols>
    <col min="1" max="1" width="8.375" style="11"/>
    <col min="2" max="2" width="10.625" style="11" customWidth="1"/>
    <col min="3" max="3" width="18.375" style="11" bestFit="1" customWidth="1"/>
    <col min="4" max="4" width="20.375" style="11" bestFit="1" customWidth="1"/>
    <col min="5" max="16384" width="8.375" style="11"/>
  </cols>
  <sheetData>
    <row r="1" spans="1:4" x14ac:dyDescent="0.25">
      <c r="A1" s="36" t="s">
        <v>2133</v>
      </c>
    </row>
    <row r="2" spans="1:4" x14ac:dyDescent="0.25">
      <c r="A2" s="12" t="s">
        <v>2134</v>
      </c>
    </row>
    <row r="4" spans="1:4" x14ac:dyDescent="0.25">
      <c r="A4" s="13" t="s">
        <v>2135</v>
      </c>
    </row>
    <row r="5" spans="1:4" x14ac:dyDescent="0.25">
      <c r="A5" s="14" t="s">
        <v>2136</v>
      </c>
      <c r="B5" s="14" t="s">
        <v>8</v>
      </c>
      <c r="C5" s="14" t="s">
        <v>2137</v>
      </c>
      <c r="D5" s="14" t="s">
        <v>2138</v>
      </c>
    </row>
    <row r="6" spans="1:4" x14ac:dyDescent="0.25">
      <c r="A6" s="15">
        <v>1985</v>
      </c>
      <c r="B6" s="15" t="s">
        <v>270</v>
      </c>
      <c r="C6" s="15" t="s">
        <v>1519</v>
      </c>
      <c r="D6" s="16">
        <v>0.2</v>
      </c>
    </row>
    <row r="7" spans="1:4" x14ac:dyDescent="0.25">
      <c r="A7" s="15">
        <v>1985</v>
      </c>
      <c r="B7" s="15" t="s">
        <v>270</v>
      </c>
      <c r="C7" s="15" t="s">
        <v>3</v>
      </c>
      <c r="D7" s="16">
        <v>0.27500000000000002</v>
      </c>
    </row>
    <row r="8" spans="1:4" x14ac:dyDescent="0.25">
      <c r="A8" s="15">
        <v>1985</v>
      </c>
      <c r="B8" s="15" t="s">
        <v>270</v>
      </c>
      <c r="C8" s="15" t="s">
        <v>4</v>
      </c>
      <c r="D8" s="16">
        <v>0.47499999999999998</v>
      </c>
    </row>
    <row r="9" spans="1:4" x14ac:dyDescent="0.25">
      <c r="A9" s="15">
        <v>1985</v>
      </c>
      <c r="B9" s="15" t="s">
        <v>270</v>
      </c>
      <c r="C9" s="15" t="s">
        <v>5</v>
      </c>
      <c r="D9" s="16">
        <v>0.57499999999999996</v>
      </c>
    </row>
    <row r="10" spans="1:4" x14ac:dyDescent="0.25">
      <c r="A10" s="15">
        <v>1985</v>
      </c>
      <c r="B10" s="15" t="s">
        <v>270</v>
      </c>
      <c r="C10" s="15" t="s">
        <v>6</v>
      </c>
      <c r="D10" s="16">
        <v>0.72499999999999998</v>
      </c>
    </row>
    <row r="11" spans="1:4" x14ac:dyDescent="0.25">
      <c r="A11" s="15"/>
      <c r="B11" s="15"/>
      <c r="C11" s="15"/>
      <c r="D11" s="15"/>
    </row>
    <row r="12" spans="1:4" x14ac:dyDescent="0.25">
      <c r="A12" s="15"/>
      <c r="B12" s="15"/>
      <c r="C12" s="15"/>
      <c r="D12" s="15"/>
    </row>
    <row r="13" spans="1:4" x14ac:dyDescent="0.25">
      <c r="A13" s="15"/>
      <c r="B13" s="15"/>
      <c r="C13" s="15"/>
      <c r="D13" s="15"/>
    </row>
    <row r="14" spans="1:4" x14ac:dyDescent="0.25">
      <c r="A14" s="15"/>
      <c r="B14" s="15"/>
      <c r="C14" s="15"/>
      <c r="D14" s="15"/>
    </row>
    <row r="15" spans="1:4" x14ac:dyDescent="0.25">
      <c r="A15" s="15"/>
      <c r="B15" s="15"/>
      <c r="C15" s="15"/>
      <c r="D15" s="15"/>
    </row>
    <row r="16" spans="1:4" x14ac:dyDescent="0.25">
      <c r="A16" s="15"/>
      <c r="B16" s="15"/>
      <c r="C16" s="15"/>
      <c r="D16" s="15"/>
    </row>
    <row r="17" spans="1:4" x14ac:dyDescent="0.25">
      <c r="A17" s="15"/>
      <c r="B17" s="15"/>
      <c r="C17" s="15"/>
      <c r="D17" s="15"/>
    </row>
    <row r="18" spans="1:4" x14ac:dyDescent="0.25">
      <c r="A18" s="15"/>
      <c r="B18" s="15"/>
      <c r="C18" s="15"/>
      <c r="D18" s="15"/>
    </row>
  </sheetData>
  <hyperlinks>
    <hyperlink ref="A2" r:id="rId1" xr:uid="{00000000-0004-0000-0300-000000000000}"/>
  </hyperlinks>
  <pageMargins left="0.7" right="0.7" top="0.75" bottom="0.75" header="0.3" footer="0.3"/>
  <drawing r:id="rId2"/>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92D050"/>
  </sheetPr>
  <dimension ref="A1:B11"/>
  <sheetViews>
    <sheetView workbookViewId="0">
      <selection activeCell="A2" sqref="A2"/>
    </sheetView>
  </sheetViews>
  <sheetFormatPr defaultColWidth="11" defaultRowHeight="15.75" x14ac:dyDescent="0.25"/>
  <sheetData>
    <row r="1" spans="1:2" x14ac:dyDescent="0.25">
      <c r="A1" t="s">
        <v>2131</v>
      </c>
    </row>
    <row r="2" spans="1:2" x14ac:dyDescent="0.25">
      <c r="A2" s="8" t="s">
        <v>2130</v>
      </c>
    </row>
    <row r="5" spans="1:2" x14ac:dyDescent="0.25">
      <c r="A5" s="10" t="s">
        <v>0</v>
      </c>
      <c r="B5" s="10" t="s">
        <v>1</v>
      </c>
    </row>
    <row r="6" spans="1:2" x14ac:dyDescent="0.25">
      <c r="A6" t="s">
        <v>2</v>
      </c>
      <c r="B6">
        <v>0.14000000000000001</v>
      </c>
    </row>
    <row r="7" spans="1:2" x14ac:dyDescent="0.25">
      <c r="A7" t="s">
        <v>3</v>
      </c>
      <c r="B7">
        <v>0.18</v>
      </c>
    </row>
    <row r="8" spans="1:2" x14ac:dyDescent="0.25">
      <c r="A8" t="s">
        <v>4</v>
      </c>
      <c r="B8">
        <v>0.35</v>
      </c>
    </row>
    <row r="9" spans="1:2" x14ac:dyDescent="0.25">
      <c r="A9" t="s">
        <v>5</v>
      </c>
      <c r="B9">
        <v>0.45</v>
      </c>
    </row>
    <row r="10" spans="1:2" x14ac:dyDescent="0.25">
      <c r="A10" t="s">
        <v>6</v>
      </c>
      <c r="B10">
        <v>0.65</v>
      </c>
    </row>
    <row r="11" spans="1:2" x14ac:dyDescent="0.25">
      <c r="A11" t="s">
        <v>7</v>
      </c>
      <c r="B11">
        <v>0.55000000000000004</v>
      </c>
    </row>
  </sheetData>
  <hyperlinks>
    <hyperlink ref="A2" r:id="rId1" xr:uid="{00000000-0004-0000-0400-000000000000}"/>
  </hyperlinks>
  <pageMargins left="0.7" right="0.7" top="0.75" bottom="0.75" header="0.3" footer="0.3"/>
  <pageSetup paperSize="9" orientation="portrait"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filterMode="1">
    <tabColor rgb="FF92D050"/>
  </sheetPr>
  <dimension ref="A1:IF795"/>
  <sheetViews>
    <sheetView zoomScale="80" zoomScaleNormal="80" workbookViewId="0">
      <selection activeCell="F792" sqref="F792"/>
    </sheetView>
  </sheetViews>
  <sheetFormatPr defaultColWidth="9" defaultRowHeight="12.75" x14ac:dyDescent="0.2"/>
  <cols>
    <col min="1" max="1" width="9" style="6"/>
    <col min="2" max="2" width="26.875" style="6" customWidth="1"/>
    <col min="3" max="5" width="9" style="6"/>
    <col min="6" max="6" width="13.375" style="6" customWidth="1"/>
    <col min="7" max="8" width="9" style="6"/>
    <col min="9" max="9" width="23.5" style="6" customWidth="1"/>
    <col min="10" max="16384" width="9" style="6"/>
  </cols>
  <sheetData>
    <row r="1" spans="1:240" x14ac:dyDescent="0.2">
      <c r="A1" s="6" t="s">
        <v>2112</v>
      </c>
    </row>
    <row r="2" spans="1:240" x14ac:dyDescent="0.2">
      <c r="A2" s="6" t="s">
        <v>2114</v>
      </c>
    </row>
    <row r="3" spans="1:240" ht="15.75" x14ac:dyDescent="0.25">
      <c r="A3" s="8" t="s">
        <v>2113</v>
      </c>
    </row>
    <row r="4" spans="1:240" ht="15.75" x14ac:dyDescent="0.25">
      <c r="A4" s="8"/>
    </row>
    <row r="5" spans="1:240" s="31" customFormat="1" ht="13.5" thickBot="1" x14ac:dyDescent="0.25">
      <c r="A5" s="31" t="s">
        <v>22</v>
      </c>
      <c r="B5" s="31" t="s">
        <v>23</v>
      </c>
      <c r="C5" s="31" t="s">
        <v>24</v>
      </c>
      <c r="D5" s="31" t="s">
        <v>25</v>
      </c>
      <c r="E5" s="31" t="s">
        <v>26</v>
      </c>
      <c r="F5" s="31" t="s">
        <v>27</v>
      </c>
      <c r="G5" s="31" t="s">
        <v>28</v>
      </c>
      <c r="H5" s="31" t="s">
        <v>29</v>
      </c>
      <c r="I5" s="31" t="s">
        <v>30</v>
      </c>
      <c r="J5" s="31" t="s">
        <v>31</v>
      </c>
      <c r="K5" s="31" t="s">
        <v>32</v>
      </c>
      <c r="L5" s="31" t="s">
        <v>33</v>
      </c>
      <c r="M5" s="31" t="s">
        <v>34</v>
      </c>
      <c r="N5" s="31" t="s">
        <v>35</v>
      </c>
      <c r="O5" s="31" t="s">
        <v>36</v>
      </c>
      <c r="P5" s="31" t="s">
        <v>37</v>
      </c>
      <c r="Q5" s="31" t="s">
        <v>38</v>
      </c>
      <c r="R5" s="31" t="s">
        <v>39</v>
      </c>
      <c r="S5" s="31" t="s">
        <v>40</v>
      </c>
      <c r="T5" s="31" t="s">
        <v>41</v>
      </c>
      <c r="U5" s="31" t="s">
        <v>42</v>
      </c>
      <c r="V5" s="31" t="s">
        <v>43</v>
      </c>
      <c r="W5" s="31" t="s">
        <v>44</v>
      </c>
      <c r="X5" s="31" t="s">
        <v>45</v>
      </c>
      <c r="Y5" s="31" t="s">
        <v>46</v>
      </c>
      <c r="Z5" s="31" t="s">
        <v>47</v>
      </c>
      <c r="AA5" s="31" t="s">
        <v>48</v>
      </c>
      <c r="AB5" s="31" t="s">
        <v>49</v>
      </c>
      <c r="AC5" s="31" t="s">
        <v>50</v>
      </c>
      <c r="AD5" s="31" t="s">
        <v>51</v>
      </c>
      <c r="AE5" s="31" t="s">
        <v>52</v>
      </c>
      <c r="AF5" s="31" t="s">
        <v>53</v>
      </c>
      <c r="AG5" s="31" t="s">
        <v>54</v>
      </c>
      <c r="AH5" s="31" t="s">
        <v>55</v>
      </c>
      <c r="AI5" s="31" t="s">
        <v>56</v>
      </c>
      <c r="AJ5" s="31" t="s">
        <v>57</v>
      </c>
      <c r="AK5" s="31" t="s">
        <v>58</v>
      </c>
      <c r="AL5" s="31" t="s">
        <v>59</v>
      </c>
      <c r="AM5" s="31" t="s">
        <v>60</v>
      </c>
      <c r="AN5" s="31" t="s">
        <v>61</v>
      </c>
      <c r="AO5" s="31" t="s">
        <v>62</v>
      </c>
      <c r="AP5" s="31" t="s">
        <v>63</v>
      </c>
      <c r="AQ5" s="31" t="s">
        <v>64</v>
      </c>
      <c r="AR5" s="31" t="s">
        <v>65</v>
      </c>
      <c r="AS5" s="31" t="s">
        <v>66</v>
      </c>
      <c r="AT5" s="31" t="s">
        <v>67</v>
      </c>
      <c r="AU5" s="31" t="s">
        <v>68</v>
      </c>
      <c r="AV5" s="31" t="s">
        <v>69</v>
      </c>
      <c r="AW5" s="31" t="s">
        <v>70</v>
      </c>
      <c r="AX5" s="31" t="s">
        <v>71</v>
      </c>
      <c r="AY5" s="31" t="s">
        <v>72</v>
      </c>
      <c r="AZ5" s="31" t="s">
        <v>73</v>
      </c>
      <c r="BA5" s="31" t="s">
        <v>74</v>
      </c>
      <c r="BB5" s="31" t="s">
        <v>75</v>
      </c>
      <c r="BC5" s="31" t="s">
        <v>76</v>
      </c>
      <c r="BD5" s="31" t="s">
        <v>77</v>
      </c>
      <c r="BE5" s="31" t="s">
        <v>78</v>
      </c>
      <c r="BF5" s="31" t="s">
        <v>79</v>
      </c>
      <c r="BG5" s="31" t="s">
        <v>80</v>
      </c>
      <c r="BH5" s="31" t="s">
        <v>81</v>
      </c>
      <c r="BI5" s="31" t="s">
        <v>82</v>
      </c>
      <c r="BJ5" s="31" t="s">
        <v>83</v>
      </c>
      <c r="BK5" s="31" t="s">
        <v>84</v>
      </c>
      <c r="BL5" s="31" t="s">
        <v>85</v>
      </c>
      <c r="BM5" s="31" t="s">
        <v>86</v>
      </c>
      <c r="BN5" s="31" t="s">
        <v>87</v>
      </c>
      <c r="BO5" s="31" t="s">
        <v>88</v>
      </c>
      <c r="BP5" s="31" t="s">
        <v>89</v>
      </c>
      <c r="BQ5" s="31" t="s">
        <v>90</v>
      </c>
      <c r="BR5" s="31" t="s">
        <v>91</v>
      </c>
      <c r="BS5" s="31" t="s">
        <v>92</v>
      </c>
      <c r="BT5" s="31" t="s">
        <v>93</v>
      </c>
      <c r="BU5" s="31" t="s">
        <v>94</v>
      </c>
      <c r="BV5" s="31" t="s">
        <v>95</v>
      </c>
      <c r="BW5" s="31" t="s">
        <v>96</v>
      </c>
      <c r="BX5" s="31" t="s">
        <v>97</v>
      </c>
      <c r="BY5" s="31" t="s">
        <v>98</v>
      </c>
      <c r="BZ5" s="31" t="s">
        <v>99</v>
      </c>
      <c r="CA5" s="31" t="s">
        <v>100</v>
      </c>
      <c r="CB5" s="31" t="s">
        <v>101</v>
      </c>
      <c r="CC5" s="31" t="s">
        <v>102</v>
      </c>
      <c r="CD5" s="31" t="s">
        <v>103</v>
      </c>
      <c r="CE5" s="31" t="s">
        <v>104</v>
      </c>
      <c r="CF5" s="31" t="s">
        <v>105</v>
      </c>
      <c r="CG5" s="31" t="s">
        <v>106</v>
      </c>
      <c r="CH5" s="31" t="s">
        <v>107</v>
      </c>
      <c r="CI5" s="31" t="s">
        <v>108</v>
      </c>
      <c r="CJ5" s="31" t="s">
        <v>109</v>
      </c>
      <c r="CK5" s="31" t="s">
        <v>110</v>
      </c>
      <c r="CL5" s="31" t="s">
        <v>111</v>
      </c>
      <c r="CM5" s="31" t="s">
        <v>112</v>
      </c>
      <c r="CN5" s="31" t="s">
        <v>113</v>
      </c>
      <c r="CO5" s="31" t="s">
        <v>114</v>
      </c>
      <c r="CP5" s="31" t="s">
        <v>115</v>
      </c>
      <c r="CQ5" s="31" t="s">
        <v>116</v>
      </c>
      <c r="CR5" s="31" t="s">
        <v>117</v>
      </c>
      <c r="CS5" s="31" t="s">
        <v>118</v>
      </c>
      <c r="CT5" s="31" t="s">
        <v>119</v>
      </c>
      <c r="CU5" s="31" t="s">
        <v>120</v>
      </c>
      <c r="CV5" s="31" t="s">
        <v>121</v>
      </c>
      <c r="CW5" s="31" t="s">
        <v>122</v>
      </c>
      <c r="CX5" s="31" t="s">
        <v>123</v>
      </c>
      <c r="CY5" s="31" t="s">
        <v>124</v>
      </c>
      <c r="CZ5" s="31" t="s">
        <v>125</v>
      </c>
      <c r="DA5" s="31" t="s">
        <v>126</v>
      </c>
      <c r="DB5" s="31" t="s">
        <v>127</v>
      </c>
      <c r="DC5" s="31" t="s">
        <v>128</v>
      </c>
      <c r="DD5" s="31" t="s">
        <v>129</v>
      </c>
      <c r="DE5" s="31" t="s">
        <v>130</v>
      </c>
      <c r="DF5" s="31" t="s">
        <v>131</v>
      </c>
      <c r="DG5" s="31" t="s">
        <v>132</v>
      </c>
      <c r="DH5" s="31" t="s">
        <v>133</v>
      </c>
      <c r="DI5" s="31" t="s">
        <v>134</v>
      </c>
      <c r="DJ5" s="31" t="s">
        <v>135</v>
      </c>
      <c r="DK5" s="31" t="s">
        <v>136</v>
      </c>
      <c r="DL5" s="31" t="s">
        <v>137</v>
      </c>
      <c r="DM5" s="31" t="s">
        <v>138</v>
      </c>
      <c r="DN5" s="31" t="s">
        <v>139</v>
      </c>
      <c r="DO5" s="31" t="s">
        <v>140</v>
      </c>
      <c r="DP5" s="31" t="s">
        <v>141</v>
      </c>
      <c r="DQ5" s="31" t="s">
        <v>142</v>
      </c>
      <c r="DR5" s="31" t="s">
        <v>143</v>
      </c>
      <c r="DS5" s="31" t="s">
        <v>144</v>
      </c>
      <c r="DT5" s="31" t="s">
        <v>145</v>
      </c>
      <c r="DU5" s="31" t="s">
        <v>146</v>
      </c>
      <c r="DV5" s="31" t="s">
        <v>147</v>
      </c>
      <c r="DW5" s="31" t="s">
        <v>148</v>
      </c>
      <c r="DX5" s="31" t="s">
        <v>149</v>
      </c>
      <c r="DY5" s="31" t="s">
        <v>150</v>
      </c>
      <c r="DZ5" s="31" t="s">
        <v>151</v>
      </c>
      <c r="EA5" s="31" t="s">
        <v>152</v>
      </c>
      <c r="EB5" s="31" t="s">
        <v>153</v>
      </c>
      <c r="EC5" s="31" t="s">
        <v>154</v>
      </c>
      <c r="ED5" s="31" t="s">
        <v>155</v>
      </c>
      <c r="EE5" s="31" t="s">
        <v>156</v>
      </c>
      <c r="EF5" s="31" t="s">
        <v>157</v>
      </c>
      <c r="EG5" s="31" t="s">
        <v>158</v>
      </c>
      <c r="EH5" s="31" t="s">
        <v>159</v>
      </c>
      <c r="EI5" s="31" t="s">
        <v>160</v>
      </c>
      <c r="EJ5" s="31" t="s">
        <v>161</v>
      </c>
      <c r="EK5" s="31" t="s">
        <v>162</v>
      </c>
      <c r="EL5" s="31" t="s">
        <v>163</v>
      </c>
      <c r="EM5" s="31" t="s">
        <v>164</v>
      </c>
      <c r="EN5" s="31" t="s">
        <v>165</v>
      </c>
      <c r="EO5" s="31" t="s">
        <v>166</v>
      </c>
      <c r="EP5" s="31" t="s">
        <v>167</v>
      </c>
      <c r="EQ5" s="31" t="s">
        <v>168</v>
      </c>
      <c r="ER5" s="31" t="s">
        <v>169</v>
      </c>
      <c r="ES5" s="31" t="s">
        <v>170</v>
      </c>
      <c r="ET5" s="31" t="s">
        <v>171</v>
      </c>
      <c r="EU5" s="31" t="s">
        <v>172</v>
      </c>
      <c r="EV5" s="31" t="s">
        <v>173</v>
      </c>
      <c r="EW5" s="31" t="s">
        <v>174</v>
      </c>
      <c r="EX5" s="31" t="s">
        <v>175</v>
      </c>
      <c r="EY5" s="31" t="s">
        <v>176</v>
      </c>
      <c r="EZ5" s="31" t="s">
        <v>177</v>
      </c>
      <c r="FA5" s="31" t="s">
        <v>178</v>
      </c>
      <c r="FB5" s="31" t="s">
        <v>179</v>
      </c>
      <c r="FC5" s="31" t="s">
        <v>180</v>
      </c>
      <c r="FD5" s="31" t="s">
        <v>181</v>
      </c>
      <c r="FE5" s="31" t="s">
        <v>182</v>
      </c>
      <c r="FF5" s="31" t="s">
        <v>183</v>
      </c>
      <c r="FG5" s="31" t="s">
        <v>184</v>
      </c>
      <c r="FH5" s="31" t="s">
        <v>185</v>
      </c>
      <c r="FI5" s="31" t="s">
        <v>186</v>
      </c>
      <c r="FJ5" s="31" t="s">
        <v>187</v>
      </c>
      <c r="FK5" s="31" t="s">
        <v>188</v>
      </c>
      <c r="FL5" s="31" t="s">
        <v>189</v>
      </c>
      <c r="FM5" s="31" t="s">
        <v>190</v>
      </c>
      <c r="FN5" s="31" t="s">
        <v>191</v>
      </c>
      <c r="FO5" s="31" t="s">
        <v>192</v>
      </c>
      <c r="FP5" s="31" t="s">
        <v>193</v>
      </c>
      <c r="FQ5" s="31" t="s">
        <v>194</v>
      </c>
      <c r="FR5" s="31" t="s">
        <v>195</v>
      </c>
      <c r="FS5" s="31" t="s">
        <v>196</v>
      </c>
      <c r="FT5" s="31" t="s">
        <v>197</v>
      </c>
      <c r="FU5" s="31" t="s">
        <v>198</v>
      </c>
      <c r="FV5" s="31" t="s">
        <v>199</v>
      </c>
      <c r="FW5" s="31" t="s">
        <v>200</v>
      </c>
      <c r="FX5" s="31" t="s">
        <v>201</v>
      </c>
      <c r="FY5" s="31" t="s">
        <v>202</v>
      </c>
      <c r="FZ5" s="31" t="s">
        <v>203</v>
      </c>
      <c r="GA5" s="31" t="s">
        <v>204</v>
      </c>
      <c r="GB5" s="31" t="s">
        <v>205</v>
      </c>
      <c r="GC5" s="31" t="s">
        <v>206</v>
      </c>
      <c r="GD5" s="31" t="s">
        <v>207</v>
      </c>
      <c r="GE5" s="31" t="s">
        <v>208</v>
      </c>
      <c r="GF5" s="31" t="s">
        <v>209</v>
      </c>
      <c r="GG5" s="31" t="s">
        <v>210</v>
      </c>
      <c r="GH5" s="31" t="s">
        <v>211</v>
      </c>
      <c r="GI5" s="31" t="s">
        <v>212</v>
      </c>
      <c r="GJ5" s="31" t="s">
        <v>213</v>
      </c>
      <c r="GK5" s="31" t="s">
        <v>214</v>
      </c>
      <c r="GL5" s="31" t="s">
        <v>215</v>
      </c>
      <c r="GM5" s="31" t="s">
        <v>216</v>
      </c>
      <c r="GN5" s="31" t="s">
        <v>217</v>
      </c>
      <c r="GO5" s="31" t="s">
        <v>218</v>
      </c>
      <c r="GP5" s="31" t="s">
        <v>219</v>
      </c>
      <c r="GQ5" s="31" t="s">
        <v>220</v>
      </c>
      <c r="GR5" s="31" t="s">
        <v>221</v>
      </c>
      <c r="GS5" s="31" t="s">
        <v>222</v>
      </c>
      <c r="GT5" s="31" t="s">
        <v>223</v>
      </c>
      <c r="GU5" s="31" t="s">
        <v>224</v>
      </c>
      <c r="GV5" s="31" t="s">
        <v>225</v>
      </c>
      <c r="GW5" s="31" t="s">
        <v>226</v>
      </c>
      <c r="GX5" s="31" t="s">
        <v>227</v>
      </c>
      <c r="GY5" s="31" t="s">
        <v>228</v>
      </c>
      <c r="GZ5" s="31" t="s">
        <v>229</v>
      </c>
      <c r="HA5" s="31" t="s">
        <v>230</v>
      </c>
      <c r="HB5" s="31" t="s">
        <v>231</v>
      </c>
      <c r="HC5" s="31" t="s">
        <v>232</v>
      </c>
      <c r="HD5" s="31" t="s">
        <v>233</v>
      </c>
      <c r="HE5" s="31" t="s">
        <v>234</v>
      </c>
      <c r="HF5" s="31" t="s">
        <v>235</v>
      </c>
      <c r="HG5" s="31" t="s">
        <v>236</v>
      </c>
      <c r="HH5" s="31" t="s">
        <v>237</v>
      </c>
      <c r="HI5" s="31" t="s">
        <v>238</v>
      </c>
      <c r="HJ5" s="31" t="s">
        <v>239</v>
      </c>
      <c r="HK5" s="31" t="s">
        <v>240</v>
      </c>
      <c r="HL5" s="31" t="s">
        <v>241</v>
      </c>
      <c r="HM5" s="31" t="s">
        <v>242</v>
      </c>
      <c r="HN5" s="31" t="s">
        <v>243</v>
      </c>
      <c r="HO5" s="31" t="s">
        <v>244</v>
      </c>
      <c r="HP5" s="31" t="s">
        <v>245</v>
      </c>
      <c r="HQ5" s="31" t="s">
        <v>246</v>
      </c>
      <c r="HR5" s="31" t="s">
        <v>247</v>
      </c>
      <c r="HS5" s="31" t="s">
        <v>248</v>
      </c>
      <c r="HT5" s="31" t="s">
        <v>249</v>
      </c>
      <c r="HU5" s="31" t="s">
        <v>250</v>
      </c>
      <c r="HV5" s="31" t="s">
        <v>251</v>
      </c>
      <c r="HW5" s="31" t="s">
        <v>252</v>
      </c>
      <c r="HX5" s="31" t="s">
        <v>253</v>
      </c>
      <c r="HY5" s="31" t="s">
        <v>254</v>
      </c>
      <c r="HZ5" s="31" t="s">
        <v>255</v>
      </c>
      <c r="IA5" s="31" t="s">
        <v>256</v>
      </c>
      <c r="IB5" s="31" t="s">
        <v>257</v>
      </c>
      <c r="IC5" s="31" t="s">
        <v>258</v>
      </c>
      <c r="ID5" s="31" t="s">
        <v>259</v>
      </c>
      <c r="IE5" s="31" t="s">
        <v>260</v>
      </c>
      <c r="IF5" s="31" t="s">
        <v>261</v>
      </c>
    </row>
    <row r="6" spans="1:240" ht="357" hidden="1" x14ac:dyDescent="0.2">
      <c r="A6" s="6">
        <v>1035</v>
      </c>
      <c r="C6" s="6">
        <v>2020</v>
      </c>
      <c r="E6" s="7" t="s">
        <v>262</v>
      </c>
      <c r="F6" s="6">
        <v>4</v>
      </c>
      <c r="G6" s="6" t="s">
        <v>263</v>
      </c>
      <c r="J6" s="6">
        <v>1663</v>
      </c>
      <c r="K6" s="6" t="s">
        <v>264</v>
      </c>
      <c r="L6" s="6" t="s">
        <v>265</v>
      </c>
      <c r="M6" s="6">
        <v>4</v>
      </c>
      <c r="N6" s="6" t="s">
        <v>266</v>
      </c>
      <c r="O6" s="6" t="s">
        <v>267</v>
      </c>
      <c r="P6" s="6" t="b">
        <v>0</v>
      </c>
      <c r="R6" s="6" t="b">
        <v>1</v>
      </c>
      <c r="T6" s="6">
        <v>214</v>
      </c>
      <c r="U6" s="6" t="s">
        <v>268</v>
      </c>
      <c r="V6" s="6" t="s">
        <v>269</v>
      </c>
      <c r="W6" s="6" t="s">
        <v>270</v>
      </c>
      <c r="X6" s="6" t="s">
        <v>271</v>
      </c>
      <c r="Y6" s="6" t="s">
        <v>272</v>
      </c>
      <c r="AA6" s="6">
        <v>1</v>
      </c>
      <c r="AB6" s="6">
        <v>0</v>
      </c>
      <c r="AC6" s="6">
        <v>0</v>
      </c>
      <c r="AD6" s="6">
        <v>0</v>
      </c>
      <c r="AE6" s="6">
        <v>0</v>
      </c>
      <c r="AF6" s="6">
        <v>0</v>
      </c>
      <c r="AG6" s="6">
        <v>0</v>
      </c>
      <c r="AH6" s="6">
        <v>0</v>
      </c>
      <c r="AI6" s="6">
        <v>0</v>
      </c>
      <c r="AJ6" s="6">
        <v>1</v>
      </c>
      <c r="AK6" s="6">
        <v>0</v>
      </c>
      <c r="AL6" s="6">
        <v>0</v>
      </c>
      <c r="AM6" s="6">
        <v>0</v>
      </c>
      <c r="AN6" s="6">
        <v>1</v>
      </c>
      <c r="AO6" s="6">
        <v>0</v>
      </c>
      <c r="AP6" s="6">
        <v>1</v>
      </c>
      <c r="AQ6" s="6">
        <v>0</v>
      </c>
      <c r="AR6" s="6">
        <v>0</v>
      </c>
      <c r="AS6" s="6">
        <v>0</v>
      </c>
      <c r="AT6" s="6">
        <v>0</v>
      </c>
      <c r="AU6" s="6">
        <v>0</v>
      </c>
      <c r="AV6" s="6">
        <v>0</v>
      </c>
      <c r="AW6" s="6">
        <v>0</v>
      </c>
      <c r="AX6" s="6">
        <v>0</v>
      </c>
      <c r="AY6" s="6">
        <v>0</v>
      </c>
      <c r="AZ6" s="6">
        <v>0</v>
      </c>
      <c r="BA6" s="6">
        <v>0</v>
      </c>
      <c r="BB6" s="6">
        <v>0</v>
      </c>
      <c r="BC6" s="6">
        <v>0</v>
      </c>
      <c r="BD6" s="6">
        <v>0</v>
      </c>
      <c r="BE6" s="6">
        <v>4</v>
      </c>
      <c r="BF6" s="6">
        <v>2</v>
      </c>
      <c r="BG6" s="6">
        <v>3</v>
      </c>
      <c r="BH6" s="6">
        <v>4</v>
      </c>
      <c r="BI6" s="6">
        <v>4</v>
      </c>
      <c r="BJ6" s="6">
        <v>2</v>
      </c>
      <c r="BK6" s="6">
        <v>4</v>
      </c>
      <c r="BL6" s="6">
        <v>4</v>
      </c>
      <c r="BM6" s="6">
        <v>2</v>
      </c>
      <c r="BR6" s="6">
        <v>4</v>
      </c>
      <c r="FR6" s="6">
        <v>9.74</v>
      </c>
      <c r="FU6" s="6">
        <v>34.15</v>
      </c>
      <c r="FV6" s="6">
        <v>53.7</v>
      </c>
      <c r="FW6" s="6">
        <v>0.1</v>
      </c>
      <c r="FZ6" s="6">
        <v>0.28100000000000003</v>
      </c>
      <c r="GA6" s="6">
        <v>0.01</v>
      </c>
      <c r="GC6" s="6">
        <v>4</v>
      </c>
      <c r="IB6" s="6">
        <v>96</v>
      </c>
    </row>
    <row r="7" spans="1:240" hidden="1" x14ac:dyDescent="0.2">
      <c r="A7" s="6">
        <v>997</v>
      </c>
      <c r="B7" s="6" t="s">
        <v>273</v>
      </c>
      <c r="C7" s="6">
        <v>2019</v>
      </c>
      <c r="D7" s="6" t="s">
        <v>274</v>
      </c>
      <c r="E7" s="6" t="s">
        <v>275</v>
      </c>
      <c r="F7" s="6">
        <v>13</v>
      </c>
      <c r="G7" s="6" t="s">
        <v>276</v>
      </c>
      <c r="H7" s="6">
        <v>10</v>
      </c>
      <c r="K7" s="6" t="s">
        <v>264</v>
      </c>
      <c r="L7" s="6" t="s">
        <v>277</v>
      </c>
      <c r="M7" s="6">
        <v>3</v>
      </c>
      <c r="N7" s="6" t="s">
        <v>278</v>
      </c>
      <c r="O7" s="6" t="s">
        <v>279</v>
      </c>
      <c r="P7" s="6" t="b">
        <v>0</v>
      </c>
      <c r="R7" s="6" t="b">
        <v>1</v>
      </c>
      <c r="T7" s="6">
        <v>617</v>
      </c>
      <c r="U7" s="6" t="s">
        <v>280</v>
      </c>
      <c r="V7" s="6" t="s">
        <v>281</v>
      </c>
      <c r="W7" s="6" t="s">
        <v>282</v>
      </c>
      <c r="X7" s="6" t="s">
        <v>271</v>
      </c>
      <c r="Y7" s="6" t="s">
        <v>283</v>
      </c>
      <c r="Z7" s="6" t="s">
        <v>284</v>
      </c>
      <c r="AA7" s="6">
        <v>0</v>
      </c>
      <c r="AB7" s="6">
        <v>0</v>
      </c>
      <c r="AC7" s="6">
        <v>0</v>
      </c>
      <c r="AD7" s="6">
        <v>1</v>
      </c>
      <c r="AE7" s="6">
        <v>0</v>
      </c>
      <c r="AF7" s="6">
        <v>0</v>
      </c>
      <c r="AG7" s="6">
        <v>0</v>
      </c>
      <c r="AH7" s="6">
        <v>0</v>
      </c>
      <c r="AI7" s="6">
        <v>1</v>
      </c>
      <c r="AJ7" s="6">
        <v>1</v>
      </c>
      <c r="AK7" s="6">
        <v>0</v>
      </c>
      <c r="AL7" s="6">
        <v>0</v>
      </c>
      <c r="AM7" s="6">
        <v>0</v>
      </c>
      <c r="AN7" s="6">
        <v>1</v>
      </c>
      <c r="AO7" s="6">
        <v>0</v>
      </c>
      <c r="AP7" s="6">
        <v>1</v>
      </c>
      <c r="AQ7" s="6">
        <v>0</v>
      </c>
      <c r="AR7" s="6">
        <v>0</v>
      </c>
      <c r="AS7" s="6">
        <v>0</v>
      </c>
      <c r="AT7" s="6">
        <v>1</v>
      </c>
      <c r="AU7" s="6">
        <v>1</v>
      </c>
      <c r="AV7" s="6">
        <v>0</v>
      </c>
      <c r="AW7" s="6">
        <v>0</v>
      </c>
      <c r="AX7" s="6">
        <v>0</v>
      </c>
      <c r="AY7" s="6">
        <v>0</v>
      </c>
      <c r="AZ7" s="6">
        <v>0</v>
      </c>
      <c r="BA7" s="6">
        <v>0</v>
      </c>
      <c r="BB7" s="6">
        <v>0</v>
      </c>
      <c r="BC7" s="6">
        <v>0</v>
      </c>
      <c r="BD7" s="6">
        <v>0</v>
      </c>
      <c r="FQ7" s="6">
        <v>0.39</v>
      </c>
      <c r="FR7" s="6">
        <v>5.4</v>
      </c>
      <c r="FU7" s="6">
        <v>510.18</v>
      </c>
      <c r="FV7" s="6">
        <v>25.39</v>
      </c>
      <c r="FW7" s="6">
        <v>0.06</v>
      </c>
      <c r="FZ7" s="6">
        <v>7.07</v>
      </c>
      <c r="GA7" s="6">
        <v>4.9000000000000002E-2</v>
      </c>
      <c r="GB7" s="6">
        <v>40.369999999999997</v>
      </c>
      <c r="IB7" s="6">
        <v>81.5</v>
      </c>
    </row>
    <row r="8" spans="1:240" hidden="1" x14ac:dyDescent="0.2">
      <c r="A8" s="6">
        <v>1033</v>
      </c>
      <c r="C8" s="6">
        <v>2019</v>
      </c>
      <c r="E8" s="6" t="s">
        <v>285</v>
      </c>
      <c r="F8" s="6">
        <v>4</v>
      </c>
      <c r="G8" s="6" t="s">
        <v>286</v>
      </c>
      <c r="H8" s="6">
        <v>5</v>
      </c>
      <c r="J8" s="6">
        <v>1663</v>
      </c>
      <c r="K8" s="6" t="s">
        <v>264</v>
      </c>
      <c r="M8" s="6">
        <v>3</v>
      </c>
      <c r="N8" s="6" t="s">
        <v>287</v>
      </c>
      <c r="O8" s="6" t="s">
        <v>288</v>
      </c>
      <c r="P8" s="6" t="b">
        <v>0</v>
      </c>
      <c r="R8" s="6" t="b">
        <v>1</v>
      </c>
      <c r="T8" s="6">
        <v>708</v>
      </c>
      <c r="U8" s="6" t="s">
        <v>289</v>
      </c>
      <c r="V8" s="6" t="s">
        <v>269</v>
      </c>
      <c r="W8" s="6" t="s">
        <v>270</v>
      </c>
      <c r="X8" s="6" t="s">
        <v>271</v>
      </c>
      <c r="Y8" s="6" t="s">
        <v>272</v>
      </c>
      <c r="AA8" s="6">
        <v>1</v>
      </c>
      <c r="AB8" s="6">
        <v>0</v>
      </c>
      <c r="AC8" s="6">
        <v>0</v>
      </c>
      <c r="AD8" s="6">
        <v>0</v>
      </c>
      <c r="AE8" s="6">
        <v>0</v>
      </c>
      <c r="AF8" s="6">
        <v>0</v>
      </c>
      <c r="AG8" s="6">
        <v>0</v>
      </c>
      <c r="AH8" s="6">
        <v>0</v>
      </c>
      <c r="AI8" s="6">
        <v>0</v>
      </c>
      <c r="AJ8" s="6">
        <v>1</v>
      </c>
      <c r="AK8" s="6">
        <v>0</v>
      </c>
      <c r="AL8" s="6">
        <v>0</v>
      </c>
      <c r="AM8" s="6">
        <v>0</v>
      </c>
      <c r="AN8" s="6">
        <v>1</v>
      </c>
      <c r="AO8" s="6">
        <v>0</v>
      </c>
      <c r="AP8" s="6">
        <v>1</v>
      </c>
      <c r="AQ8" s="6">
        <v>0</v>
      </c>
      <c r="AR8" s="6">
        <v>0</v>
      </c>
      <c r="AS8" s="6">
        <v>0</v>
      </c>
      <c r="AT8" s="6">
        <v>0</v>
      </c>
      <c r="AU8" s="6">
        <v>0</v>
      </c>
      <c r="AV8" s="6">
        <v>0</v>
      </c>
      <c r="AW8" s="6">
        <v>0</v>
      </c>
      <c r="AX8" s="6">
        <v>0</v>
      </c>
      <c r="AY8" s="6">
        <v>0</v>
      </c>
      <c r="AZ8" s="6">
        <v>0</v>
      </c>
      <c r="BA8" s="6">
        <v>0</v>
      </c>
      <c r="BB8" s="6">
        <v>0</v>
      </c>
      <c r="BC8" s="6">
        <v>0</v>
      </c>
      <c r="BD8" s="6">
        <v>0</v>
      </c>
      <c r="BE8" s="6">
        <v>3</v>
      </c>
      <c r="BF8" s="6">
        <v>2</v>
      </c>
      <c r="BG8" s="6">
        <v>4</v>
      </c>
      <c r="BH8" s="6">
        <v>4</v>
      </c>
      <c r="BI8" s="6">
        <v>4</v>
      </c>
      <c r="BJ8" s="6">
        <v>2</v>
      </c>
      <c r="BK8" s="6">
        <v>3</v>
      </c>
      <c r="BL8" s="6">
        <v>4</v>
      </c>
      <c r="BM8" s="6">
        <v>1</v>
      </c>
      <c r="BN8" s="6">
        <v>1</v>
      </c>
      <c r="BO8" s="6">
        <v>4</v>
      </c>
      <c r="BP8" s="6">
        <v>4</v>
      </c>
      <c r="BQ8" s="6">
        <v>4</v>
      </c>
      <c r="FR8" s="6">
        <v>11.19</v>
      </c>
      <c r="FS8" s="6">
        <v>0.78</v>
      </c>
      <c r="FT8" s="6">
        <v>2.1800000000000002</v>
      </c>
      <c r="FU8" s="6">
        <v>31.6</v>
      </c>
      <c r="FV8" s="6">
        <v>44.2</v>
      </c>
      <c r="FW8" s="6">
        <v>0.09</v>
      </c>
      <c r="FX8" s="6">
        <v>0.1</v>
      </c>
      <c r="FY8" s="6">
        <v>1.44</v>
      </c>
      <c r="FZ8" s="6">
        <v>0.46</v>
      </c>
      <c r="GA8" s="6">
        <v>0.01</v>
      </c>
    </row>
    <row r="9" spans="1:240" hidden="1" x14ac:dyDescent="0.2">
      <c r="A9" s="6">
        <v>1031</v>
      </c>
      <c r="C9" s="6">
        <v>2018</v>
      </c>
      <c r="F9" s="6">
        <v>4</v>
      </c>
      <c r="H9" s="6">
        <v>5</v>
      </c>
      <c r="N9" s="6" t="s">
        <v>290</v>
      </c>
      <c r="O9" s="6" t="s">
        <v>291</v>
      </c>
      <c r="P9" s="6" t="b">
        <v>1</v>
      </c>
      <c r="R9" s="6" t="b">
        <v>1</v>
      </c>
      <c r="T9" s="6">
        <v>214</v>
      </c>
      <c r="U9" s="6" t="s">
        <v>268</v>
      </c>
      <c r="V9" s="6" t="s">
        <v>269</v>
      </c>
      <c r="W9" s="6" t="s">
        <v>270</v>
      </c>
      <c r="X9" s="6" t="s">
        <v>271</v>
      </c>
      <c r="Y9" s="6" t="s">
        <v>272</v>
      </c>
      <c r="Z9" s="6" t="s">
        <v>284</v>
      </c>
      <c r="AA9" s="6">
        <v>1</v>
      </c>
      <c r="AB9" s="6">
        <v>0</v>
      </c>
      <c r="AC9" s="6">
        <v>0</v>
      </c>
      <c r="AD9" s="6">
        <v>0</v>
      </c>
      <c r="AE9" s="6">
        <v>0</v>
      </c>
      <c r="AF9" s="6">
        <v>0</v>
      </c>
      <c r="AG9" s="6">
        <v>0</v>
      </c>
      <c r="AH9" s="6">
        <v>0</v>
      </c>
      <c r="AI9" s="6">
        <v>0</v>
      </c>
      <c r="AJ9" s="6">
        <v>1</v>
      </c>
      <c r="AK9" s="6">
        <v>0</v>
      </c>
      <c r="AL9" s="6">
        <v>0</v>
      </c>
      <c r="AM9" s="6">
        <v>0</v>
      </c>
      <c r="AN9" s="6">
        <v>1</v>
      </c>
      <c r="AO9" s="6">
        <v>0</v>
      </c>
      <c r="AP9" s="6">
        <v>1</v>
      </c>
      <c r="AQ9" s="6">
        <v>0</v>
      </c>
      <c r="AR9" s="6">
        <v>0</v>
      </c>
      <c r="AS9" s="6">
        <v>0</v>
      </c>
      <c r="AT9" s="6">
        <v>0</v>
      </c>
      <c r="AU9" s="6">
        <v>0</v>
      </c>
      <c r="AV9" s="6">
        <v>0</v>
      </c>
      <c r="AW9" s="6">
        <v>0</v>
      </c>
      <c r="AX9" s="6">
        <v>0</v>
      </c>
      <c r="AY9" s="6">
        <v>0</v>
      </c>
      <c r="AZ9" s="6">
        <v>0</v>
      </c>
      <c r="BA9" s="6">
        <v>0</v>
      </c>
      <c r="BB9" s="6">
        <v>0</v>
      </c>
      <c r="BC9" s="6">
        <v>0</v>
      </c>
      <c r="BD9" s="6">
        <v>0</v>
      </c>
    </row>
    <row r="10" spans="1:240" hidden="1" x14ac:dyDescent="0.2">
      <c r="A10" s="6">
        <v>786</v>
      </c>
      <c r="C10" s="6">
        <v>2017</v>
      </c>
      <c r="F10" s="6">
        <v>20</v>
      </c>
      <c r="G10" s="6" t="s">
        <v>292</v>
      </c>
      <c r="K10" s="6" t="s">
        <v>293</v>
      </c>
      <c r="L10" s="6" t="s">
        <v>294</v>
      </c>
      <c r="M10" s="6">
        <v>3</v>
      </c>
      <c r="N10" s="6" t="s">
        <v>295</v>
      </c>
      <c r="O10" s="6" t="s">
        <v>296</v>
      </c>
      <c r="P10" s="6" t="b">
        <v>1</v>
      </c>
      <c r="R10" s="6" t="b">
        <v>1</v>
      </c>
      <c r="S10" s="6" t="s">
        <v>297</v>
      </c>
      <c r="T10" s="6">
        <v>496</v>
      </c>
      <c r="U10" s="6" t="s">
        <v>298</v>
      </c>
      <c r="V10" s="6" t="s">
        <v>299</v>
      </c>
      <c r="W10" s="6" t="s">
        <v>300</v>
      </c>
      <c r="X10" s="6" t="s">
        <v>271</v>
      </c>
      <c r="Y10" s="6" t="s">
        <v>301</v>
      </c>
      <c r="Z10" s="6" t="s">
        <v>302</v>
      </c>
      <c r="AA10" s="6">
        <v>0</v>
      </c>
      <c r="AB10" s="6">
        <v>0</v>
      </c>
      <c r="AC10" s="6">
        <v>0</v>
      </c>
      <c r="AD10" s="6">
        <v>0</v>
      </c>
      <c r="AE10" s="6">
        <v>0</v>
      </c>
      <c r="AF10" s="6">
        <v>0</v>
      </c>
      <c r="AG10" s="6">
        <v>0</v>
      </c>
      <c r="AH10" s="6">
        <v>0</v>
      </c>
      <c r="AI10" s="6">
        <v>0</v>
      </c>
      <c r="AJ10" s="6">
        <v>1</v>
      </c>
      <c r="AK10" s="6">
        <v>0</v>
      </c>
      <c r="AL10" s="6">
        <v>0</v>
      </c>
      <c r="AM10" s="6">
        <v>0</v>
      </c>
      <c r="AN10" s="6">
        <v>1</v>
      </c>
      <c r="AO10" s="6">
        <v>0</v>
      </c>
      <c r="AP10" s="6">
        <v>1</v>
      </c>
      <c r="AQ10" s="6">
        <v>0</v>
      </c>
      <c r="AR10" s="6">
        <v>0</v>
      </c>
      <c r="AS10" s="6">
        <v>0</v>
      </c>
      <c r="AT10" s="6">
        <v>0</v>
      </c>
      <c r="AU10" s="6">
        <v>1</v>
      </c>
      <c r="AV10" s="6">
        <v>0</v>
      </c>
      <c r="AW10" s="6">
        <v>0</v>
      </c>
      <c r="AX10" s="6">
        <v>0</v>
      </c>
      <c r="AY10" s="6">
        <v>0</v>
      </c>
      <c r="AZ10" s="6">
        <v>0</v>
      </c>
      <c r="BA10" s="6">
        <v>0</v>
      </c>
      <c r="BB10" s="6">
        <v>0</v>
      </c>
      <c r="BC10" s="6">
        <v>0</v>
      </c>
      <c r="BD10" s="6">
        <v>0</v>
      </c>
      <c r="BK10" s="6">
        <v>2</v>
      </c>
      <c r="CS10" s="6">
        <v>29.1</v>
      </c>
      <c r="DV10" s="6">
        <v>27.7</v>
      </c>
      <c r="FV10" s="6">
        <v>28.4</v>
      </c>
      <c r="GV10" s="6">
        <v>22.4</v>
      </c>
      <c r="HA10" s="6">
        <v>79</v>
      </c>
      <c r="HB10" s="6">
        <v>74</v>
      </c>
      <c r="HN10" s="6">
        <v>19</v>
      </c>
      <c r="HO10" s="6">
        <v>17</v>
      </c>
    </row>
    <row r="11" spans="1:240" hidden="1" x14ac:dyDescent="0.2">
      <c r="A11" s="6">
        <v>815</v>
      </c>
      <c r="B11" s="6" t="s">
        <v>303</v>
      </c>
      <c r="C11" s="6">
        <v>2017</v>
      </c>
      <c r="D11" s="6" t="s">
        <v>304</v>
      </c>
      <c r="F11" s="6">
        <v>20</v>
      </c>
      <c r="K11" s="6" t="s">
        <v>264</v>
      </c>
      <c r="M11" s="6">
        <v>6</v>
      </c>
      <c r="N11" s="6" t="s">
        <v>305</v>
      </c>
      <c r="O11" s="6" t="s">
        <v>306</v>
      </c>
      <c r="P11" s="6" t="b">
        <v>1</v>
      </c>
      <c r="R11" s="6" t="b">
        <v>1</v>
      </c>
      <c r="T11" s="6">
        <v>526</v>
      </c>
      <c r="U11" s="6" t="s">
        <v>307</v>
      </c>
      <c r="V11" s="6" t="s">
        <v>308</v>
      </c>
      <c r="W11" s="6" t="s">
        <v>309</v>
      </c>
      <c r="X11" s="6" t="s">
        <v>271</v>
      </c>
      <c r="Y11" s="6" t="s">
        <v>301</v>
      </c>
      <c r="Z11" s="6" t="s">
        <v>284</v>
      </c>
      <c r="AA11" s="6">
        <v>1</v>
      </c>
      <c r="AB11" s="6">
        <v>0</v>
      </c>
      <c r="AC11" s="6">
        <v>0</v>
      </c>
      <c r="AD11" s="6">
        <v>0</v>
      </c>
      <c r="AE11" s="6">
        <v>0</v>
      </c>
      <c r="AF11" s="6">
        <v>0</v>
      </c>
      <c r="AG11" s="6">
        <v>1</v>
      </c>
      <c r="AH11" s="6">
        <v>0</v>
      </c>
      <c r="AI11" s="6">
        <v>0</v>
      </c>
      <c r="AJ11" s="6">
        <v>1</v>
      </c>
      <c r="AK11" s="6">
        <v>0</v>
      </c>
      <c r="AL11" s="6">
        <v>0</v>
      </c>
      <c r="AM11" s="6">
        <v>0</v>
      </c>
      <c r="AN11" s="6">
        <v>1</v>
      </c>
      <c r="AO11" s="6">
        <v>0</v>
      </c>
      <c r="AP11" s="6">
        <v>1</v>
      </c>
      <c r="AQ11" s="6">
        <v>0</v>
      </c>
      <c r="AR11" s="6">
        <v>0</v>
      </c>
      <c r="AS11" s="6">
        <v>1</v>
      </c>
      <c r="AT11" s="6">
        <v>0</v>
      </c>
      <c r="AU11" s="6">
        <v>0</v>
      </c>
      <c r="AV11" s="6">
        <v>0</v>
      </c>
      <c r="AW11" s="6">
        <v>0</v>
      </c>
      <c r="AX11" s="6">
        <v>0</v>
      </c>
      <c r="AY11" s="6">
        <v>0</v>
      </c>
      <c r="AZ11" s="6">
        <v>0</v>
      </c>
      <c r="BA11" s="6">
        <v>0</v>
      </c>
      <c r="BB11" s="6">
        <v>0</v>
      </c>
      <c r="BC11" s="6">
        <v>0</v>
      </c>
      <c r="BD11" s="6">
        <v>0</v>
      </c>
      <c r="BF11" s="6">
        <v>4</v>
      </c>
      <c r="BH11" s="6">
        <v>2</v>
      </c>
      <c r="BJ11" s="6">
        <v>2</v>
      </c>
      <c r="BK11" s="6">
        <v>2</v>
      </c>
      <c r="FR11" s="6">
        <v>4.0999999999999996</v>
      </c>
      <c r="FU11" s="6">
        <v>230</v>
      </c>
      <c r="FV11" s="6">
        <v>27</v>
      </c>
    </row>
    <row r="12" spans="1:240" hidden="1" x14ac:dyDescent="0.2">
      <c r="A12" s="6">
        <v>816</v>
      </c>
      <c r="B12" s="6" t="s">
        <v>303</v>
      </c>
      <c r="C12" s="6">
        <v>2017</v>
      </c>
      <c r="D12" s="6" t="s">
        <v>304</v>
      </c>
      <c r="F12" s="6">
        <v>20</v>
      </c>
      <c r="K12" s="6" t="s">
        <v>264</v>
      </c>
      <c r="M12" s="6">
        <v>4</v>
      </c>
      <c r="N12" s="6" t="s">
        <v>310</v>
      </c>
      <c r="O12" s="6" t="s">
        <v>311</v>
      </c>
      <c r="P12" s="6" t="b">
        <v>1</v>
      </c>
      <c r="R12" s="6" t="b">
        <v>1</v>
      </c>
      <c r="T12" s="6">
        <v>527</v>
      </c>
      <c r="U12" s="6" t="s">
        <v>312</v>
      </c>
      <c r="V12" s="6" t="s">
        <v>308</v>
      </c>
      <c r="W12" s="6" t="s">
        <v>309</v>
      </c>
      <c r="X12" s="6" t="s">
        <v>271</v>
      </c>
      <c r="Y12" s="6" t="s">
        <v>301</v>
      </c>
      <c r="Z12" s="6" t="s">
        <v>284</v>
      </c>
      <c r="AA12" s="6">
        <v>0</v>
      </c>
      <c r="AB12" s="6">
        <v>0</v>
      </c>
      <c r="AC12" s="6">
        <v>0</v>
      </c>
      <c r="AD12" s="6">
        <v>0</v>
      </c>
      <c r="AE12" s="6">
        <v>0</v>
      </c>
      <c r="AF12" s="6">
        <v>0</v>
      </c>
      <c r="AG12" s="6">
        <v>1</v>
      </c>
      <c r="AH12" s="6">
        <v>0</v>
      </c>
      <c r="AI12" s="6">
        <v>0</v>
      </c>
      <c r="AJ12" s="6">
        <v>1</v>
      </c>
      <c r="AK12" s="6">
        <v>0</v>
      </c>
      <c r="AL12" s="6">
        <v>0</v>
      </c>
      <c r="AM12" s="6">
        <v>0</v>
      </c>
      <c r="AN12" s="6">
        <v>1</v>
      </c>
      <c r="AO12" s="6">
        <v>0</v>
      </c>
      <c r="AP12" s="6">
        <v>1</v>
      </c>
      <c r="AQ12" s="6">
        <v>0</v>
      </c>
      <c r="AR12" s="6">
        <v>0</v>
      </c>
      <c r="AS12" s="6">
        <v>1</v>
      </c>
      <c r="AT12" s="6">
        <v>0</v>
      </c>
      <c r="AU12" s="6">
        <v>1</v>
      </c>
      <c r="AV12" s="6">
        <v>0</v>
      </c>
      <c r="AW12" s="6">
        <v>0</v>
      </c>
      <c r="AX12" s="6">
        <v>0</v>
      </c>
      <c r="AY12" s="6">
        <v>0</v>
      </c>
      <c r="AZ12" s="6">
        <v>0</v>
      </c>
      <c r="BA12" s="6">
        <v>0</v>
      </c>
      <c r="BB12" s="6">
        <v>0</v>
      </c>
      <c r="BC12" s="6">
        <v>0</v>
      </c>
      <c r="BD12" s="6">
        <v>0</v>
      </c>
      <c r="BF12" s="6">
        <v>4</v>
      </c>
      <c r="BH12" s="6">
        <v>3</v>
      </c>
      <c r="BJ12" s="6">
        <v>3</v>
      </c>
      <c r="BK12" s="6">
        <v>1</v>
      </c>
      <c r="FR12" s="6">
        <v>2.9</v>
      </c>
      <c r="FU12" s="6">
        <v>164</v>
      </c>
      <c r="FV12" s="6">
        <v>16</v>
      </c>
    </row>
    <row r="13" spans="1:240" hidden="1" x14ac:dyDescent="0.2">
      <c r="A13" s="6">
        <v>817</v>
      </c>
      <c r="B13" s="6" t="s">
        <v>303</v>
      </c>
      <c r="C13" s="6">
        <v>2017</v>
      </c>
      <c r="D13" s="6" t="s">
        <v>304</v>
      </c>
      <c r="F13" s="6">
        <v>20</v>
      </c>
      <c r="K13" s="6" t="s">
        <v>264</v>
      </c>
      <c r="M13" s="6">
        <v>3</v>
      </c>
      <c r="N13" s="6" t="s">
        <v>313</v>
      </c>
      <c r="O13" s="6" t="s">
        <v>314</v>
      </c>
      <c r="P13" s="6" t="b">
        <v>1</v>
      </c>
      <c r="R13" s="6" t="b">
        <v>1</v>
      </c>
      <c r="T13" s="6">
        <v>528</v>
      </c>
      <c r="U13" s="6" t="s">
        <v>315</v>
      </c>
      <c r="V13" s="6" t="s">
        <v>308</v>
      </c>
      <c r="W13" s="6" t="s">
        <v>309</v>
      </c>
      <c r="X13" s="6" t="s">
        <v>271</v>
      </c>
      <c r="Y13" s="6" t="s">
        <v>301</v>
      </c>
      <c r="Z13" s="6" t="s">
        <v>284</v>
      </c>
      <c r="AA13" s="6">
        <v>0</v>
      </c>
      <c r="AB13" s="6">
        <v>0</v>
      </c>
      <c r="AC13" s="6">
        <v>0</v>
      </c>
      <c r="AD13" s="6">
        <v>0</v>
      </c>
      <c r="AE13" s="6">
        <v>0</v>
      </c>
      <c r="AF13" s="6">
        <v>0</v>
      </c>
      <c r="AG13" s="6">
        <v>1</v>
      </c>
      <c r="AH13" s="6">
        <v>0</v>
      </c>
      <c r="AI13" s="6">
        <v>0</v>
      </c>
      <c r="AJ13" s="6">
        <v>1</v>
      </c>
      <c r="AK13" s="6">
        <v>0</v>
      </c>
      <c r="AL13" s="6">
        <v>0</v>
      </c>
      <c r="AM13" s="6">
        <v>0</v>
      </c>
      <c r="AN13" s="6">
        <v>1</v>
      </c>
      <c r="AO13" s="6">
        <v>0</v>
      </c>
      <c r="AP13" s="6">
        <v>1</v>
      </c>
      <c r="AQ13" s="6">
        <v>0</v>
      </c>
      <c r="AR13" s="6">
        <v>0</v>
      </c>
      <c r="AS13" s="6">
        <v>1</v>
      </c>
      <c r="AT13" s="6">
        <v>0</v>
      </c>
      <c r="AU13" s="6">
        <v>1</v>
      </c>
      <c r="AV13" s="6">
        <v>0</v>
      </c>
      <c r="AW13" s="6">
        <v>0</v>
      </c>
      <c r="AX13" s="6">
        <v>0</v>
      </c>
      <c r="AY13" s="6">
        <v>0</v>
      </c>
      <c r="AZ13" s="6">
        <v>0</v>
      </c>
      <c r="BA13" s="6">
        <v>0</v>
      </c>
      <c r="BB13" s="6">
        <v>0</v>
      </c>
      <c r="BC13" s="6">
        <v>0</v>
      </c>
      <c r="BD13" s="6">
        <v>0</v>
      </c>
      <c r="BF13" s="6">
        <v>0</v>
      </c>
      <c r="BH13" s="6">
        <v>2</v>
      </c>
      <c r="BJ13" s="6">
        <v>0</v>
      </c>
      <c r="BK13" s="6">
        <v>1</v>
      </c>
      <c r="FR13" s="6">
        <v>21.2</v>
      </c>
      <c r="FU13" s="6">
        <v>351</v>
      </c>
      <c r="FV13" s="6">
        <v>18</v>
      </c>
    </row>
    <row r="14" spans="1:240" hidden="1" x14ac:dyDescent="0.2">
      <c r="A14" s="6">
        <v>818</v>
      </c>
      <c r="B14" s="6" t="s">
        <v>303</v>
      </c>
      <c r="C14" s="6">
        <v>2017</v>
      </c>
      <c r="D14" s="6" t="s">
        <v>304</v>
      </c>
      <c r="F14" s="6">
        <v>20</v>
      </c>
      <c r="K14" s="6" t="s">
        <v>264</v>
      </c>
      <c r="M14" s="6">
        <v>5</v>
      </c>
      <c r="N14" s="6" t="s">
        <v>316</v>
      </c>
      <c r="O14" s="6" t="s">
        <v>317</v>
      </c>
      <c r="P14" s="6" t="b">
        <v>1</v>
      </c>
      <c r="R14" s="6" t="b">
        <v>1</v>
      </c>
      <c r="T14" s="6">
        <v>529</v>
      </c>
      <c r="U14" s="6" t="s">
        <v>318</v>
      </c>
      <c r="V14" s="6" t="s">
        <v>308</v>
      </c>
      <c r="W14" s="6" t="s">
        <v>309</v>
      </c>
      <c r="X14" s="6" t="s">
        <v>271</v>
      </c>
      <c r="Y14" s="6" t="s">
        <v>301</v>
      </c>
      <c r="Z14" s="6" t="s">
        <v>284</v>
      </c>
      <c r="AA14" s="6">
        <v>0</v>
      </c>
      <c r="AB14" s="6">
        <v>0</v>
      </c>
      <c r="AC14" s="6">
        <v>0</v>
      </c>
      <c r="AD14" s="6">
        <v>0</v>
      </c>
      <c r="AE14" s="6">
        <v>0</v>
      </c>
      <c r="AF14" s="6">
        <v>0</v>
      </c>
      <c r="AG14" s="6">
        <v>1</v>
      </c>
      <c r="AH14" s="6">
        <v>0</v>
      </c>
      <c r="AI14" s="6">
        <v>0</v>
      </c>
      <c r="AJ14" s="6">
        <v>1</v>
      </c>
      <c r="AK14" s="6">
        <v>0</v>
      </c>
      <c r="AL14" s="6">
        <v>0</v>
      </c>
      <c r="AM14" s="6">
        <v>0</v>
      </c>
      <c r="AN14" s="6">
        <v>1</v>
      </c>
      <c r="AO14" s="6">
        <v>0</v>
      </c>
      <c r="AP14" s="6">
        <v>1</v>
      </c>
      <c r="AQ14" s="6">
        <v>0</v>
      </c>
      <c r="AR14" s="6">
        <v>0</v>
      </c>
      <c r="AS14" s="6">
        <v>1</v>
      </c>
      <c r="AT14" s="6">
        <v>0</v>
      </c>
      <c r="AU14" s="6">
        <v>1</v>
      </c>
      <c r="AV14" s="6">
        <v>0</v>
      </c>
      <c r="AW14" s="6">
        <v>0</v>
      </c>
      <c r="AX14" s="6">
        <v>0</v>
      </c>
      <c r="AY14" s="6">
        <v>0</v>
      </c>
      <c r="AZ14" s="6">
        <v>0</v>
      </c>
      <c r="BA14" s="6">
        <v>0</v>
      </c>
      <c r="BB14" s="6">
        <v>0</v>
      </c>
      <c r="BC14" s="6">
        <v>0</v>
      </c>
      <c r="BD14" s="6">
        <v>0</v>
      </c>
      <c r="BF14" s="6">
        <v>4</v>
      </c>
      <c r="BH14" s="6">
        <v>3</v>
      </c>
      <c r="BJ14" s="6">
        <v>3</v>
      </c>
      <c r="BK14" s="6">
        <v>2</v>
      </c>
      <c r="FR14" s="6">
        <v>1.6</v>
      </c>
      <c r="FU14" s="6">
        <v>121</v>
      </c>
      <c r="FV14" s="6">
        <v>25</v>
      </c>
    </row>
    <row r="15" spans="1:240" hidden="1" x14ac:dyDescent="0.2">
      <c r="A15" s="6">
        <v>819</v>
      </c>
      <c r="B15" s="6" t="s">
        <v>303</v>
      </c>
      <c r="C15" s="6">
        <v>2017</v>
      </c>
      <c r="D15" s="6" t="s">
        <v>304</v>
      </c>
      <c r="F15" s="6">
        <v>20</v>
      </c>
      <c r="K15" s="6" t="s">
        <v>264</v>
      </c>
      <c r="M15" s="6">
        <v>10</v>
      </c>
      <c r="N15" s="6" t="s">
        <v>319</v>
      </c>
      <c r="O15" s="6" t="s">
        <v>320</v>
      </c>
      <c r="P15" s="6" t="b">
        <v>1</v>
      </c>
      <c r="R15" s="6" t="b">
        <v>1</v>
      </c>
      <c r="T15" s="6">
        <v>530</v>
      </c>
      <c r="U15" s="6" t="s">
        <v>321</v>
      </c>
      <c r="V15" s="6" t="s">
        <v>308</v>
      </c>
      <c r="W15" s="6" t="s">
        <v>309</v>
      </c>
      <c r="X15" s="6" t="s">
        <v>271</v>
      </c>
      <c r="Y15" s="6" t="s">
        <v>301</v>
      </c>
      <c r="Z15" s="6" t="s">
        <v>284</v>
      </c>
      <c r="AA15" s="6">
        <v>0</v>
      </c>
      <c r="AB15" s="6">
        <v>0</v>
      </c>
      <c r="AC15" s="6">
        <v>0</v>
      </c>
      <c r="AD15" s="6">
        <v>0</v>
      </c>
      <c r="AE15" s="6">
        <v>1</v>
      </c>
      <c r="AF15" s="6">
        <v>0</v>
      </c>
      <c r="AG15" s="6">
        <v>1</v>
      </c>
      <c r="AH15" s="6">
        <v>0</v>
      </c>
      <c r="AI15" s="6">
        <v>0</v>
      </c>
      <c r="AJ15" s="6">
        <v>1</v>
      </c>
      <c r="AK15" s="6">
        <v>0</v>
      </c>
      <c r="AL15" s="6">
        <v>0</v>
      </c>
      <c r="AM15" s="6">
        <v>0</v>
      </c>
      <c r="AN15" s="6">
        <v>1</v>
      </c>
      <c r="AO15" s="6">
        <v>0</v>
      </c>
      <c r="AP15" s="6">
        <v>1</v>
      </c>
      <c r="AQ15" s="6">
        <v>0</v>
      </c>
      <c r="AR15" s="6">
        <v>0</v>
      </c>
      <c r="AS15" s="6">
        <v>1</v>
      </c>
      <c r="AT15" s="6">
        <v>0</v>
      </c>
      <c r="AU15" s="6">
        <v>1</v>
      </c>
      <c r="AV15" s="6">
        <v>0</v>
      </c>
      <c r="AW15" s="6">
        <v>0</v>
      </c>
      <c r="AX15" s="6">
        <v>0</v>
      </c>
      <c r="AY15" s="6">
        <v>0</v>
      </c>
      <c r="AZ15" s="6">
        <v>0</v>
      </c>
      <c r="BA15" s="6">
        <v>0</v>
      </c>
      <c r="BB15" s="6">
        <v>0</v>
      </c>
      <c r="BC15" s="6">
        <v>0</v>
      </c>
      <c r="BD15" s="6">
        <v>0</v>
      </c>
      <c r="BF15" s="6">
        <v>4</v>
      </c>
      <c r="BH15" s="6">
        <v>4</v>
      </c>
      <c r="BJ15" s="6">
        <v>4</v>
      </c>
      <c r="BK15" s="6">
        <v>3</v>
      </c>
      <c r="FR15" s="6">
        <v>2.2000000000000002</v>
      </c>
      <c r="FU15" s="6">
        <v>38</v>
      </c>
      <c r="FV15" s="6">
        <v>41</v>
      </c>
    </row>
    <row r="16" spans="1:240" hidden="1" x14ac:dyDescent="0.2">
      <c r="A16" s="6">
        <v>820</v>
      </c>
      <c r="B16" s="6" t="s">
        <v>303</v>
      </c>
      <c r="C16" s="6">
        <v>2017</v>
      </c>
      <c r="D16" s="6" t="s">
        <v>304</v>
      </c>
      <c r="F16" s="6">
        <v>20</v>
      </c>
      <c r="K16" s="6" t="s">
        <v>293</v>
      </c>
      <c r="N16" s="6" t="s">
        <v>322</v>
      </c>
      <c r="O16" s="6" t="s">
        <v>323</v>
      </c>
      <c r="P16" s="6" t="b">
        <v>1</v>
      </c>
      <c r="R16" s="6" t="b">
        <v>1</v>
      </c>
      <c r="T16" s="6">
        <v>530</v>
      </c>
      <c r="U16" s="6" t="s">
        <v>321</v>
      </c>
      <c r="V16" s="6" t="s">
        <v>308</v>
      </c>
      <c r="W16" s="6" t="s">
        <v>309</v>
      </c>
      <c r="X16" s="6" t="s">
        <v>324</v>
      </c>
      <c r="Y16" s="6" t="s">
        <v>301</v>
      </c>
      <c r="Z16" s="6" t="s">
        <v>284</v>
      </c>
      <c r="AA16" s="6">
        <v>0</v>
      </c>
      <c r="AB16" s="6">
        <v>0</v>
      </c>
      <c r="AC16" s="6">
        <v>0</v>
      </c>
      <c r="AD16" s="6">
        <v>0</v>
      </c>
      <c r="AE16" s="6">
        <v>1</v>
      </c>
      <c r="AF16" s="6">
        <v>0</v>
      </c>
      <c r="AG16" s="6">
        <v>1</v>
      </c>
      <c r="AH16" s="6">
        <v>0</v>
      </c>
      <c r="AI16" s="6">
        <v>0</v>
      </c>
      <c r="AJ16" s="6">
        <v>1</v>
      </c>
      <c r="AK16" s="6">
        <v>0</v>
      </c>
      <c r="AL16" s="6">
        <v>0</v>
      </c>
      <c r="AM16" s="6">
        <v>0</v>
      </c>
      <c r="AN16" s="6">
        <v>1</v>
      </c>
      <c r="AO16" s="6">
        <v>0</v>
      </c>
      <c r="AP16" s="6">
        <v>1</v>
      </c>
      <c r="AQ16" s="6">
        <v>0</v>
      </c>
      <c r="AR16" s="6">
        <v>0</v>
      </c>
      <c r="AS16" s="6">
        <v>1</v>
      </c>
      <c r="AT16" s="6">
        <v>0</v>
      </c>
      <c r="AU16" s="6">
        <v>1</v>
      </c>
      <c r="AV16" s="6">
        <v>0</v>
      </c>
      <c r="AW16" s="6">
        <v>0</v>
      </c>
      <c r="AX16" s="6">
        <v>0</v>
      </c>
      <c r="AY16" s="6">
        <v>0</v>
      </c>
      <c r="AZ16" s="6">
        <v>0</v>
      </c>
      <c r="BA16" s="6">
        <v>0</v>
      </c>
      <c r="BB16" s="6">
        <v>0</v>
      </c>
      <c r="BC16" s="6">
        <v>0</v>
      </c>
      <c r="BD16" s="6">
        <v>0</v>
      </c>
      <c r="BT16" s="6">
        <v>7</v>
      </c>
      <c r="BY16" s="6">
        <v>123</v>
      </c>
      <c r="CP16" s="6">
        <v>49</v>
      </c>
      <c r="GP16" s="6">
        <v>0.9</v>
      </c>
    </row>
    <row r="17" spans="1:240" hidden="1" x14ac:dyDescent="0.2">
      <c r="A17" s="6">
        <v>821</v>
      </c>
      <c r="C17" s="6">
        <v>2017</v>
      </c>
      <c r="F17" s="6">
        <v>13</v>
      </c>
      <c r="H17" s="6">
        <v>9.5</v>
      </c>
      <c r="I17" s="6">
        <v>19313.689999999999</v>
      </c>
      <c r="J17" s="6">
        <v>26</v>
      </c>
      <c r="K17" s="6" t="s">
        <v>264</v>
      </c>
      <c r="M17" s="6">
        <v>5</v>
      </c>
      <c r="N17" s="6" t="s">
        <v>325</v>
      </c>
      <c r="O17" s="6" t="s">
        <v>326</v>
      </c>
      <c r="P17" s="6" t="b">
        <v>1</v>
      </c>
      <c r="R17" s="6" t="b">
        <v>1</v>
      </c>
      <c r="S17" s="6" t="s">
        <v>327</v>
      </c>
      <c r="T17" s="6">
        <v>495</v>
      </c>
      <c r="U17" s="6" t="s">
        <v>328</v>
      </c>
      <c r="V17" s="6" t="s">
        <v>329</v>
      </c>
      <c r="W17" s="6" t="s">
        <v>330</v>
      </c>
      <c r="X17" s="6" t="s">
        <v>271</v>
      </c>
      <c r="Y17" s="6" t="s">
        <v>283</v>
      </c>
      <c r="Z17" s="6" t="s">
        <v>284</v>
      </c>
      <c r="AA17" s="6">
        <v>0</v>
      </c>
      <c r="AB17" s="6">
        <v>0</v>
      </c>
      <c r="AC17" s="6">
        <v>0</v>
      </c>
      <c r="AD17" s="6">
        <v>0</v>
      </c>
      <c r="AE17" s="6">
        <v>0</v>
      </c>
      <c r="AF17" s="6">
        <v>0</v>
      </c>
      <c r="AG17" s="6">
        <v>0</v>
      </c>
      <c r="AH17" s="6">
        <v>0</v>
      </c>
      <c r="AI17" s="6">
        <v>0</v>
      </c>
      <c r="AJ17" s="6">
        <v>1</v>
      </c>
      <c r="AK17" s="6">
        <v>0</v>
      </c>
      <c r="AL17" s="6">
        <v>0</v>
      </c>
      <c r="AM17" s="6">
        <v>0</v>
      </c>
      <c r="AN17" s="6">
        <v>1</v>
      </c>
      <c r="AO17" s="6">
        <v>0</v>
      </c>
      <c r="AP17" s="6">
        <v>1</v>
      </c>
      <c r="AQ17" s="6">
        <v>0</v>
      </c>
      <c r="AR17" s="6">
        <v>0</v>
      </c>
      <c r="AS17" s="6">
        <v>0</v>
      </c>
      <c r="AT17" s="6">
        <v>1</v>
      </c>
      <c r="AU17" s="6">
        <v>1</v>
      </c>
      <c r="AV17" s="6">
        <v>0</v>
      </c>
      <c r="AW17" s="6">
        <v>0</v>
      </c>
      <c r="AX17" s="6">
        <v>0</v>
      </c>
      <c r="AY17" s="6">
        <v>0</v>
      </c>
      <c r="AZ17" s="6">
        <v>0</v>
      </c>
      <c r="BA17" s="6">
        <v>0</v>
      </c>
      <c r="BB17" s="6">
        <v>0</v>
      </c>
      <c r="BC17" s="6">
        <v>0</v>
      </c>
      <c r="BD17" s="6">
        <v>0</v>
      </c>
      <c r="BE17" s="6">
        <v>2</v>
      </c>
      <c r="BF17" s="6">
        <v>4</v>
      </c>
      <c r="BG17" s="6">
        <v>4</v>
      </c>
      <c r="BH17" s="6">
        <v>3</v>
      </c>
      <c r="BI17" s="6">
        <v>3</v>
      </c>
      <c r="BJ17" s="6">
        <v>3</v>
      </c>
      <c r="BK17" s="6">
        <v>3</v>
      </c>
      <c r="BL17" s="6">
        <v>2</v>
      </c>
      <c r="BM17" s="6">
        <v>2</v>
      </c>
      <c r="BN17" s="6">
        <v>4</v>
      </c>
      <c r="BP17" s="6">
        <v>2</v>
      </c>
      <c r="BR17" s="6">
        <v>3</v>
      </c>
      <c r="CF17" s="6">
        <v>11.61</v>
      </c>
      <c r="CG17" s="6">
        <v>278.13</v>
      </c>
      <c r="CH17" s="6">
        <v>6.2560000000000002</v>
      </c>
      <c r="CK17" s="6">
        <v>4</v>
      </c>
      <c r="CR17" s="6">
        <v>3221.9169999999999</v>
      </c>
      <c r="CS17" s="6">
        <v>40.354999999999997</v>
      </c>
      <c r="CT17" s="6">
        <v>3</v>
      </c>
      <c r="CU17" s="6">
        <v>3</v>
      </c>
      <c r="DK17" s="6">
        <v>3</v>
      </c>
      <c r="DL17" s="6">
        <v>4</v>
      </c>
      <c r="DS17" s="6">
        <v>4</v>
      </c>
      <c r="DU17" s="6">
        <v>3263.5749999999998</v>
      </c>
      <c r="DV17" s="6">
        <v>38.64</v>
      </c>
      <c r="FQ17" s="6">
        <v>0.14849999999999999</v>
      </c>
      <c r="FR17" s="6">
        <v>1.9069</v>
      </c>
      <c r="FU17" s="6">
        <v>103.94</v>
      </c>
      <c r="FV17" s="6">
        <v>40.012</v>
      </c>
      <c r="FW17" s="6">
        <v>3.3399999999999999E-2</v>
      </c>
      <c r="FZ17" s="6">
        <v>1.4175</v>
      </c>
      <c r="GA17" s="6">
        <v>2.8500000000000001E-2</v>
      </c>
      <c r="GB17" s="6">
        <v>8.0656999999999996</v>
      </c>
      <c r="GJ17" s="6">
        <v>4</v>
      </c>
      <c r="GT17" s="6">
        <v>4</v>
      </c>
      <c r="GU17" s="6">
        <v>2014.66</v>
      </c>
      <c r="GV17" s="6">
        <v>31.33</v>
      </c>
      <c r="HA17" s="6">
        <v>56.033999999999999</v>
      </c>
      <c r="HB17" s="6">
        <v>56.3</v>
      </c>
      <c r="HC17" s="6">
        <v>67.733000000000004</v>
      </c>
      <c r="HE17" s="6">
        <v>3</v>
      </c>
      <c r="HF17" s="6">
        <v>54.119700000000002</v>
      </c>
      <c r="HG17" s="6">
        <v>56.68</v>
      </c>
      <c r="HH17" s="6">
        <v>1045.27</v>
      </c>
      <c r="HI17" s="6">
        <v>1094.8</v>
      </c>
      <c r="HJ17" s="6">
        <v>1308.5999999999999</v>
      </c>
      <c r="HK17" s="6">
        <v>26.713999999999999</v>
      </c>
      <c r="HL17" s="6">
        <v>27.619</v>
      </c>
      <c r="HM17" s="6">
        <v>4</v>
      </c>
      <c r="HN17" s="6">
        <v>27.658000000000001</v>
      </c>
      <c r="HO17" s="6">
        <v>27.433</v>
      </c>
      <c r="IB17" s="6">
        <v>88.5</v>
      </c>
      <c r="ID17" s="6">
        <v>1.5941000000000001</v>
      </c>
    </row>
    <row r="18" spans="1:240" hidden="1" x14ac:dyDescent="0.2">
      <c r="A18" s="6">
        <v>739</v>
      </c>
      <c r="C18" s="6">
        <v>2016</v>
      </c>
      <c r="F18" s="6">
        <v>13</v>
      </c>
      <c r="G18" s="6" t="s">
        <v>331</v>
      </c>
      <c r="K18" s="6" t="s">
        <v>264</v>
      </c>
      <c r="L18" s="6" t="s">
        <v>332</v>
      </c>
      <c r="M18" s="6">
        <v>4</v>
      </c>
      <c r="N18" s="6" t="s">
        <v>333</v>
      </c>
      <c r="O18" s="6" t="s">
        <v>334</v>
      </c>
      <c r="P18" s="6" t="b">
        <v>0</v>
      </c>
      <c r="R18" s="6" t="b">
        <v>1</v>
      </c>
      <c r="S18" s="6" t="s">
        <v>335</v>
      </c>
      <c r="T18" s="6">
        <v>439</v>
      </c>
      <c r="U18" s="6" t="s">
        <v>336</v>
      </c>
      <c r="V18" s="6" t="s">
        <v>337</v>
      </c>
      <c r="W18" s="6" t="s">
        <v>338</v>
      </c>
      <c r="X18" s="6" t="s">
        <v>271</v>
      </c>
      <c r="Y18" s="6" t="s">
        <v>283</v>
      </c>
      <c r="Z18" s="6" t="s">
        <v>284</v>
      </c>
      <c r="AA18" s="6">
        <v>0</v>
      </c>
      <c r="AB18" s="6">
        <v>0</v>
      </c>
      <c r="AC18" s="6">
        <v>0</v>
      </c>
      <c r="AD18" s="6">
        <v>0</v>
      </c>
      <c r="AE18" s="6">
        <v>0</v>
      </c>
      <c r="AF18" s="6">
        <v>0</v>
      </c>
      <c r="AG18" s="6">
        <v>0</v>
      </c>
      <c r="AH18" s="6">
        <v>0</v>
      </c>
      <c r="AI18" s="6">
        <v>0</v>
      </c>
      <c r="AJ18" s="6">
        <v>1</v>
      </c>
      <c r="AK18" s="6">
        <v>0</v>
      </c>
      <c r="AL18" s="6">
        <v>0</v>
      </c>
      <c r="AM18" s="6">
        <v>0</v>
      </c>
      <c r="AN18" s="6">
        <v>1</v>
      </c>
      <c r="AO18" s="6">
        <v>0</v>
      </c>
      <c r="AP18" s="6">
        <v>1</v>
      </c>
      <c r="AQ18" s="6">
        <v>1</v>
      </c>
      <c r="AR18" s="6">
        <v>0</v>
      </c>
      <c r="AS18" s="6">
        <v>0</v>
      </c>
      <c r="AT18" s="6">
        <v>1</v>
      </c>
      <c r="AU18" s="6">
        <v>1</v>
      </c>
      <c r="AV18" s="6">
        <v>0</v>
      </c>
      <c r="AW18" s="6">
        <v>0</v>
      </c>
      <c r="AX18" s="6">
        <v>0</v>
      </c>
      <c r="AY18" s="6">
        <v>0</v>
      </c>
      <c r="AZ18" s="6">
        <v>0</v>
      </c>
      <c r="BA18" s="6">
        <v>0</v>
      </c>
      <c r="BB18" s="6">
        <v>0</v>
      </c>
      <c r="BC18" s="6">
        <v>0</v>
      </c>
      <c r="BD18" s="6">
        <v>0</v>
      </c>
      <c r="BE18" s="6">
        <v>1</v>
      </c>
      <c r="BK18" s="6">
        <v>2</v>
      </c>
      <c r="BL18" s="6">
        <v>1</v>
      </c>
      <c r="CR18" s="6">
        <v>8124.5</v>
      </c>
      <c r="CS18" s="6">
        <v>0.25</v>
      </c>
      <c r="DU18" s="6">
        <v>8790.85</v>
      </c>
      <c r="DV18" s="6">
        <v>27</v>
      </c>
      <c r="FV18" s="6">
        <v>26</v>
      </c>
      <c r="GA18" s="6">
        <v>0.05</v>
      </c>
      <c r="GU18" s="6">
        <v>3314.65</v>
      </c>
      <c r="HA18" s="6">
        <v>91.43</v>
      </c>
      <c r="HB18" s="6">
        <v>84.9</v>
      </c>
      <c r="HC18" s="6">
        <v>112.63</v>
      </c>
      <c r="HN18" s="6">
        <v>25.05</v>
      </c>
      <c r="HO18" s="6">
        <v>21.5</v>
      </c>
      <c r="ID18" s="6">
        <v>1.88</v>
      </c>
    </row>
    <row r="19" spans="1:240" hidden="1" x14ac:dyDescent="0.2">
      <c r="A19" s="6">
        <v>763</v>
      </c>
      <c r="C19" s="6">
        <v>2016</v>
      </c>
      <c r="E19" s="6" t="s">
        <v>339</v>
      </c>
      <c r="F19" s="6">
        <v>13</v>
      </c>
      <c r="G19" s="6" t="s">
        <v>340</v>
      </c>
      <c r="H19" s="6">
        <v>10</v>
      </c>
      <c r="I19" s="6">
        <v>18.43</v>
      </c>
      <c r="J19" s="6">
        <v>3434</v>
      </c>
      <c r="K19" s="6" t="s">
        <v>264</v>
      </c>
      <c r="M19" s="6">
        <v>3</v>
      </c>
      <c r="N19" s="6" t="s">
        <v>341</v>
      </c>
      <c r="O19" s="6" t="s">
        <v>342</v>
      </c>
      <c r="P19" s="6" t="b">
        <v>1</v>
      </c>
      <c r="R19" s="6" t="b">
        <v>1</v>
      </c>
      <c r="S19" s="6" t="s">
        <v>343</v>
      </c>
      <c r="T19" s="6">
        <v>477</v>
      </c>
      <c r="U19" s="6" t="s">
        <v>344</v>
      </c>
      <c r="V19" s="6" t="s">
        <v>345</v>
      </c>
      <c r="W19" s="6" t="s">
        <v>346</v>
      </c>
      <c r="X19" s="6" t="s">
        <v>271</v>
      </c>
      <c r="Y19" s="6" t="s">
        <v>283</v>
      </c>
      <c r="Z19" s="6" t="s">
        <v>284</v>
      </c>
      <c r="AA19" s="6">
        <v>0</v>
      </c>
      <c r="AB19" s="6">
        <v>0</v>
      </c>
      <c r="AC19" s="6">
        <v>0</v>
      </c>
      <c r="AD19" s="6">
        <v>0</v>
      </c>
      <c r="AE19" s="6">
        <v>0</v>
      </c>
      <c r="AF19" s="6">
        <v>0</v>
      </c>
      <c r="AG19" s="6">
        <v>0</v>
      </c>
      <c r="AH19" s="6">
        <v>0</v>
      </c>
      <c r="AI19" s="6">
        <v>0</v>
      </c>
      <c r="AJ19" s="6">
        <v>1</v>
      </c>
      <c r="AK19" s="6">
        <v>0</v>
      </c>
      <c r="AL19" s="6">
        <v>0</v>
      </c>
      <c r="AM19" s="6">
        <v>0</v>
      </c>
      <c r="AN19" s="6">
        <v>1</v>
      </c>
      <c r="AO19" s="6">
        <v>0</v>
      </c>
      <c r="AP19" s="6">
        <v>1</v>
      </c>
      <c r="AQ19" s="6">
        <v>0</v>
      </c>
      <c r="AR19" s="6">
        <v>0</v>
      </c>
      <c r="AS19" s="6">
        <v>0</v>
      </c>
      <c r="AT19" s="6">
        <v>1</v>
      </c>
      <c r="AU19" s="6">
        <v>1</v>
      </c>
      <c r="AV19" s="6">
        <v>0</v>
      </c>
      <c r="AW19" s="6">
        <v>0</v>
      </c>
      <c r="AX19" s="6">
        <v>0</v>
      </c>
      <c r="AY19" s="6">
        <v>0</v>
      </c>
      <c r="AZ19" s="6">
        <v>0</v>
      </c>
      <c r="BA19" s="6">
        <v>0</v>
      </c>
      <c r="BB19" s="6">
        <v>0</v>
      </c>
      <c r="BC19" s="6">
        <v>0</v>
      </c>
      <c r="BD19" s="6">
        <v>0</v>
      </c>
      <c r="BE19" s="6">
        <v>2</v>
      </c>
      <c r="BF19" s="6">
        <v>3</v>
      </c>
      <c r="BG19" s="6">
        <v>4</v>
      </c>
      <c r="BH19" s="6">
        <v>2</v>
      </c>
      <c r="BI19" s="6">
        <v>2</v>
      </c>
      <c r="BJ19" s="6">
        <v>2</v>
      </c>
      <c r="BK19" s="6">
        <v>2</v>
      </c>
      <c r="BL19" s="6">
        <v>2</v>
      </c>
      <c r="BM19" s="6">
        <v>1</v>
      </c>
      <c r="BR19" s="6">
        <v>3</v>
      </c>
      <c r="CF19" s="6">
        <v>12.33</v>
      </c>
      <c r="CG19" s="6">
        <v>12.170999999999999</v>
      </c>
      <c r="CH19" s="6">
        <v>7.86</v>
      </c>
      <c r="CK19" s="6">
        <v>4</v>
      </c>
      <c r="CR19" s="6">
        <v>3789.32</v>
      </c>
      <c r="CS19" s="6">
        <v>31.96</v>
      </c>
      <c r="CT19" s="6">
        <v>3</v>
      </c>
      <c r="CU19" s="6">
        <v>4</v>
      </c>
      <c r="DK19" s="6">
        <v>4</v>
      </c>
      <c r="DL19" s="6">
        <v>2</v>
      </c>
      <c r="DS19" s="6">
        <v>4</v>
      </c>
      <c r="DU19" s="6">
        <v>3738.71</v>
      </c>
      <c r="DV19" s="6">
        <v>33.79</v>
      </c>
      <c r="FQ19" s="6">
        <v>0.61299999999999999</v>
      </c>
      <c r="FR19" s="6">
        <v>8.2769999999999992</v>
      </c>
      <c r="FU19" s="6">
        <v>352.12</v>
      </c>
      <c r="FV19" s="6">
        <v>32.869999999999997</v>
      </c>
      <c r="FW19" s="6">
        <v>6.1199999999999997E-2</v>
      </c>
      <c r="FZ19" s="6">
        <v>2.048</v>
      </c>
      <c r="GA19" s="6">
        <v>3.5000000000000003E-2</v>
      </c>
      <c r="GB19" s="6">
        <v>26.167999999999999</v>
      </c>
      <c r="GJ19" s="6">
        <v>4</v>
      </c>
      <c r="GT19" s="6">
        <v>3</v>
      </c>
      <c r="GU19" s="6">
        <v>2414.52</v>
      </c>
      <c r="GV19" s="6">
        <v>26.105</v>
      </c>
      <c r="HA19" s="6">
        <v>62.973999999999997</v>
      </c>
      <c r="HB19" s="6">
        <v>59.621000000000002</v>
      </c>
      <c r="HC19" s="6">
        <v>87.93</v>
      </c>
      <c r="HE19" s="6">
        <v>3</v>
      </c>
      <c r="HF19" s="6">
        <v>64.98</v>
      </c>
      <c r="HG19" s="6">
        <v>62.05</v>
      </c>
      <c r="HH19" s="6">
        <v>1197.68</v>
      </c>
      <c r="HI19" s="6">
        <v>1143.72</v>
      </c>
      <c r="HJ19" s="6">
        <v>1620.59</v>
      </c>
      <c r="HK19" s="6">
        <v>25.75</v>
      </c>
      <c r="HL19" s="6">
        <v>24.92</v>
      </c>
      <c r="HM19" s="6">
        <v>4</v>
      </c>
      <c r="HN19" s="6">
        <v>24.94</v>
      </c>
      <c r="HO19" s="6">
        <v>23.9</v>
      </c>
      <c r="IB19" s="6">
        <v>88</v>
      </c>
      <c r="ID19" s="6">
        <v>1.583</v>
      </c>
    </row>
    <row r="20" spans="1:240" hidden="1" x14ac:dyDescent="0.2">
      <c r="A20" s="6">
        <v>767</v>
      </c>
      <c r="C20" s="6">
        <v>2016</v>
      </c>
      <c r="F20" s="6">
        <v>13</v>
      </c>
      <c r="K20" s="6" t="s">
        <v>264</v>
      </c>
      <c r="L20" s="6" t="s">
        <v>347</v>
      </c>
      <c r="N20" s="6" t="s">
        <v>348</v>
      </c>
      <c r="O20" s="6" t="s">
        <v>349</v>
      </c>
      <c r="P20" s="6" t="b">
        <v>0</v>
      </c>
      <c r="R20" s="6" t="b">
        <v>1</v>
      </c>
      <c r="S20" s="6" t="s">
        <v>350</v>
      </c>
      <c r="T20" s="6">
        <v>35</v>
      </c>
      <c r="U20" s="6" t="s">
        <v>351</v>
      </c>
      <c r="V20" s="6" t="s">
        <v>352</v>
      </c>
      <c r="W20" s="6" t="s">
        <v>330</v>
      </c>
      <c r="X20" s="6" t="s">
        <v>271</v>
      </c>
      <c r="Y20" s="6" t="s">
        <v>283</v>
      </c>
      <c r="Z20" s="6" t="s">
        <v>284</v>
      </c>
      <c r="AA20" s="6">
        <v>0</v>
      </c>
      <c r="AB20" s="6">
        <v>0</v>
      </c>
      <c r="AC20" s="6">
        <v>0</v>
      </c>
      <c r="AD20" s="6">
        <v>0</v>
      </c>
      <c r="AE20" s="6">
        <v>0</v>
      </c>
      <c r="AF20" s="6">
        <v>0</v>
      </c>
      <c r="AG20" s="6">
        <v>0</v>
      </c>
      <c r="AH20" s="6">
        <v>0</v>
      </c>
      <c r="AI20" s="6">
        <v>0</v>
      </c>
      <c r="AJ20" s="6">
        <v>1</v>
      </c>
      <c r="AK20" s="6">
        <v>0</v>
      </c>
      <c r="AL20" s="6">
        <v>0</v>
      </c>
      <c r="AM20" s="6">
        <v>0</v>
      </c>
      <c r="AN20" s="6">
        <v>1</v>
      </c>
      <c r="AO20" s="6">
        <v>0</v>
      </c>
      <c r="AP20" s="6">
        <v>1</v>
      </c>
      <c r="AQ20" s="6">
        <v>0</v>
      </c>
      <c r="AR20" s="6">
        <v>0</v>
      </c>
      <c r="AS20" s="6">
        <v>0</v>
      </c>
      <c r="AT20" s="6">
        <v>1</v>
      </c>
      <c r="AU20" s="6">
        <v>0</v>
      </c>
      <c r="AV20" s="6">
        <v>0</v>
      </c>
      <c r="AW20" s="6">
        <v>0</v>
      </c>
      <c r="AX20" s="6">
        <v>0</v>
      </c>
      <c r="AY20" s="6">
        <v>0</v>
      </c>
      <c r="AZ20" s="6">
        <v>0</v>
      </c>
      <c r="BA20" s="6">
        <v>0</v>
      </c>
      <c r="BB20" s="6">
        <v>0</v>
      </c>
      <c r="BC20" s="6">
        <v>0</v>
      </c>
      <c r="BD20" s="6">
        <v>0</v>
      </c>
      <c r="BE20" s="6">
        <v>3</v>
      </c>
      <c r="BF20" s="6">
        <v>4</v>
      </c>
      <c r="BG20" s="6">
        <v>4</v>
      </c>
      <c r="BH20" s="6">
        <v>1</v>
      </c>
      <c r="BI20" s="6">
        <v>2</v>
      </c>
      <c r="BJ20" s="6">
        <v>1</v>
      </c>
      <c r="BK20" s="6">
        <v>3</v>
      </c>
      <c r="BL20" s="6">
        <v>2</v>
      </c>
      <c r="BM20" s="6">
        <v>0</v>
      </c>
      <c r="BN20" s="6">
        <v>4</v>
      </c>
      <c r="BP20" s="6">
        <v>0</v>
      </c>
      <c r="BR20" s="6">
        <v>3</v>
      </c>
      <c r="FR20" s="6">
        <v>4.0999999999999996</v>
      </c>
      <c r="FS20" s="6">
        <v>0.30099999999999999</v>
      </c>
      <c r="FT20" s="6">
        <v>50.7</v>
      </c>
      <c r="FU20" s="6">
        <v>690.2</v>
      </c>
      <c r="FV20" s="6">
        <v>35.299999999999997</v>
      </c>
      <c r="FW20" s="6">
        <v>5.2999999999999999E-2</v>
      </c>
      <c r="FZ20" s="6">
        <v>2.99</v>
      </c>
      <c r="GA20" s="6">
        <v>3.2000000000000001E-2</v>
      </c>
    </row>
    <row r="21" spans="1:240" hidden="1" x14ac:dyDescent="0.2">
      <c r="A21" s="6">
        <v>768</v>
      </c>
      <c r="C21" s="6">
        <v>2016</v>
      </c>
      <c r="F21" s="6">
        <v>4</v>
      </c>
      <c r="K21" s="6" t="s">
        <v>264</v>
      </c>
      <c r="L21" s="6" t="s">
        <v>347</v>
      </c>
      <c r="N21" s="6" t="s">
        <v>353</v>
      </c>
      <c r="O21" s="6" t="s">
        <v>354</v>
      </c>
      <c r="P21" s="6" t="b">
        <v>0</v>
      </c>
      <c r="R21" s="6" t="b">
        <v>1</v>
      </c>
      <c r="S21" s="6" t="s">
        <v>355</v>
      </c>
      <c r="T21" s="6">
        <v>341</v>
      </c>
      <c r="U21" s="6" t="s">
        <v>356</v>
      </c>
      <c r="V21" s="6" t="s">
        <v>352</v>
      </c>
      <c r="W21" s="6" t="s">
        <v>330</v>
      </c>
      <c r="X21" s="6" t="s">
        <v>271</v>
      </c>
      <c r="Y21" s="6" t="s">
        <v>272</v>
      </c>
      <c r="Z21" s="6" t="s">
        <v>284</v>
      </c>
      <c r="AA21" s="6">
        <v>0</v>
      </c>
      <c r="AB21" s="6">
        <v>0</v>
      </c>
      <c r="AC21" s="6">
        <v>0</v>
      </c>
      <c r="AD21" s="6">
        <v>0</v>
      </c>
      <c r="AE21" s="6">
        <v>0</v>
      </c>
      <c r="AF21" s="6">
        <v>0</v>
      </c>
      <c r="AG21" s="6">
        <v>0</v>
      </c>
      <c r="AH21" s="6">
        <v>0</v>
      </c>
      <c r="AI21" s="6">
        <v>0</v>
      </c>
      <c r="AJ21" s="6">
        <v>1</v>
      </c>
      <c r="AK21" s="6">
        <v>0</v>
      </c>
      <c r="AL21" s="6">
        <v>0</v>
      </c>
      <c r="AM21" s="6">
        <v>0</v>
      </c>
      <c r="AN21" s="6">
        <v>1</v>
      </c>
      <c r="AO21" s="6">
        <v>0</v>
      </c>
      <c r="AP21" s="6">
        <v>1</v>
      </c>
      <c r="AQ21" s="6">
        <v>0</v>
      </c>
      <c r="AR21" s="6">
        <v>0</v>
      </c>
      <c r="AS21" s="6">
        <v>0</v>
      </c>
      <c r="AT21" s="6">
        <v>0</v>
      </c>
      <c r="AU21" s="6">
        <v>1</v>
      </c>
      <c r="AV21" s="6">
        <v>0</v>
      </c>
      <c r="AW21" s="6">
        <v>0</v>
      </c>
      <c r="AX21" s="6">
        <v>0</v>
      </c>
      <c r="AY21" s="6">
        <v>0</v>
      </c>
      <c r="AZ21" s="6">
        <v>0</v>
      </c>
      <c r="BA21" s="6">
        <v>0</v>
      </c>
      <c r="BB21" s="6">
        <v>0</v>
      </c>
      <c r="BC21" s="6">
        <v>0</v>
      </c>
      <c r="BD21" s="6">
        <v>0</v>
      </c>
      <c r="BE21" s="6">
        <v>2</v>
      </c>
      <c r="BF21" s="6">
        <v>0</v>
      </c>
      <c r="BG21" s="6">
        <v>4</v>
      </c>
      <c r="BH21" s="6">
        <v>2</v>
      </c>
      <c r="BI21" s="6">
        <v>4</v>
      </c>
      <c r="BJ21" s="6">
        <v>0</v>
      </c>
      <c r="BK21" s="6">
        <v>2</v>
      </c>
      <c r="BL21" s="6">
        <v>4</v>
      </c>
      <c r="BM21" s="6">
        <v>0</v>
      </c>
      <c r="BN21" s="6">
        <v>0</v>
      </c>
      <c r="BP21" s="6">
        <v>2</v>
      </c>
      <c r="BR21" s="6">
        <v>3</v>
      </c>
      <c r="FR21" s="6">
        <v>20.2</v>
      </c>
      <c r="FS21" s="6">
        <v>1.226</v>
      </c>
      <c r="FT21" s="6">
        <v>10.7</v>
      </c>
      <c r="FU21" s="6">
        <v>174.1</v>
      </c>
      <c r="FV21" s="6">
        <v>26</v>
      </c>
      <c r="FW21" s="6">
        <v>4.5999999999999999E-2</v>
      </c>
      <c r="FZ21" s="6">
        <v>2.5999999999999999E-2</v>
      </c>
      <c r="GA21" s="6">
        <v>7.0000000000000001E-3</v>
      </c>
    </row>
    <row r="22" spans="1:240" hidden="1" x14ac:dyDescent="0.2">
      <c r="A22" s="6">
        <v>769</v>
      </c>
      <c r="C22" s="6">
        <v>2016</v>
      </c>
      <c r="F22" s="6">
        <v>13</v>
      </c>
      <c r="K22" s="6" t="s">
        <v>264</v>
      </c>
      <c r="N22" s="6" t="s">
        <v>357</v>
      </c>
      <c r="O22" s="6" t="s">
        <v>358</v>
      </c>
      <c r="P22" s="6" t="b">
        <v>0</v>
      </c>
      <c r="R22" s="6" t="b">
        <v>1</v>
      </c>
      <c r="S22" s="6" t="s">
        <v>359</v>
      </c>
      <c r="T22" s="6">
        <v>206</v>
      </c>
      <c r="U22" s="6" t="s">
        <v>360</v>
      </c>
      <c r="V22" s="6" t="s">
        <v>352</v>
      </c>
      <c r="W22" s="6" t="s">
        <v>330</v>
      </c>
      <c r="X22" s="6" t="s">
        <v>271</v>
      </c>
      <c r="Y22" s="6" t="s">
        <v>283</v>
      </c>
      <c r="Z22" s="6" t="s">
        <v>284</v>
      </c>
      <c r="AA22" s="6">
        <v>0</v>
      </c>
      <c r="AB22" s="6">
        <v>0</v>
      </c>
      <c r="AC22" s="6">
        <v>0</v>
      </c>
      <c r="AD22" s="6">
        <v>0</v>
      </c>
      <c r="AE22" s="6">
        <v>0</v>
      </c>
      <c r="AF22" s="6">
        <v>0</v>
      </c>
      <c r="AG22" s="6">
        <v>0</v>
      </c>
      <c r="AH22" s="6">
        <v>0</v>
      </c>
      <c r="AI22" s="6">
        <v>0</v>
      </c>
      <c r="AJ22" s="6">
        <v>1</v>
      </c>
      <c r="AK22" s="6">
        <v>0</v>
      </c>
      <c r="AL22" s="6">
        <v>0</v>
      </c>
      <c r="AM22" s="6">
        <v>0</v>
      </c>
      <c r="AN22" s="6">
        <v>1</v>
      </c>
      <c r="AO22" s="6">
        <v>0</v>
      </c>
      <c r="AP22" s="6">
        <v>1</v>
      </c>
      <c r="AQ22" s="6">
        <v>0</v>
      </c>
      <c r="AR22" s="6">
        <v>0</v>
      </c>
      <c r="AS22" s="6">
        <v>0</v>
      </c>
      <c r="AT22" s="6">
        <v>0</v>
      </c>
      <c r="AU22" s="6">
        <v>0</v>
      </c>
      <c r="AV22" s="6">
        <v>0</v>
      </c>
      <c r="AW22" s="6">
        <v>0</v>
      </c>
      <c r="AX22" s="6">
        <v>0</v>
      </c>
      <c r="AY22" s="6">
        <v>0</v>
      </c>
      <c r="AZ22" s="6">
        <v>0</v>
      </c>
      <c r="BA22" s="6">
        <v>0</v>
      </c>
      <c r="BB22" s="6">
        <v>0</v>
      </c>
      <c r="BC22" s="6">
        <v>0</v>
      </c>
      <c r="BD22" s="6">
        <v>0</v>
      </c>
      <c r="BE22" s="6">
        <v>2</v>
      </c>
      <c r="BF22" s="6">
        <v>4</v>
      </c>
      <c r="BG22" s="6">
        <v>4</v>
      </c>
      <c r="BH22" s="6">
        <v>1</v>
      </c>
      <c r="BI22" s="6">
        <v>2</v>
      </c>
      <c r="BJ22" s="6">
        <v>1</v>
      </c>
      <c r="BK22" s="6">
        <v>2</v>
      </c>
      <c r="BL22" s="6">
        <v>2</v>
      </c>
      <c r="BM22" s="6">
        <v>1</v>
      </c>
      <c r="BN22" s="6">
        <v>4</v>
      </c>
      <c r="BP22" s="6">
        <v>1</v>
      </c>
      <c r="BR22" s="6">
        <v>3</v>
      </c>
    </row>
    <row r="23" spans="1:240" hidden="1" x14ac:dyDescent="0.2">
      <c r="A23" s="6">
        <v>779</v>
      </c>
      <c r="C23" s="6">
        <v>2016</v>
      </c>
      <c r="F23" s="6">
        <v>13</v>
      </c>
      <c r="H23" s="6">
        <v>12.23</v>
      </c>
      <c r="J23" s="6">
        <v>1322</v>
      </c>
      <c r="K23" s="6" t="s">
        <v>264</v>
      </c>
      <c r="L23" s="6" t="s">
        <v>332</v>
      </c>
      <c r="M23" s="6">
        <v>3</v>
      </c>
      <c r="N23" s="6" t="s">
        <v>361</v>
      </c>
      <c r="O23" s="6" t="s">
        <v>362</v>
      </c>
      <c r="P23" s="6" t="b">
        <v>0</v>
      </c>
      <c r="R23" s="6" t="b">
        <v>1</v>
      </c>
      <c r="T23" s="6">
        <v>481</v>
      </c>
      <c r="U23" s="6" t="s">
        <v>363</v>
      </c>
      <c r="V23" s="6" t="s">
        <v>364</v>
      </c>
      <c r="W23" s="6" t="s">
        <v>282</v>
      </c>
      <c r="X23" s="6" t="s">
        <v>271</v>
      </c>
      <c r="Y23" s="6" t="s">
        <v>283</v>
      </c>
      <c r="Z23" s="6" t="s">
        <v>284</v>
      </c>
      <c r="AA23" s="6">
        <v>0</v>
      </c>
      <c r="AB23" s="6">
        <v>0</v>
      </c>
      <c r="AC23" s="6">
        <v>0</v>
      </c>
      <c r="AD23" s="6">
        <v>0</v>
      </c>
      <c r="AE23" s="6">
        <v>0</v>
      </c>
      <c r="AF23" s="6">
        <v>0</v>
      </c>
      <c r="AG23" s="6">
        <v>0</v>
      </c>
      <c r="AH23" s="6">
        <v>0</v>
      </c>
      <c r="AI23" s="6">
        <v>0</v>
      </c>
      <c r="AJ23" s="6">
        <v>1</v>
      </c>
      <c r="AK23" s="6">
        <v>0</v>
      </c>
      <c r="AL23" s="6">
        <v>0</v>
      </c>
      <c r="AM23" s="6">
        <v>0</v>
      </c>
      <c r="AN23" s="6">
        <v>1</v>
      </c>
      <c r="AO23" s="6">
        <v>0</v>
      </c>
      <c r="AP23" s="6">
        <v>1</v>
      </c>
      <c r="AQ23" s="6">
        <v>0</v>
      </c>
      <c r="AR23" s="6">
        <v>0</v>
      </c>
      <c r="AS23" s="6">
        <v>0</v>
      </c>
      <c r="AT23" s="6">
        <v>1</v>
      </c>
      <c r="AU23" s="6">
        <v>1</v>
      </c>
      <c r="AV23" s="6">
        <v>0</v>
      </c>
      <c r="AW23" s="6">
        <v>0</v>
      </c>
      <c r="AX23" s="6">
        <v>0</v>
      </c>
      <c r="AY23" s="6">
        <v>0</v>
      </c>
      <c r="AZ23" s="6">
        <v>0</v>
      </c>
      <c r="BA23" s="6">
        <v>0</v>
      </c>
      <c r="BB23" s="6">
        <v>0</v>
      </c>
      <c r="BC23" s="6">
        <v>0</v>
      </c>
      <c r="BD23" s="6">
        <v>0</v>
      </c>
      <c r="BE23" s="6">
        <v>1</v>
      </c>
      <c r="BF23" s="6">
        <v>4</v>
      </c>
      <c r="BG23" s="6">
        <v>4</v>
      </c>
      <c r="BH23" s="6">
        <v>2</v>
      </c>
      <c r="BI23" s="6">
        <v>2</v>
      </c>
      <c r="BJ23" s="6">
        <v>2</v>
      </c>
      <c r="BK23" s="6">
        <v>3</v>
      </c>
      <c r="BL23" s="6">
        <v>1</v>
      </c>
      <c r="BM23" s="6">
        <v>1</v>
      </c>
      <c r="BN23" s="6">
        <v>2</v>
      </c>
      <c r="BP23" s="6">
        <v>1</v>
      </c>
      <c r="BX23" s="6">
        <v>847</v>
      </c>
      <c r="CR23" s="6">
        <v>2750</v>
      </c>
      <c r="FR23" s="6">
        <v>7.7</v>
      </c>
      <c r="FS23" s="6">
        <v>0.52</v>
      </c>
      <c r="FT23" s="6">
        <v>21.5</v>
      </c>
      <c r="FU23" s="6">
        <v>328.1</v>
      </c>
      <c r="FV23" s="6">
        <v>35.4</v>
      </c>
      <c r="FW23" s="6">
        <v>0.08</v>
      </c>
      <c r="FZ23" s="6">
        <v>3.86</v>
      </c>
      <c r="GA23" s="6">
        <v>4.1000000000000002E-2</v>
      </c>
      <c r="HF23" s="6">
        <v>76</v>
      </c>
      <c r="HH23" s="6">
        <v>1398</v>
      </c>
      <c r="HN23" s="6">
        <v>33.5</v>
      </c>
    </row>
    <row r="24" spans="1:240" hidden="1" x14ac:dyDescent="0.2">
      <c r="A24" s="6">
        <v>787</v>
      </c>
      <c r="B24" s="6" t="s">
        <v>365</v>
      </c>
      <c r="C24" s="6">
        <v>2016</v>
      </c>
      <c r="D24" s="6" t="s">
        <v>366</v>
      </c>
      <c r="F24" s="6">
        <v>4</v>
      </c>
      <c r="K24" s="6" t="s">
        <v>293</v>
      </c>
      <c r="M24" s="6">
        <v>32</v>
      </c>
      <c r="N24" s="6" t="s">
        <v>367</v>
      </c>
      <c r="O24" s="6" t="s">
        <v>368</v>
      </c>
      <c r="P24" s="6" t="b">
        <v>0</v>
      </c>
      <c r="R24" s="6" t="b">
        <v>1</v>
      </c>
      <c r="T24" s="6">
        <v>214</v>
      </c>
      <c r="U24" s="6" t="s">
        <v>268</v>
      </c>
      <c r="V24" s="6" t="s">
        <v>369</v>
      </c>
      <c r="W24" s="6" t="s">
        <v>270</v>
      </c>
      <c r="X24" s="6" t="s">
        <v>370</v>
      </c>
      <c r="Y24" s="6" t="s">
        <v>272</v>
      </c>
      <c r="Z24" s="6" t="s">
        <v>284</v>
      </c>
      <c r="AA24" s="6">
        <v>0</v>
      </c>
      <c r="AB24" s="6">
        <v>0</v>
      </c>
      <c r="AC24" s="6">
        <v>0</v>
      </c>
      <c r="AD24" s="6">
        <v>0</v>
      </c>
      <c r="AE24" s="6">
        <v>0</v>
      </c>
      <c r="AF24" s="6">
        <v>0</v>
      </c>
      <c r="AG24" s="6">
        <v>0</v>
      </c>
      <c r="AH24" s="6">
        <v>0</v>
      </c>
      <c r="AI24" s="6">
        <v>0</v>
      </c>
      <c r="AJ24" s="6">
        <v>1</v>
      </c>
      <c r="AK24" s="6">
        <v>0</v>
      </c>
      <c r="AL24" s="6">
        <v>0</v>
      </c>
      <c r="AM24" s="6">
        <v>0</v>
      </c>
      <c r="AN24" s="6">
        <v>1</v>
      </c>
      <c r="AO24" s="6">
        <v>0</v>
      </c>
      <c r="AP24" s="6">
        <v>1</v>
      </c>
      <c r="AQ24" s="6">
        <v>0</v>
      </c>
      <c r="AR24" s="6">
        <v>0</v>
      </c>
      <c r="AS24" s="6">
        <v>0</v>
      </c>
      <c r="AT24" s="6">
        <v>0</v>
      </c>
      <c r="AU24" s="6">
        <v>0</v>
      </c>
      <c r="AV24" s="6">
        <v>0</v>
      </c>
      <c r="AW24" s="6">
        <v>0</v>
      </c>
      <c r="AX24" s="6">
        <v>0</v>
      </c>
      <c r="AY24" s="6">
        <v>0</v>
      </c>
      <c r="AZ24" s="6">
        <v>0</v>
      </c>
      <c r="BA24" s="6">
        <v>0</v>
      </c>
      <c r="BB24" s="6">
        <v>0</v>
      </c>
      <c r="BC24" s="6">
        <v>0</v>
      </c>
      <c r="BD24" s="6">
        <v>0</v>
      </c>
      <c r="CD24" s="6">
        <v>0.01</v>
      </c>
      <c r="CE24" s="6">
        <v>0.28000000000000003</v>
      </c>
      <c r="GL24" s="6">
        <v>3.9</v>
      </c>
    </row>
    <row r="25" spans="1:240" hidden="1" x14ac:dyDescent="0.2">
      <c r="A25" s="6">
        <v>788</v>
      </c>
      <c r="B25" s="6" t="s">
        <v>365</v>
      </c>
      <c r="C25" s="6">
        <v>2016</v>
      </c>
      <c r="D25" s="6" t="s">
        <v>366</v>
      </c>
      <c r="F25" s="6">
        <v>4</v>
      </c>
      <c r="K25" s="6" t="s">
        <v>293</v>
      </c>
      <c r="M25" s="6">
        <v>22</v>
      </c>
      <c r="N25" s="6" t="s">
        <v>371</v>
      </c>
      <c r="O25" s="6" t="s">
        <v>372</v>
      </c>
      <c r="P25" s="6" t="b">
        <v>0</v>
      </c>
      <c r="R25" s="6" t="b">
        <v>1</v>
      </c>
      <c r="T25" s="6">
        <v>126</v>
      </c>
      <c r="U25" s="6" t="s">
        <v>373</v>
      </c>
      <c r="V25" s="6" t="s">
        <v>369</v>
      </c>
      <c r="W25" s="6" t="s">
        <v>270</v>
      </c>
      <c r="X25" s="6" t="s">
        <v>370</v>
      </c>
      <c r="Y25" s="6" t="s">
        <v>272</v>
      </c>
      <c r="Z25" s="6" t="s">
        <v>284</v>
      </c>
      <c r="AA25" s="6">
        <v>0</v>
      </c>
      <c r="AB25" s="6">
        <v>0</v>
      </c>
      <c r="AC25" s="6">
        <v>0</v>
      </c>
      <c r="AD25" s="6">
        <v>0</v>
      </c>
      <c r="AE25" s="6">
        <v>0</v>
      </c>
      <c r="AF25" s="6">
        <v>0</v>
      </c>
      <c r="AG25" s="6">
        <v>0</v>
      </c>
      <c r="AH25" s="6">
        <v>0</v>
      </c>
      <c r="AI25" s="6">
        <v>0</v>
      </c>
      <c r="AJ25" s="6">
        <v>1</v>
      </c>
      <c r="AK25" s="6">
        <v>0</v>
      </c>
      <c r="AL25" s="6">
        <v>0</v>
      </c>
      <c r="AM25" s="6">
        <v>0</v>
      </c>
      <c r="AN25" s="6">
        <v>0</v>
      </c>
      <c r="AO25" s="6">
        <v>0</v>
      </c>
      <c r="AP25" s="6">
        <v>1</v>
      </c>
      <c r="AQ25" s="6">
        <v>0</v>
      </c>
      <c r="AR25" s="6">
        <v>0</v>
      </c>
      <c r="AS25" s="6">
        <v>0</v>
      </c>
      <c r="AT25" s="6">
        <v>0</v>
      </c>
      <c r="AU25" s="6">
        <v>1</v>
      </c>
      <c r="AV25" s="6">
        <v>0</v>
      </c>
      <c r="AW25" s="6">
        <v>0</v>
      </c>
      <c r="AX25" s="6">
        <v>0</v>
      </c>
      <c r="AY25" s="6">
        <v>0</v>
      </c>
      <c r="AZ25" s="6">
        <v>0</v>
      </c>
      <c r="BA25" s="6">
        <v>0</v>
      </c>
      <c r="BB25" s="6">
        <v>1</v>
      </c>
      <c r="BC25" s="6">
        <v>0</v>
      </c>
      <c r="BD25" s="6">
        <v>0</v>
      </c>
      <c r="CD25" s="6">
        <v>1.6E-2</v>
      </c>
      <c r="CE25" s="6">
        <v>0.44</v>
      </c>
      <c r="GL25" s="6">
        <v>4.4000000000000004</v>
      </c>
    </row>
    <row r="26" spans="1:240" hidden="1" x14ac:dyDescent="0.2">
      <c r="A26" s="6">
        <v>813</v>
      </c>
      <c r="C26" s="6">
        <v>2016</v>
      </c>
      <c r="D26" s="6" t="s">
        <v>374</v>
      </c>
      <c r="F26" s="6">
        <v>13</v>
      </c>
      <c r="J26" s="6">
        <v>11786</v>
      </c>
      <c r="K26" s="6" t="s">
        <v>264</v>
      </c>
      <c r="M26" s="6">
        <v>10000</v>
      </c>
      <c r="N26" s="6" t="s">
        <v>375</v>
      </c>
      <c r="O26" s="6" t="s">
        <v>376</v>
      </c>
      <c r="P26" s="6" t="b">
        <v>0</v>
      </c>
      <c r="R26" s="6" t="b">
        <v>1</v>
      </c>
      <c r="S26" s="6" t="s">
        <v>377</v>
      </c>
      <c r="T26" s="6">
        <v>525</v>
      </c>
      <c r="U26" s="6" t="s">
        <v>378</v>
      </c>
      <c r="V26" s="6" t="s">
        <v>379</v>
      </c>
      <c r="W26" s="6" t="s">
        <v>380</v>
      </c>
      <c r="X26" s="6" t="s">
        <v>271</v>
      </c>
      <c r="Y26" s="6" t="s">
        <v>283</v>
      </c>
      <c r="Z26" s="6" t="s">
        <v>284</v>
      </c>
      <c r="AA26" s="6">
        <v>0</v>
      </c>
      <c r="AB26" s="6">
        <v>0</v>
      </c>
      <c r="AC26" s="6">
        <v>0</v>
      </c>
      <c r="AD26" s="6">
        <v>0</v>
      </c>
      <c r="AE26" s="6">
        <v>1</v>
      </c>
      <c r="AF26" s="6">
        <v>0</v>
      </c>
      <c r="AG26" s="6">
        <v>0</v>
      </c>
      <c r="AH26" s="6">
        <v>1</v>
      </c>
      <c r="AI26" s="6">
        <v>0</v>
      </c>
      <c r="AJ26" s="6">
        <v>1</v>
      </c>
      <c r="AK26" s="6">
        <v>0</v>
      </c>
      <c r="AL26" s="6">
        <v>0</v>
      </c>
      <c r="AM26" s="6">
        <v>0</v>
      </c>
      <c r="AN26" s="6">
        <v>1</v>
      </c>
      <c r="AO26" s="6">
        <v>0</v>
      </c>
      <c r="AP26" s="6">
        <v>1</v>
      </c>
      <c r="AQ26" s="6">
        <v>0</v>
      </c>
      <c r="AR26" s="6">
        <v>0</v>
      </c>
      <c r="AS26" s="6">
        <v>0</v>
      </c>
      <c r="AT26" s="6">
        <v>0</v>
      </c>
      <c r="AU26" s="6">
        <v>1</v>
      </c>
      <c r="AV26" s="6">
        <v>0</v>
      </c>
      <c r="AW26" s="6">
        <v>0</v>
      </c>
      <c r="AX26" s="6">
        <v>0</v>
      </c>
      <c r="AY26" s="6">
        <v>0</v>
      </c>
      <c r="AZ26" s="6">
        <v>0</v>
      </c>
      <c r="BA26" s="6">
        <v>0</v>
      </c>
      <c r="BB26" s="6">
        <v>0</v>
      </c>
      <c r="BC26" s="6">
        <v>0</v>
      </c>
      <c r="BD26" s="6">
        <v>0</v>
      </c>
      <c r="BN26" s="6">
        <v>4</v>
      </c>
      <c r="BP26" s="6">
        <v>4</v>
      </c>
      <c r="CQ26" s="6">
        <v>1.264</v>
      </c>
      <c r="DN26" s="6">
        <v>1.264E-2</v>
      </c>
      <c r="DO26" s="6">
        <v>2.34</v>
      </c>
      <c r="GS26" s="6">
        <v>78</v>
      </c>
    </row>
    <row r="27" spans="1:240" hidden="1" x14ac:dyDescent="0.2">
      <c r="A27" s="6">
        <v>863</v>
      </c>
      <c r="C27" s="6">
        <v>2016</v>
      </c>
      <c r="F27" s="6">
        <v>13</v>
      </c>
      <c r="K27" s="6" t="s">
        <v>264</v>
      </c>
      <c r="L27" s="6" t="s">
        <v>381</v>
      </c>
      <c r="N27" s="6" t="s">
        <v>382</v>
      </c>
      <c r="O27" s="6" t="s">
        <v>383</v>
      </c>
      <c r="P27" s="6" t="b">
        <v>0</v>
      </c>
      <c r="R27" s="6" t="b">
        <v>1</v>
      </c>
      <c r="S27" s="6" t="s">
        <v>384</v>
      </c>
      <c r="T27" s="6">
        <v>473</v>
      </c>
      <c r="U27" s="6" t="s">
        <v>385</v>
      </c>
      <c r="V27" s="6" t="s">
        <v>386</v>
      </c>
      <c r="W27" s="6" t="s">
        <v>387</v>
      </c>
      <c r="X27" s="6" t="s">
        <v>271</v>
      </c>
      <c r="Y27" s="6" t="s">
        <v>283</v>
      </c>
      <c r="Z27" s="6" t="s">
        <v>284</v>
      </c>
      <c r="AA27" s="6">
        <v>1</v>
      </c>
      <c r="AB27" s="6">
        <v>0</v>
      </c>
      <c r="AC27" s="6">
        <v>0</v>
      </c>
      <c r="AD27" s="6">
        <v>0</v>
      </c>
      <c r="AE27" s="6">
        <v>0</v>
      </c>
      <c r="AF27" s="6">
        <v>0</v>
      </c>
      <c r="AG27" s="6">
        <v>1</v>
      </c>
      <c r="AH27" s="6">
        <v>0</v>
      </c>
      <c r="AI27" s="6">
        <v>0</v>
      </c>
      <c r="AJ27" s="6">
        <v>1</v>
      </c>
      <c r="AK27" s="6">
        <v>0</v>
      </c>
      <c r="AL27" s="6">
        <v>0</v>
      </c>
      <c r="AM27" s="6">
        <v>0</v>
      </c>
      <c r="AN27" s="6">
        <v>0</v>
      </c>
      <c r="AO27" s="6">
        <v>0</v>
      </c>
      <c r="AP27" s="6">
        <v>1</v>
      </c>
      <c r="AQ27" s="6">
        <v>0</v>
      </c>
      <c r="AR27" s="6">
        <v>0</v>
      </c>
      <c r="AS27" s="6">
        <v>0</v>
      </c>
      <c r="AT27" s="6">
        <v>0</v>
      </c>
      <c r="AU27" s="6">
        <v>0</v>
      </c>
      <c r="AV27" s="6">
        <v>0</v>
      </c>
      <c r="AW27" s="6">
        <v>0</v>
      </c>
      <c r="AX27" s="6">
        <v>0</v>
      </c>
      <c r="AY27" s="6">
        <v>0</v>
      </c>
      <c r="AZ27" s="6">
        <v>0</v>
      </c>
      <c r="BA27" s="6">
        <v>0</v>
      </c>
      <c r="BB27" s="6">
        <v>0</v>
      </c>
      <c r="BC27" s="6">
        <v>0</v>
      </c>
      <c r="BD27" s="6">
        <v>0</v>
      </c>
      <c r="BE27" s="6">
        <v>0</v>
      </c>
      <c r="BF27" s="6">
        <v>4</v>
      </c>
      <c r="BG27" s="6">
        <v>2</v>
      </c>
      <c r="BH27" s="6">
        <v>3</v>
      </c>
      <c r="BI27" s="6">
        <v>4</v>
      </c>
      <c r="BJ27" s="6">
        <v>2</v>
      </c>
      <c r="BK27" s="6">
        <v>2</v>
      </c>
      <c r="BL27" s="6">
        <v>0</v>
      </c>
      <c r="BM27" s="6">
        <v>2</v>
      </c>
      <c r="BN27" s="6">
        <v>2</v>
      </c>
      <c r="BP27" s="6">
        <v>3</v>
      </c>
      <c r="BR27" s="6">
        <v>2</v>
      </c>
      <c r="FQ27" s="6">
        <v>0.57250000000000001</v>
      </c>
      <c r="FR27" s="6">
        <v>6</v>
      </c>
      <c r="FU27" s="6">
        <v>64.400000000000006</v>
      </c>
      <c r="FV27" s="6">
        <v>26.38</v>
      </c>
      <c r="FW27" s="6">
        <v>0.1159</v>
      </c>
      <c r="FZ27" s="6">
        <v>0.6744</v>
      </c>
      <c r="GA27" s="6">
        <v>5.3600000000000002E-2</v>
      </c>
      <c r="GB27" s="6">
        <v>5.9028999999999998</v>
      </c>
      <c r="GC27" s="6">
        <v>2</v>
      </c>
    </row>
    <row r="28" spans="1:240" hidden="1" x14ac:dyDescent="0.2">
      <c r="A28" s="6">
        <v>650</v>
      </c>
      <c r="C28" s="6">
        <v>2015</v>
      </c>
      <c r="F28" s="6">
        <v>4</v>
      </c>
      <c r="G28" s="6" t="s">
        <v>388</v>
      </c>
      <c r="H28" s="6">
        <v>0.91</v>
      </c>
      <c r="I28" s="6">
        <v>28.2</v>
      </c>
      <c r="K28" s="6" t="s">
        <v>264</v>
      </c>
      <c r="L28" s="6" t="s">
        <v>332</v>
      </c>
      <c r="M28" s="6">
        <v>3</v>
      </c>
      <c r="N28" s="6" t="s">
        <v>389</v>
      </c>
      <c r="O28" s="6" t="s">
        <v>390</v>
      </c>
      <c r="P28" s="6" t="b">
        <v>0</v>
      </c>
      <c r="R28" s="6" t="b">
        <v>1</v>
      </c>
      <c r="S28" s="6" t="s">
        <v>391</v>
      </c>
      <c r="T28" s="6">
        <v>200</v>
      </c>
      <c r="U28" s="6" t="s">
        <v>392</v>
      </c>
      <c r="V28" s="6" t="s">
        <v>393</v>
      </c>
      <c r="W28" s="6" t="s">
        <v>11</v>
      </c>
      <c r="X28" s="6" t="s">
        <v>271</v>
      </c>
      <c r="Y28" s="6" t="s">
        <v>272</v>
      </c>
      <c r="AA28" s="6">
        <v>1</v>
      </c>
      <c r="AB28" s="6">
        <v>0</v>
      </c>
      <c r="AC28" s="6">
        <v>0</v>
      </c>
      <c r="AD28" s="6">
        <v>0</v>
      </c>
      <c r="AE28" s="6">
        <v>0</v>
      </c>
      <c r="AF28" s="6">
        <v>0</v>
      </c>
      <c r="AG28" s="6">
        <v>0</v>
      </c>
      <c r="AH28" s="6">
        <v>0</v>
      </c>
      <c r="AI28" s="6">
        <v>0</v>
      </c>
      <c r="AJ28" s="6">
        <v>1</v>
      </c>
      <c r="AK28" s="6">
        <v>0</v>
      </c>
      <c r="AL28" s="6">
        <v>0</v>
      </c>
      <c r="AM28" s="6">
        <v>0</v>
      </c>
      <c r="AN28" s="6">
        <v>1</v>
      </c>
      <c r="AO28" s="6">
        <v>0</v>
      </c>
      <c r="AP28" s="6">
        <v>1</v>
      </c>
      <c r="AQ28" s="6">
        <v>1</v>
      </c>
      <c r="AR28" s="6">
        <v>0</v>
      </c>
      <c r="AS28" s="6">
        <v>0</v>
      </c>
      <c r="AT28" s="6">
        <v>0</v>
      </c>
      <c r="AU28" s="6">
        <v>0</v>
      </c>
      <c r="AV28" s="6">
        <v>0</v>
      </c>
      <c r="AW28" s="6">
        <v>0</v>
      </c>
      <c r="AX28" s="6">
        <v>0</v>
      </c>
      <c r="AY28" s="6">
        <v>0</v>
      </c>
      <c r="AZ28" s="6">
        <v>0</v>
      </c>
      <c r="BA28" s="6">
        <v>0</v>
      </c>
      <c r="BB28" s="6">
        <v>0</v>
      </c>
      <c r="BC28" s="6">
        <v>0</v>
      </c>
      <c r="BD28" s="6">
        <v>0</v>
      </c>
      <c r="BE28" s="6">
        <v>2</v>
      </c>
      <c r="BF28" s="6">
        <v>0</v>
      </c>
      <c r="BG28" s="6">
        <v>2</v>
      </c>
      <c r="BH28" s="6">
        <v>0</v>
      </c>
      <c r="BI28" s="6">
        <v>0</v>
      </c>
      <c r="BJ28" s="6">
        <v>0</v>
      </c>
      <c r="BK28" s="6">
        <v>2</v>
      </c>
      <c r="BL28" s="6">
        <v>4</v>
      </c>
      <c r="BN28" s="6">
        <v>0</v>
      </c>
      <c r="BP28" s="6">
        <v>0</v>
      </c>
      <c r="CF28" s="6">
        <v>5.0872999999999999</v>
      </c>
      <c r="CG28" s="6">
        <v>5.5641999999999996</v>
      </c>
      <c r="CH28" s="6">
        <v>1.4845999999999999</v>
      </c>
      <c r="CR28" s="6">
        <v>2380.9</v>
      </c>
      <c r="CS28" s="6">
        <v>24.41</v>
      </c>
      <c r="DM28" s="6">
        <v>307.26</v>
      </c>
      <c r="DU28" s="6">
        <v>2604</v>
      </c>
      <c r="DV28" s="6">
        <v>26.99</v>
      </c>
      <c r="FQ28" s="6">
        <v>1.2272000000000001</v>
      </c>
      <c r="FR28" s="6">
        <v>31.681999999999999</v>
      </c>
      <c r="FU28" s="6">
        <v>440337</v>
      </c>
      <c r="FV28" s="6">
        <v>25.7</v>
      </c>
      <c r="FW28" s="6">
        <v>0.106</v>
      </c>
      <c r="FZ28" s="6">
        <v>1219.3</v>
      </c>
      <c r="GA28" s="6">
        <v>9.1999999999999998E-3</v>
      </c>
      <c r="GB28" s="6">
        <v>17152</v>
      </c>
      <c r="GI28" s="6">
        <v>42.783999999999999</v>
      </c>
      <c r="GU28" s="6">
        <v>694.81</v>
      </c>
      <c r="GV28" s="6">
        <v>24.83</v>
      </c>
      <c r="GZ28" s="6">
        <v>8627.9</v>
      </c>
      <c r="HA28" s="6">
        <v>49.140999999999998</v>
      </c>
      <c r="HB28" s="6">
        <v>40.746000000000002</v>
      </c>
      <c r="HC28" s="6">
        <v>14.718</v>
      </c>
      <c r="HF28" s="6">
        <v>50.283999999999999</v>
      </c>
      <c r="HG28" s="6">
        <v>43.185000000000002</v>
      </c>
      <c r="HK28" s="6">
        <v>47.753</v>
      </c>
      <c r="HL28" s="6">
        <v>37.814999999999998</v>
      </c>
      <c r="HN28" s="6">
        <v>46.667000000000002</v>
      </c>
      <c r="HO28" s="6">
        <v>35.667000000000002</v>
      </c>
      <c r="HS28" s="6">
        <v>479.36</v>
      </c>
      <c r="HT28" s="6">
        <v>537.85</v>
      </c>
      <c r="HU28" s="6">
        <v>271.88</v>
      </c>
      <c r="HV28" s="6">
        <v>46.290999999999997</v>
      </c>
      <c r="HW28" s="6">
        <v>51.884</v>
      </c>
      <c r="HX28" s="6">
        <v>21.305</v>
      </c>
      <c r="HY28" s="6">
        <v>874510</v>
      </c>
      <c r="HZ28" s="6">
        <v>543635</v>
      </c>
      <c r="IA28" s="6">
        <v>254770</v>
      </c>
      <c r="ID28" s="6">
        <v>4.6440999999999999</v>
      </c>
    </row>
    <row r="29" spans="1:240" hidden="1" x14ac:dyDescent="0.2">
      <c r="A29" s="6">
        <v>651</v>
      </c>
      <c r="C29" s="6">
        <v>2015</v>
      </c>
      <c r="F29" s="6">
        <v>21</v>
      </c>
      <c r="J29" s="6">
        <v>1525</v>
      </c>
      <c r="K29" s="6" t="s">
        <v>264</v>
      </c>
      <c r="N29" s="6" t="s">
        <v>394</v>
      </c>
      <c r="O29" s="6" t="s">
        <v>395</v>
      </c>
      <c r="P29" s="6" t="b">
        <v>0</v>
      </c>
      <c r="R29" s="6" t="b">
        <v>1</v>
      </c>
      <c r="T29" s="6">
        <v>268</v>
      </c>
      <c r="U29" s="6" t="s">
        <v>396</v>
      </c>
      <c r="V29" s="6" t="s">
        <v>352</v>
      </c>
      <c r="W29" s="6" t="s">
        <v>330</v>
      </c>
      <c r="X29" s="6" t="s">
        <v>397</v>
      </c>
      <c r="Y29" s="6" t="s">
        <v>398</v>
      </c>
      <c r="Z29" s="6" t="s">
        <v>284</v>
      </c>
      <c r="AA29" s="6">
        <v>0</v>
      </c>
      <c r="AB29" s="6">
        <v>0</v>
      </c>
      <c r="AC29" s="6">
        <v>0</v>
      </c>
      <c r="AD29" s="6">
        <v>1</v>
      </c>
      <c r="AE29" s="6">
        <v>0</v>
      </c>
      <c r="AF29" s="6">
        <v>1</v>
      </c>
      <c r="AG29" s="6">
        <v>1</v>
      </c>
      <c r="AH29" s="6">
        <v>0</v>
      </c>
      <c r="AI29" s="6">
        <v>0</v>
      </c>
      <c r="AJ29" s="6">
        <v>1</v>
      </c>
      <c r="AK29" s="6">
        <v>0</v>
      </c>
      <c r="AL29" s="6">
        <v>0</v>
      </c>
      <c r="AM29" s="6">
        <v>0</v>
      </c>
      <c r="AN29" s="6">
        <v>1</v>
      </c>
      <c r="AO29" s="6">
        <v>0</v>
      </c>
      <c r="AP29" s="6">
        <v>1</v>
      </c>
      <c r="AQ29" s="6">
        <v>0</v>
      </c>
      <c r="AR29" s="6">
        <v>0</v>
      </c>
      <c r="AS29" s="6">
        <v>0</v>
      </c>
      <c r="AT29" s="6">
        <v>0</v>
      </c>
      <c r="AU29" s="6">
        <v>0</v>
      </c>
      <c r="AV29" s="6">
        <v>0</v>
      </c>
      <c r="AW29" s="6">
        <v>0</v>
      </c>
      <c r="AX29" s="6">
        <v>0</v>
      </c>
      <c r="AY29" s="6">
        <v>0</v>
      </c>
      <c r="AZ29" s="6">
        <v>0</v>
      </c>
      <c r="BA29" s="6">
        <v>0</v>
      </c>
      <c r="BB29" s="6">
        <v>0</v>
      </c>
      <c r="BC29" s="6">
        <v>0</v>
      </c>
      <c r="BD29" s="6">
        <v>0</v>
      </c>
      <c r="BR29" s="6">
        <v>4</v>
      </c>
      <c r="CK29" s="6">
        <v>4</v>
      </c>
      <c r="CT29" s="6">
        <v>4</v>
      </c>
      <c r="CU29" s="6">
        <v>4</v>
      </c>
      <c r="DK29" s="6">
        <v>4</v>
      </c>
      <c r="DL29" s="6">
        <v>3</v>
      </c>
      <c r="DS29" s="6">
        <v>4</v>
      </c>
      <c r="GJ29" s="6">
        <v>4</v>
      </c>
      <c r="GT29" s="6">
        <v>4</v>
      </c>
      <c r="HE29" s="6">
        <v>4</v>
      </c>
      <c r="HM29" s="6">
        <v>4</v>
      </c>
      <c r="IB29" s="6">
        <v>97</v>
      </c>
    </row>
    <row r="30" spans="1:240" hidden="1" x14ac:dyDescent="0.2">
      <c r="A30" s="6">
        <v>652</v>
      </c>
      <c r="C30" s="6">
        <v>2015</v>
      </c>
      <c r="F30" s="6">
        <v>21</v>
      </c>
      <c r="J30" s="6">
        <v>1525</v>
      </c>
      <c r="K30" s="6" t="s">
        <v>264</v>
      </c>
      <c r="L30" s="6" t="s">
        <v>399</v>
      </c>
      <c r="M30" s="6">
        <v>3</v>
      </c>
      <c r="N30" s="6" t="s">
        <v>400</v>
      </c>
      <c r="O30" s="6" t="s">
        <v>395</v>
      </c>
      <c r="P30" s="6" t="b">
        <v>0</v>
      </c>
      <c r="R30" s="6" t="b">
        <v>1</v>
      </c>
      <c r="T30" s="6">
        <v>268</v>
      </c>
      <c r="U30" s="6" t="s">
        <v>396</v>
      </c>
      <c r="V30" s="6" t="s">
        <v>352</v>
      </c>
      <c r="W30" s="6" t="s">
        <v>330</v>
      </c>
      <c r="X30" s="6" t="s">
        <v>401</v>
      </c>
      <c r="Y30" s="6" t="s">
        <v>398</v>
      </c>
      <c r="Z30" s="6" t="s">
        <v>284</v>
      </c>
      <c r="AA30" s="6">
        <v>0</v>
      </c>
      <c r="AB30" s="6">
        <v>0</v>
      </c>
      <c r="AC30" s="6">
        <v>0</v>
      </c>
      <c r="AD30" s="6">
        <v>1</v>
      </c>
      <c r="AE30" s="6">
        <v>0</v>
      </c>
      <c r="AF30" s="6">
        <v>1</v>
      </c>
      <c r="AG30" s="6">
        <v>1</v>
      </c>
      <c r="AH30" s="6">
        <v>0</v>
      </c>
      <c r="AI30" s="6">
        <v>0</v>
      </c>
      <c r="AJ30" s="6">
        <v>1</v>
      </c>
      <c r="AK30" s="6">
        <v>0</v>
      </c>
      <c r="AL30" s="6">
        <v>0</v>
      </c>
      <c r="AM30" s="6">
        <v>0</v>
      </c>
      <c r="AN30" s="6">
        <v>1</v>
      </c>
      <c r="AO30" s="6">
        <v>0</v>
      </c>
      <c r="AP30" s="6">
        <v>1</v>
      </c>
      <c r="AQ30" s="6">
        <v>0</v>
      </c>
      <c r="AR30" s="6">
        <v>0</v>
      </c>
      <c r="AS30" s="6">
        <v>0</v>
      </c>
      <c r="AT30" s="6">
        <v>0</v>
      </c>
      <c r="AU30" s="6">
        <v>0</v>
      </c>
      <c r="AV30" s="6">
        <v>0</v>
      </c>
      <c r="AW30" s="6">
        <v>0</v>
      </c>
      <c r="AX30" s="6">
        <v>0</v>
      </c>
      <c r="AY30" s="6">
        <v>0</v>
      </c>
      <c r="AZ30" s="6">
        <v>0</v>
      </c>
      <c r="BA30" s="6">
        <v>0</v>
      </c>
      <c r="BB30" s="6">
        <v>0</v>
      </c>
      <c r="BC30" s="6">
        <v>0</v>
      </c>
      <c r="BD30" s="6">
        <v>0</v>
      </c>
      <c r="BE30" s="6">
        <v>3</v>
      </c>
      <c r="BF30" s="6">
        <v>4</v>
      </c>
      <c r="BG30" s="6">
        <v>4</v>
      </c>
      <c r="BH30" s="6">
        <v>3</v>
      </c>
      <c r="BI30" s="6">
        <v>4</v>
      </c>
      <c r="BJ30" s="6">
        <v>3</v>
      </c>
      <c r="BK30" s="6">
        <v>3</v>
      </c>
      <c r="BL30" s="6">
        <v>3</v>
      </c>
      <c r="BM30" s="6">
        <v>3</v>
      </c>
      <c r="BN30" s="6">
        <v>4</v>
      </c>
      <c r="BO30" s="6">
        <v>4</v>
      </c>
      <c r="BP30" s="6">
        <v>3</v>
      </c>
      <c r="BQ30" s="6">
        <v>3</v>
      </c>
      <c r="FR30" s="6">
        <v>0.82</v>
      </c>
      <c r="FS30" s="6">
        <v>2.3E-2</v>
      </c>
      <c r="FT30" s="6">
        <v>7.91</v>
      </c>
      <c r="FU30" s="6">
        <v>101.1</v>
      </c>
      <c r="FV30" s="6">
        <v>41.5</v>
      </c>
      <c r="FW30" s="6">
        <v>1.9E-2</v>
      </c>
      <c r="FX30" s="6">
        <v>7.4999999999999997E-2</v>
      </c>
      <c r="FY30" s="6">
        <v>3.33</v>
      </c>
      <c r="FZ30" s="6">
        <v>0.84</v>
      </c>
      <c r="GA30" s="6">
        <v>2.7E-2</v>
      </c>
    </row>
    <row r="31" spans="1:240" hidden="1" x14ac:dyDescent="0.2">
      <c r="A31" s="6">
        <v>675</v>
      </c>
      <c r="C31" s="6">
        <v>2015</v>
      </c>
      <c r="F31" s="6">
        <v>13</v>
      </c>
      <c r="G31" s="6" t="s">
        <v>402</v>
      </c>
      <c r="H31" s="6">
        <v>0.17</v>
      </c>
      <c r="I31" s="6">
        <v>18.414000000000001</v>
      </c>
      <c r="J31" s="6">
        <v>13</v>
      </c>
      <c r="K31" s="6" t="s">
        <v>264</v>
      </c>
      <c r="L31" s="6" t="s">
        <v>403</v>
      </c>
      <c r="M31" s="6">
        <v>3</v>
      </c>
      <c r="N31" s="6" t="s">
        <v>404</v>
      </c>
      <c r="O31" s="6" t="s">
        <v>405</v>
      </c>
      <c r="P31" s="6" t="b">
        <v>0</v>
      </c>
      <c r="R31" s="6" t="b">
        <v>1</v>
      </c>
      <c r="S31" s="6" t="s">
        <v>406</v>
      </c>
      <c r="T31" s="6">
        <v>364</v>
      </c>
      <c r="U31" s="6" t="s">
        <v>407</v>
      </c>
      <c r="V31" s="6" t="s">
        <v>408</v>
      </c>
      <c r="W31" s="6" t="s">
        <v>300</v>
      </c>
      <c r="X31" s="6" t="s">
        <v>271</v>
      </c>
      <c r="Y31" s="6" t="s">
        <v>283</v>
      </c>
      <c r="Z31" s="6" t="s">
        <v>284</v>
      </c>
      <c r="AA31" s="6">
        <v>0</v>
      </c>
      <c r="AB31" s="6">
        <v>0</v>
      </c>
      <c r="AC31" s="6">
        <v>0</v>
      </c>
      <c r="AD31" s="6">
        <v>0</v>
      </c>
      <c r="AE31" s="6">
        <v>0</v>
      </c>
      <c r="AF31" s="6">
        <v>0</v>
      </c>
      <c r="AG31" s="6">
        <v>0</v>
      </c>
      <c r="AH31" s="6">
        <v>0</v>
      </c>
      <c r="AI31" s="6">
        <v>0</v>
      </c>
      <c r="AJ31" s="6">
        <v>1</v>
      </c>
      <c r="AK31" s="6">
        <v>0</v>
      </c>
      <c r="AL31" s="6">
        <v>0</v>
      </c>
      <c r="AM31" s="6">
        <v>0</v>
      </c>
      <c r="AN31" s="6">
        <v>1</v>
      </c>
      <c r="AO31" s="6">
        <v>0</v>
      </c>
      <c r="AP31" s="6">
        <v>1</v>
      </c>
      <c r="AQ31" s="6">
        <v>0</v>
      </c>
      <c r="AR31" s="6">
        <v>0</v>
      </c>
      <c r="AS31" s="6">
        <v>0</v>
      </c>
      <c r="AT31" s="6">
        <v>1</v>
      </c>
      <c r="AU31" s="6">
        <v>1</v>
      </c>
      <c r="AV31" s="6">
        <v>0</v>
      </c>
      <c r="AW31" s="6">
        <v>0</v>
      </c>
      <c r="AX31" s="6">
        <v>0</v>
      </c>
      <c r="AY31" s="6">
        <v>0</v>
      </c>
      <c r="AZ31" s="6">
        <v>0</v>
      </c>
      <c r="BA31" s="6">
        <v>0</v>
      </c>
      <c r="BB31" s="6">
        <v>0</v>
      </c>
      <c r="BC31" s="6">
        <v>0</v>
      </c>
      <c r="BD31" s="6">
        <v>0</v>
      </c>
      <c r="BK31" s="6">
        <v>2</v>
      </c>
      <c r="CB31" s="6">
        <v>30.5</v>
      </c>
      <c r="CY31" s="6">
        <v>352</v>
      </c>
      <c r="DM31" s="6">
        <v>1368</v>
      </c>
      <c r="GG31" s="6">
        <v>99.9</v>
      </c>
      <c r="GI31" s="6">
        <v>22</v>
      </c>
      <c r="HN31" s="6">
        <v>26</v>
      </c>
      <c r="HO31" s="6">
        <v>18</v>
      </c>
      <c r="IF31" s="6">
        <v>7.33</v>
      </c>
    </row>
    <row r="32" spans="1:240" hidden="1" x14ac:dyDescent="0.2">
      <c r="A32" s="6">
        <v>676</v>
      </c>
      <c r="C32" s="6">
        <v>2015</v>
      </c>
      <c r="E32" s="6" t="s">
        <v>409</v>
      </c>
      <c r="F32" s="6">
        <v>13</v>
      </c>
      <c r="G32" s="6" t="s">
        <v>402</v>
      </c>
      <c r="H32" s="6">
        <v>0.17</v>
      </c>
      <c r="I32" s="6">
        <v>18.414000000000001</v>
      </c>
      <c r="J32" s="6">
        <v>13</v>
      </c>
      <c r="K32" s="6" t="s">
        <v>264</v>
      </c>
      <c r="L32" s="6" t="s">
        <v>403</v>
      </c>
      <c r="M32" s="6">
        <v>3</v>
      </c>
      <c r="N32" s="6" t="s">
        <v>410</v>
      </c>
      <c r="O32" s="6" t="s">
        <v>411</v>
      </c>
      <c r="P32" s="6" t="b">
        <v>0</v>
      </c>
      <c r="R32" s="6" t="b">
        <v>1</v>
      </c>
      <c r="V32" s="6" t="s">
        <v>408</v>
      </c>
      <c r="W32" s="6" t="s">
        <v>300</v>
      </c>
      <c r="X32" s="6" t="s">
        <v>271</v>
      </c>
      <c r="Y32" s="6" t="s">
        <v>283</v>
      </c>
      <c r="Z32" s="6" t="s">
        <v>284</v>
      </c>
      <c r="AA32" s="6">
        <v>0</v>
      </c>
      <c r="AB32" s="6">
        <v>0</v>
      </c>
      <c r="AC32" s="6">
        <v>0</v>
      </c>
      <c r="AD32" s="6">
        <v>0</v>
      </c>
      <c r="AE32" s="6">
        <v>0</v>
      </c>
      <c r="AF32" s="6">
        <v>0</v>
      </c>
      <c r="AG32" s="6">
        <v>0</v>
      </c>
      <c r="AH32" s="6">
        <v>0</v>
      </c>
      <c r="AI32" s="6">
        <v>0</v>
      </c>
      <c r="AJ32" s="6">
        <v>0</v>
      </c>
      <c r="AK32" s="6">
        <v>0</v>
      </c>
      <c r="AL32" s="6">
        <v>0</v>
      </c>
      <c r="AM32" s="6">
        <v>0</v>
      </c>
      <c r="AN32" s="6">
        <v>0</v>
      </c>
      <c r="AO32" s="6">
        <v>0</v>
      </c>
      <c r="AP32" s="6">
        <v>0</v>
      </c>
      <c r="AQ32" s="6">
        <v>0</v>
      </c>
      <c r="AR32" s="6">
        <v>0</v>
      </c>
      <c r="AS32" s="6">
        <v>0</v>
      </c>
      <c r="AT32" s="6">
        <v>0</v>
      </c>
      <c r="AU32" s="6">
        <v>0</v>
      </c>
      <c r="AV32" s="6">
        <v>0</v>
      </c>
      <c r="AW32" s="6">
        <v>0</v>
      </c>
      <c r="AX32" s="6">
        <v>0</v>
      </c>
      <c r="AY32" s="6">
        <v>0</v>
      </c>
      <c r="AZ32" s="6">
        <v>0</v>
      </c>
      <c r="BA32" s="6">
        <v>0</v>
      </c>
      <c r="BB32" s="6">
        <v>0</v>
      </c>
      <c r="BC32" s="6">
        <v>0</v>
      </c>
      <c r="BD32" s="6">
        <v>0</v>
      </c>
      <c r="CB32" s="6">
        <v>11</v>
      </c>
      <c r="CY32" s="6">
        <v>352</v>
      </c>
      <c r="DM32" s="6">
        <v>3244</v>
      </c>
      <c r="GG32" s="6">
        <v>99.9</v>
      </c>
      <c r="GI32" s="6">
        <v>34</v>
      </c>
      <c r="HN32" s="6">
        <v>36</v>
      </c>
      <c r="HO32" s="6">
        <v>32</v>
      </c>
    </row>
    <row r="33" spans="1:238" hidden="1" x14ac:dyDescent="0.2">
      <c r="A33" s="6">
        <v>689</v>
      </c>
      <c r="C33" s="6">
        <v>2015</v>
      </c>
      <c r="F33" s="6">
        <v>4</v>
      </c>
      <c r="K33" s="6" t="s">
        <v>264</v>
      </c>
      <c r="M33" s="6">
        <v>7</v>
      </c>
      <c r="N33" s="6" t="s">
        <v>412</v>
      </c>
      <c r="O33" s="6" t="s">
        <v>413</v>
      </c>
      <c r="P33" s="6" t="b">
        <v>0</v>
      </c>
      <c r="R33" s="6" t="b">
        <v>1</v>
      </c>
      <c r="T33" s="6">
        <v>280</v>
      </c>
      <c r="U33" s="6" t="s">
        <v>414</v>
      </c>
      <c r="V33" s="6" t="s">
        <v>415</v>
      </c>
      <c r="W33" s="6" t="s">
        <v>330</v>
      </c>
      <c r="X33" s="6" t="s">
        <v>397</v>
      </c>
      <c r="Y33" s="6" t="s">
        <v>272</v>
      </c>
      <c r="Z33" s="6" t="s">
        <v>284</v>
      </c>
      <c r="AA33" s="6">
        <v>0</v>
      </c>
      <c r="AB33" s="6">
        <v>0</v>
      </c>
      <c r="AC33" s="6">
        <v>0</v>
      </c>
      <c r="AD33" s="6">
        <v>1</v>
      </c>
      <c r="AE33" s="6">
        <v>0</v>
      </c>
      <c r="AF33" s="6">
        <v>0</v>
      </c>
      <c r="AG33" s="6">
        <v>0</v>
      </c>
      <c r="AH33" s="6">
        <v>0</v>
      </c>
      <c r="AI33" s="6">
        <v>0</v>
      </c>
      <c r="AJ33" s="6">
        <v>1</v>
      </c>
      <c r="AK33" s="6">
        <v>0</v>
      </c>
      <c r="AL33" s="6">
        <v>0</v>
      </c>
      <c r="AM33" s="6">
        <v>0</v>
      </c>
      <c r="AN33" s="6">
        <v>1</v>
      </c>
      <c r="AO33" s="6">
        <v>0</v>
      </c>
      <c r="AP33" s="6">
        <v>1</v>
      </c>
      <c r="AQ33" s="6">
        <v>0</v>
      </c>
      <c r="AR33" s="6">
        <v>0</v>
      </c>
      <c r="AS33" s="6">
        <v>0</v>
      </c>
      <c r="AT33" s="6">
        <v>0</v>
      </c>
      <c r="AU33" s="6">
        <v>0</v>
      </c>
      <c r="AV33" s="6">
        <v>0</v>
      </c>
      <c r="AW33" s="6">
        <v>0</v>
      </c>
      <c r="AX33" s="6">
        <v>0</v>
      </c>
      <c r="AY33" s="6">
        <v>0</v>
      </c>
      <c r="AZ33" s="6">
        <v>0</v>
      </c>
      <c r="BA33" s="6">
        <v>0</v>
      </c>
      <c r="BB33" s="6">
        <v>0</v>
      </c>
      <c r="BC33" s="6">
        <v>0</v>
      </c>
      <c r="BD33" s="6">
        <v>0</v>
      </c>
      <c r="BR33" s="6">
        <v>3</v>
      </c>
      <c r="CK33" s="6">
        <v>4</v>
      </c>
      <c r="CT33" s="6">
        <v>4</v>
      </c>
      <c r="CU33" s="6">
        <v>4</v>
      </c>
      <c r="DK33" s="6">
        <v>4</v>
      </c>
      <c r="DL33" s="6">
        <v>4</v>
      </c>
      <c r="DS33" s="6">
        <v>4</v>
      </c>
      <c r="GJ33" s="6">
        <v>4</v>
      </c>
      <c r="GT33" s="6">
        <v>3</v>
      </c>
      <c r="HE33" s="6">
        <v>1</v>
      </c>
      <c r="HM33" s="6">
        <v>3</v>
      </c>
      <c r="IB33" s="6">
        <v>91</v>
      </c>
    </row>
    <row r="34" spans="1:238" hidden="1" x14ac:dyDescent="0.2">
      <c r="A34" s="6">
        <v>690</v>
      </c>
      <c r="C34" s="6">
        <v>2015</v>
      </c>
      <c r="F34" s="6">
        <v>4</v>
      </c>
      <c r="K34" s="6" t="s">
        <v>264</v>
      </c>
      <c r="L34" s="6" t="s">
        <v>416</v>
      </c>
      <c r="M34" s="6">
        <v>7</v>
      </c>
      <c r="N34" s="6" t="s">
        <v>417</v>
      </c>
      <c r="O34" s="6" t="s">
        <v>418</v>
      </c>
      <c r="P34" s="6" t="b">
        <v>0</v>
      </c>
      <c r="R34" s="6" t="b">
        <v>1</v>
      </c>
      <c r="T34" s="6">
        <v>280</v>
      </c>
      <c r="U34" s="6" t="s">
        <v>414</v>
      </c>
      <c r="V34" s="6" t="s">
        <v>415</v>
      </c>
      <c r="W34" s="6" t="s">
        <v>330</v>
      </c>
      <c r="X34" s="6" t="s">
        <v>271</v>
      </c>
      <c r="Y34" s="6" t="s">
        <v>272</v>
      </c>
      <c r="Z34" s="6" t="s">
        <v>284</v>
      </c>
      <c r="AA34" s="6">
        <v>0</v>
      </c>
      <c r="AB34" s="6">
        <v>0</v>
      </c>
      <c r="AC34" s="6">
        <v>0</v>
      </c>
      <c r="AD34" s="6">
        <v>1</v>
      </c>
      <c r="AE34" s="6">
        <v>0</v>
      </c>
      <c r="AF34" s="6">
        <v>0</v>
      </c>
      <c r="AG34" s="6">
        <v>0</v>
      </c>
      <c r="AH34" s="6">
        <v>0</v>
      </c>
      <c r="AI34" s="6">
        <v>0</v>
      </c>
      <c r="AJ34" s="6">
        <v>1</v>
      </c>
      <c r="AK34" s="6">
        <v>0</v>
      </c>
      <c r="AL34" s="6">
        <v>0</v>
      </c>
      <c r="AM34" s="6">
        <v>0</v>
      </c>
      <c r="AN34" s="6">
        <v>1</v>
      </c>
      <c r="AO34" s="6">
        <v>0</v>
      </c>
      <c r="AP34" s="6">
        <v>1</v>
      </c>
      <c r="AQ34" s="6">
        <v>0</v>
      </c>
      <c r="AR34" s="6">
        <v>0</v>
      </c>
      <c r="AS34" s="6">
        <v>0</v>
      </c>
      <c r="AT34" s="6">
        <v>0</v>
      </c>
      <c r="AU34" s="6">
        <v>0</v>
      </c>
      <c r="AV34" s="6">
        <v>0</v>
      </c>
      <c r="AW34" s="6">
        <v>0</v>
      </c>
      <c r="AX34" s="6">
        <v>0</v>
      </c>
      <c r="AY34" s="6">
        <v>0</v>
      </c>
      <c r="AZ34" s="6">
        <v>0</v>
      </c>
      <c r="BA34" s="6">
        <v>0</v>
      </c>
      <c r="BB34" s="6">
        <v>0</v>
      </c>
      <c r="BC34" s="6">
        <v>0</v>
      </c>
      <c r="BD34" s="6">
        <v>0</v>
      </c>
      <c r="BE34" s="6">
        <v>2</v>
      </c>
      <c r="BF34" s="6">
        <v>1</v>
      </c>
      <c r="BG34" s="6">
        <v>4</v>
      </c>
      <c r="BH34" s="6">
        <v>3</v>
      </c>
      <c r="BI34" s="6">
        <v>4</v>
      </c>
      <c r="BJ34" s="6">
        <v>1</v>
      </c>
      <c r="BK34" s="6">
        <v>2</v>
      </c>
      <c r="BL34" s="6">
        <v>4</v>
      </c>
      <c r="BM34" s="6">
        <v>1</v>
      </c>
      <c r="BN34" s="6">
        <v>1</v>
      </c>
      <c r="BO34" s="6">
        <v>4</v>
      </c>
      <c r="BP34" s="6">
        <v>3</v>
      </c>
      <c r="BQ34" s="6">
        <v>4</v>
      </c>
      <c r="FR34" s="6">
        <v>13.25</v>
      </c>
      <c r="FS34" s="6">
        <v>0.63</v>
      </c>
      <c r="FT34" s="6">
        <v>4.08</v>
      </c>
      <c r="FU34" s="6">
        <v>86.27</v>
      </c>
      <c r="FV34" s="6">
        <v>34</v>
      </c>
      <c r="FW34" s="6">
        <v>0.03</v>
      </c>
      <c r="FX34" s="6">
        <v>0.16</v>
      </c>
      <c r="FY34" s="6">
        <v>0.97</v>
      </c>
      <c r="FZ34" s="6">
        <v>0.21</v>
      </c>
      <c r="GA34" s="6">
        <v>8.0000000000000002E-3</v>
      </c>
    </row>
    <row r="35" spans="1:238" hidden="1" x14ac:dyDescent="0.2">
      <c r="A35" s="6">
        <v>692</v>
      </c>
      <c r="C35" s="6">
        <v>2015</v>
      </c>
      <c r="E35" s="6" t="s">
        <v>419</v>
      </c>
      <c r="F35" s="6">
        <v>13</v>
      </c>
      <c r="G35" s="6" t="s">
        <v>420</v>
      </c>
      <c r="I35" s="6">
        <v>18430</v>
      </c>
      <c r="J35" s="6">
        <v>3434</v>
      </c>
      <c r="K35" s="6" t="s">
        <v>264</v>
      </c>
      <c r="M35" s="6">
        <v>4</v>
      </c>
      <c r="N35" s="6" t="s">
        <v>421</v>
      </c>
      <c r="O35" s="6" t="s">
        <v>422</v>
      </c>
      <c r="P35" s="6" t="b">
        <v>1</v>
      </c>
      <c r="R35" s="6" t="b">
        <v>1</v>
      </c>
      <c r="T35" s="6">
        <v>391</v>
      </c>
      <c r="U35" s="6" t="s">
        <v>423</v>
      </c>
      <c r="V35" s="6" t="s">
        <v>345</v>
      </c>
      <c r="W35" s="6" t="s">
        <v>346</v>
      </c>
      <c r="X35" s="6" t="s">
        <v>401</v>
      </c>
      <c r="Y35" s="6" t="s">
        <v>283</v>
      </c>
      <c r="AA35" s="6">
        <v>0</v>
      </c>
      <c r="AB35" s="6">
        <v>0</v>
      </c>
      <c r="AC35" s="6">
        <v>0</v>
      </c>
      <c r="AD35" s="6">
        <v>0</v>
      </c>
      <c r="AE35" s="6">
        <v>1</v>
      </c>
      <c r="AF35" s="6">
        <v>0</v>
      </c>
      <c r="AG35" s="6">
        <v>0</v>
      </c>
      <c r="AH35" s="6">
        <v>0</v>
      </c>
      <c r="AI35" s="6">
        <v>1</v>
      </c>
      <c r="AJ35" s="6">
        <v>0</v>
      </c>
      <c r="AK35" s="6">
        <v>0</v>
      </c>
      <c r="AL35" s="6">
        <v>0</v>
      </c>
      <c r="AM35" s="6">
        <v>0</v>
      </c>
      <c r="AN35" s="6">
        <v>0</v>
      </c>
      <c r="AO35" s="6">
        <v>0</v>
      </c>
      <c r="AP35" s="6">
        <v>1</v>
      </c>
      <c r="AQ35" s="6">
        <v>0</v>
      </c>
      <c r="AR35" s="6">
        <v>0</v>
      </c>
      <c r="AS35" s="6">
        <v>0</v>
      </c>
      <c r="AT35" s="6">
        <v>0</v>
      </c>
      <c r="AU35" s="6">
        <v>0</v>
      </c>
      <c r="AV35" s="6">
        <v>0</v>
      </c>
      <c r="AW35" s="6">
        <v>0</v>
      </c>
      <c r="AX35" s="6">
        <v>0</v>
      </c>
      <c r="AY35" s="6">
        <v>0</v>
      </c>
      <c r="AZ35" s="6">
        <v>0</v>
      </c>
      <c r="BA35" s="6">
        <v>0</v>
      </c>
      <c r="BB35" s="6">
        <v>1</v>
      </c>
      <c r="BC35" s="6">
        <v>0</v>
      </c>
      <c r="BD35" s="6">
        <v>0</v>
      </c>
      <c r="BE35" s="6">
        <v>2</v>
      </c>
      <c r="BF35" s="6">
        <v>1</v>
      </c>
      <c r="BG35" s="6">
        <v>4</v>
      </c>
      <c r="BH35" s="6">
        <v>1</v>
      </c>
      <c r="BI35" s="6">
        <v>1</v>
      </c>
      <c r="BJ35" s="6">
        <v>1</v>
      </c>
      <c r="BK35" s="6">
        <v>3</v>
      </c>
      <c r="BL35" s="6">
        <v>2</v>
      </c>
      <c r="BM35" s="6">
        <v>3</v>
      </c>
      <c r="CF35" s="6">
        <v>14.94</v>
      </c>
      <c r="CG35" s="6">
        <v>14.14</v>
      </c>
      <c r="CH35" s="6">
        <v>12.61</v>
      </c>
      <c r="CR35" s="6">
        <v>4588</v>
      </c>
      <c r="CS35" s="6">
        <v>29</v>
      </c>
      <c r="DU35" s="6">
        <v>4342</v>
      </c>
      <c r="DV35" s="6">
        <v>41</v>
      </c>
      <c r="FQ35" s="6">
        <v>0.12</v>
      </c>
      <c r="FR35" s="6">
        <v>13</v>
      </c>
      <c r="FU35" s="6">
        <v>391.09</v>
      </c>
      <c r="FV35" s="6">
        <v>35</v>
      </c>
      <c r="FW35" s="6">
        <v>0.03</v>
      </c>
      <c r="FZ35" s="6">
        <v>6.07</v>
      </c>
      <c r="GA35" s="6">
        <v>0.03</v>
      </c>
      <c r="GB35" s="6">
        <v>4.9400000000000004</v>
      </c>
      <c r="GU35" s="6">
        <v>3873</v>
      </c>
      <c r="GV35" s="6">
        <v>0.24</v>
      </c>
      <c r="HA35" s="6">
        <v>64.3</v>
      </c>
      <c r="HB35" s="6">
        <v>42.77</v>
      </c>
      <c r="HC35" s="6">
        <v>70.09</v>
      </c>
      <c r="HF35" s="6">
        <v>70.790000000000006</v>
      </c>
      <c r="HG35" s="6">
        <v>52.83</v>
      </c>
      <c r="HH35" s="6">
        <v>1304</v>
      </c>
      <c r="HI35" s="6">
        <v>974</v>
      </c>
      <c r="HJ35" s="6">
        <v>1292</v>
      </c>
      <c r="HK35" s="6">
        <v>36.950000000000003</v>
      </c>
      <c r="HL35" s="6">
        <v>30.52</v>
      </c>
      <c r="HN35" s="6">
        <v>33.5</v>
      </c>
      <c r="HO35" s="6">
        <v>24.75</v>
      </c>
      <c r="ID35" s="6">
        <v>1.21</v>
      </c>
    </row>
    <row r="36" spans="1:238" hidden="1" x14ac:dyDescent="0.2">
      <c r="A36" s="6">
        <v>731</v>
      </c>
      <c r="C36" s="6">
        <v>2015</v>
      </c>
      <c r="F36" s="6">
        <v>4</v>
      </c>
      <c r="K36" s="6" t="s">
        <v>264</v>
      </c>
      <c r="L36" s="6" t="s">
        <v>332</v>
      </c>
      <c r="N36" s="6" t="s">
        <v>424</v>
      </c>
      <c r="O36" s="6" t="s">
        <v>425</v>
      </c>
      <c r="P36" s="6" t="b">
        <v>1</v>
      </c>
      <c r="R36" s="6" t="b">
        <v>1</v>
      </c>
      <c r="S36" s="6" t="s">
        <v>426</v>
      </c>
      <c r="T36" s="6">
        <v>58</v>
      </c>
      <c r="U36" s="6" t="s">
        <v>427</v>
      </c>
      <c r="V36" s="6" t="s">
        <v>428</v>
      </c>
      <c r="W36" s="6" t="s">
        <v>270</v>
      </c>
      <c r="X36" s="6" t="s">
        <v>271</v>
      </c>
      <c r="Y36" s="6" t="s">
        <v>272</v>
      </c>
      <c r="Z36" s="6" t="s">
        <v>284</v>
      </c>
      <c r="AA36" s="6">
        <v>1</v>
      </c>
      <c r="AB36" s="6">
        <v>0</v>
      </c>
      <c r="AC36" s="6">
        <v>0</v>
      </c>
      <c r="AD36" s="6">
        <v>1</v>
      </c>
      <c r="AE36" s="6">
        <v>0</v>
      </c>
      <c r="AF36" s="6">
        <v>0</v>
      </c>
      <c r="AG36" s="6">
        <v>0</v>
      </c>
      <c r="AH36" s="6">
        <v>0</v>
      </c>
      <c r="AI36" s="6">
        <v>0</v>
      </c>
      <c r="AJ36" s="6">
        <v>0</v>
      </c>
      <c r="AK36" s="6">
        <v>0</v>
      </c>
      <c r="AL36" s="6">
        <v>0</v>
      </c>
      <c r="AM36" s="6">
        <v>0</v>
      </c>
      <c r="AN36" s="6">
        <v>1</v>
      </c>
      <c r="AO36" s="6">
        <v>0</v>
      </c>
      <c r="AP36" s="6">
        <v>1</v>
      </c>
      <c r="AQ36" s="6">
        <v>0</v>
      </c>
      <c r="AR36" s="6">
        <v>0</v>
      </c>
      <c r="AS36" s="6">
        <v>0</v>
      </c>
      <c r="AT36" s="6">
        <v>1</v>
      </c>
      <c r="AU36" s="6">
        <v>0</v>
      </c>
      <c r="AV36" s="6">
        <v>0</v>
      </c>
      <c r="AW36" s="6">
        <v>0</v>
      </c>
      <c r="AX36" s="6">
        <v>0</v>
      </c>
      <c r="AY36" s="6">
        <v>0</v>
      </c>
      <c r="AZ36" s="6">
        <v>0</v>
      </c>
      <c r="BA36" s="6">
        <v>0</v>
      </c>
      <c r="BB36" s="6">
        <v>0</v>
      </c>
      <c r="BC36" s="6">
        <v>0</v>
      </c>
      <c r="BD36" s="6">
        <v>0</v>
      </c>
      <c r="BK36" s="6">
        <v>4</v>
      </c>
      <c r="CB36" s="6">
        <v>45</v>
      </c>
      <c r="DM36" s="6">
        <v>145</v>
      </c>
      <c r="GI36" s="6">
        <v>27</v>
      </c>
    </row>
    <row r="37" spans="1:238" hidden="1" x14ac:dyDescent="0.2">
      <c r="A37" s="6">
        <v>733</v>
      </c>
      <c r="B37" s="6" t="s">
        <v>429</v>
      </c>
      <c r="C37" s="6">
        <v>2015</v>
      </c>
      <c r="F37" s="6">
        <v>13</v>
      </c>
      <c r="K37" s="6" t="s">
        <v>293</v>
      </c>
      <c r="L37" s="6" t="s">
        <v>430</v>
      </c>
      <c r="M37" s="6">
        <v>28</v>
      </c>
      <c r="N37" s="6" t="s">
        <v>431</v>
      </c>
      <c r="O37" s="6" t="s">
        <v>432</v>
      </c>
      <c r="P37" s="6" t="b">
        <v>0</v>
      </c>
      <c r="R37" s="6" t="b">
        <v>1</v>
      </c>
      <c r="T37" s="6">
        <v>220</v>
      </c>
      <c r="U37" s="6" t="s">
        <v>433</v>
      </c>
      <c r="V37" s="6" t="s">
        <v>434</v>
      </c>
      <c r="W37" s="6" t="s">
        <v>282</v>
      </c>
      <c r="X37" s="6" t="s">
        <v>435</v>
      </c>
      <c r="Y37" s="6" t="s">
        <v>283</v>
      </c>
      <c r="Z37" s="6" t="s">
        <v>284</v>
      </c>
      <c r="AA37" s="6">
        <v>0</v>
      </c>
      <c r="AB37" s="6">
        <v>0</v>
      </c>
      <c r="AC37" s="6">
        <v>0</v>
      </c>
      <c r="AD37" s="6">
        <v>0</v>
      </c>
      <c r="AE37" s="6">
        <v>0</v>
      </c>
      <c r="AF37" s="6">
        <v>0</v>
      </c>
      <c r="AG37" s="6">
        <v>0</v>
      </c>
      <c r="AH37" s="6">
        <v>0</v>
      </c>
      <c r="AI37" s="6">
        <v>0</v>
      </c>
      <c r="AJ37" s="6">
        <v>1</v>
      </c>
      <c r="AK37" s="6">
        <v>0</v>
      </c>
      <c r="AL37" s="6">
        <v>0</v>
      </c>
      <c r="AM37" s="6">
        <v>0</v>
      </c>
      <c r="AN37" s="6">
        <v>1</v>
      </c>
      <c r="AO37" s="6">
        <v>0</v>
      </c>
      <c r="AP37" s="6">
        <v>1</v>
      </c>
      <c r="AQ37" s="6">
        <v>0</v>
      </c>
      <c r="AR37" s="6">
        <v>0</v>
      </c>
      <c r="AS37" s="6">
        <v>0</v>
      </c>
      <c r="AT37" s="6">
        <v>1</v>
      </c>
      <c r="AU37" s="6">
        <v>1</v>
      </c>
      <c r="AV37" s="6">
        <v>0</v>
      </c>
      <c r="AW37" s="6">
        <v>0</v>
      </c>
      <c r="AX37" s="6">
        <v>0</v>
      </c>
      <c r="AY37" s="6">
        <v>0</v>
      </c>
      <c r="AZ37" s="6">
        <v>0</v>
      </c>
      <c r="BA37" s="6">
        <v>0</v>
      </c>
      <c r="BB37" s="6">
        <v>0</v>
      </c>
      <c r="BC37" s="6">
        <v>0</v>
      </c>
      <c r="BD37" s="6">
        <v>0</v>
      </c>
      <c r="GX37" s="6">
        <v>197</v>
      </c>
      <c r="GY37" s="6">
        <v>40</v>
      </c>
      <c r="HP37" s="6">
        <v>55</v>
      </c>
    </row>
    <row r="38" spans="1:238" hidden="1" x14ac:dyDescent="0.2">
      <c r="A38" s="6">
        <v>734</v>
      </c>
      <c r="C38" s="6">
        <v>2015</v>
      </c>
      <c r="F38" s="6">
        <v>1</v>
      </c>
      <c r="K38" s="6" t="s">
        <v>264</v>
      </c>
      <c r="L38" s="6" t="s">
        <v>436</v>
      </c>
      <c r="M38" s="6">
        <v>4</v>
      </c>
      <c r="N38" s="6" t="s">
        <v>437</v>
      </c>
      <c r="O38" s="6" t="s">
        <v>438</v>
      </c>
      <c r="P38" s="6" t="b">
        <v>0</v>
      </c>
      <c r="R38" s="6" t="b">
        <v>1</v>
      </c>
      <c r="T38" s="6">
        <v>231</v>
      </c>
      <c r="U38" s="6" t="s">
        <v>439</v>
      </c>
      <c r="V38" s="6" t="s">
        <v>440</v>
      </c>
      <c r="W38" s="6" t="s">
        <v>330</v>
      </c>
      <c r="X38" s="6" t="s">
        <v>271</v>
      </c>
      <c r="Y38" s="6" t="s">
        <v>441</v>
      </c>
      <c r="Z38" s="6" t="s">
        <v>284</v>
      </c>
      <c r="AA38" s="6">
        <v>0</v>
      </c>
      <c r="AB38" s="6">
        <v>0</v>
      </c>
      <c r="AC38" s="6">
        <v>0</v>
      </c>
      <c r="AD38" s="6">
        <v>0</v>
      </c>
      <c r="AE38" s="6">
        <v>0</v>
      </c>
      <c r="AF38" s="6">
        <v>0</v>
      </c>
      <c r="AG38" s="6">
        <v>0</v>
      </c>
      <c r="AH38" s="6">
        <v>0</v>
      </c>
      <c r="AI38" s="6">
        <v>0</v>
      </c>
      <c r="AJ38" s="6">
        <v>1</v>
      </c>
      <c r="AK38" s="6">
        <v>0</v>
      </c>
      <c r="AL38" s="6">
        <v>0</v>
      </c>
      <c r="AM38" s="6">
        <v>0</v>
      </c>
      <c r="AN38" s="6">
        <v>1</v>
      </c>
      <c r="AO38" s="6">
        <v>0</v>
      </c>
      <c r="AP38" s="6">
        <v>1</v>
      </c>
      <c r="AQ38" s="6">
        <v>0</v>
      </c>
      <c r="AR38" s="6">
        <v>0</v>
      </c>
      <c r="AS38" s="6">
        <v>0</v>
      </c>
      <c r="AT38" s="6">
        <v>0</v>
      </c>
      <c r="AU38" s="6">
        <v>0</v>
      </c>
      <c r="AV38" s="6">
        <v>0</v>
      </c>
      <c r="AW38" s="6">
        <v>0</v>
      </c>
      <c r="AX38" s="6">
        <v>0</v>
      </c>
      <c r="AY38" s="6">
        <v>0</v>
      </c>
      <c r="AZ38" s="6">
        <v>0</v>
      </c>
      <c r="BA38" s="6">
        <v>0</v>
      </c>
      <c r="BB38" s="6">
        <v>0</v>
      </c>
      <c r="BC38" s="6">
        <v>0</v>
      </c>
      <c r="BD38" s="6">
        <v>0</v>
      </c>
      <c r="BE38" s="6">
        <v>3</v>
      </c>
      <c r="BF38" s="6">
        <v>4</v>
      </c>
      <c r="BG38" s="6">
        <v>4</v>
      </c>
      <c r="BH38" s="6">
        <v>4</v>
      </c>
      <c r="BI38" s="6">
        <v>4</v>
      </c>
      <c r="BJ38" s="6">
        <v>4</v>
      </c>
      <c r="BK38" s="6">
        <v>3</v>
      </c>
      <c r="BL38" s="6">
        <v>4</v>
      </c>
      <c r="BM38" s="6">
        <v>4</v>
      </c>
      <c r="FQ38" s="6">
        <v>0.17</v>
      </c>
      <c r="FR38" s="6">
        <v>4.8</v>
      </c>
      <c r="FU38" s="6">
        <v>10</v>
      </c>
      <c r="FV38" s="6">
        <v>43</v>
      </c>
      <c r="FW38" s="6">
        <v>1.2E-2</v>
      </c>
      <c r="FZ38" s="6">
        <v>6.9000000000000006E-2</v>
      </c>
      <c r="GA38" s="6">
        <v>6.4000000000000003E-3</v>
      </c>
      <c r="GB38" s="6">
        <v>0.14000000000000001</v>
      </c>
    </row>
    <row r="39" spans="1:238" hidden="1" x14ac:dyDescent="0.2">
      <c r="A39" s="6">
        <v>736</v>
      </c>
      <c r="C39" s="6">
        <v>2015</v>
      </c>
      <c r="F39" s="6">
        <v>13</v>
      </c>
      <c r="G39" s="6" t="s">
        <v>442</v>
      </c>
      <c r="I39" s="6">
        <v>18430</v>
      </c>
      <c r="J39" s="6">
        <v>3434</v>
      </c>
      <c r="K39" s="6" t="s">
        <v>264</v>
      </c>
      <c r="M39" s="6">
        <v>4</v>
      </c>
      <c r="N39" s="6" t="s">
        <v>443</v>
      </c>
      <c r="O39" s="6" t="s">
        <v>444</v>
      </c>
      <c r="P39" s="6" t="b">
        <v>1</v>
      </c>
      <c r="R39" s="6" t="b">
        <v>1</v>
      </c>
      <c r="S39" s="6" t="s">
        <v>445</v>
      </c>
      <c r="T39" s="6">
        <v>431</v>
      </c>
      <c r="U39" s="6" t="s">
        <v>446</v>
      </c>
      <c r="V39" s="6" t="s">
        <v>345</v>
      </c>
      <c r="W39" s="6" t="s">
        <v>346</v>
      </c>
      <c r="X39" s="6" t="s">
        <v>271</v>
      </c>
      <c r="Y39" s="6" t="s">
        <v>283</v>
      </c>
      <c r="Z39" s="6" t="s">
        <v>284</v>
      </c>
      <c r="AA39" s="6">
        <v>0</v>
      </c>
      <c r="AB39" s="6">
        <v>0</v>
      </c>
      <c r="AC39" s="6">
        <v>1</v>
      </c>
      <c r="AD39" s="6">
        <v>0</v>
      </c>
      <c r="AE39" s="6">
        <v>1</v>
      </c>
      <c r="AF39" s="6">
        <v>0</v>
      </c>
      <c r="AG39" s="6">
        <v>0</v>
      </c>
      <c r="AH39" s="6">
        <v>0</v>
      </c>
      <c r="AI39" s="6">
        <v>0</v>
      </c>
      <c r="AJ39" s="6">
        <v>1</v>
      </c>
      <c r="AK39" s="6">
        <v>0</v>
      </c>
      <c r="AL39" s="6">
        <v>0</v>
      </c>
      <c r="AM39" s="6">
        <v>0</v>
      </c>
      <c r="AN39" s="6">
        <v>1</v>
      </c>
      <c r="AO39" s="6">
        <v>0</v>
      </c>
      <c r="AP39" s="6">
        <v>0</v>
      </c>
      <c r="AQ39" s="6">
        <v>0</v>
      </c>
      <c r="AR39" s="6">
        <v>0</v>
      </c>
      <c r="AS39" s="6">
        <v>0</v>
      </c>
      <c r="AT39" s="6">
        <v>1</v>
      </c>
      <c r="AU39" s="6">
        <v>1</v>
      </c>
      <c r="AV39" s="6">
        <v>0</v>
      </c>
      <c r="AW39" s="6">
        <v>0</v>
      </c>
      <c r="AX39" s="6">
        <v>0</v>
      </c>
      <c r="AY39" s="6">
        <v>1</v>
      </c>
      <c r="AZ39" s="6">
        <v>0</v>
      </c>
      <c r="BA39" s="6">
        <v>0</v>
      </c>
      <c r="BB39" s="6">
        <v>0</v>
      </c>
      <c r="BC39" s="6">
        <v>0</v>
      </c>
      <c r="BD39" s="6">
        <v>0</v>
      </c>
      <c r="BE39" s="6">
        <v>2</v>
      </c>
      <c r="BF39" s="6">
        <v>1</v>
      </c>
      <c r="BG39" s="6">
        <v>4</v>
      </c>
      <c r="BH39" s="6">
        <v>3</v>
      </c>
      <c r="BI39" s="6">
        <v>4</v>
      </c>
      <c r="BJ39" s="6">
        <v>1</v>
      </c>
      <c r="BK39" s="6">
        <v>2</v>
      </c>
      <c r="BL39" s="6">
        <v>2</v>
      </c>
      <c r="BM39" s="6">
        <v>4</v>
      </c>
      <c r="BR39" s="6">
        <v>3</v>
      </c>
      <c r="CF39" s="6">
        <v>21.88</v>
      </c>
      <c r="CG39" s="6">
        <v>22.74</v>
      </c>
      <c r="CH39" s="6">
        <v>13.75</v>
      </c>
      <c r="CK39" s="6">
        <v>2</v>
      </c>
      <c r="CR39" s="6">
        <v>6722.02</v>
      </c>
      <c r="CS39" s="6">
        <v>0.22</v>
      </c>
      <c r="CT39" s="6">
        <v>3</v>
      </c>
      <c r="CU39" s="6">
        <v>4</v>
      </c>
      <c r="DK39" s="6">
        <v>4</v>
      </c>
      <c r="DL39" s="6">
        <v>4</v>
      </c>
      <c r="DS39" s="6">
        <v>4</v>
      </c>
      <c r="DU39" s="6">
        <v>6984.07</v>
      </c>
      <c r="DV39" s="6">
        <v>0.28000000000000003</v>
      </c>
      <c r="FQ39" s="6">
        <v>0.12</v>
      </c>
      <c r="FR39" s="6">
        <v>12.17</v>
      </c>
      <c r="FU39" s="6">
        <v>61.1</v>
      </c>
      <c r="FV39" s="6">
        <v>0.25</v>
      </c>
      <c r="FW39" s="6">
        <v>0.06</v>
      </c>
      <c r="FZ39" s="6">
        <v>0.3</v>
      </c>
      <c r="GA39" s="6">
        <v>0.03</v>
      </c>
      <c r="GB39" s="6">
        <v>0.6</v>
      </c>
      <c r="GJ39" s="6">
        <v>4</v>
      </c>
      <c r="GT39" s="6">
        <v>4</v>
      </c>
      <c r="GU39" s="6">
        <v>4223.74</v>
      </c>
      <c r="GV39" s="6">
        <v>0.21</v>
      </c>
      <c r="HA39" s="6">
        <v>89.01</v>
      </c>
      <c r="HB39" s="6">
        <v>64.81</v>
      </c>
      <c r="HC39" s="6">
        <v>95.49</v>
      </c>
      <c r="HE39" s="6">
        <v>4</v>
      </c>
      <c r="HF39" s="6">
        <v>93.18</v>
      </c>
      <c r="HG39" s="6">
        <v>71.010000000000005</v>
      </c>
      <c r="HH39" s="6">
        <v>1717.34</v>
      </c>
      <c r="HI39" s="6">
        <v>1308.6300000000001</v>
      </c>
      <c r="HJ39" s="6">
        <v>1759.95</v>
      </c>
      <c r="HK39" s="6">
        <v>31.95</v>
      </c>
      <c r="HL39" s="6">
        <v>22.78</v>
      </c>
      <c r="HM39" s="6">
        <v>3</v>
      </c>
      <c r="HN39" s="6">
        <v>30.5</v>
      </c>
      <c r="HO39" s="6">
        <v>20.75</v>
      </c>
      <c r="IB39" s="6">
        <v>90.5</v>
      </c>
      <c r="ID39" s="6">
        <v>1.849</v>
      </c>
    </row>
    <row r="40" spans="1:238" hidden="1" x14ac:dyDescent="0.2">
      <c r="A40" s="6">
        <v>737</v>
      </c>
      <c r="C40" s="6">
        <v>2015</v>
      </c>
      <c r="F40" s="6">
        <v>20</v>
      </c>
      <c r="H40" s="6">
        <v>9.4</v>
      </c>
      <c r="I40" s="6">
        <v>19.239999999999998</v>
      </c>
      <c r="J40" s="6">
        <v>1525</v>
      </c>
      <c r="K40" s="6" t="s">
        <v>264</v>
      </c>
      <c r="L40" s="6" t="s">
        <v>332</v>
      </c>
      <c r="M40" s="6">
        <v>3</v>
      </c>
      <c r="N40" s="6" t="s">
        <v>447</v>
      </c>
      <c r="O40" s="6" t="s">
        <v>448</v>
      </c>
      <c r="P40" s="6" t="b">
        <v>0</v>
      </c>
      <c r="R40" s="6" t="b">
        <v>1</v>
      </c>
      <c r="S40" s="6" t="s">
        <v>449</v>
      </c>
      <c r="T40" s="6">
        <v>434</v>
      </c>
      <c r="U40" s="6" t="s">
        <v>450</v>
      </c>
      <c r="V40" s="6" t="s">
        <v>352</v>
      </c>
      <c r="W40" s="6" t="s">
        <v>330</v>
      </c>
      <c r="X40" s="6" t="s">
        <v>271</v>
      </c>
      <c r="Y40" s="6" t="s">
        <v>301</v>
      </c>
      <c r="AA40" s="6">
        <v>1</v>
      </c>
      <c r="AB40" s="6">
        <v>0</v>
      </c>
      <c r="AC40" s="6">
        <v>0</v>
      </c>
      <c r="AD40" s="6">
        <v>0</v>
      </c>
      <c r="AE40" s="6">
        <v>0</v>
      </c>
      <c r="AF40" s="6">
        <v>1</v>
      </c>
      <c r="AG40" s="6">
        <v>1</v>
      </c>
      <c r="AH40" s="6">
        <v>0</v>
      </c>
      <c r="AI40" s="6">
        <v>0</v>
      </c>
      <c r="AJ40" s="6">
        <v>1</v>
      </c>
      <c r="AK40" s="6">
        <v>0</v>
      </c>
      <c r="AL40" s="6">
        <v>0</v>
      </c>
      <c r="AM40" s="6">
        <v>0</v>
      </c>
      <c r="AN40" s="6">
        <v>1</v>
      </c>
      <c r="AO40" s="6">
        <v>0</v>
      </c>
      <c r="AP40" s="6">
        <v>1</v>
      </c>
      <c r="AQ40" s="6">
        <v>0</v>
      </c>
      <c r="AR40" s="6">
        <v>0</v>
      </c>
      <c r="AS40" s="6">
        <v>0</v>
      </c>
      <c r="AT40" s="6">
        <v>0</v>
      </c>
      <c r="AU40" s="6">
        <v>0</v>
      </c>
      <c r="AV40" s="6">
        <v>0</v>
      </c>
      <c r="AW40" s="6">
        <v>1</v>
      </c>
      <c r="AX40" s="6">
        <v>0</v>
      </c>
      <c r="AY40" s="6">
        <v>0</v>
      </c>
      <c r="AZ40" s="6">
        <v>0</v>
      </c>
      <c r="BA40" s="6">
        <v>0</v>
      </c>
      <c r="BB40" s="6">
        <v>0</v>
      </c>
      <c r="BC40" s="6">
        <v>0</v>
      </c>
      <c r="BD40" s="6">
        <v>0</v>
      </c>
      <c r="BE40" s="6">
        <v>4</v>
      </c>
      <c r="BF40" s="6">
        <v>4</v>
      </c>
      <c r="BG40" s="6">
        <v>4</v>
      </c>
      <c r="BH40" s="6">
        <v>4</v>
      </c>
      <c r="BI40" s="6">
        <v>4</v>
      </c>
      <c r="BJ40" s="6">
        <v>4</v>
      </c>
      <c r="BK40" s="6">
        <v>4</v>
      </c>
      <c r="BL40" s="6">
        <v>4</v>
      </c>
      <c r="BM40" s="6">
        <v>4</v>
      </c>
      <c r="BN40" s="6">
        <v>4</v>
      </c>
      <c r="BO40" s="6">
        <v>4</v>
      </c>
      <c r="BP40" s="6">
        <v>4</v>
      </c>
      <c r="BQ40" s="6">
        <v>4</v>
      </c>
      <c r="FR40" s="6">
        <v>0.154</v>
      </c>
      <c r="FS40" s="6">
        <v>1.4E-2</v>
      </c>
      <c r="FT40" s="6">
        <v>1.29</v>
      </c>
      <c r="FU40" s="6">
        <v>13.94</v>
      </c>
      <c r="FV40" s="6">
        <v>46.8</v>
      </c>
      <c r="FW40" s="6">
        <v>7.0000000000000001E-3</v>
      </c>
      <c r="FX40" s="6">
        <v>1.2999999999999999E-2</v>
      </c>
      <c r="FY40" s="6">
        <v>0.48</v>
      </c>
      <c r="FZ40" s="6">
        <v>0.11</v>
      </c>
      <c r="GA40" s="6">
        <v>1.4E-2</v>
      </c>
    </row>
    <row r="41" spans="1:238" hidden="1" x14ac:dyDescent="0.2">
      <c r="A41" s="6">
        <v>738</v>
      </c>
      <c r="B41" s="6" t="s">
        <v>451</v>
      </c>
      <c r="C41" s="6">
        <v>2015</v>
      </c>
      <c r="F41" s="6">
        <v>12</v>
      </c>
      <c r="K41" s="6" t="s">
        <v>293</v>
      </c>
      <c r="L41" s="6" t="s">
        <v>452</v>
      </c>
      <c r="M41" s="6">
        <v>4</v>
      </c>
      <c r="N41" s="6" t="s">
        <v>453</v>
      </c>
      <c r="O41" s="6" t="s">
        <v>454</v>
      </c>
      <c r="P41" s="6" t="b">
        <v>1</v>
      </c>
      <c r="R41" s="6" t="b">
        <v>1</v>
      </c>
      <c r="S41" s="6" t="s">
        <v>455</v>
      </c>
      <c r="T41" s="6">
        <v>432</v>
      </c>
      <c r="U41" s="6" t="s">
        <v>456</v>
      </c>
      <c r="V41" s="6" t="s">
        <v>457</v>
      </c>
      <c r="W41" s="6" t="s">
        <v>330</v>
      </c>
      <c r="X41" s="6" t="s">
        <v>458</v>
      </c>
      <c r="Y41" s="6" t="s">
        <v>459</v>
      </c>
      <c r="Z41" s="6" t="s">
        <v>284</v>
      </c>
      <c r="AA41" s="6">
        <v>0</v>
      </c>
      <c r="AB41" s="6">
        <v>0</v>
      </c>
      <c r="AC41" s="6">
        <v>0</v>
      </c>
      <c r="AD41" s="6">
        <v>0</v>
      </c>
      <c r="AE41" s="6">
        <v>0</v>
      </c>
      <c r="AF41" s="6">
        <v>0</v>
      </c>
      <c r="AG41" s="6">
        <v>0</v>
      </c>
      <c r="AH41" s="6">
        <v>0</v>
      </c>
      <c r="AI41" s="6">
        <v>0</v>
      </c>
      <c r="AJ41" s="6">
        <v>1</v>
      </c>
      <c r="AK41" s="6">
        <v>0</v>
      </c>
      <c r="AL41" s="6">
        <v>0</v>
      </c>
      <c r="AM41" s="6">
        <v>0</v>
      </c>
      <c r="AN41" s="6">
        <v>1</v>
      </c>
      <c r="AO41" s="6">
        <v>0</v>
      </c>
      <c r="AP41" s="6">
        <v>1</v>
      </c>
      <c r="AQ41" s="6">
        <v>0</v>
      </c>
      <c r="AR41" s="6">
        <v>0</v>
      </c>
      <c r="AS41" s="6">
        <v>0</v>
      </c>
      <c r="AT41" s="6">
        <v>0</v>
      </c>
      <c r="AU41" s="6">
        <v>0</v>
      </c>
      <c r="AV41" s="6">
        <v>0</v>
      </c>
      <c r="AW41" s="6">
        <v>1</v>
      </c>
      <c r="AX41" s="6">
        <v>0</v>
      </c>
      <c r="AY41" s="6">
        <v>0</v>
      </c>
      <c r="AZ41" s="6">
        <v>0</v>
      </c>
      <c r="BA41" s="6">
        <v>0</v>
      </c>
      <c r="BB41" s="6">
        <v>0</v>
      </c>
      <c r="BC41" s="6">
        <v>0</v>
      </c>
      <c r="BD41" s="6">
        <v>0</v>
      </c>
      <c r="HN41" s="6">
        <v>71</v>
      </c>
    </row>
    <row r="42" spans="1:238" hidden="1" x14ac:dyDescent="0.2">
      <c r="A42" s="6">
        <v>751</v>
      </c>
      <c r="B42" s="6" t="s">
        <v>460</v>
      </c>
      <c r="C42" s="6">
        <v>2015</v>
      </c>
      <c r="D42" s="6" t="s">
        <v>461</v>
      </c>
      <c r="E42" s="6" t="s">
        <v>462</v>
      </c>
      <c r="F42" s="6">
        <v>13</v>
      </c>
      <c r="H42" s="6">
        <v>12.1</v>
      </c>
      <c r="K42" s="6" t="s">
        <v>293</v>
      </c>
      <c r="L42" s="6" t="s">
        <v>463</v>
      </c>
      <c r="M42" s="6">
        <v>13</v>
      </c>
      <c r="N42" s="6" t="s">
        <v>464</v>
      </c>
      <c r="O42" s="6" t="s">
        <v>465</v>
      </c>
      <c r="P42" s="6" t="b">
        <v>0</v>
      </c>
      <c r="R42" s="6" t="b">
        <v>1</v>
      </c>
      <c r="V42" s="6" t="s">
        <v>466</v>
      </c>
      <c r="W42" s="6" t="s">
        <v>467</v>
      </c>
      <c r="X42" s="6" t="s">
        <v>324</v>
      </c>
      <c r="Y42" s="6" t="s">
        <v>283</v>
      </c>
      <c r="Z42" s="6" t="s">
        <v>468</v>
      </c>
      <c r="AA42" s="6">
        <v>0</v>
      </c>
      <c r="AB42" s="6">
        <v>0</v>
      </c>
      <c r="AC42" s="6">
        <v>1</v>
      </c>
      <c r="AD42" s="6">
        <v>0</v>
      </c>
      <c r="AE42" s="6">
        <v>0</v>
      </c>
      <c r="AF42" s="6">
        <v>0</v>
      </c>
      <c r="AG42" s="6">
        <v>0</v>
      </c>
      <c r="AH42" s="6">
        <v>0</v>
      </c>
      <c r="AI42" s="6">
        <v>0</v>
      </c>
      <c r="AJ42" s="6">
        <v>1</v>
      </c>
      <c r="AK42" s="6">
        <v>0</v>
      </c>
      <c r="AL42" s="6">
        <v>0</v>
      </c>
      <c r="AM42" s="6">
        <v>0</v>
      </c>
      <c r="AN42" s="6">
        <v>0</v>
      </c>
      <c r="AO42" s="6">
        <v>0</v>
      </c>
      <c r="AP42" s="6">
        <v>0</v>
      </c>
      <c r="AQ42" s="6">
        <v>0</v>
      </c>
      <c r="AR42" s="6">
        <v>0</v>
      </c>
      <c r="AS42" s="6">
        <v>0</v>
      </c>
      <c r="AT42" s="6">
        <v>0</v>
      </c>
      <c r="AU42" s="6">
        <v>1</v>
      </c>
      <c r="AV42" s="6">
        <v>0</v>
      </c>
      <c r="AW42" s="6">
        <v>0</v>
      </c>
      <c r="AX42" s="6">
        <v>0</v>
      </c>
      <c r="AY42" s="6">
        <v>0</v>
      </c>
      <c r="AZ42" s="6">
        <v>0</v>
      </c>
      <c r="BA42" s="6">
        <v>0</v>
      </c>
      <c r="BB42" s="6">
        <v>0</v>
      </c>
      <c r="BC42" s="6">
        <v>1</v>
      </c>
      <c r="BD42" s="6">
        <v>0</v>
      </c>
      <c r="CM42" s="6">
        <v>1679.3</v>
      </c>
      <c r="CN42" s="6">
        <v>35.44</v>
      </c>
      <c r="CP42" s="6">
        <v>98</v>
      </c>
      <c r="CQ42" s="6">
        <v>1.93</v>
      </c>
      <c r="DA42" s="6">
        <v>1</v>
      </c>
      <c r="DB42" s="6">
        <v>21.8</v>
      </c>
      <c r="DC42" s="6">
        <v>0.3</v>
      </c>
      <c r="DM42" s="6">
        <v>1400</v>
      </c>
      <c r="GL42" s="6">
        <v>3.2</v>
      </c>
      <c r="GM42" s="6">
        <v>57.2</v>
      </c>
      <c r="GP42" s="6">
        <v>7.8</v>
      </c>
      <c r="GQ42" s="6">
        <v>151.19999999999999</v>
      </c>
    </row>
    <row r="43" spans="1:238" hidden="1" x14ac:dyDescent="0.2">
      <c r="A43" s="6">
        <v>752</v>
      </c>
      <c r="B43" s="6" t="s">
        <v>460</v>
      </c>
      <c r="C43" s="6">
        <v>2015</v>
      </c>
      <c r="D43" s="6" t="s">
        <v>461</v>
      </c>
      <c r="F43" s="6">
        <v>13</v>
      </c>
      <c r="H43" s="6">
        <v>9.1999999999999993</v>
      </c>
      <c r="K43" s="6" t="s">
        <v>293</v>
      </c>
      <c r="L43" s="6" t="s">
        <v>469</v>
      </c>
      <c r="M43" s="6">
        <v>16</v>
      </c>
      <c r="N43" s="6" t="s">
        <v>470</v>
      </c>
      <c r="O43" s="6" t="s">
        <v>471</v>
      </c>
      <c r="P43" s="6" t="b">
        <v>0</v>
      </c>
      <c r="R43" s="6" t="b">
        <v>1</v>
      </c>
      <c r="T43" s="6">
        <v>385</v>
      </c>
      <c r="U43" s="6" t="s">
        <v>472</v>
      </c>
      <c r="V43" s="6" t="s">
        <v>466</v>
      </c>
      <c r="W43" s="6" t="s">
        <v>467</v>
      </c>
      <c r="X43" s="6" t="s">
        <v>324</v>
      </c>
      <c r="Y43" s="6" t="s">
        <v>283</v>
      </c>
      <c r="AA43" s="6">
        <v>0</v>
      </c>
      <c r="AB43" s="6">
        <v>0</v>
      </c>
      <c r="AC43" s="6">
        <v>0</v>
      </c>
      <c r="AD43" s="6">
        <v>1</v>
      </c>
      <c r="AE43" s="6">
        <v>0</v>
      </c>
      <c r="AF43" s="6">
        <v>0</v>
      </c>
      <c r="AG43" s="6">
        <v>0</v>
      </c>
      <c r="AH43" s="6">
        <v>0</v>
      </c>
      <c r="AI43" s="6">
        <v>1</v>
      </c>
      <c r="AJ43" s="6">
        <v>1</v>
      </c>
      <c r="AK43" s="6">
        <v>0</v>
      </c>
      <c r="AL43" s="6">
        <v>0</v>
      </c>
      <c r="AM43" s="6">
        <v>0</v>
      </c>
      <c r="AN43" s="6">
        <v>1</v>
      </c>
      <c r="AO43" s="6">
        <v>0</v>
      </c>
      <c r="AP43" s="6">
        <v>1</v>
      </c>
      <c r="AQ43" s="6">
        <v>0</v>
      </c>
      <c r="AR43" s="6">
        <v>0</v>
      </c>
      <c r="AS43" s="6">
        <v>0</v>
      </c>
      <c r="AT43" s="6">
        <v>1</v>
      </c>
      <c r="AU43" s="6">
        <v>1</v>
      </c>
      <c r="AV43" s="6">
        <v>0</v>
      </c>
      <c r="AW43" s="6">
        <v>0</v>
      </c>
      <c r="AX43" s="6">
        <v>0</v>
      </c>
      <c r="AY43" s="6">
        <v>0</v>
      </c>
      <c r="AZ43" s="6">
        <v>0</v>
      </c>
      <c r="BA43" s="6">
        <v>0</v>
      </c>
      <c r="BB43" s="6">
        <v>0</v>
      </c>
      <c r="BC43" s="6">
        <v>0</v>
      </c>
      <c r="BD43" s="6">
        <v>0</v>
      </c>
      <c r="CM43" s="6">
        <v>1666.8</v>
      </c>
      <c r="CN43" s="6">
        <v>26.63</v>
      </c>
      <c r="CP43" s="6">
        <v>106</v>
      </c>
      <c r="CQ43" s="6">
        <v>1.84</v>
      </c>
      <c r="DA43" s="6">
        <v>1.5</v>
      </c>
      <c r="DB43" s="6">
        <v>24.6</v>
      </c>
      <c r="DC43" s="6">
        <v>0.4</v>
      </c>
      <c r="DM43" s="6">
        <v>1400</v>
      </c>
      <c r="GL43" s="6">
        <v>1.5</v>
      </c>
      <c r="GM43" s="6">
        <v>45.6</v>
      </c>
      <c r="GP43" s="6">
        <v>6.7</v>
      </c>
      <c r="GQ43" s="6">
        <v>121</v>
      </c>
    </row>
    <row r="44" spans="1:238" hidden="1" x14ac:dyDescent="0.2">
      <c r="A44" s="6">
        <v>753</v>
      </c>
      <c r="B44" s="6" t="s">
        <v>460</v>
      </c>
      <c r="C44" s="6">
        <v>2015</v>
      </c>
      <c r="D44" s="6" t="s">
        <v>461</v>
      </c>
      <c r="F44" s="6">
        <v>13</v>
      </c>
      <c r="H44" s="6">
        <v>11.5</v>
      </c>
      <c r="K44" s="6" t="s">
        <v>293</v>
      </c>
      <c r="L44" s="6" t="s">
        <v>473</v>
      </c>
      <c r="M44" s="6">
        <v>8</v>
      </c>
      <c r="N44" s="6" t="s">
        <v>474</v>
      </c>
      <c r="O44" s="6" t="s">
        <v>475</v>
      </c>
      <c r="P44" s="6" t="b">
        <v>0</v>
      </c>
      <c r="R44" s="6" t="b">
        <v>1</v>
      </c>
      <c r="T44" s="6">
        <v>268</v>
      </c>
      <c r="U44" s="6" t="s">
        <v>396</v>
      </c>
      <c r="V44" s="6" t="s">
        <v>466</v>
      </c>
      <c r="W44" s="6" t="s">
        <v>467</v>
      </c>
      <c r="X44" s="6" t="s">
        <v>324</v>
      </c>
      <c r="Y44" s="6" t="s">
        <v>283</v>
      </c>
      <c r="Z44" s="6" t="s">
        <v>468</v>
      </c>
      <c r="AA44" s="6">
        <v>0</v>
      </c>
      <c r="AB44" s="6">
        <v>0</v>
      </c>
      <c r="AC44" s="6">
        <v>0</v>
      </c>
      <c r="AD44" s="6">
        <v>1</v>
      </c>
      <c r="AE44" s="6">
        <v>0</v>
      </c>
      <c r="AF44" s="6">
        <v>1</v>
      </c>
      <c r="AG44" s="6">
        <v>1</v>
      </c>
      <c r="AH44" s="6">
        <v>0</v>
      </c>
      <c r="AI44" s="6">
        <v>0</v>
      </c>
      <c r="AJ44" s="6">
        <v>1</v>
      </c>
      <c r="AK44" s="6">
        <v>0</v>
      </c>
      <c r="AL44" s="6">
        <v>0</v>
      </c>
      <c r="AM44" s="6">
        <v>0</v>
      </c>
      <c r="AN44" s="6">
        <v>1</v>
      </c>
      <c r="AO44" s="6">
        <v>0</v>
      </c>
      <c r="AP44" s="6">
        <v>1</v>
      </c>
      <c r="AQ44" s="6">
        <v>0</v>
      </c>
      <c r="AR44" s="6">
        <v>0</v>
      </c>
      <c r="AS44" s="6">
        <v>0</v>
      </c>
      <c r="AT44" s="6">
        <v>0</v>
      </c>
      <c r="AU44" s="6">
        <v>0</v>
      </c>
      <c r="AV44" s="6">
        <v>0</v>
      </c>
      <c r="AW44" s="6">
        <v>0</v>
      </c>
      <c r="AX44" s="6">
        <v>0</v>
      </c>
      <c r="AY44" s="6">
        <v>0</v>
      </c>
      <c r="AZ44" s="6">
        <v>0</v>
      </c>
      <c r="BA44" s="6">
        <v>0</v>
      </c>
      <c r="BB44" s="6">
        <v>0</v>
      </c>
      <c r="BC44" s="6">
        <v>0</v>
      </c>
      <c r="BD44" s="6">
        <v>0</v>
      </c>
      <c r="CM44" s="6">
        <v>1744.8</v>
      </c>
      <c r="CN44" s="6">
        <v>27.38</v>
      </c>
      <c r="CP44" s="6">
        <v>56.3</v>
      </c>
      <c r="CQ44" s="6">
        <v>0.81</v>
      </c>
      <c r="DA44" s="6">
        <v>1.3</v>
      </c>
      <c r="DB44" s="6">
        <v>19.3</v>
      </c>
      <c r="DM44" s="6">
        <v>800</v>
      </c>
      <c r="GL44" s="6">
        <v>0.5</v>
      </c>
      <c r="GM44" s="6">
        <v>19.3</v>
      </c>
      <c r="GP44" s="6">
        <v>6.1</v>
      </c>
      <c r="GQ44" s="6">
        <v>93.6</v>
      </c>
    </row>
    <row r="45" spans="1:238" hidden="1" x14ac:dyDescent="0.2">
      <c r="A45" s="6">
        <v>754</v>
      </c>
      <c r="B45" s="6" t="s">
        <v>460</v>
      </c>
      <c r="C45" s="6">
        <v>2015</v>
      </c>
      <c r="D45" s="6" t="s">
        <v>461</v>
      </c>
      <c r="F45" s="6">
        <v>13</v>
      </c>
      <c r="H45" s="6">
        <v>9.5</v>
      </c>
      <c r="K45" s="6" t="s">
        <v>293</v>
      </c>
      <c r="L45" s="6" t="s">
        <v>473</v>
      </c>
      <c r="M45" s="6">
        <v>8</v>
      </c>
      <c r="N45" s="6" t="s">
        <v>476</v>
      </c>
      <c r="O45" s="6" t="s">
        <v>477</v>
      </c>
      <c r="P45" s="6" t="b">
        <v>0</v>
      </c>
      <c r="R45" s="6" t="b">
        <v>1</v>
      </c>
      <c r="T45" s="6">
        <v>47</v>
      </c>
      <c r="U45" s="6" t="s">
        <v>478</v>
      </c>
      <c r="V45" s="6" t="s">
        <v>466</v>
      </c>
      <c r="W45" s="6" t="s">
        <v>467</v>
      </c>
      <c r="X45" s="6" t="s">
        <v>324</v>
      </c>
      <c r="Y45" s="6" t="s">
        <v>283</v>
      </c>
      <c r="Z45" s="6" t="s">
        <v>468</v>
      </c>
      <c r="AA45" s="6">
        <v>0</v>
      </c>
      <c r="AB45" s="6">
        <v>0</v>
      </c>
      <c r="AC45" s="6">
        <v>0</v>
      </c>
      <c r="AD45" s="6">
        <v>1</v>
      </c>
      <c r="AE45" s="6">
        <v>0</v>
      </c>
      <c r="AF45" s="6">
        <v>1</v>
      </c>
      <c r="AG45" s="6">
        <v>1</v>
      </c>
      <c r="AH45" s="6">
        <v>0</v>
      </c>
      <c r="AI45" s="6">
        <v>0</v>
      </c>
      <c r="AJ45" s="6">
        <v>1</v>
      </c>
      <c r="AK45" s="6">
        <v>0</v>
      </c>
      <c r="AL45" s="6">
        <v>0</v>
      </c>
      <c r="AM45" s="6">
        <v>0</v>
      </c>
      <c r="AN45" s="6">
        <v>1</v>
      </c>
      <c r="AO45" s="6">
        <v>0</v>
      </c>
      <c r="AP45" s="6">
        <v>1</v>
      </c>
      <c r="AQ45" s="6">
        <v>0</v>
      </c>
      <c r="AR45" s="6">
        <v>0</v>
      </c>
      <c r="AS45" s="6">
        <v>0</v>
      </c>
      <c r="AT45" s="6">
        <v>0</v>
      </c>
      <c r="AU45" s="6">
        <v>0</v>
      </c>
      <c r="AV45" s="6">
        <v>0</v>
      </c>
      <c r="AW45" s="6">
        <v>0</v>
      </c>
      <c r="AX45" s="6">
        <v>0</v>
      </c>
      <c r="AY45" s="6">
        <v>0</v>
      </c>
      <c r="AZ45" s="6">
        <v>0</v>
      </c>
      <c r="BA45" s="6">
        <v>0</v>
      </c>
      <c r="BB45" s="6">
        <v>0</v>
      </c>
      <c r="BC45" s="6">
        <v>0</v>
      </c>
      <c r="BD45" s="6">
        <v>0</v>
      </c>
      <c r="CM45" s="6">
        <v>1749</v>
      </c>
      <c r="CN45" s="6">
        <v>18.7</v>
      </c>
      <c r="CP45" s="6">
        <v>53.8</v>
      </c>
      <c r="CQ45" s="6">
        <v>0.57999999999999996</v>
      </c>
      <c r="DA45" s="6">
        <v>0.8</v>
      </c>
      <c r="DB45" s="6">
        <v>8.8000000000000007</v>
      </c>
      <c r="DC45" s="6">
        <v>0.4</v>
      </c>
      <c r="DM45" s="6">
        <v>0.67</v>
      </c>
      <c r="GL45" s="6">
        <v>0.96</v>
      </c>
      <c r="GM45" s="6">
        <v>10.4</v>
      </c>
      <c r="GP45" s="6">
        <v>4.0999999999999996</v>
      </c>
      <c r="GQ45" s="6">
        <v>44.8</v>
      </c>
    </row>
    <row r="46" spans="1:238" hidden="1" x14ac:dyDescent="0.2">
      <c r="A46" s="6">
        <v>755</v>
      </c>
      <c r="B46" s="6" t="s">
        <v>365</v>
      </c>
      <c r="C46" s="6">
        <v>2015</v>
      </c>
      <c r="D46" s="6" t="s">
        <v>366</v>
      </c>
      <c r="F46" s="6">
        <v>13</v>
      </c>
      <c r="K46" s="6" t="s">
        <v>293</v>
      </c>
      <c r="L46" s="6" t="s">
        <v>479</v>
      </c>
      <c r="M46" s="6">
        <v>22</v>
      </c>
      <c r="N46" s="6" t="s">
        <v>480</v>
      </c>
      <c r="O46" s="6" t="s">
        <v>481</v>
      </c>
      <c r="P46" s="6" t="b">
        <v>0</v>
      </c>
      <c r="R46" s="6" t="b">
        <v>1</v>
      </c>
      <c r="T46" s="6">
        <v>480</v>
      </c>
      <c r="U46" s="6" t="s">
        <v>482</v>
      </c>
      <c r="V46" s="6" t="s">
        <v>369</v>
      </c>
      <c r="W46" s="6" t="s">
        <v>483</v>
      </c>
      <c r="X46" s="6" t="s">
        <v>370</v>
      </c>
      <c r="Y46" s="6" t="s">
        <v>283</v>
      </c>
      <c r="AA46" s="6">
        <v>0</v>
      </c>
      <c r="AB46" s="6">
        <v>0</v>
      </c>
      <c r="AC46" s="6">
        <v>0</v>
      </c>
      <c r="AD46" s="6">
        <v>0</v>
      </c>
      <c r="AE46" s="6">
        <v>0</v>
      </c>
      <c r="AF46" s="6">
        <v>0</v>
      </c>
      <c r="AG46" s="6">
        <v>0</v>
      </c>
      <c r="AH46" s="6">
        <v>0</v>
      </c>
      <c r="AI46" s="6">
        <v>0</v>
      </c>
      <c r="AJ46" s="6">
        <v>1</v>
      </c>
      <c r="AK46" s="6">
        <v>0</v>
      </c>
      <c r="AL46" s="6">
        <v>0</v>
      </c>
      <c r="AM46" s="6">
        <v>0</v>
      </c>
      <c r="AN46" s="6">
        <v>0</v>
      </c>
      <c r="AO46" s="6">
        <v>0</v>
      </c>
      <c r="AP46" s="6">
        <v>1</v>
      </c>
      <c r="AQ46" s="6">
        <v>0</v>
      </c>
      <c r="AR46" s="6">
        <v>0</v>
      </c>
      <c r="AS46" s="6">
        <v>0</v>
      </c>
      <c r="AT46" s="6">
        <v>0</v>
      </c>
      <c r="AU46" s="6">
        <v>0</v>
      </c>
      <c r="AV46" s="6">
        <v>0</v>
      </c>
      <c r="AW46" s="6">
        <v>0</v>
      </c>
      <c r="AX46" s="6">
        <v>0</v>
      </c>
      <c r="AY46" s="6">
        <v>0</v>
      </c>
      <c r="AZ46" s="6">
        <v>0</v>
      </c>
      <c r="BA46" s="6">
        <v>0</v>
      </c>
      <c r="BB46" s="6">
        <v>1</v>
      </c>
      <c r="BC46" s="6">
        <v>0</v>
      </c>
      <c r="BD46" s="6">
        <v>0</v>
      </c>
      <c r="CE46" s="6">
        <v>1.3</v>
      </c>
      <c r="CM46" s="6">
        <v>2056</v>
      </c>
      <c r="CN46" s="6">
        <v>25</v>
      </c>
      <c r="CP46" s="6">
        <v>113</v>
      </c>
      <c r="CQ46" s="6">
        <v>1.3</v>
      </c>
      <c r="DA46" s="6">
        <v>2.5</v>
      </c>
      <c r="DB46" s="6">
        <v>32</v>
      </c>
      <c r="DM46" s="6">
        <v>416</v>
      </c>
      <c r="GL46" s="6">
        <v>2.9</v>
      </c>
      <c r="GM46" s="6">
        <v>36</v>
      </c>
      <c r="GP46" s="6">
        <v>12</v>
      </c>
      <c r="GQ46" s="6">
        <v>147</v>
      </c>
    </row>
    <row r="47" spans="1:238" hidden="1" x14ac:dyDescent="0.2">
      <c r="A47" s="6">
        <v>756</v>
      </c>
      <c r="C47" s="6">
        <v>2015</v>
      </c>
      <c r="F47" s="6">
        <v>13</v>
      </c>
      <c r="K47" s="6" t="s">
        <v>293</v>
      </c>
      <c r="L47" s="6" t="s">
        <v>479</v>
      </c>
      <c r="M47" s="6">
        <v>22</v>
      </c>
      <c r="N47" s="6" t="s">
        <v>484</v>
      </c>
      <c r="O47" s="6" t="s">
        <v>485</v>
      </c>
      <c r="P47" s="6" t="b">
        <v>0</v>
      </c>
      <c r="R47" s="6" t="b">
        <v>1</v>
      </c>
      <c r="T47" s="6">
        <v>268</v>
      </c>
      <c r="U47" s="6" t="s">
        <v>396</v>
      </c>
      <c r="V47" s="6" t="s">
        <v>369</v>
      </c>
      <c r="W47" s="6" t="s">
        <v>483</v>
      </c>
      <c r="X47" s="6" t="s">
        <v>370</v>
      </c>
      <c r="Y47" s="6" t="s">
        <v>283</v>
      </c>
      <c r="AA47" s="6">
        <v>0</v>
      </c>
      <c r="AB47" s="6">
        <v>0</v>
      </c>
      <c r="AC47" s="6">
        <v>0</v>
      </c>
      <c r="AD47" s="6">
        <v>1</v>
      </c>
      <c r="AE47" s="6">
        <v>0</v>
      </c>
      <c r="AF47" s="6">
        <v>1</v>
      </c>
      <c r="AG47" s="6">
        <v>1</v>
      </c>
      <c r="AH47" s="6">
        <v>0</v>
      </c>
      <c r="AI47" s="6">
        <v>0</v>
      </c>
      <c r="AJ47" s="6">
        <v>1</v>
      </c>
      <c r="AK47" s="6">
        <v>0</v>
      </c>
      <c r="AL47" s="6">
        <v>0</v>
      </c>
      <c r="AM47" s="6">
        <v>0</v>
      </c>
      <c r="AN47" s="6">
        <v>1</v>
      </c>
      <c r="AO47" s="6">
        <v>0</v>
      </c>
      <c r="AP47" s="6">
        <v>1</v>
      </c>
      <c r="AQ47" s="6">
        <v>0</v>
      </c>
      <c r="AR47" s="6">
        <v>0</v>
      </c>
      <c r="AS47" s="6">
        <v>0</v>
      </c>
      <c r="AT47" s="6">
        <v>0</v>
      </c>
      <c r="AU47" s="6">
        <v>0</v>
      </c>
      <c r="AV47" s="6">
        <v>0</v>
      </c>
      <c r="AW47" s="6">
        <v>0</v>
      </c>
      <c r="AX47" s="6">
        <v>0</v>
      </c>
      <c r="AY47" s="6">
        <v>0</v>
      </c>
      <c r="AZ47" s="6">
        <v>0</v>
      </c>
      <c r="BA47" s="6">
        <v>0</v>
      </c>
      <c r="BB47" s="6">
        <v>0</v>
      </c>
      <c r="BC47" s="6">
        <v>0</v>
      </c>
      <c r="BD47" s="6">
        <v>0</v>
      </c>
      <c r="CE47" s="6">
        <v>0.68</v>
      </c>
      <c r="CM47" s="6">
        <v>2276</v>
      </c>
      <c r="CN47" s="6">
        <v>17</v>
      </c>
      <c r="CP47" s="6">
        <v>46</v>
      </c>
      <c r="CQ47" s="6">
        <v>0.34</v>
      </c>
      <c r="DA47" s="6">
        <v>1.5</v>
      </c>
      <c r="DB47" s="6">
        <v>10</v>
      </c>
      <c r="DM47" s="6">
        <v>247</v>
      </c>
      <c r="GL47" s="6">
        <v>2</v>
      </c>
      <c r="GM47" s="6">
        <v>1.5</v>
      </c>
      <c r="GP47" s="6">
        <v>4.3</v>
      </c>
      <c r="GQ47" s="6">
        <v>32</v>
      </c>
    </row>
    <row r="48" spans="1:238" hidden="1" x14ac:dyDescent="0.2">
      <c r="A48" s="6">
        <v>757</v>
      </c>
      <c r="C48" s="6">
        <v>2015</v>
      </c>
      <c r="E48" s="6" t="s">
        <v>486</v>
      </c>
      <c r="F48" s="6">
        <v>13</v>
      </c>
      <c r="G48" s="6" t="s">
        <v>487</v>
      </c>
      <c r="K48" s="6" t="s">
        <v>264</v>
      </c>
      <c r="L48" s="6" t="s">
        <v>488</v>
      </c>
      <c r="M48" s="6">
        <v>3</v>
      </c>
      <c r="N48" s="6" t="s">
        <v>489</v>
      </c>
      <c r="O48" s="6" t="s">
        <v>490</v>
      </c>
      <c r="P48" s="6" t="b">
        <v>0</v>
      </c>
      <c r="R48" s="6" t="b">
        <v>1</v>
      </c>
      <c r="V48" s="6" t="s">
        <v>491</v>
      </c>
      <c r="W48" s="6" t="s">
        <v>492</v>
      </c>
      <c r="X48" s="6" t="s">
        <v>271</v>
      </c>
      <c r="Y48" s="6" t="s">
        <v>283</v>
      </c>
      <c r="Z48" s="6" t="s">
        <v>284</v>
      </c>
      <c r="AA48" s="6">
        <v>0</v>
      </c>
      <c r="AB48" s="6">
        <v>0</v>
      </c>
      <c r="AC48" s="6">
        <v>0</v>
      </c>
      <c r="AD48" s="6">
        <v>0</v>
      </c>
      <c r="AE48" s="6">
        <v>0</v>
      </c>
      <c r="AF48" s="6">
        <v>0</v>
      </c>
      <c r="AG48" s="6">
        <v>0</v>
      </c>
      <c r="AH48" s="6">
        <v>0</v>
      </c>
      <c r="AI48" s="6">
        <v>0</v>
      </c>
      <c r="AJ48" s="6">
        <v>0</v>
      </c>
      <c r="AK48" s="6">
        <v>0</v>
      </c>
      <c r="AL48" s="6">
        <v>0</v>
      </c>
      <c r="AM48" s="6">
        <v>0</v>
      </c>
      <c r="AN48" s="6">
        <v>0</v>
      </c>
      <c r="AO48" s="6">
        <v>0</v>
      </c>
      <c r="AP48" s="6">
        <v>0</v>
      </c>
      <c r="AQ48" s="6">
        <v>0</v>
      </c>
      <c r="AR48" s="6">
        <v>0</v>
      </c>
      <c r="AS48" s="6">
        <v>0</v>
      </c>
      <c r="AT48" s="6">
        <v>0</v>
      </c>
      <c r="AU48" s="6">
        <v>0</v>
      </c>
      <c r="AV48" s="6">
        <v>0</v>
      </c>
      <c r="AW48" s="6">
        <v>0</v>
      </c>
      <c r="AX48" s="6">
        <v>0</v>
      </c>
      <c r="AY48" s="6">
        <v>0</v>
      </c>
      <c r="AZ48" s="6">
        <v>0</v>
      </c>
      <c r="BA48" s="6">
        <v>0</v>
      </c>
      <c r="BB48" s="6">
        <v>1</v>
      </c>
      <c r="BC48" s="6">
        <v>0</v>
      </c>
      <c r="BD48" s="6">
        <v>0</v>
      </c>
      <c r="CZ48" s="6">
        <v>0.09</v>
      </c>
      <c r="DM48" s="6">
        <v>1000</v>
      </c>
    </row>
    <row r="49" spans="1:216" hidden="1" x14ac:dyDescent="0.2">
      <c r="A49" s="6">
        <v>758</v>
      </c>
      <c r="C49" s="6">
        <v>2015</v>
      </c>
      <c r="F49" s="6">
        <v>13</v>
      </c>
      <c r="G49" s="6" t="s">
        <v>493</v>
      </c>
      <c r="K49" s="6" t="s">
        <v>264</v>
      </c>
      <c r="L49" s="6" t="s">
        <v>488</v>
      </c>
      <c r="M49" s="6">
        <v>3</v>
      </c>
      <c r="N49" s="6" t="s">
        <v>494</v>
      </c>
      <c r="O49" s="6" t="s">
        <v>495</v>
      </c>
      <c r="P49" s="6" t="b">
        <v>0</v>
      </c>
      <c r="R49" s="6" t="b">
        <v>1</v>
      </c>
      <c r="T49" s="6">
        <v>156</v>
      </c>
      <c r="U49" s="6" t="s">
        <v>496</v>
      </c>
      <c r="V49" s="6" t="s">
        <v>491</v>
      </c>
      <c r="W49" s="6" t="s">
        <v>492</v>
      </c>
      <c r="X49" s="6" t="s">
        <v>271</v>
      </c>
      <c r="Y49" s="6" t="s">
        <v>283</v>
      </c>
      <c r="Z49" s="6" t="s">
        <v>284</v>
      </c>
      <c r="AA49" s="6">
        <v>0</v>
      </c>
      <c r="AB49" s="6">
        <v>0</v>
      </c>
      <c r="AC49" s="6">
        <v>0</v>
      </c>
      <c r="AD49" s="6">
        <v>0</v>
      </c>
      <c r="AE49" s="6">
        <v>0</v>
      </c>
      <c r="AF49" s="6">
        <v>0</v>
      </c>
      <c r="AG49" s="6">
        <v>0</v>
      </c>
      <c r="AH49" s="6">
        <v>0</v>
      </c>
      <c r="AI49" s="6">
        <v>0</v>
      </c>
      <c r="AJ49" s="6">
        <v>0</v>
      </c>
      <c r="AK49" s="6">
        <v>0</v>
      </c>
      <c r="AL49" s="6">
        <v>0</v>
      </c>
      <c r="AM49" s="6">
        <v>0</v>
      </c>
      <c r="AN49" s="6">
        <v>0</v>
      </c>
      <c r="AO49" s="6">
        <v>0</v>
      </c>
      <c r="AP49" s="6">
        <v>0</v>
      </c>
      <c r="AQ49" s="6">
        <v>0</v>
      </c>
      <c r="AR49" s="6">
        <v>0</v>
      </c>
      <c r="AS49" s="6">
        <v>0</v>
      </c>
      <c r="AT49" s="6">
        <v>0</v>
      </c>
      <c r="AU49" s="6">
        <v>0</v>
      </c>
      <c r="AV49" s="6">
        <v>0</v>
      </c>
      <c r="AW49" s="6">
        <v>0</v>
      </c>
      <c r="AX49" s="6">
        <v>0</v>
      </c>
      <c r="AY49" s="6">
        <v>0</v>
      </c>
      <c r="AZ49" s="6">
        <v>0</v>
      </c>
      <c r="BA49" s="6">
        <v>0</v>
      </c>
      <c r="BB49" s="6">
        <v>1</v>
      </c>
      <c r="BC49" s="6">
        <v>0</v>
      </c>
      <c r="BD49" s="6">
        <v>0</v>
      </c>
      <c r="CZ49" s="6">
        <v>0.09</v>
      </c>
    </row>
    <row r="50" spans="1:216" hidden="1" x14ac:dyDescent="0.2">
      <c r="A50" s="6">
        <v>759</v>
      </c>
      <c r="C50" s="6">
        <v>2015</v>
      </c>
      <c r="F50" s="6">
        <v>13</v>
      </c>
      <c r="G50" s="6" t="s">
        <v>493</v>
      </c>
      <c r="K50" s="6" t="s">
        <v>264</v>
      </c>
      <c r="L50" s="6" t="s">
        <v>488</v>
      </c>
      <c r="M50" s="6">
        <v>3</v>
      </c>
      <c r="N50" s="6" t="s">
        <v>497</v>
      </c>
      <c r="O50" s="6" t="s">
        <v>498</v>
      </c>
      <c r="P50" s="6" t="b">
        <v>0</v>
      </c>
      <c r="R50" s="6" t="b">
        <v>1</v>
      </c>
      <c r="T50" s="6">
        <v>483</v>
      </c>
      <c r="U50" s="6" t="s">
        <v>499</v>
      </c>
      <c r="V50" s="6" t="s">
        <v>491</v>
      </c>
      <c r="W50" s="6" t="s">
        <v>492</v>
      </c>
      <c r="X50" s="6" t="s">
        <v>271</v>
      </c>
      <c r="Y50" s="6" t="s">
        <v>283</v>
      </c>
      <c r="Z50" s="6" t="s">
        <v>284</v>
      </c>
      <c r="AA50" s="6">
        <v>0</v>
      </c>
      <c r="AB50" s="6">
        <v>0</v>
      </c>
      <c r="AC50" s="6">
        <v>0</v>
      </c>
      <c r="AD50" s="6">
        <v>0</v>
      </c>
      <c r="AE50" s="6">
        <v>0</v>
      </c>
      <c r="AF50" s="6">
        <v>0</v>
      </c>
      <c r="AG50" s="6">
        <v>0</v>
      </c>
      <c r="AH50" s="6">
        <v>0</v>
      </c>
      <c r="AI50" s="6">
        <v>0</v>
      </c>
      <c r="AJ50" s="6">
        <v>1</v>
      </c>
      <c r="AK50" s="6">
        <v>0</v>
      </c>
      <c r="AL50" s="6">
        <v>0</v>
      </c>
      <c r="AM50" s="6">
        <v>0</v>
      </c>
      <c r="AN50" s="6">
        <v>1</v>
      </c>
      <c r="AO50" s="6">
        <v>0</v>
      </c>
      <c r="AP50" s="6">
        <v>1</v>
      </c>
      <c r="AQ50" s="6">
        <v>0</v>
      </c>
      <c r="AR50" s="6">
        <v>0</v>
      </c>
      <c r="AS50" s="6">
        <v>0</v>
      </c>
      <c r="AT50" s="6">
        <v>1</v>
      </c>
      <c r="AU50" s="6">
        <v>1</v>
      </c>
      <c r="AV50" s="6">
        <v>0</v>
      </c>
      <c r="AW50" s="6">
        <v>0</v>
      </c>
      <c r="AX50" s="6">
        <v>0</v>
      </c>
      <c r="AY50" s="6">
        <v>0</v>
      </c>
      <c r="AZ50" s="6">
        <v>0</v>
      </c>
      <c r="BA50" s="6">
        <v>0</v>
      </c>
      <c r="BB50" s="6">
        <v>0</v>
      </c>
      <c r="BC50" s="6">
        <v>0</v>
      </c>
      <c r="BD50" s="6">
        <v>0</v>
      </c>
      <c r="CZ50" s="6">
        <v>0.18</v>
      </c>
    </row>
    <row r="51" spans="1:216" hidden="1" x14ac:dyDescent="0.2">
      <c r="A51" s="6">
        <v>773</v>
      </c>
      <c r="C51" s="6">
        <v>2015</v>
      </c>
      <c r="F51" s="6">
        <v>1</v>
      </c>
      <c r="H51" s="6">
        <v>9.9</v>
      </c>
      <c r="I51" s="6">
        <v>23.48</v>
      </c>
      <c r="J51" s="6">
        <v>90</v>
      </c>
      <c r="K51" s="6" t="s">
        <v>264</v>
      </c>
      <c r="M51" s="6">
        <v>3</v>
      </c>
      <c r="N51" s="6" t="s">
        <v>500</v>
      </c>
      <c r="O51" s="6" t="s">
        <v>501</v>
      </c>
      <c r="P51" s="6" t="b">
        <v>1</v>
      </c>
      <c r="R51" s="6" t="b">
        <v>1</v>
      </c>
      <c r="S51" s="6" t="s">
        <v>502</v>
      </c>
      <c r="T51" s="6">
        <v>450</v>
      </c>
      <c r="U51" s="6" t="s">
        <v>503</v>
      </c>
      <c r="V51" s="6" t="s">
        <v>504</v>
      </c>
      <c r="W51" s="6" t="s">
        <v>505</v>
      </c>
      <c r="X51" s="6" t="s">
        <v>506</v>
      </c>
      <c r="Y51" s="6" t="s">
        <v>441</v>
      </c>
      <c r="Z51" s="6" t="s">
        <v>284</v>
      </c>
      <c r="AA51" s="6">
        <v>0</v>
      </c>
      <c r="AB51" s="6">
        <v>0</v>
      </c>
      <c r="AC51" s="6">
        <v>0</v>
      </c>
      <c r="AD51" s="6">
        <v>0</v>
      </c>
      <c r="AE51" s="6">
        <v>0</v>
      </c>
      <c r="AF51" s="6">
        <v>0</v>
      </c>
      <c r="AG51" s="6">
        <v>0</v>
      </c>
      <c r="AH51" s="6">
        <v>0</v>
      </c>
      <c r="AI51" s="6">
        <v>0</v>
      </c>
      <c r="AJ51" s="6">
        <v>1</v>
      </c>
      <c r="AK51" s="6">
        <v>0</v>
      </c>
      <c r="AL51" s="6">
        <v>0</v>
      </c>
      <c r="AM51" s="6">
        <v>0</v>
      </c>
      <c r="AN51" s="6">
        <v>1</v>
      </c>
      <c r="AO51" s="6">
        <v>0</v>
      </c>
      <c r="AP51" s="6">
        <v>1</v>
      </c>
      <c r="AQ51" s="6">
        <v>0</v>
      </c>
      <c r="AR51" s="6">
        <v>0</v>
      </c>
      <c r="AS51" s="6">
        <v>0</v>
      </c>
      <c r="AT51" s="6">
        <v>0</v>
      </c>
      <c r="AU51" s="6">
        <v>0</v>
      </c>
      <c r="AV51" s="6">
        <v>0</v>
      </c>
      <c r="AW51" s="6">
        <v>0</v>
      </c>
      <c r="AX51" s="6">
        <v>0</v>
      </c>
      <c r="AY51" s="6">
        <v>0</v>
      </c>
      <c r="AZ51" s="6">
        <v>0</v>
      </c>
      <c r="BA51" s="6">
        <v>0</v>
      </c>
      <c r="BB51" s="6">
        <v>0</v>
      </c>
      <c r="BC51" s="6">
        <v>0</v>
      </c>
      <c r="BD51" s="6">
        <v>0</v>
      </c>
      <c r="BE51" s="6">
        <v>4</v>
      </c>
      <c r="BF51" s="6">
        <v>4</v>
      </c>
      <c r="BG51" s="6">
        <v>4</v>
      </c>
      <c r="BH51" s="6">
        <v>4</v>
      </c>
      <c r="BK51" s="6">
        <v>4</v>
      </c>
      <c r="BL51" s="6">
        <v>4</v>
      </c>
      <c r="BN51" s="6">
        <v>4</v>
      </c>
      <c r="BR51" s="6">
        <v>3</v>
      </c>
      <c r="FR51" s="6">
        <v>2.395</v>
      </c>
      <c r="FS51" s="6">
        <v>0.17</v>
      </c>
      <c r="FU51" s="6">
        <v>0.03</v>
      </c>
      <c r="FV51" s="6">
        <v>64.150000000000006</v>
      </c>
      <c r="FW51" s="6">
        <v>1.6E-2</v>
      </c>
      <c r="FX51" s="6">
        <v>7.9000000000000001E-2</v>
      </c>
      <c r="GA51" s="6">
        <v>1.0500000000000001E-2</v>
      </c>
    </row>
    <row r="52" spans="1:216" hidden="1" x14ac:dyDescent="0.2">
      <c r="A52" s="6">
        <v>774</v>
      </c>
      <c r="C52" s="6">
        <v>2015</v>
      </c>
      <c r="F52" s="6">
        <v>1</v>
      </c>
      <c r="H52" s="6">
        <v>9.9</v>
      </c>
      <c r="I52" s="6">
        <v>23.48</v>
      </c>
      <c r="J52" s="6">
        <v>90</v>
      </c>
      <c r="K52" s="6" t="s">
        <v>264</v>
      </c>
      <c r="M52" s="6">
        <v>3</v>
      </c>
      <c r="N52" s="6" t="s">
        <v>507</v>
      </c>
      <c r="O52" s="6" t="s">
        <v>508</v>
      </c>
      <c r="P52" s="6" t="b">
        <v>1</v>
      </c>
      <c r="R52" s="6" t="b">
        <v>1</v>
      </c>
      <c r="S52" s="6" t="s">
        <v>502</v>
      </c>
      <c r="T52" s="6">
        <v>449</v>
      </c>
      <c r="U52" s="6" t="s">
        <v>509</v>
      </c>
      <c r="V52" s="6" t="s">
        <v>504</v>
      </c>
      <c r="W52" s="6" t="s">
        <v>505</v>
      </c>
      <c r="X52" s="6" t="s">
        <v>506</v>
      </c>
      <c r="Y52" s="6" t="s">
        <v>441</v>
      </c>
      <c r="Z52" s="6" t="s">
        <v>284</v>
      </c>
      <c r="AA52" s="6">
        <v>0</v>
      </c>
      <c r="AB52" s="6">
        <v>0</v>
      </c>
      <c r="AC52" s="6">
        <v>0</v>
      </c>
      <c r="AD52" s="6">
        <v>0</v>
      </c>
      <c r="AE52" s="6">
        <v>0</v>
      </c>
      <c r="AF52" s="6">
        <v>0</v>
      </c>
      <c r="AG52" s="6">
        <v>0</v>
      </c>
      <c r="AH52" s="6">
        <v>0</v>
      </c>
      <c r="AI52" s="6">
        <v>0</v>
      </c>
      <c r="AJ52" s="6">
        <v>1</v>
      </c>
      <c r="AK52" s="6">
        <v>0</v>
      </c>
      <c r="AL52" s="6">
        <v>0</v>
      </c>
      <c r="AM52" s="6">
        <v>1</v>
      </c>
      <c r="AN52" s="6">
        <v>1</v>
      </c>
      <c r="AO52" s="6">
        <v>0</v>
      </c>
      <c r="AP52" s="6">
        <v>1</v>
      </c>
      <c r="AQ52" s="6">
        <v>0</v>
      </c>
      <c r="AR52" s="6">
        <v>0</v>
      </c>
      <c r="AS52" s="6">
        <v>0</v>
      </c>
      <c r="AT52" s="6">
        <v>0</v>
      </c>
      <c r="AU52" s="6">
        <v>0</v>
      </c>
      <c r="AV52" s="6">
        <v>0</v>
      </c>
      <c r="AW52" s="6">
        <v>0</v>
      </c>
      <c r="AX52" s="6">
        <v>0</v>
      </c>
      <c r="AY52" s="6">
        <v>0</v>
      </c>
      <c r="AZ52" s="6">
        <v>0</v>
      </c>
      <c r="BA52" s="6">
        <v>0</v>
      </c>
      <c r="BB52" s="6">
        <v>0</v>
      </c>
      <c r="BC52" s="6">
        <v>0</v>
      </c>
      <c r="BD52" s="6">
        <v>0</v>
      </c>
      <c r="BE52" s="6">
        <v>4</v>
      </c>
      <c r="BF52" s="6">
        <v>4</v>
      </c>
      <c r="BG52" s="6">
        <v>4</v>
      </c>
      <c r="BH52" s="6">
        <v>4</v>
      </c>
      <c r="BK52" s="6">
        <v>4</v>
      </c>
      <c r="BL52" s="6">
        <v>4</v>
      </c>
      <c r="BN52" s="6">
        <v>4</v>
      </c>
      <c r="BR52" s="6">
        <v>3</v>
      </c>
      <c r="FR52" s="6">
        <v>2.395</v>
      </c>
      <c r="FS52" s="6">
        <v>0.17</v>
      </c>
      <c r="FU52" s="6">
        <v>0.03</v>
      </c>
      <c r="FV52" s="6">
        <v>64.150000000000006</v>
      </c>
      <c r="FW52" s="6">
        <v>1.6E-2</v>
      </c>
      <c r="FX52" s="6">
        <v>7.9000000000000001E-2</v>
      </c>
      <c r="GA52" s="6">
        <v>1.0500000000000001E-2</v>
      </c>
    </row>
    <row r="53" spans="1:216" hidden="1" x14ac:dyDescent="0.2">
      <c r="A53" s="6">
        <v>776</v>
      </c>
      <c r="C53" s="6">
        <v>2015</v>
      </c>
      <c r="F53" s="6">
        <v>13</v>
      </c>
      <c r="K53" s="6" t="s">
        <v>264</v>
      </c>
      <c r="N53" s="6" t="s">
        <v>510</v>
      </c>
      <c r="O53" s="6" t="s">
        <v>511</v>
      </c>
      <c r="P53" s="6" t="b">
        <v>0</v>
      </c>
      <c r="R53" s="6" t="b">
        <v>1</v>
      </c>
      <c r="S53" s="6" t="s">
        <v>512</v>
      </c>
      <c r="T53" s="6">
        <v>394</v>
      </c>
      <c r="U53" s="6" t="s">
        <v>513</v>
      </c>
      <c r="V53" s="6" t="s">
        <v>514</v>
      </c>
      <c r="W53" s="6" t="s">
        <v>515</v>
      </c>
      <c r="X53" s="6" t="s">
        <v>271</v>
      </c>
      <c r="Y53" s="6" t="s">
        <v>283</v>
      </c>
      <c r="Z53" s="6" t="s">
        <v>284</v>
      </c>
      <c r="AA53" s="6">
        <v>0</v>
      </c>
      <c r="AB53" s="6">
        <v>0</v>
      </c>
      <c r="AC53" s="6">
        <v>1</v>
      </c>
      <c r="AD53" s="6">
        <v>0</v>
      </c>
      <c r="AE53" s="6">
        <v>0</v>
      </c>
      <c r="AF53" s="6">
        <v>0</v>
      </c>
      <c r="AG53" s="6">
        <v>0</v>
      </c>
      <c r="AH53" s="6">
        <v>0</v>
      </c>
      <c r="AI53" s="6">
        <v>0</v>
      </c>
      <c r="AJ53" s="6">
        <v>1</v>
      </c>
      <c r="AK53" s="6">
        <v>0</v>
      </c>
      <c r="AL53" s="6">
        <v>0</v>
      </c>
      <c r="AM53" s="6">
        <v>0</v>
      </c>
      <c r="AN53" s="6">
        <v>0</v>
      </c>
      <c r="AO53" s="6">
        <v>0</v>
      </c>
      <c r="AP53" s="6">
        <v>0</v>
      </c>
      <c r="AQ53" s="6">
        <v>0</v>
      </c>
      <c r="AR53" s="6">
        <v>0</v>
      </c>
      <c r="AS53" s="6">
        <v>0</v>
      </c>
      <c r="AT53" s="6">
        <v>0</v>
      </c>
      <c r="AU53" s="6">
        <v>0</v>
      </c>
      <c r="AV53" s="6">
        <v>0</v>
      </c>
      <c r="AW53" s="6">
        <v>0</v>
      </c>
      <c r="AX53" s="6">
        <v>0</v>
      </c>
      <c r="AY53" s="6">
        <v>0</v>
      </c>
      <c r="AZ53" s="6">
        <v>0</v>
      </c>
      <c r="BA53" s="6">
        <v>0</v>
      </c>
      <c r="BB53" s="6">
        <v>1</v>
      </c>
      <c r="BC53" s="6">
        <v>0</v>
      </c>
      <c r="BD53" s="6">
        <v>0</v>
      </c>
      <c r="BF53" s="6">
        <v>4</v>
      </c>
      <c r="BH53" s="6">
        <v>2</v>
      </c>
      <c r="BJ53" s="6">
        <v>2</v>
      </c>
      <c r="BK53" s="6">
        <v>1</v>
      </c>
      <c r="FR53" s="6">
        <v>5.97</v>
      </c>
      <c r="FU53" s="6">
        <v>344.31</v>
      </c>
      <c r="FV53" s="6">
        <v>24.55</v>
      </c>
    </row>
    <row r="54" spans="1:216" hidden="1" x14ac:dyDescent="0.2">
      <c r="A54" s="6">
        <v>778</v>
      </c>
      <c r="C54" s="6">
        <v>2015</v>
      </c>
      <c r="F54" s="6">
        <v>1</v>
      </c>
      <c r="J54" s="6">
        <v>9</v>
      </c>
      <c r="K54" s="6" t="s">
        <v>264</v>
      </c>
      <c r="L54" s="6" t="s">
        <v>381</v>
      </c>
      <c r="M54" s="6">
        <v>3</v>
      </c>
      <c r="N54" s="6" t="s">
        <v>516</v>
      </c>
      <c r="O54" s="6" t="s">
        <v>517</v>
      </c>
      <c r="P54" s="6" t="b">
        <v>0</v>
      </c>
      <c r="R54" s="6" t="b">
        <v>1</v>
      </c>
      <c r="T54" s="6">
        <v>138</v>
      </c>
      <c r="U54" s="6" t="s">
        <v>518</v>
      </c>
      <c r="V54" s="6" t="s">
        <v>519</v>
      </c>
      <c r="W54" s="6" t="s">
        <v>330</v>
      </c>
      <c r="X54" s="6" t="s">
        <v>271</v>
      </c>
      <c r="Y54" s="6" t="s">
        <v>441</v>
      </c>
      <c r="Z54" s="6" t="s">
        <v>284</v>
      </c>
      <c r="AA54" s="6">
        <v>0</v>
      </c>
      <c r="AB54" s="6">
        <v>0</v>
      </c>
      <c r="AC54" s="6">
        <v>0</v>
      </c>
      <c r="AD54" s="6">
        <v>0</v>
      </c>
      <c r="AE54" s="6">
        <v>0</v>
      </c>
      <c r="AF54" s="6">
        <v>0</v>
      </c>
      <c r="AG54" s="6">
        <v>0</v>
      </c>
      <c r="AH54" s="6">
        <v>0</v>
      </c>
      <c r="AI54" s="6">
        <v>0</v>
      </c>
      <c r="AJ54" s="6">
        <v>1</v>
      </c>
      <c r="AK54" s="6">
        <v>0</v>
      </c>
      <c r="AL54" s="6">
        <v>0</v>
      </c>
      <c r="AM54" s="6">
        <v>0</v>
      </c>
      <c r="AN54" s="6">
        <v>1</v>
      </c>
      <c r="AO54" s="6">
        <v>0</v>
      </c>
      <c r="AP54" s="6">
        <v>1</v>
      </c>
      <c r="AQ54" s="6">
        <v>0</v>
      </c>
      <c r="AR54" s="6">
        <v>0</v>
      </c>
      <c r="AS54" s="6">
        <v>0</v>
      </c>
      <c r="AT54" s="6">
        <v>0</v>
      </c>
      <c r="AU54" s="6">
        <v>0</v>
      </c>
      <c r="AV54" s="6">
        <v>0</v>
      </c>
      <c r="AW54" s="6">
        <v>0</v>
      </c>
      <c r="AX54" s="6">
        <v>0</v>
      </c>
      <c r="AY54" s="6">
        <v>0</v>
      </c>
      <c r="AZ54" s="6">
        <v>0</v>
      </c>
      <c r="BA54" s="6">
        <v>0</v>
      </c>
      <c r="BB54" s="6">
        <v>0</v>
      </c>
      <c r="BC54" s="6">
        <v>0</v>
      </c>
      <c r="BD54" s="6">
        <v>0</v>
      </c>
      <c r="BF54" s="6">
        <v>4</v>
      </c>
      <c r="BG54" s="6">
        <v>4</v>
      </c>
      <c r="BH54" s="6">
        <v>4</v>
      </c>
      <c r="BI54" s="6">
        <v>4</v>
      </c>
      <c r="BJ54" s="6">
        <v>4</v>
      </c>
      <c r="BK54" s="6">
        <v>4</v>
      </c>
      <c r="BM54" s="6">
        <v>4</v>
      </c>
      <c r="BN54" s="6">
        <v>4</v>
      </c>
      <c r="BO54" s="6">
        <v>4</v>
      </c>
      <c r="BP54" s="6">
        <v>4</v>
      </c>
      <c r="BQ54" s="6">
        <v>4</v>
      </c>
      <c r="BU54" s="6">
        <v>124</v>
      </c>
      <c r="BW54" s="6">
        <v>1.46</v>
      </c>
      <c r="BZ54" s="6">
        <v>1.8</v>
      </c>
      <c r="CD54" s="6">
        <v>0</v>
      </c>
      <c r="CE54" s="6">
        <v>0</v>
      </c>
      <c r="CF54" s="6">
        <v>3.6</v>
      </c>
      <c r="CG54" s="6">
        <v>3.8</v>
      </c>
      <c r="CH54" s="6">
        <v>3.4</v>
      </c>
      <c r="CI54" s="6">
        <v>0.02</v>
      </c>
      <c r="CJ54" s="6">
        <v>0.26</v>
      </c>
      <c r="CM54" s="6">
        <v>1430</v>
      </c>
      <c r="CP54" s="6">
        <v>16.64</v>
      </c>
      <c r="CR54" s="6">
        <v>1227</v>
      </c>
      <c r="CZ54" s="6">
        <v>0</v>
      </c>
      <c r="DA54" s="6">
        <v>0</v>
      </c>
      <c r="DB54" s="6">
        <v>0</v>
      </c>
      <c r="DM54" s="6">
        <v>90.3</v>
      </c>
      <c r="FR54" s="6">
        <v>1.51</v>
      </c>
      <c r="FS54" s="6">
        <v>0.06</v>
      </c>
      <c r="FT54" s="6">
        <v>0.1</v>
      </c>
      <c r="FU54" s="6">
        <v>1.5</v>
      </c>
      <c r="FV54" s="6">
        <v>56.2</v>
      </c>
      <c r="FW54" s="6">
        <v>0.04</v>
      </c>
      <c r="FX54" s="6">
        <v>0.06</v>
      </c>
      <c r="FY54" s="6">
        <v>8.9999999999999998E-4</v>
      </c>
      <c r="FZ54" s="6">
        <v>4.0000000000000002E-4</v>
      </c>
      <c r="GK54" s="6">
        <v>0</v>
      </c>
      <c r="GM54" s="6">
        <v>0</v>
      </c>
      <c r="HF54" s="6">
        <v>48</v>
      </c>
      <c r="HH54" s="6">
        <v>978</v>
      </c>
    </row>
    <row r="55" spans="1:216" hidden="1" x14ac:dyDescent="0.2">
      <c r="A55" s="6">
        <v>780</v>
      </c>
      <c r="C55" s="6">
        <v>2015</v>
      </c>
      <c r="F55" s="6">
        <v>13</v>
      </c>
      <c r="J55" s="6">
        <v>1240</v>
      </c>
      <c r="K55" s="6" t="s">
        <v>264</v>
      </c>
      <c r="N55" s="6" t="s">
        <v>520</v>
      </c>
      <c r="O55" s="6" t="s">
        <v>521</v>
      </c>
      <c r="P55" s="6" t="b">
        <v>0</v>
      </c>
      <c r="R55" s="6" t="b">
        <v>1</v>
      </c>
      <c r="S55" s="6" t="s">
        <v>522</v>
      </c>
      <c r="T55" s="6">
        <v>518</v>
      </c>
      <c r="U55" s="6" t="s">
        <v>523</v>
      </c>
      <c r="V55" s="6" t="s">
        <v>524</v>
      </c>
      <c r="W55" s="6" t="s">
        <v>525</v>
      </c>
      <c r="X55" s="6" t="s">
        <v>271</v>
      </c>
      <c r="Y55" s="6" t="s">
        <v>283</v>
      </c>
      <c r="Z55" s="6" t="s">
        <v>284</v>
      </c>
      <c r="AA55" s="6">
        <v>0</v>
      </c>
      <c r="AB55" s="6">
        <v>0</v>
      </c>
      <c r="AC55" s="6">
        <v>0</v>
      </c>
      <c r="AD55" s="6">
        <v>0</v>
      </c>
      <c r="AE55" s="6">
        <v>0</v>
      </c>
      <c r="AF55" s="6">
        <v>0</v>
      </c>
      <c r="AG55" s="6">
        <v>0</v>
      </c>
      <c r="AH55" s="6">
        <v>0</v>
      </c>
      <c r="AI55" s="6">
        <v>0</v>
      </c>
      <c r="AJ55" s="6">
        <v>1</v>
      </c>
      <c r="AK55" s="6">
        <v>0</v>
      </c>
      <c r="AL55" s="6">
        <v>0</v>
      </c>
      <c r="AM55" s="6">
        <v>0</v>
      </c>
      <c r="AN55" s="6">
        <v>1</v>
      </c>
      <c r="AO55" s="6">
        <v>0</v>
      </c>
      <c r="AP55" s="6">
        <v>1</v>
      </c>
      <c r="AQ55" s="6">
        <v>0</v>
      </c>
      <c r="AR55" s="6">
        <v>0</v>
      </c>
      <c r="AS55" s="6">
        <v>0</v>
      </c>
      <c r="AT55" s="6">
        <v>0</v>
      </c>
      <c r="AU55" s="6">
        <v>0</v>
      </c>
      <c r="AV55" s="6">
        <v>0</v>
      </c>
      <c r="AW55" s="6">
        <v>0</v>
      </c>
      <c r="AX55" s="6">
        <v>0</v>
      </c>
      <c r="AY55" s="6">
        <v>0</v>
      </c>
      <c r="AZ55" s="6">
        <v>0</v>
      </c>
      <c r="BA55" s="6">
        <v>0</v>
      </c>
      <c r="BB55" s="6">
        <v>0</v>
      </c>
      <c r="BC55" s="6">
        <v>0</v>
      </c>
      <c r="BD55" s="6">
        <v>0</v>
      </c>
      <c r="BK55" s="6">
        <v>2</v>
      </c>
      <c r="FV55" s="6">
        <v>26.9</v>
      </c>
      <c r="GV55" s="6">
        <v>46.4</v>
      </c>
    </row>
    <row r="56" spans="1:216" hidden="1" x14ac:dyDescent="0.2">
      <c r="A56" s="6">
        <v>781</v>
      </c>
      <c r="C56" s="6">
        <v>2015</v>
      </c>
      <c r="F56" s="6">
        <v>13</v>
      </c>
      <c r="J56" s="6">
        <v>1240</v>
      </c>
      <c r="K56" s="6" t="s">
        <v>264</v>
      </c>
      <c r="N56" s="6" t="s">
        <v>526</v>
      </c>
      <c r="O56" s="6" t="s">
        <v>527</v>
      </c>
      <c r="P56" s="6" t="b">
        <v>0</v>
      </c>
      <c r="R56" s="6" t="b">
        <v>1</v>
      </c>
      <c r="S56" s="6" t="s">
        <v>522</v>
      </c>
      <c r="T56" s="6">
        <v>519</v>
      </c>
      <c r="U56" s="6" t="s">
        <v>528</v>
      </c>
      <c r="V56" s="6" t="s">
        <v>524</v>
      </c>
      <c r="W56" s="6" t="s">
        <v>525</v>
      </c>
      <c r="X56" s="6" t="s">
        <v>271</v>
      </c>
      <c r="Y56" s="6" t="s">
        <v>283</v>
      </c>
      <c r="Z56" s="6" t="s">
        <v>284</v>
      </c>
      <c r="AA56" s="6">
        <v>0</v>
      </c>
      <c r="AB56" s="6">
        <v>0</v>
      </c>
      <c r="AC56" s="6">
        <v>0</v>
      </c>
      <c r="AD56" s="6">
        <v>0</v>
      </c>
      <c r="AE56" s="6">
        <v>0</v>
      </c>
      <c r="AF56" s="6">
        <v>0</v>
      </c>
      <c r="AG56" s="6">
        <v>0</v>
      </c>
      <c r="AH56" s="6">
        <v>0</v>
      </c>
      <c r="AI56" s="6">
        <v>0</v>
      </c>
      <c r="AJ56" s="6">
        <v>1</v>
      </c>
      <c r="AK56" s="6">
        <v>0</v>
      </c>
      <c r="AL56" s="6">
        <v>0</v>
      </c>
      <c r="AM56" s="6">
        <v>0</v>
      </c>
      <c r="AN56" s="6">
        <v>1</v>
      </c>
      <c r="AO56" s="6">
        <v>0</v>
      </c>
      <c r="AP56" s="6">
        <v>0</v>
      </c>
      <c r="AQ56" s="6">
        <v>0</v>
      </c>
      <c r="AR56" s="6">
        <v>0</v>
      </c>
      <c r="AS56" s="6">
        <v>0</v>
      </c>
      <c r="AT56" s="6">
        <v>0</v>
      </c>
      <c r="AU56" s="6">
        <v>0</v>
      </c>
      <c r="AV56" s="6">
        <v>0</v>
      </c>
      <c r="AW56" s="6">
        <v>0</v>
      </c>
      <c r="AX56" s="6">
        <v>0</v>
      </c>
      <c r="AY56" s="6">
        <v>0</v>
      </c>
      <c r="AZ56" s="6">
        <v>0</v>
      </c>
      <c r="BA56" s="6">
        <v>0</v>
      </c>
      <c r="BB56" s="6">
        <v>0</v>
      </c>
      <c r="BC56" s="6">
        <v>0</v>
      </c>
      <c r="BD56" s="6">
        <v>0</v>
      </c>
      <c r="BK56" s="6">
        <v>2</v>
      </c>
      <c r="FV56" s="6">
        <v>29.1</v>
      </c>
      <c r="GV56" s="6">
        <v>45.4</v>
      </c>
    </row>
    <row r="57" spans="1:216" hidden="1" x14ac:dyDescent="0.2">
      <c r="A57" s="6">
        <v>782</v>
      </c>
      <c r="C57" s="6">
        <v>2015</v>
      </c>
      <c r="F57" s="6">
        <v>13</v>
      </c>
      <c r="J57" s="6">
        <v>1240</v>
      </c>
      <c r="K57" s="6" t="s">
        <v>264</v>
      </c>
      <c r="N57" s="6" t="s">
        <v>529</v>
      </c>
      <c r="O57" s="6" t="s">
        <v>530</v>
      </c>
      <c r="P57" s="6" t="b">
        <v>0</v>
      </c>
      <c r="R57" s="6" t="b">
        <v>1</v>
      </c>
      <c r="S57" s="6" t="s">
        <v>522</v>
      </c>
      <c r="T57" s="6">
        <v>520</v>
      </c>
      <c r="U57" s="6" t="s">
        <v>531</v>
      </c>
      <c r="V57" s="6" t="s">
        <v>524</v>
      </c>
      <c r="W57" s="6" t="s">
        <v>525</v>
      </c>
      <c r="X57" s="6" t="s">
        <v>271</v>
      </c>
      <c r="Y57" s="6" t="s">
        <v>283</v>
      </c>
      <c r="Z57" s="6" t="s">
        <v>284</v>
      </c>
      <c r="AA57" s="6">
        <v>0</v>
      </c>
      <c r="AB57" s="6">
        <v>0</v>
      </c>
      <c r="AC57" s="6">
        <v>0</v>
      </c>
      <c r="AD57" s="6">
        <v>0</v>
      </c>
      <c r="AE57" s="6">
        <v>0</v>
      </c>
      <c r="AF57" s="6">
        <v>0</v>
      </c>
      <c r="AG57" s="6">
        <v>0</v>
      </c>
      <c r="AH57" s="6">
        <v>0</v>
      </c>
      <c r="AI57" s="6">
        <v>0</v>
      </c>
      <c r="AJ57" s="6">
        <v>1</v>
      </c>
      <c r="AK57" s="6">
        <v>0</v>
      </c>
      <c r="AL57" s="6">
        <v>0</v>
      </c>
      <c r="AM57" s="6">
        <v>0</v>
      </c>
      <c r="AN57" s="6">
        <v>1</v>
      </c>
      <c r="AO57" s="6">
        <v>0</v>
      </c>
      <c r="AP57" s="6">
        <v>0</v>
      </c>
      <c r="AQ57" s="6">
        <v>0</v>
      </c>
      <c r="AR57" s="6">
        <v>0</v>
      </c>
      <c r="AS57" s="6">
        <v>0</v>
      </c>
      <c r="AT57" s="6">
        <v>0</v>
      </c>
      <c r="AU57" s="6">
        <v>0</v>
      </c>
      <c r="AV57" s="6">
        <v>0</v>
      </c>
      <c r="AW57" s="6">
        <v>0</v>
      </c>
      <c r="AX57" s="6">
        <v>0</v>
      </c>
      <c r="AY57" s="6">
        <v>0</v>
      </c>
      <c r="AZ57" s="6">
        <v>0</v>
      </c>
      <c r="BA57" s="6">
        <v>0</v>
      </c>
      <c r="BB57" s="6">
        <v>0</v>
      </c>
      <c r="BC57" s="6">
        <v>0</v>
      </c>
      <c r="BD57" s="6">
        <v>0</v>
      </c>
      <c r="BK57" s="6">
        <v>2</v>
      </c>
      <c r="FV57" s="6">
        <v>30.2</v>
      </c>
      <c r="GV57" s="6">
        <v>45.4</v>
      </c>
    </row>
    <row r="58" spans="1:216" hidden="1" x14ac:dyDescent="0.2">
      <c r="A58" s="6">
        <v>783</v>
      </c>
      <c r="C58" s="6">
        <v>2015</v>
      </c>
      <c r="F58" s="6">
        <v>13</v>
      </c>
      <c r="J58" s="6">
        <v>1240</v>
      </c>
      <c r="K58" s="6" t="s">
        <v>264</v>
      </c>
      <c r="N58" s="6" t="s">
        <v>532</v>
      </c>
      <c r="O58" s="6" t="s">
        <v>533</v>
      </c>
      <c r="P58" s="6" t="b">
        <v>0</v>
      </c>
      <c r="R58" s="6" t="b">
        <v>1</v>
      </c>
      <c r="S58" s="6" t="s">
        <v>534</v>
      </c>
      <c r="T58" s="6">
        <v>521</v>
      </c>
      <c r="U58" s="6" t="s">
        <v>535</v>
      </c>
      <c r="V58" s="6" t="s">
        <v>524</v>
      </c>
      <c r="W58" s="6" t="s">
        <v>525</v>
      </c>
      <c r="X58" s="6" t="s">
        <v>271</v>
      </c>
      <c r="Y58" s="6" t="s">
        <v>283</v>
      </c>
      <c r="Z58" s="6" t="s">
        <v>284</v>
      </c>
      <c r="AA58" s="6">
        <v>0</v>
      </c>
      <c r="AB58" s="6">
        <v>0</v>
      </c>
      <c r="AC58" s="6">
        <v>0</v>
      </c>
      <c r="AD58" s="6">
        <v>0</v>
      </c>
      <c r="AE58" s="6">
        <v>0</v>
      </c>
      <c r="AF58" s="6">
        <v>0</v>
      </c>
      <c r="AG58" s="6">
        <v>0</v>
      </c>
      <c r="AH58" s="6">
        <v>0</v>
      </c>
      <c r="AI58" s="6">
        <v>0</v>
      </c>
      <c r="AJ58" s="6">
        <v>1</v>
      </c>
      <c r="AK58" s="6">
        <v>0</v>
      </c>
      <c r="AL58" s="6">
        <v>0</v>
      </c>
      <c r="AM58" s="6">
        <v>0</v>
      </c>
      <c r="AN58" s="6">
        <v>1</v>
      </c>
      <c r="AO58" s="6">
        <v>0</v>
      </c>
      <c r="AP58" s="6">
        <v>0</v>
      </c>
      <c r="AQ58" s="6">
        <v>0</v>
      </c>
      <c r="AR58" s="6">
        <v>0</v>
      </c>
      <c r="AS58" s="6">
        <v>0</v>
      </c>
      <c r="AT58" s="6">
        <v>0</v>
      </c>
      <c r="AU58" s="6">
        <v>0</v>
      </c>
      <c r="AV58" s="6">
        <v>0</v>
      </c>
      <c r="AW58" s="6">
        <v>0</v>
      </c>
      <c r="AX58" s="6">
        <v>0</v>
      </c>
      <c r="AY58" s="6">
        <v>0</v>
      </c>
      <c r="AZ58" s="6">
        <v>0</v>
      </c>
      <c r="BA58" s="6">
        <v>0</v>
      </c>
      <c r="BB58" s="6">
        <v>0</v>
      </c>
      <c r="BC58" s="6">
        <v>0</v>
      </c>
      <c r="BD58" s="6">
        <v>0</v>
      </c>
      <c r="BK58" s="6">
        <v>2</v>
      </c>
      <c r="FV58" s="6">
        <v>34.1</v>
      </c>
      <c r="GV58" s="6">
        <v>57.5</v>
      </c>
    </row>
    <row r="59" spans="1:216" hidden="1" x14ac:dyDescent="0.2">
      <c r="A59" s="6">
        <v>784</v>
      </c>
      <c r="C59" s="6">
        <v>2015</v>
      </c>
      <c r="F59" s="6">
        <v>13</v>
      </c>
      <c r="J59" s="6">
        <v>1240</v>
      </c>
      <c r="K59" s="6" t="s">
        <v>264</v>
      </c>
      <c r="N59" s="6" t="s">
        <v>536</v>
      </c>
      <c r="O59" s="6" t="s">
        <v>537</v>
      </c>
      <c r="P59" s="6" t="b">
        <v>0</v>
      </c>
      <c r="R59" s="6" t="b">
        <v>1</v>
      </c>
      <c r="S59" s="6" t="s">
        <v>534</v>
      </c>
      <c r="T59" s="6">
        <v>522</v>
      </c>
      <c r="U59" s="6" t="s">
        <v>538</v>
      </c>
      <c r="V59" s="6" t="s">
        <v>524</v>
      </c>
      <c r="W59" s="6" t="s">
        <v>525</v>
      </c>
      <c r="X59" s="6" t="s">
        <v>271</v>
      </c>
      <c r="Y59" s="6" t="s">
        <v>283</v>
      </c>
      <c r="Z59" s="6" t="s">
        <v>284</v>
      </c>
      <c r="AA59" s="6">
        <v>0</v>
      </c>
      <c r="AB59" s="6">
        <v>0</v>
      </c>
      <c r="AC59" s="6">
        <v>0</v>
      </c>
      <c r="AD59" s="6">
        <v>0</v>
      </c>
      <c r="AE59" s="6">
        <v>0</v>
      </c>
      <c r="AF59" s="6">
        <v>0</v>
      </c>
      <c r="AG59" s="6">
        <v>0</v>
      </c>
      <c r="AH59" s="6">
        <v>0</v>
      </c>
      <c r="AI59" s="6">
        <v>0</v>
      </c>
      <c r="AJ59" s="6">
        <v>1</v>
      </c>
      <c r="AK59" s="6">
        <v>0</v>
      </c>
      <c r="AL59" s="6">
        <v>0</v>
      </c>
      <c r="AM59" s="6">
        <v>0</v>
      </c>
      <c r="AN59" s="6">
        <v>1</v>
      </c>
      <c r="AO59" s="6">
        <v>0</v>
      </c>
      <c r="AP59" s="6">
        <v>0</v>
      </c>
      <c r="AQ59" s="6">
        <v>0</v>
      </c>
      <c r="AR59" s="6">
        <v>0</v>
      </c>
      <c r="AS59" s="6">
        <v>0</v>
      </c>
      <c r="AT59" s="6">
        <v>0</v>
      </c>
      <c r="AU59" s="6">
        <v>0</v>
      </c>
      <c r="AV59" s="6">
        <v>0</v>
      </c>
      <c r="AW59" s="6">
        <v>0</v>
      </c>
      <c r="AX59" s="6">
        <v>0</v>
      </c>
      <c r="AY59" s="6">
        <v>0</v>
      </c>
      <c r="AZ59" s="6">
        <v>0</v>
      </c>
      <c r="BA59" s="6">
        <v>0</v>
      </c>
      <c r="BB59" s="6">
        <v>0</v>
      </c>
      <c r="BC59" s="6">
        <v>0</v>
      </c>
      <c r="BD59" s="6">
        <v>0</v>
      </c>
      <c r="BK59" s="6">
        <v>2</v>
      </c>
      <c r="FV59" s="6">
        <v>33.299999999999997</v>
      </c>
      <c r="GV59" s="6">
        <v>56.6</v>
      </c>
    </row>
    <row r="60" spans="1:216" hidden="1" x14ac:dyDescent="0.2">
      <c r="A60" s="6">
        <v>785</v>
      </c>
      <c r="C60" s="6">
        <v>2015</v>
      </c>
      <c r="F60" s="6">
        <v>13</v>
      </c>
      <c r="J60" s="6">
        <v>1240</v>
      </c>
      <c r="K60" s="6" t="s">
        <v>264</v>
      </c>
      <c r="N60" s="6" t="s">
        <v>539</v>
      </c>
      <c r="O60" s="6" t="s">
        <v>540</v>
      </c>
      <c r="P60" s="6" t="b">
        <v>0</v>
      </c>
      <c r="R60" s="6" t="b">
        <v>1</v>
      </c>
      <c r="S60" s="6" t="s">
        <v>534</v>
      </c>
      <c r="T60" s="6">
        <v>523</v>
      </c>
      <c r="U60" s="6" t="s">
        <v>541</v>
      </c>
      <c r="V60" s="6" t="s">
        <v>524</v>
      </c>
      <c r="W60" s="6" t="s">
        <v>525</v>
      </c>
      <c r="X60" s="6" t="s">
        <v>271</v>
      </c>
      <c r="Y60" s="6" t="s">
        <v>283</v>
      </c>
      <c r="Z60" s="6" t="s">
        <v>284</v>
      </c>
      <c r="AA60" s="6">
        <v>0</v>
      </c>
      <c r="AB60" s="6">
        <v>0</v>
      </c>
      <c r="AC60" s="6">
        <v>0</v>
      </c>
      <c r="AD60" s="6">
        <v>0</v>
      </c>
      <c r="AE60" s="6">
        <v>0</v>
      </c>
      <c r="AF60" s="6">
        <v>0</v>
      </c>
      <c r="AG60" s="6">
        <v>0</v>
      </c>
      <c r="AH60" s="6">
        <v>0</v>
      </c>
      <c r="AI60" s="6">
        <v>0</v>
      </c>
      <c r="AJ60" s="6">
        <v>1</v>
      </c>
      <c r="AK60" s="6">
        <v>0</v>
      </c>
      <c r="AL60" s="6">
        <v>0</v>
      </c>
      <c r="AM60" s="6">
        <v>0</v>
      </c>
      <c r="AN60" s="6">
        <v>1</v>
      </c>
      <c r="AO60" s="6">
        <v>0</v>
      </c>
      <c r="AP60" s="6">
        <v>0</v>
      </c>
      <c r="AQ60" s="6">
        <v>0</v>
      </c>
      <c r="AR60" s="6">
        <v>0</v>
      </c>
      <c r="AS60" s="6">
        <v>0</v>
      </c>
      <c r="AT60" s="6">
        <v>0</v>
      </c>
      <c r="AU60" s="6">
        <v>0</v>
      </c>
      <c r="AV60" s="6">
        <v>0</v>
      </c>
      <c r="AW60" s="6">
        <v>0</v>
      </c>
      <c r="AX60" s="6">
        <v>0</v>
      </c>
      <c r="AY60" s="6">
        <v>0</v>
      </c>
      <c r="AZ60" s="6">
        <v>0</v>
      </c>
      <c r="BA60" s="6">
        <v>0</v>
      </c>
      <c r="BB60" s="6">
        <v>0</v>
      </c>
      <c r="BC60" s="6">
        <v>0</v>
      </c>
      <c r="BD60" s="6">
        <v>0</v>
      </c>
      <c r="BK60" s="6">
        <v>2</v>
      </c>
      <c r="FV60" s="6">
        <v>34</v>
      </c>
      <c r="GV60" s="6">
        <v>52.3</v>
      </c>
    </row>
    <row r="61" spans="1:216" hidden="1" x14ac:dyDescent="0.2">
      <c r="A61" s="6">
        <v>789</v>
      </c>
      <c r="B61" s="6" t="s">
        <v>365</v>
      </c>
      <c r="C61" s="6">
        <v>2015</v>
      </c>
      <c r="D61" s="6" t="s">
        <v>366</v>
      </c>
      <c r="F61" s="6">
        <v>13</v>
      </c>
      <c r="K61" s="6" t="s">
        <v>293</v>
      </c>
      <c r="M61" s="6">
        <v>16</v>
      </c>
      <c r="N61" s="6" t="s">
        <v>542</v>
      </c>
      <c r="O61" s="6" t="s">
        <v>543</v>
      </c>
      <c r="P61" s="6" t="b">
        <v>0</v>
      </c>
      <c r="R61" s="6" t="b">
        <v>1</v>
      </c>
      <c r="T61" s="6">
        <v>131</v>
      </c>
      <c r="U61" s="6" t="s">
        <v>544</v>
      </c>
      <c r="V61" s="6" t="s">
        <v>369</v>
      </c>
      <c r="W61" s="6" t="s">
        <v>545</v>
      </c>
      <c r="X61" s="6" t="s">
        <v>370</v>
      </c>
      <c r="Y61" s="6" t="s">
        <v>283</v>
      </c>
      <c r="Z61" s="6" t="s">
        <v>284</v>
      </c>
      <c r="AA61" s="6">
        <v>0</v>
      </c>
      <c r="AB61" s="6">
        <v>0</v>
      </c>
      <c r="AC61" s="6">
        <v>0</v>
      </c>
      <c r="AD61" s="6">
        <v>0</v>
      </c>
      <c r="AE61" s="6">
        <v>0</v>
      </c>
      <c r="AF61" s="6">
        <v>0</v>
      </c>
      <c r="AG61" s="6">
        <v>0</v>
      </c>
      <c r="AH61" s="6">
        <v>0</v>
      </c>
      <c r="AI61" s="6">
        <v>0</v>
      </c>
      <c r="AJ61" s="6">
        <v>1</v>
      </c>
      <c r="AK61" s="6">
        <v>0</v>
      </c>
      <c r="AL61" s="6">
        <v>0</v>
      </c>
      <c r="AM61" s="6">
        <v>0</v>
      </c>
      <c r="AN61" s="6">
        <v>0</v>
      </c>
      <c r="AO61" s="6">
        <v>0</v>
      </c>
      <c r="AP61" s="6">
        <v>0</v>
      </c>
      <c r="AQ61" s="6">
        <v>0</v>
      </c>
      <c r="AR61" s="6">
        <v>0</v>
      </c>
      <c r="AS61" s="6">
        <v>0</v>
      </c>
      <c r="AT61" s="6">
        <v>0</v>
      </c>
      <c r="AU61" s="6">
        <v>0</v>
      </c>
      <c r="AV61" s="6">
        <v>0</v>
      </c>
      <c r="AW61" s="6">
        <v>0</v>
      </c>
      <c r="AX61" s="6">
        <v>0</v>
      </c>
      <c r="AY61" s="6">
        <v>0</v>
      </c>
      <c r="AZ61" s="6">
        <v>0</v>
      </c>
      <c r="BA61" s="6">
        <v>0</v>
      </c>
      <c r="BB61" s="6">
        <v>1</v>
      </c>
      <c r="BC61" s="6">
        <v>0</v>
      </c>
      <c r="BD61" s="6">
        <v>0</v>
      </c>
      <c r="CD61" s="6">
        <v>5.6000000000000001E-2</v>
      </c>
      <c r="CE61" s="6">
        <v>0.8</v>
      </c>
      <c r="GL61" s="6">
        <v>7.6</v>
      </c>
    </row>
    <row r="62" spans="1:216" hidden="1" x14ac:dyDescent="0.2">
      <c r="A62" s="6">
        <v>790</v>
      </c>
      <c r="B62" s="6" t="s">
        <v>365</v>
      </c>
      <c r="C62" s="6">
        <v>2015</v>
      </c>
      <c r="D62" s="6" t="s">
        <v>366</v>
      </c>
      <c r="F62" s="6">
        <v>13</v>
      </c>
      <c r="K62" s="6" t="s">
        <v>293</v>
      </c>
      <c r="M62" s="6">
        <v>19</v>
      </c>
      <c r="N62" s="6" t="s">
        <v>546</v>
      </c>
      <c r="O62" s="6" t="s">
        <v>547</v>
      </c>
      <c r="P62" s="6" t="b">
        <v>0</v>
      </c>
      <c r="R62" s="6" t="b">
        <v>1</v>
      </c>
      <c r="T62" s="6">
        <v>134</v>
      </c>
      <c r="U62" s="6" t="s">
        <v>548</v>
      </c>
      <c r="V62" s="6" t="s">
        <v>369</v>
      </c>
      <c r="W62" s="6" t="s">
        <v>545</v>
      </c>
      <c r="X62" s="6" t="s">
        <v>370</v>
      </c>
      <c r="Y62" s="6" t="s">
        <v>283</v>
      </c>
      <c r="Z62" s="6" t="s">
        <v>284</v>
      </c>
      <c r="AA62" s="6">
        <v>0</v>
      </c>
      <c r="AB62" s="6">
        <v>0</v>
      </c>
      <c r="AC62" s="6">
        <v>1</v>
      </c>
      <c r="AD62" s="6">
        <v>0</v>
      </c>
      <c r="AE62" s="6">
        <v>0</v>
      </c>
      <c r="AF62" s="6">
        <v>0</v>
      </c>
      <c r="AG62" s="6">
        <v>0</v>
      </c>
      <c r="AH62" s="6">
        <v>0</v>
      </c>
      <c r="AI62" s="6">
        <v>0</v>
      </c>
      <c r="AJ62" s="6">
        <v>1</v>
      </c>
      <c r="AK62" s="6">
        <v>0</v>
      </c>
      <c r="AL62" s="6">
        <v>0</v>
      </c>
      <c r="AM62" s="6">
        <v>0</v>
      </c>
      <c r="AN62" s="6">
        <v>0</v>
      </c>
      <c r="AO62" s="6">
        <v>0</v>
      </c>
      <c r="AP62" s="6">
        <v>0</v>
      </c>
      <c r="AQ62" s="6">
        <v>0</v>
      </c>
      <c r="AR62" s="6">
        <v>0</v>
      </c>
      <c r="AS62" s="6">
        <v>0</v>
      </c>
      <c r="AT62" s="6">
        <v>0</v>
      </c>
      <c r="AU62" s="6">
        <v>1</v>
      </c>
      <c r="AV62" s="6">
        <v>0</v>
      </c>
      <c r="AW62" s="6">
        <v>0</v>
      </c>
      <c r="AX62" s="6">
        <v>0</v>
      </c>
      <c r="AY62" s="6">
        <v>0</v>
      </c>
      <c r="AZ62" s="6">
        <v>0</v>
      </c>
      <c r="BA62" s="6">
        <v>0</v>
      </c>
      <c r="BB62" s="6">
        <v>1</v>
      </c>
      <c r="BC62" s="6">
        <v>0</v>
      </c>
      <c r="BD62" s="6">
        <v>0</v>
      </c>
      <c r="CD62" s="6">
        <v>5.3999999999999999E-2</v>
      </c>
      <c r="CE62" s="6">
        <v>0.81</v>
      </c>
      <c r="GL62" s="6">
        <v>4.9000000000000004</v>
      </c>
    </row>
    <row r="63" spans="1:216" hidden="1" x14ac:dyDescent="0.2">
      <c r="A63" s="6">
        <v>792</v>
      </c>
      <c r="B63" s="6" t="s">
        <v>365</v>
      </c>
      <c r="C63" s="6">
        <v>2015</v>
      </c>
      <c r="D63" s="6" t="s">
        <v>366</v>
      </c>
      <c r="F63" s="6">
        <v>13</v>
      </c>
      <c r="K63" s="6" t="s">
        <v>293</v>
      </c>
      <c r="M63" s="6">
        <v>4</v>
      </c>
      <c r="N63" s="6" t="s">
        <v>549</v>
      </c>
      <c r="O63" s="6" t="s">
        <v>550</v>
      </c>
      <c r="P63" s="6" t="b">
        <v>0</v>
      </c>
      <c r="R63" s="6" t="b">
        <v>1</v>
      </c>
      <c r="T63" s="6">
        <v>136</v>
      </c>
      <c r="U63" s="6" t="s">
        <v>551</v>
      </c>
      <c r="V63" s="6" t="s">
        <v>369</v>
      </c>
      <c r="W63" s="6" t="s">
        <v>545</v>
      </c>
      <c r="X63" s="6" t="s">
        <v>370</v>
      </c>
      <c r="Y63" s="6" t="s">
        <v>283</v>
      </c>
      <c r="Z63" s="6" t="s">
        <v>284</v>
      </c>
      <c r="AA63" s="6">
        <v>0</v>
      </c>
      <c r="AB63" s="6">
        <v>0</v>
      </c>
      <c r="AC63" s="6">
        <v>0</v>
      </c>
      <c r="AD63" s="6">
        <v>0</v>
      </c>
      <c r="AE63" s="6">
        <v>0</v>
      </c>
      <c r="AF63" s="6">
        <v>0</v>
      </c>
      <c r="AG63" s="6">
        <v>0</v>
      </c>
      <c r="AH63" s="6">
        <v>0</v>
      </c>
      <c r="AI63" s="6">
        <v>0</v>
      </c>
      <c r="AJ63" s="6">
        <v>1</v>
      </c>
      <c r="AK63" s="6">
        <v>0</v>
      </c>
      <c r="AL63" s="6">
        <v>0</v>
      </c>
      <c r="AM63" s="6">
        <v>0</v>
      </c>
      <c r="AN63" s="6">
        <v>1</v>
      </c>
      <c r="AO63" s="6">
        <v>0</v>
      </c>
      <c r="AP63" s="6">
        <v>1</v>
      </c>
      <c r="AQ63" s="6">
        <v>0</v>
      </c>
      <c r="AR63" s="6">
        <v>0</v>
      </c>
      <c r="AS63" s="6">
        <v>0</v>
      </c>
      <c r="AT63" s="6">
        <v>0</v>
      </c>
      <c r="AU63" s="6">
        <v>1</v>
      </c>
      <c r="AV63" s="6">
        <v>0</v>
      </c>
      <c r="AW63" s="6">
        <v>0</v>
      </c>
      <c r="AX63" s="6">
        <v>0</v>
      </c>
      <c r="AY63" s="6">
        <v>0</v>
      </c>
      <c r="AZ63" s="6">
        <v>0</v>
      </c>
      <c r="BA63" s="6">
        <v>0</v>
      </c>
      <c r="BB63" s="6">
        <v>0</v>
      </c>
      <c r="BC63" s="6">
        <v>0</v>
      </c>
      <c r="BD63" s="6">
        <v>0</v>
      </c>
      <c r="CD63" s="6">
        <v>1.6E-2</v>
      </c>
      <c r="CE63" s="6">
        <v>0.9</v>
      </c>
      <c r="GL63" s="6">
        <v>4.8</v>
      </c>
    </row>
    <row r="64" spans="1:216" hidden="1" x14ac:dyDescent="0.2">
      <c r="A64" s="6">
        <v>793</v>
      </c>
      <c r="B64" s="6" t="s">
        <v>365</v>
      </c>
      <c r="C64" s="6">
        <v>2015</v>
      </c>
      <c r="D64" s="6" t="s">
        <v>366</v>
      </c>
      <c r="F64" s="6">
        <v>13</v>
      </c>
      <c r="K64" s="6" t="s">
        <v>293</v>
      </c>
      <c r="M64" s="6">
        <v>16</v>
      </c>
      <c r="N64" s="6" t="s">
        <v>552</v>
      </c>
      <c r="O64" s="6" t="s">
        <v>553</v>
      </c>
      <c r="P64" s="6" t="b">
        <v>0</v>
      </c>
      <c r="R64" s="6" t="b">
        <v>1</v>
      </c>
      <c r="T64" s="6">
        <v>130</v>
      </c>
      <c r="U64" s="6" t="s">
        <v>554</v>
      </c>
      <c r="V64" s="6" t="s">
        <v>369</v>
      </c>
      <c r="W64" s="6" t="s">
        <v>525</v>
      </c>
      <c r="X64" s="6" t="s">
        <v>370</v>
      </c>
      <c r="Y64" s="6" t="s">
        <v>283</v>
      </c>
      <c r="Z64" s="6" t="s">
        <v>284</v>
      </c>
      <c r="AA64" s="6">
        <v>1</v>
      </c>
      <c r="AB64" s="6">
        <v>0</v>
      </c>
      <c r="AC64" s="6">
        <v>0</v>
      </c>
      <c r="AD64" s="6">
        <v>1</v>
      </c>
      <c r="AE64" s="6">
        <v>0</v>
      </c>
      <c r="AF64" s="6">
        <v>0</v>
      </c>
      <c r="AG64" s="6">
        <v>0</v>
      </c>
      <c r="AH64" s="6">
        <v>0</v>
      </c>
      <c r="AI64" s="6">
        <v>0</v>
      </c>
      <c r="AJ64" s="6">
        <v>1</v>
      </c>
      <c r="AK64" s="6">
        <v>0</v>
      </c>
      <c r="AL64" s="6">
        <v>0</v>
      </c>
      <c r="AM64" s="6">
        <v>0</v>
      </c>
      <c r="AN64" s="6">
        <v>0</v>
      </c>
      <c r="AO64" s="6">
        <v>0</v>
      </c>
      <c r="AP64" s="6">
        <v>0</v>
      </c>
      <c r="AQ64" s="6">
        <v>0</v>
      </c>
      <c r="AR64" s="6">
        <v>0</v>
      </c>
      <c r="AS64" s="6">
        <v>0</v>
      </c>
      <c r="AT64" s="6">
        <v>0</v>
      </c>
      <c r="AU64" s="6">
        <v>0</v>
      </c>
      <c r="AV64" s="6">
        <v>0</v>
      </c>
      <c r="AW64" s="6">
        <v>0</v>
      </c>
      <c r="AX64" s="6">
        <v>0</v>
      </c>
      <c r="AY64" s="6">
        <v>0</v>
      </c>
      <c r="AZ64" s="6">
        <v>0</v>
      </c>
      <c r="BA64" s="6">
        <v>0</v>
      </c>
      <c r="BB64" s="6">
        <v>1</v>
      </c>
      <c r="BC64" s="6">
        <v>0</v>
      </c>
      <c r="BD64" s="6">
        <v>0</v>
      </c>
      <c r="CD64" s="6">
        <v>1.7999999999999999E-2</v>
      </c>
      <c r="CE64" s="6">
        <v>0.5</v>
      </c>
      <c r="GL64" s="6">
        <v>2.9</v>
      </c>
    </row>
    <row r="65" spans="1:238" hidden="1" x14ac:dyDescent="0.2">
      <c r="A65" s="6">
        <v>794</v>
      </c>
      <c r="B65" s="6" t="s">
        <v>365</v>
      </c>
      <c r="C65" s="6">
        <v>2015</v>
      </c>
      <c r="D65" s="6" t="s">
        <v>366</v>
      </c>
      <c r="F65" s="6">
        <v>13</v>
      </c>
      <c r="K65" s="6" t="s">
        <v>293</v>
      </c>
      <c r="M65" s="6">
        <v>11</v>
      </c>
      <c r="N65" s="6" t="s">
        <v>555</v>
      </c>
      <c r="O65" s="6" t="s">
        <v>556</v>
      </c>
      <c r="P65" s="6" t="b">
        <v>0</v>
      </c>
      <c r="R65" s="6" t="b">
        <v>1</v>
      </c>
      <c r="T65" s="6">
        <v>64</v>
      </c>
      <c r="U65" s="6" t="s">
        <v>557</v>
      </c>
      <c r="V65" s="6" t="s">
        <v>369</v>
      </c>
      <c r="W65" s="6" t="s">
        <v>525</v>
      </c>
      <c r="X65" s="6" t="s">
        <v>370</v>
      </c>
      <c r="Y65" s="6" t="s">
        <v>283</v>
      </c>
      <c r="Z65" s="6" t="s">
        <v>284</v>
      </c>
      <c r="AA65" s="6">
        <v>0</v>
      </c>
      <c r="AB65" s="6">
        <v>0</v>
      </c>
      <c r="AC65" s="6">
        <v>0</v>
      </c>
      <c r="AD65" s="6">
        <v>0</v>
      </c>
      <c r="AE65" s="6">
        <v>0</v>
      </c>
      <c r="AF65" s="6">
        <v>1</v>
      </c>
      <c r="AG65" s="6">
        <v>0</v>
      </c>
      <c r="AH65" s="6">
        <v>0</v>
      </c>
      <c r="AI65" s="6">
        <v>0</v>
      </c>
      <c r="AJ65" s="6">
        <v>1</v>
      </c>
      <c r="AK65" s="6">
        <v>0</v>
      </c>
      <c r="AL65" s="6">
        <v>0</v>
      </c>
      <c r="AM65" s="6">
        <v>0</v>
      </c>
      <c r="AN65" s="6">
        <v>1</v>
      </c>
      <c r="AO65" s="6">
        <v>0</v>
      </c>
      <c r="AP65" s="6">
        <v>1</v>
      </c>
      <c r="AQ65" s="6">
        <v>1</v>
      </c>
      <c r="AR65" s="6">
        <v>0</v>
      </c>
      <c r="AS65" s="6">
        <v>0</v>
      </c>
      <c r="AT65" s="6">
        <v>0</v>
      </c>
      <c r="AU65" s="6">
        <v>1</v>
      </c>
      <c r="AV65" s="6">
        <v>0</v>
      </c>
      <c r="AW65" s="6">
        <v>0</v>
      </c>
      <c r="AX65" s="6">
        <v>0</v>
      </c>
      <c r="AY65" s="6">
        <v>0</v>
      </c>
      <c r="AZ65" s="6">
        <v>1</v>
      </c>
      <c r="BA65" s="6">
        <v>0</v>
      </c>
      <c r="BB65" s="6">
        <v>0</v>
      </c>
      <c r="BC65" s="6">
        <v>0</v>
      </c>
      <c r="BD65" s="6">
        <v>0</v>
      </c>
      <c r="CD65" s="6">
        <v>3.7999999999999999E-2</v>
      </c>
      <c r="CE65" s="6">
        <v>0.69</v>
      </c>
      <c r="GL65" s="6">
        <v>2.4</v>
      </c>
    </row>
    <row r="66" spans="1:238" hidden="1" x14ac:dyDescent="0.2">
      <c r="A66" s="6">
        <v>795</v>
      </c>
      <c r="B66" s="6" t="s">
        <v>365</v>
      </c>
      <c r="C66" s="6">
        <v>2015</v>
      </c>
      <c r="D66" s="6" t="s">
        <v>366</v>
      </c>
      <c r="F66" s="6">
        <v>4</v>
      </c>
      <c r="K66" s="6" t="s">
        <v>293</v>
      </c>
      <c r="M66" s="6">
        <v>11</v>
      </c>
      <c r="N66" s="6" t="s">
        <v>558</v>
      </c>
      <c r="O66" s="6" t="s">
        <v>559</v>
      </c>
      <c r="P66" s="6" t="b">
        <v>0</v>
      </c>
      <c r="R66" s="6" t="b">
        <v>1</v>
      </c>
      <c r="T66" s="6">
        <v>135</v>
      </c>
      <c r="U66" s="6" t="s">
        <v>560</v>
      </c>
      <c r="V66" s="6" t="s">
        <v>369</v>
      </c>
      <c r="W66" s="6" t="s">
        <v>545</v>
      </c>
      <c r="X66" s="6" t="s">
        <v>370</v>
      </c>
      <c r="Y66" s="6" t="s">
        <v>272</v>
      </c>
      <c r="Z66" s="6" t="s">
        <v>284</v>
      </c>
      <c r="AA66" s="6">
        <v>0</v>
      </c>
      <c r="AB66" s="6">
        <v>0</v>
      </c>
      <c r="AC66" s="6">
        <v>0</v>
      </c>
      <c r="AD66" s="6">
        <v>0</v>
      </c>
      <c r="AE66" s="6">
        <v>0</v>
      </c>
      <c r="AF66" s="6">
        <v>0</v>
      </c>
      <c r="AG66" s="6">
        <v>0</v>
      </c>
      <c r="AH66" s="6">
        <v>0</v>
      </c>
      <c r="AI66" s="6">
        <v>0</v>
      </c>
      <c r="AJ66" s="6">
        <v>0</v>
      </c>
      <c r="AK66" s="6">
        <v>0</v>
      </c>
      <c r="AL66" s="6">
        <v>0</v>
      </c>
      <c r="AM66" s="6">
        <v>0</v>
      </c>
      <c r="AN66" s="6">
        <v>1</v>
      </c>
      <c r="AO66" s="6">
        <v>0</v>
      </c>
      <c r="AP66" s="6">
        <v>0</v>
      </c>
      <c r="AQ66" s="6">
        <v>0</v>
      </c>
      <c r="AR66" s="6">
        <v>0</v>
      </c>
      <c r="AS66" s="6">
        <v>0</v>
      </c>
      <c r="AT66" s="6">
        <v>0</v>
      </c>
      <c r="AU66" s="6">
        <v>0</v>
      </c>
      <c r="AV66" s="6">
        <v>0</v>
      </c>
      <c r="AW66" s="6">
        <v>0</v>
      </c>
      <c r="AX66" s="6">
        <v>0</v>
      </c>
      <c r="AY66" s="6">
        <v>0</v>
      </c>
      <c r="AZ66" s="6">
        <v>0</v>
      </c>
      <c r="BA66" s="6">
        <v>0</v>
      </c>
      <c r="BB66" s="6">
        <v>0</v>
      </c>
      <c r="BC66" s="6">
        <v>0</v>
      </c>
      <c r="BD66" s="6">
        <v>0</v>
      </c>
      <c r="CD66" s="6">
        <v>1.6E-2</v>
      </c>
      <c r="CE66" s="6">
        <v>0.34</v>
      </c>
    </row>
    <row r="67" spans="1:238" hidden="1" x14ac:dyDescent="0.2">
      <c r="A67" s="6">
        <v>804</v>
      </c>
      <c r="C67" s="6">
        <v>2015</v>
      </c>
      <c r="F67" s="6">
        <v>13</v>
      </c>
      <c r="H67" s="6">
        <v>12.1</v>
      </c>
      <c r="K67" s="6" t="s">
        <v>293</v>
      </c>
      <c r="M67" s="6">
        <v>13</v>
      </c>
      <c r="N67" s="6" t="s">
        <v>561</v>
      </c>
      <c r="O67" s="6" t="s">
        <v>562</v>
      </c>
      <c r="P67" s="6" t="b">
        <v>0</v>
      </c>
      <c r="R67" s="6" t="b">
        <v>1</v>
      </c>
      <c r="T67" s="6">
        <v>479</v>
      </c>
      <c r="U67" s="6" t="s">
        <v>563</v>
      </c>
      <c r="V67" s="6" t="s">
        <v>466</v>
      </c>
      <c r="W67" s="6" t="s">
        <v>467</v>
      </c>
      <c r="X67" s="6" t="s">
        <v>324</v>
      </c>
      <c r="Y67" s="6" t="s">
        <v>283</v>
      </c>
      <c r="Z67" s="6" t="s">
        <v>284</v>
      </c>
      <c r="AA67" s="6">
        <v>0</v>
      </c>
      <c r="AB67" s="6">
        <v>0</v>
      </c>
      <c r="AC67" s="6">
        <v>1</v>
      </c>
      <c r="AD67" s="6">
        <v>0</v>
      </c>
      <c r="AE67" s="6">
        <v>0</v>
      </c>
      <c r="AF67" s="6">
        <v>0</v>
      </c>
      <c r="AG67" s="6">
        <v>0</v>
      </c>
      <c r="AH67" s="6">
        <v>0</v>
      </c>
      <c r="AI67" s="6">
        <v>0</v>
      </c>
      <c r="AJ67" s="6">
        <v>1</v>
      </c>
      <c r="AK67" s="6">
        <v>0</v>
      </c>
      <c r="AL67" s="6">
        <v>0</v>
      </c>
      <c r="AM67" s="6">
        <v>0</v>
      </c>
      <c r="AN67" s="6">
        <v>0</v>
      </c>
      <c r="AO67" s="6">
        <v>0</v>
      </c>
      <c r="AP67" s="6">
        <v>0</v>
      </c>
      <c r="AQ67" s="6">
        <v>0</v>
      </c>
      <c r="AR67" s="6">
        <v>0</v>
      </c>
      <c r="AS67" s="6">
        <v>0</v>
      </c>
      <c r="AT67" s="6">
        <v>0</v>
      </c>
      <c r="AU67" s="6">
        <v>1</v>
      </c>
      <c r="AV67" s="6">
        <v>0</v>
      </c>
      <c r="AW67" s="6">
        <v>0</v>
      </c>
      <c r="AX67" s="6">
        <v>0</v>
      </c>
      <c r="AY67" s="6">
        <v>0</v>
      </c>
      <c r="AZ67" s="6">
        <v>0</v>
      </c>
      <c r="BA67" s="6">
        <v>0</v>
      </c>
      <c r="BB67" s="6">
        <v>1</v>
      </c>
      <c r="BC67" s="6">
        <v>1</v>
      </c>
      <c r="BD67" s="6">
        <v>0</v>
      </c>
      <c r="CL67" s="6">
        <v>1679.3</v>
      </c>
      <c r="CM67" s="6">
        <v>35.44</v>
      </c>
      <c r="CP67" s="6">
        <v>98</v>
      </c>
      <c r="CQ67" s="6">
        <v>1.93</v>
      </c>
      <c r="DA67" s="6">
        <v>1</v>
      </c>
      <c r="DB67" s="6">
        <v>21.8</v>
      </c>
      <c r="DC67" s="6">
        <v>0.3</v>
      </c>
      <c r="DM67" s="6">
        <v>1400</v>
      </c>
      <c r="GL67" s="6">
        <v>3.2</v>
      </c>
      <c r="GM67" s="6">
        <v>57.2</v>
      </c>
      <c r="GP67" s="6">
        <v>7.8</v>
      </c>
      <c r="GS67" s="6">
        <v>151.19999999999999</v>
      </c>
    </row>
    <row r="68" spans="1:238" hidden="1" x14ac:dyDescent="0.2">
      <c r="A68" s="6">
        <v>810</v>
      </c>
      <c r="C68" s="6">
        <v>2015</v>
      </c>
      <c r="D68" s="6" t="s">
        <v>564</v>
      </c>
      <c r="F68" s="6">
        <v>13</v>
      </c>
      <c r="J68" s="6">
        <v>11786</v>
      </c>
      <c r="K68" s="6" t="s">
        <v>264</v>
      </c>
      <c r="M68" s="6">
        <v>10000</v>
      </c>
      <c r="N68" s="6" t="s">
        <v>565</v>
      </c>
      <c r="O68" s="6" t="s">
        <v>566</v>
      </c>
      <c r="P68" s="6" t="b">
        <v>0</v>
      </c>
      <c r="R68" s="6" t="b">
        <v>1</v>
      </c>
      <c r="S68" s="6" t="s">
        <v>377</v>
      </c>
      <c r="T68" s="6">
        <v>44</v>
      </c>
      <c r="U68" s="6" t="s">
        <v>567</v>
      </c>
      <c r="V68" s="6" t="s">
        <v>379</v>
      </c>
      <c r="W68" s="6" t="s">
        <v>380</v>
      </c>
      <c r="X68" s="6" t="s">
        <v>271</v>
      </c>
      <c r="Y68" s="6" t="s">
        <v>283</v>
      </c>
      <c r="Z68" s="6" t="s">
        <v>568</v>
      </c>
      <c r="AA68" s="6">
        <v>0</v>
      </c>
      <c r="AB68" s="6">
        <v>0</v>
      </c>
      <c r="AC68" s="6">
        <v>0</v>
      </c>
      <c r="AD68" s="6">
        <v>0</v>
      </c>
      <c r="AE68" s="6">
        <v>1</v>
      </c>
      <c r="AF68" s="6">
        <v>0</v>
      </c>
      <c r="AG68" s="6">
        <v>0</v>
      </c>
      <c r="AH68" s="6">
        <v>1</v>
      </c>
      <c r="AI68" s="6">
        <v>0</v>
      </c>
      <c r="AJ68" s="6">
        <v>0</v>
      </c>
      <c r="AK68" s="6">
        <v>0</v>
      </c>
      <c r="AL68" s="6">
        <v>0</v>
      </c>
      <c r="AM68" s="6">
        <v>0</v>
      </c>
      <c r="AN68" s="6">
        <v>1</v>
      </c>
      <c r="AO68" s="6">
        <v>0</v>
      </c>
      <c r="AP68" s="6">
        <v>0</v>
      </c>
      <c r="AQ68" s="6">
        <v>0</v>
      </c>
      <c r="AR68" s="6">
        <v>0</v>
      </c>
      <c r="AS68" s="6">
        <v>0</v>
      </c>
      <c r="AT68" s="6">
        <v>0</v>
      </c>
      <c r="AU68" s="6">
        <v>0</v>
      </c>
      <c r="AV68" s="6">
        <v>0</v>
      </c>
      <c r="AW68" s="6">
        <v>0</v>
      </c>
      <c r="AX68" s="6">
        <v>0</v>
      </c>
      <c r="AY68" s="6">
        <v>0</v>
      </c>
      <c r="AZ68" s="6">
        <v>0</v>
      </c>
      <c r="BA68" s="6">
        <v>0</v>
      </c>
      <c r="BB68" s="6">
        <v>0</v>
      </c>
      <c r="BC68" s="6">
        <v>0</v>
      </c>
      <c r="BD68" s="6">
        <v>0</v>
      </c>
      <c r="BM68" s="6">
        <v>3</v>
      </c>
      <c r="BN68" s="6">
        <v>4</v>
      </c>
      <c r="BP68" s="6">
        <v>3</v>
      </c>
      <c r="CQ68" s="6">
        <v>0.60599999999999998</v>
      </c>
      <c r="DN68" s="6">
        <v>1.2120000000000001E-2</v>
      </c>
      <c r="DO68" s="6">
        <v>2.75</v>
      </c>
      <c r="GS68" s="6">
        <v>55</v>
      </c>
    </row>
    <row r="69" spans="1:238" hidden="1" x14ac:dyDescent="0.2">
      <c r="A69" s="6">
        <v>811</v>
      </c>
      <c r="C69" s="6">
        <v>2015</v>
      </c>
      <c r="D69" s="6" t="s">
        <v>564</v>
      </c>
      <c r="F69" s="6">
        <v>13</v>
      </c>
      <c r="J69" s="6">
        <v>11786</v>
      </c>
      <c r="K69" s="6" t="s">
        <v>264</v>
      </c>
      <c r="M69" s="6">
        <v>10000</v>
      </c>
      <c r="N69" s="6" t="s">
        <v>569</v>
      </c>
      <c r="O69" s="6" t="s">
        <v>570</v>
      </c>
      <c r="P69" s="6" t="b">
        <v>0</v>
      </c>
      <c r="R69" s="6" t="b">
        <v>1</v>
      </c>
      <c r="S69" s="6" t="s">
        <v>377</v>
      </c>
      <c r="T69" s="6">
        <v>27</v>
      </c>
      <c r="U69" s="6" t="s">
        <v>571</v>
      </c>
      <c r="V69" s="6" t="s">
        <v>379</v>
      </c>
      <c r="W69" s="6" t="s">
        <v>380</v>
      </c>
      <c r="X69" s="6" t="s">
        <v>271</v>
      </c>
      <c r="Y69" s="6" t="s">
        <v>283</v>
      </c>
      <c r="Z69" s="6" t="s">
        <v>284</v>
      </c>
      <c r="AA69" s="6">
        <v>0</v>
      </c>
      <c r="AB69" s="6">
        <v>0</v>
      </c>
      <c r="AC69" s="6">
        <v>0</v>
      </c>
      <c r="AD69" s="6">
        <v>0</v>
      </c>
      <c r="AE69" s="6">
        <v>1</v>
      </c>
      <c r="AF69" s="6">
        <v>0</v>
      </c>
      <c r="AG69" s="6">
        <v>0</v>
      </c>
      <c r="AH69" s="6">
        <v>1</v>
      </c>
      <c r="AI69" s="6">
        <v>1</v>
      </c>
      <c r="AJ69" s="6">
        <v>1</v>
      </c>
      <c r="AK69" s="6">
        <v>0</v>
      </c>
      <c r="AL69" s="6">
        <v>0</v>
      </c>
      <c r="AM69" s="6">
        <v>0</v>
      </c>
      <c r="AN69" s="6">
        <v>1</v>
      </c>
      <c r="AO69" s="6">
        <v>0</v>
      </c>
      <c r="AP69" s="6">
        <v>1</v>
      </c>
      <c r="AQ69" s="6">
        <v>0</v>
      </c>
      <c r="AR69" s="6">
        <v>0</v>
      </c>
      <c r="AS69" s="6">
        <v>0</v>
      </c>
      <c r="AT69" s="6">
        <v>1</v>
      </c>
      <c r="AU69" s="6">
        <v>1</v>
      </c>
      <c r="AV69" s="6">
        <v>0</v>
      </c>
      <c r="AW69" s="6">
        <v>0</v>
      </c>
      <c r="AX69" s="6">
        <v>0</v>
      </c>
      <c r="AY69" s="6">
        <v>0</v>
      </c>
      <c r="AZ69" s="6">
        <v>0</v>
      </c>
      <c r="BA69" s="6">
        <v>0</v>
      </c>
      <c r="BB69" s="6">
        <v>0</v>
      </c>
      <c r="BC69" s="6">
        <v>0</v>
      </c>
      <c r="BD69" s="6">
        <v>0</v>
      </c>
      <c r="BN69" s="6">
        <v>4</v>
      </c>
      <c r="BP69" s="6">
        <v>3</v>
      </c>
      <c r="CO69" s="6">
        <v>0.93600000000000005</v>
      </c>
      <c r="DN69" s="6">
        <v>9.3600000000000003E-2</v>
      </c>
      <c r="DO69" s="6">
        <v>4.74</v>
      </c>
      <c r="GS69" s="6">
        <v>79</v>
      </c>
    </row>
    <row r="70" spans="1:238" hidden="1" x14ac:dyDescent="0.2">
      <c r="A70" s="6">
        <v>812</v>
      </c>
      <c r="C70" s="6">
        <v>2015</v>
      </c>
      <c r="D70" s="6" t="s">
        <v>564</v>
      </c>
      <c r="F70" s="6">
        <v>13</v>
      </c>
      <c r="J70" s="6">
        <v>11786</v>
      </c>
      <c r="K70" s="6" t="s">
        <v>264</v>
      </c>
      <c r="M70" s="6">
        <v>10000</v>
      </c>
      <c r="N70" s="6" t="s">
        <v>572</v>
      </c>
      <c r="O70" s="6" t="s">
        <v>573</v>
      </c>
      <c r="P70" s="6" t="b">
        <v>0</v>
      </c>
      <c r="R70" s="6" t="b">
        <v>1</v>
      </c>
      <c r="S70" s="6" t="s">
        <v>377</v>
      </c>
      <c r="T70" s="6">
        <v>180</v>
      </c>
      <c r="U70" s="6" t="s">
        <v>574</v>
      </c>
      <c r="V70" s="6" t="s">
        <v>379</v>
      </c>
      <c r="W70" s="6" t="s">
        <v>380</v>
      </c>
      <c r="X70" s="6" t="s">
        <v>271</v>
      </c>
      <c r="Y70" s="6" t="s">
        <v>283</v>
      </c>
      <c r="Z70" s="6" t="s">
        <v>284</v>
      </c>
      <c r="AA70" s="6">
        <v>0</v>
      </c>
      <c r="AB70" s="6">
        <v>0</v>
      </c>
      <c r="AC70" s="6">
        <v>1</v>
      </c>
      <c r="AD70" s="6">
        <v>0</v>
      </c>
      <c r="AE70" s="6">
        <v>1</v>
      </c>
      <c r="AF70" s="6">
        <v>0</v>
      </c>
      <c r="AG70" s="6">
        <v>0</v>
      </c>
      <c r="AH70" s="6">
        <v>1</v>
      </c>
      <c r="AI70" s="6">
        <v>0</v>
      </c>
      <c r="AJ70" s="6">
        <v>1</v>
      </c>
      <c r="AK70" s="6">
        <v>0</v>
      </c>
      <c r="AL70" s="6">
        <v>0</v>
      </c>
      <c r="AM70" s="6">
        <v>0</v>
      </c>
      <c r="AN70" s="6">
        <v>1</v>
      </c>
      <c r="AO70" s="6">
        <v>0</v>
      </c>
      <c r="AP70" s="6">
        <v>0</v>
      </c>
      <c r="AQ70" s="6">
        <v>0</v>
      </c>
      <c r="AR70" s="6">
        <v>0</v>
      </c>
      <c r="AS70" s="6">
        <v>0</v>
      </c>
      <c r="AT70" s="6">
        <v>1</v>
      </c>
      <c r="AU70" s="6">
        <v>0</v>
      </c>
      <c r="AV70" s="6">
        <v>0</v>
      </c>
      <c r="AW70" s="6">
        <v>0</v>
      </c>
      <c r="AX70" s="6">
        <v>0</v>
      </c>
      <c r="AY70" s="6">
        <v>0</v>
      </c>
      <c r="AZ70" s="6">
        <v>0</v>
      </c>
      <c r="BA70" s="6">
        <v>0</v>
      </c>
      <c r="BB70" s="6">
        <v>0</v>
      </c>
      <c r="BC70" s="6">
        <v>0</v>
      </c>
      <c r="BD70" s="6">
        <v>0</v>
      </c>
      <c r="BN70" s="6">
        <v>4</v>
      </c>
      <c r="BP70" s="6">
        <v>3</v>
      </c>
      <c r="CQ70" s="6">
        <v>1.6559999999999999</v>
      </c>
      <c r="DN70" s="6">
        <v>1.6559999999999998E-2</v>
      </c>
      <c r="DO70" s="6">
        <v>3.78</v>
      </c>
      <c r="GS70" s="6">
        <v>54</v>
      </c>
    </row>
    <row r="71" spans="1:238" hidden="1" x14ac:dyDescent="0.2">
      <c r="A71" s="6">
        <v>814</v>
      </c>
      <c r="C71" s="6">
        <v>2015</v>
      </c>
      <c r="F71" s="6">
        <v>13</v>
      </c>
      <c r="G71" s="6" t="s">
        <v>575</v>
      </c>
      <c r="H71" s="6">
        <v>8.4</v>
      </c>
      <c r="K71" s="6" t="s">
        <v>264</v>
      </c>
      <c r="L71" s="6" t="s">
        <v>381</v>
      </c>
      <c r="N71" s="6" t="s">
        <v>576</v>
      </c>
      <c r="O71" s="6" t="s">
        <v>577</v>
      </c>
      <c r="P71" s="6" t="b">
        <v>0</v>
      </c>
      <c r="R71" s="6" t="b">
        <v>1</v>
      </c>
      <c r="S71" s="6" t="s">
        <v>578</v>
      </c>
      <c r="T71" s="6">
        <v>64</v>
      </c>
      <c r="U71" s="6" t="s">
        <v>557</v>
      </c>
      <c r="V71" s="6" t="s">
        <v>519</v>
      </c>
      <c r="W71" s="6" t="s">
        <v>330</v>
      </c>
      <c r="X71" s="6" t="s">
        <v>271</v>
      </c>
      <c r="Y71" s="6" t="s">
        <v>283</v>
      </c>
      <c r="Z71" s="6" t="s">
        <v>284</v>
      </c>
      <c r="AA71" s="6">
        <v>0</v>
      </c>
      <c r="AB71" s="6">
        <v>0</v>
      </c>
      <c r="AC71" s="6">
        <v>0</v>
      </c>
      <c r="AD71" s="6">
        <v>0</v>
      </c>
      <c r="AE71" s="6">
        <v>0</v>
      </c>
      <c r="AF71" s="6">
        <v>1</v>
      </c>
      <c r="AG71" s="6">
        <v>0</v>
      </c>
      <c r="AH71" s="6">
        <v>0</v>
      </c>
      <c r="AI71" s="6">
        <v>0</v>
      </c>
      <c r="AJ71" s="6">
        <v>1</v>
      </c>
      <c r="AK71" s="6">
        <v>0</v>
      </c>
      <c r="AL71" s="6">
        <v>0</v>
      </c>
      <c r="AM71" s="6">
        <v>0</v>
      </c>
      <c r="AN71" s="6">
        <v>1</v>
      </c>
      <c r="AO71" s="6">
        <v>0</v>
      </c>
      <c r="AP71" s="6">
        <v>1</v>
      </c>
      <c r="AQ71" s="6">
        <v>1</v>
      </c>
      <c r="AR71" s="6">
        <v>0</v>
      </c>
      <c r="AS71" s="6">
        <v>0</v>
      </c>
      <c r="AT71" s="6">
        <v>0</v>
      </c>
      <c r="AU71" s="6">
        <v>1</v>
      </c>
      <c r="AV71" s="6">
        <v>0</v>
      </c>
      <c r="AW71" s="6">
        <v>0</v>
      </c>
      <c r="AX71" s="6">
        <v>0</v>
      </c>
      <c r="AY71" s="6">
        <v>0</v>
      </c>
      <c r="AZ71" s="6">
        <v>1</v>
      </c>
      <c r="BA71" s="6">
        <v>0</v>
      </c>
      <c r="BB71" s="6">
        <v>0</v>
      </c>
      <c r="BC71" s="6">
        <v>0</v>
      </c>
      <c r="BD71" s="6">
        <v>0</v>
      </c>
      <c r="BE71" s="6">
        <v>2</v>
      </c>
      <c r="BF71" s="6">
        <v>4</v>
      </c>
      <c r="BG71" s="6">
        <v>4</v>
      </c>
      <c r="BH71" s="6">
        <v>3</v>
      </c>
      <c r="BI71" s="6">
        <v>3</v>
      </c>
      <c r="BJ71" s="6">
        <v>3</v>
      </c>
      <c r="BK71" s="6">
        <v>2</v>
      </c>
      <c r="BL71" s="6">
        <v>3</v>
      </c>
      <c r="BM71" s="6">
        <v>2</v>
      </c>
      <c r="BN71" s="6">
        <v>4</v>
      </c>
      <c r="BO71" s="6">
        <v>4</v>
      </c>
      <c r="BP71" s="6">
        <v>2</v>
      </c>
      <c r="BQ71" s="6">
        <v>3</v>
      </c>
      <c r="CE71" s="6">
        <v>0.55700000000000005</v>
      </c>
      <c r="CF71" s="6">
        <v>11.7</v>
      </c>
      <c r="CG71" s="6">
        <v>14.3</v>
      </c>
      <c r="CH71" s="6">
        <v>6.4</v>
      </c>
      <c r="CJ71" s="6">
        <v>0.12</v>
      </c>
      <c r="CM71" s="6">
        <v>1213</v>
      </c>
      <c r="CP71" s="6">
        <v>4.72</v>
      </c>
      <c r="CR71" s="6">
        <v>1313</v>
      </c>
      <c r="DA71" s="6">
        <v>0.51759999999999995</v>
      </c>
      <c r="FR71" s="6">
        <v>1</v>
      </c>
      <c r="FS71" s="6">
        <v>7.0000000000000007E-2</v>
      </c>
      <c r="FT71" s="6">
        <v>12.3</v>
      </c>
      <c r="FU71" s="6">
        <v>155</v>
      </c>
      <c r="FV71" s="6">
        <v>33</v>
      </c>
      <c r="FW71" s="6">
        <v>7.0000000000000007E-2</v>
      </c>
      <c r="FX71" s="6">
        <v>0.28000000000000003</v>
      </c>
      <c r="FY71" s="6">
        <v>6</v>
      </c>
      <c r="FZ71" s="6">
        <v>1.4</v>
      </c>
      <c r="GA71" s="6">
        <v>2.7E-2</v>
      </c>
      <c r="GL71" s="6">
        <v>0.19600000000000001</v>
      </c>
      <c r="GP71" s="6">
        <v>0.56599999999999995</v>
      </c>
      <c r="HF71" s="6">
        <v>69.7</v>
      </c>
      <c r="HH71" s="6">
        <v>1277</v>
      </c>
    </row>
    <row r="72" spans="1:238" hidden="1" x14ac:dyDescent="0.2">
      <c r="A72" s="6">
        <v>602</v>
      </c>
      <c r="C72" s="6">
        <v>2014</v>
      </c>
      <c r="F72" s="6">
        <v>13</v>
      </c>
      <c r="G72" s="6" t="s">
        <v>579</v>
      </c>
      <c r="I72" s="6">
        <v>19.314</v>
      </c>
      <c r="J72" s="6">
        <v>196</v>
      </c>
      <c r="K72" s="6" t="s">
        <v>264</v>
      </c>
      <c r="L72" s="6" t="s">
        <v>332</v>
      </c>
      <c r="M72" s="6">
        <v>4</v>
      </c>
      <c r="N72" s="6" t="s">
        <v>580</v>
      </c>
      <c r="O72" s="6" t="s">
        <v>581</v>
      </c>
      <c r="P72" s="6" t="b">
        <v>1</v>
      </c>
      <c r="R72" s="6" t="b">
        <v>1</v>
      </c>
      <c r="T72" s="6">
        <v>338</v>
      </c>
      <c r="U72" s="6" t="s">
        <v>582</v>
      </c>
      <c r="V72" s="6" t="s">
        <v>415</v>
      </c>
      <c r="W72" s="6" t="s">
        <v>330</v>
      </c>
      <c r="X72" s="6" t="s">
        <v>271</v>
      </c>
      <c r="Y72" s="6" t="s">
        <v>283</v>
      </c>
      <c r="Z72" s="6" t="s">
        <v>284</v>
      </c>
      <c r="AA72" s="6">
        <v>0</v>
      </c>
      <c r="AB72" s="6">
        <v>0</v>
      </c>
      <c r="AC72" s="6">
        <v>0</v>
      </c>
      <c r="AD72" s="6">
        <v>0</v>
      </c>
      <c r="AE72" s="6">
        <v>1</v>
      </c>
      <c r="AF72" s="6">
        <v>0</v>
      </c>
      <c r="AG72" s="6">
        <v>0</v>
      </c>
      <c r="AH72" s="6">
        <v>0</v>
      </c>
      <c r="AI72" s="6">
        <v>0</v>
      </c>
      <c r="AJ72" s="6">
        <v>1</v>
      </c>
      <c r="AK72" s="6">
        <v>0</v>
      </c>
      <c r="AL72" s="6">
        <v>0</v>
      </c>
      <c r="AM72" s="6">
        <v>0</v>
      </c>
      <c r="AN72" s="6">
        <v>1</v>
      </c>
      <c r="AO72" s="6">
        <v>0</v>
      </c>
      <c r="AP72" s="6">
        <v>1</v>
      </c>
      <c r="AQ72" s="6">
        <v>1</v>
      </c>
      <c r="AR72" s="6">
        <v>0</v>
      </c>
      <c r="AS72" s="6">
        <v>1</v>
      </c>
      <c r="AT72" s="6">
        <v>1</v>
      </c>
      <c r="AU72" s="6">
        <v>0</v>
      </c>
      <c r="AV72" s="6">
        <v>0</v>
      </c>
      <c r="AW72" s="6">
        <v>0</v>
      </c>
      <c r="AX72" s="6">
        <v>0</v>
      </c>
      <c r="AY72" s="6">
        <v>1</v>
      </c>
      <c r="AZ72" s="6">
        <v>0</v>
      </c>
      <c r="BA72" s="6">
        <v>0</v>
      </c>
      <c r="BB72" s="6">
        <v>0</v>
      </c>
      <c r="BC72" s="6">
        <v>0</v>
      </c>
      <c r="BD72" s="6">
        <v>0</v>
      </c>
      <c r="BE72" s="6">
        <v>3</v>
      </c>
      <c r="BF72" s="6">
        <v>4</v>
      </c>
      <c r="BG72" s="6">
        <v>4</v>
      </c>
      <c r="BH72" s="6">
        <v>3</v>
      </c>
      <c r="BI72" s="6">
        <v>3</v>
      </c>
      <c r="BJ72" s="6">
        <v>3</v>
      </c>
      <c r="BK72" s="6">
        <v>4</v>
      </c>
      <c r="BL72" s="6">
        <v>3</v>
      </c>
      <c r="BM72" s="6">
        <v>4</v>
      </c>
      <c r="BN72" s="6">
        <v>4</v>
      </c>
      <c r="BO72" s="6">
        <v>4</v>
      </c>
      <c r="BP72" s="6">
        <v>4</v>
      </c>
      <c r="BQ72" s="6">
        <v>4</v>
      </c>
      <c r="CF72" s="6">
        <v>8.24</v>
      </c>
      <c r="CH72" s="6">
        <v>4.5599999999999996</v>
      </c>
      <c r="CR72" s="6">
        <v>2652.71</v>
      </c>
      <c r="FR72" s="6">
        <v>2.2200000000000002</v>
      </c>
      <c r="FU72" s="6">
        <v>152.19999999999999</v>
      </c>
      <c r="FV72" s="6">
        <v>49.7</v>
      </c>
      <c r="FW72" s="6">
        <v>0.05</v>
      </c>
      <c r="FZ72" s="6">
        <v>1.73</v>
      </c>
      <c r="GA72" s="6">
        <v>0.02</v>
      </c>
      <c r="GU72" s="6">
        <v>1467.58</v>
      </c>
      <c r="GV72" s="6">
        <v>14</v>
      </c>
      <c r="HA72" s="6">
        <v>58.09</v>
      </c>
      <c r="HF72" s="6">
        <v>53.3</v>
      </c>
      <c r="HH72" s="6">
        <v>1029.3699999999999</v>
      </c>
      <c r="HK72" s="6">
        <v>30.53</v>
      </c>
      <c r="HN72" s="6">
        <v>33.25</v>
      </c>
      <c r="ID72" s="6">
        <v>1.89</v>
      </c>
    </row>
    <row r="73" spans="1:238" hidden="1" x14ac:dyDescent="0.2">
      <c r="A73" s="6">
        <v>607</v>
      </c>
      <c r="C73" s="6">
        <v>2014</v>
      </c>
      <c r="F73" s="6">
        <v>4</v>
      </c>
      <c r="G73" s="6" t="s">
        <v>583</v>
      </c>
      <c r="I73" s="6">
        <v>29.8</v>
      </c>
      <c r="J73" s="6">
        <v>410</v>
      </c>
      <c r="K73" s="6" t="s">
        <v>264</v>
      </c>
      <c r="M73" s="6">
        <v>8</v>
      </c>
      <c r="N73" s="6" t="s">
        <v>584</v>
      </c>
      <c r="O73" s="6" t="s">
        <v>585</v>
      </c>
      <c r="P73" s="6" t="b">
        <v>1</v>
      </c>
      <c r="R73" s="6" t="b">
        <v>1</v>
      </c>
      <c r="S73" s="6" t="s">
        <v>586</v>
      </c>
      <c r="T73" s="6">
        <v>214</v>
      </c>
      <c r="U73" s="6" t="s">
        <v>268</v>
      </c>
      <c r="V73" s="6" t="s">
        <v>440</v>
      </c>
      <c r="W73" s="6" t="s">
        <v>330</v>
      </c>
      <c r="X73" s="6" t="s">
        <v>271</v>
      </c>
      <c r="Y73" s="6" t="s">
        <v>272</v>
      </c>
      <c r="Z73" s="6" t="s">
        <v>284</v>
      </c>
      <c r="AA73" s="6">
        <v>1</v>
      </c>
      <c r="AB73" s="6">
        <v>0</v>
      </c>
      <c r="AC73" s="6">
        <v>0</v>
      </c>
      <c r="AD73" s="6">
        <v>0</v>
      </c>
      <c r="AE73" s="6">
        <v>0</v>
      </c>
      <c r="AF73" s="6">
        <v>0</v>
      </c>
      <c r="AG73" s="6">
        <v>0</v>
      </c>
      <c r="AH73" s="6">
        <v>0</v>
      </c>
      <c r="AI73" s="6">
        <v>0</v>
      </c>
      <c r="AJ73" s="6">
        <v>1</v>
      </c>
      <c r="AK73" s="6">
        <v>0</v>
      </c>
      <c r="AL73" s="6">
        <v>0</v>
      </c>
      <c r="AM73" s="6">
        <v>0</v>
      </c>
      <c r="AN73" s="6">
        <v>1</v>
      </c>
      <c r="AO73" s="6">
        <v>0</v>
      </c>
      <c r="AP73" s="6">
        <v>1</v>
      </c>
      <c r="AQ73" s="6">
        <v>0</v>
      </c>
      <c r="AR73" s="6">
        <v>0</v>
      </c>
      <c r="AS73" s="6">
        <v>0</v>
      </c>
      <c r="AT73" s="6">
        <v>0</v>
      </c>
      <c r="AU73" s="6">
        <v>0</v>
      </c>
      <c r="AV73" s="6">
        <v>0</v>
      </c>
      <c r="AW73" s="6">
        <v>0</v>
      </c>
      <c r="AX73" s="6">
        <v>0</v>
      </c>
      <c r="AY73" s="6">
        <v>0</v>
      </c>
      <c r="AZ73" s="6">
        <v>0</v>
      </c>
      <c r="BA73" s="6">
        <v>0</v>
      </c>
      <c r="BB73" s="6">
        <v>0</v>
      </c>
      <c r="BC73" s="6">
        <v>0</v>
      </c>
      <c r="BD73" s="6">
        <v>0</v>
      </c>
      <c r="BE73" s="6">
        <v>3</v>
      </c>
      <c r="BF73" s="6">
        <v>1</v>
      </c>
      <c r="BG73" s="6">
        <v>4</v>
      </c>
      <c r="BH73" s="6">
        <v>3</v>
      </c>
      <c r="BI73" s="6">
        <v>4</v>
      </c>
      <c r="BJ73" s="6">
        <v>1</v>
      </c>
      <c r="BK73" s="6">
        <v>3</v>
      </c>
      <c r="BL73" s="6">
        <v>4</v>
      </c>
      <c r="BM73" s="6">
        <v>1</v>
      </c>
      <c r="CF73" s="6">
        <v>5.05</v>
      </c>
      <c r="CH73" s="6">
        <v>0.72</v>
      </c>
      <c r="CR73" s="6">
        <v>2474.13</v>
      </c>
      <c r="CS73" s="6">
        <v>43</v>
      </c>
      <c r="FQ73" s="6">
        <v>0.8</v>
      </c>
      <c r="FR73" s="6">
        <v>13</v>
      </c>
      <c r="FU73" s="6">
        <v>45</v>
      </c>
      <c r="FV73" s="6">
        <v>43</v>
      </c>
      <c r="FW73" s="6">
        <v>0.02</v>
      </c>
      <c r="FZ73" s="6">
        <v>0.5</v>
      </c>
      <c r="GA73" s="6">
        <v>4.0000000000000001E-3</v>
      </c>
      <c r="GB73" s="6">
        <v>3</v>
      </c>
      <c r="GU73" s="6">
        <v>354.25</v>
      </c>
      <c r="GV73" s="6">
        <v>42</v>
      </c>
      <c r="HA73" s="6">
        <v>25.18</v>
      </c>
      <c r="HC73" s="6">
        <v>6.75</v>
      </c>
      <c r="HF73" s="6">
        <v>25</v>
      </c>
      <c r="HH73" s="6">
        <v>735.25</v>
      </c>
      <c r="HJ73" s="6">
        <v>198.49</v>
      </c>
      <c r="HK73" s="6">
        <v>24.58</v>
      </c>
      <c r="HN73" s="6">
        <v>24.75</v>
      </c>
      <c r="ID73" s="6">
        <v>7.25</v>
      </c>
    </row>
    <row r="74" spans="1:238" hidden="1" x14ac:dyDescent="0.2">
      <c r="A74" s="6">
        <v>611</v>
      </c>
      <c r="B74" s="6" t="s">
        <v>587</v>
      </c>
      <c r="C74" s="6">
        <v>2014</v>
      </c>
      <c r="D74" s="6" t="s">
        <v>588</v>
      </c>
      <c r="F74" s="6">
        <v>13</v>
      </c>
      <c r="G74" s="6" t="s">
        <v>589</v>
      </c>
      <c r="H74" s="6">
        <v>0.09</v>
      </c>
      <c r="K74" s="6" t="s">
        <v>264</v>
      </c>
      <c r="L74" s="6" t="s">
        <v>590</v>
      </c>
      <c r="M74" s="6">
        <v>20</v>
      </c>
      <c r="N74" s="6" t="s">
        <v>591</v>
      </c>
      <c r="O74" s="6" t="s">
        <v>591</v>
      </c>
      <c r="P74" s="6" t="b">
        <v>0</v>
      </c>
      <c r="R74" s="6" t="b">
        <v>1</v>
      </c>
      <c r="T74" s="6">
        <v>215</v>
      </c>
      <c r="U74" s="6" t="s">
        <v>592</v>
      </c>
      <c r="V74" s="6" t="s">
        <v>593</v>
      </c>
      <c r="W74" s="6" t="s">
        <v>330</v>
      </c>
      <c r="X74" s="6" t="s">
        <v>271</v>
      </c>
      <c r="Y74" s="6" t="s">
        <v>283</v>
      </c>
      <c r="Z74" s="6" t="s">
        <v>468</v>
      </c>
      <c r="AA74" s="6">
        <v>0</v>
      </c>
      <c r="AB74" s="6">
        <v>0</v>
      </c>
      <c r="AC74" s="6">
        <v>0</v>
      </c>
      <c r="AD74" s="6">
        <v>0</v>
      </c>
      <c r="AE74" s="6">
        <v>0</v>
      </c>
      <c r="AF74" s="6">
        <v>0</v>
      </c>
      <c r="AG74" s="6">
        <v>0</v>
      </c>
      <c r="AH74" s="6">
        <v>0</v>
      </c>
      <c r="AI74" s="6">
        <v>0</v>
      </c>
      <c r="AJ74" s="6">
        <v>1</v>
      </c>
      <c r="AK74" s="6">
        <v>0</v>
      </c>
      <c r="AL74" s="6">
        <v>0</v>
      </c>
      <c r="AM74" s="6">
        <v>0</v>
      </c>
      <c r="AN74" s="6">
        <v>0</v>
      </c>
      <c r="AO74" s="6">
        <v>0</v>
      </c>
      <c r="AP74" s="6">
        <v>0</v>
      </c>
      <c r="AQ74" s="6">
        <v>0</v>
      </c>
      <c r="AR74" s="6">
        <v>0</v>
      </c>
      <c r="AS74" s="6">
        <v>0</v>
      </c>
      <c r="AT74" s="6">
        <v>0</v>
      </c>
      <c r="AU74" s="6">
        <v>0</v>
      </c>
      <c r="AV74" s="6">
        <v>0</v>
      </c>
      <c r="AW74" s="6">
        <v>0</v>
      </c>
      <c r="AX74" s="6">
        <v>0</v>
      </c>
      <c r="AY74" s="6">
        <v>0</v>
      </c>
      <c r="AZ74" s="6">
        <v>0</v>
      </c>
      <c r="BA74" s="6">
        <v>1</v>
      </c>
      <c r="BB74" s="6">
        <v>1</v>
      </c>
      <c r="BC74" s="6">
        <v>0</v>
      </c>
      <c r="BD74" s="6">
        <v>0</v>
      </c>
      <c r="CE74" s="6">
        <v>1.3</v>
      </c>
      <c r="CP74" s="6">
        <v>56</v>
      </c>
      <c r="GP74" s="6">
        <v>3.9</v>
      </c>
    </row>
    <row r="75" spans="1:238" hidden="1" x14ac:dyDescent="0.2">
      <c r="A75" s="6">
        <v>612</v>
      </c>
      <c r="B75" s="6" t="s">
        <v>587</v>
      </c>
      <c r="C75" s="6">
        <v>2014</v>
      </c>
      <c r="D75" s="6" t="s">
        <v>588</v>
      </c>
      <c r="F75" s="6">
        <v>13</v>
      </c>
      <c r="G75" s="6" t="s">
        <v>589</v>
      </c>
      <c r="H75" s="6">
        <v>0.09</v>
      </c>
      <c r="K75" s="6" t="s">
        <v>264</v>
      </c>
      <c r="L75" s="6" t="s">
        <v>590</v>
      </c>
      <c r="M75" s="6">
        <v>21</v>
      </c>
      <c r="N75" s="6" t="s">
        <v>594</v>
      </c>
      <c r="O75" s="6" t="s">
        <v>594</v>
      </c>
      <c r="P75" s="6" t="b">
        <v>0</v>
      </c>
      <c r="R75" s="6" t="b">
        <v>1</v>
      </c>
      <c r="T75" s="6">
        <v>13</v>
      </c>
      <c r="U75" s="6" t="s">
        <v>595</v>
      </c>
      <c r="V75" s="6" t="s">
        <v>593</v>
      </c>
      <c r="W75" s="6" t="s">
        <v>330</v>
      </c>
      <c r="X75" s="6" t="s">
        <v>271</v>
      </c>
      <c r="Y75" s="6" t="s">
        <v>283</v>
      </c>
      <c r="Z75" s="6" t="s">
        <v>468</v>
      </c>
      <c r="AA75" s="6">
        <v>0</v>
      </c>
      <c r="AB75" s="6">
        <v>0</v>
      </c>
      <c r="AC75" s="6">
        <v>0</v>
      </c>
      <c r="AD75" s="6">
        <v>0</v>
      </c>
      <c r="AE75" s="6">
        <v>0</v>
      </c>
      <c r="AF75" s="6">
        <v>0</v>
      </c>
      <c r="AG75" s="6">
        <v>0</v>
      </c>
      <c r="AH75" s="6">
        <v>0</v>
      </c>
      <c r="AI75" s="6">
        <v>0</v>
      </c>
      <c r="AJ75" s="6">
        <v>1</v>
      </c>
      <c r="AK75" s="6">
        <v>0</v>
      </c>
      <c r="AL75" s="6">
        <v>0</v>
      </c>
      <c r="AM75" s="6">
        <v>1</v>
      </c>
      <c r="AN75" s="6">
        <v>1</v>
      </c>
      <c r="AO75" s="6">
        <v>0</v>
      </c>
      <c r="AP75" s="6">
        <v>1</v>
      </c>
      <c r="AQ75" s="6">
        <v>1</v>
      </c>
      <c r="AR75" s="6">
        <v>0</v>
      </c>
      <c r="AS75" s="6">
        <v>0</v>
      </c>
      <c r="AT75" s="6">
        <v>1</v>
      </c>
      <c r="AU75" s="6">
        <v>0</v>
      </c>
      <c r="AV75" s="6">
        <v>0</v>
      </c>
      <c r="AW75" s="6">
        <v>0</v>
      </c>
      <c r="AX75" s="6">
        <v>0</v>
      </c>
      <c r="AY75" s="6">
        <v>1</v>
      </c>
      <c r="AZ75" s="6">
        <v>0</v>
      </c>
      <c r="BA75" s="6">
        <v>0</v>
      </c>
      <c r="BB75" s="6">
        <v>0</v>
      </c>
      <c r="BC75" s="6">
        <v>0</v>
      </c>
      <c r="BD75" s="6">
        <v>0</v>
      </c>
      <c r="CE75" s="6">
        <v>1.5</v>
      </c>
      <c r="CP75" s="6">
        <v>42</v>
      </c>
      <c r="GP75" s="6">
        <v>3.1</v>
      </c>
    </row>
    <row r="76" spans="1:238" hidden="1" x14ac:dyDescent="0.2">
      <c r="A76" s="6">
        <v>615</v>
      </c>
      <c r="C76" s="6">
        <v>2014</v>
      </c>
      <c r="F76" s="6">
        <v>13</v>
      </c>
      <c r="J76" s="6">
        <v>1525</v>
      </c>
      <c r="K76" s="6" t="s">
        <v>264</v>
      </c>
      <c r="M76" s="6">
        <v>3</v>
      </c>
      <c r="N76" s="6" t="s">
        <v>596</v>
      </c>
      <c r="O76" s="6" t="s">
        <v>597</v>
      </c>
      <c r="P76" s="6" t="b">
        <v>0</v>
      </c>
      <c r="R76" s="6" t="b">
        <v>1</v>
      </c>
      <c r="S76" s="6" t="s">
        <v>598</v>
      </c>
      <c r="T76" s="6">
        <v>206</v>
      </c>
      <c r="U76" s="6" t="s">
        <v>360</v>
      </c>
      <c r="V76" s="6" t="s">
        <v>352</v>
      </c>
      <c r="W76" s="6" t="s">
        <v>330</v>
      </c>
      <c r="X76" s="6" t="s">
        <v>401</v>
      </c>
      <c r="Y76" s="6" t="s">
        <v>283</v>
      </c>
      <c r="Z76" s="6" t="s">
        <v>284</v>
      </c>
      <c r="AA76" s="6">
        <v>0</v>
      </c>
      <c r="AB76" s="6">
        <v>0</v>
      </c>
      <c r="AC76" s="6">
        <v>0</v>
      </c>
      <c r="AD76" s="6">
        <v>0</v>
      </c>
      <c r="AE76" s="6">
        <v>0</v>
      </c>
      <c r="AF76" s="6">
        <v>0</v>
      </c>
      <c r="AG76" s="6">
        <v>0</v>
      </c>
      <c r="AH76" s="6">
        <v>0</v>
      </c>
      <c r="AI76" s="6">
        <v>0</v>
      </c>
      <c r="AJ76" s="6">
        <v>1</v>
      </c>
      <c r="AK76" s="6">
        <v>0</v>
      </c>
      <c r="AL76" s="6">
        <v>0</v>
      </c>
      <c r="AM76" s="6">
        <v>0</v>
      </c>
      <c r="AN76" s="6">
        <v>1</v>
      </c>
      <c r="AO76" s="6">
        <v>0</v>
      </c>
      <c r="AP76" s="6">
        <v>1</v>
      </c>
      <c r="AQ76" s="6">
        <v>0</v>
      </c>
      <c r="AR76" s="6">
        <v>0</v>
      </c>
      <c r="AS76" s="6">
        <v>0</v>
      </c>
      <c r="AT76" s="6">
        <v>0</v>
      </c>
      <c r="AU76" s="6">
        <v>0</v>
      </c>
      <c r="AV76" s="6">
        <v>0</v>
      </c>
      <c r="AW76" s="6">
        <v>0</v>
      </c>
      <c r="AX76" s="6">
        <v>0</v>
      </c>
      <c r="AY76" s="6">
        <v>0</v>
      </c>
      <c r="AZ76" s="6">
        <v>0</v>
      </c>
      <c r="BA76" s="6">
        <v>0</v>
      </c>
      <c r="BB76" s="6">
        <v>0</v>
      </c>
      <c r="BC76" s="6">
        <v>0</v>
      </c>
      <c r="BD76" s="6">
        <v>0</v>
      </c>
      <c r="BE76" s="6">
        <v>2</v>
      </c>
      <c r="BF76" s="6">
        <v>4</v>
      </c>
      <c r="BG76" s="6">
        <v>4</v>
      </c>
      <c r="BH76" s="6">
        <v>1</v>
      </c>
      <c r="BI76" s="6">
        <v>2</v>
      </c>
      <c r="BJ76" s="6">
        <v>1</v>
      </c>
      <c r="BK76" s="6">
        <v>2</v>
      </c>
      <c r="BL76" s="6">
        <v>2</v>
      </c>
      <c r="BM76" s="6">
        <v>1</v>
      </c>
      <c r="BN76" s="6">
        <v>4</v>
      </c>
      <c r="BO76" s="6">
        <v>4</v>
      </c>
      <c r="BP76" s="6">
        <v>1</v>
      </c>
      <c r="BQ76" s="6">
        <v>2</v>
      </c>
      <c r="FR76" s="6">
        <v>5.6</v>
      </c>
      <c r="FS76" s="6">
        <v>0.26800000000000002</v>
      </c>
      <c r="FT76" s="6">
        <v>35.4</v>
      </c>
      <c r="FU76" s="6">
        <v>736</v>
      </c>
      <c r="FV76" s="6">
        <v>30.2</v>
      </c>
      <c r="FW76" s="6">
        <v>0.05</v>
      </c>
      <c r="FX76" s="6">
        <v>0.20100000000000001</v>
      </c>
      <c r="FY76" s="6">
        <v>15.2</v>
      </c>
      <c r="FZ76" s="6">
        <v>3.47</v>
      </c>
      <c r="GA76" s="6">
        <v>0.03</v>
      </c>
    </row>
    <row r="77" spans="1:238" hidden="1" x14ac:dyDescent="0.2">
      <c r="A77" s="6">
        <v>617</v>
      </c>
      <c r="C77" s="6">
        <v>2014</v>
      </c>
      <c r="F77" s="6">
        <v>13</v>
      </c>
      <c r="J77" s="6">
        <v>1525</v>
      </c>
      <c r="K77" s="6" t="s">
        <v>264</v>
      </c>
      <c r="N77" s="6" t="s">
        <v>599</v>
      </c>
      <c r="O77" s="6" t="s">
        <v>600</v>
      </c>
      <c r="P77" s="6" t="b">
        <v>0</v>
      </c>
      <c r="R77" s="6" t="b">
        <v>1</v>
      </c>
      <c r="T77" s="6">
        <v>32</v>
      </c>
      <c r="U77" s="6" t="s">
        <v>601</v>
      </c>
      <c r="V77" s="6" t="s">
        <v>352</v>
      </c>
      <c r="W77" s="6" t="s">
        <v>330</v>
      </c>
      <c r="X77" s="6" t="s">
        <v>401</v>
      </c>
      <c r="Y77" s="6" t="s">
        <v>283</v>
      </c>
      <c r="Z77" s="6" t="s">
        <v>284</v>
      </c>
      <c r="AA77" s="6">
        <v>0</v>
      </c>
      <c r="AB77" s="6">
        <v>0</v>
      </c>
      <c r="AC77" s="6">
        <v>0</v>
      </c>
      <c r="AD77" s="6">
        <v>0</v>
      </c>
      <c r="AE77" s="6">
        <v>1</v>
      </c>
      <c r="AF77" s="6">
        <v>0</v>
      </c>
      <c r="AG77" s="6">
        <v>0</v>
      </c>
      <c r="AH77" s="6">
        <v>0</v>
      </c>
      <c r="AI77" s="6">
        <v>0</v>
      </c>
      <c r="AJ77" s="6">
        <v>0</v>
      </c>
      <c r="AK77" s="6">
        <v>0</v>
      </c>
      <c r="AL77" s="6">
        <v>1</v>
      </c>
      <c r="AM77" s="6">
        <v>0</v>
      </c>
      <c r="AN77" s="6">
        <v>1</v>
      </c>
      <c r="AO77" s="6">
        <v>0</v>
      </c>
      <c r="AP77" s="6">
        <v>1</v>
      </c>
      <c r="AQ77" s="6">
        <v>0</v>
      </c>
      <c r="AR77" s="6">
        <v>0</v>
      </c>
      <c r="AS77" s="6">
        <v>0</v>
      </c>
      <c r="AT77" s="6">
        <v>1</v>
      </c>
      <c r="AU77" s="6">
        <v>0</v>
      </c>
      <c r="AV77" s="6">
        <v>0</v>
      </c>
      <c r="AW77" s="6">
        <v>0</v>
      </c>
      <c r="AX77" s="6">
        <v>0</v>
      </c>
      <c r="AY77" s="6">
        <v>0</v>
      </c>
      <c r="AZ77" s="6">
        <v>0</v>
      </c>
      <c r="BA77" s="6">
        <v>0</v>
      </c>
      <c r="BB77" s="6">
        <v>0</v>
      </c>
      <c r="BC77" s="6">
        <v>0</v>
      </c>
      <c r="BD77" s="6">
        <v>0</v>
      </c>
      <c r="BE77" s="6">
        <v>4</v>
      </c>
      <c r="BF77" s="6">
        <v>4</v>
      </c>
      <c r="BG77" s="6">
        <v>4</v>
      </c>
      <c r="BH77" s="6">
        <v>1</v>
      </c>
      <c r="BI77" s="6">
        <v>4</v>
      </c>
      <c r="BJ77" s="6">
        <v>1</v>
      </c>
      <c r="BK77" s="6">
        <v>4</v>
      </c>
      <c r="BL77" s="6">
        <v>4</v>
      </c>
      <c r="FR77" s="6">
        <v>2</v>
      </c>
      <c r="FU77" s="6">
        <v>496.2</v>
      </c>
      <c r="FV77" s="6">
        <v>45.7</v>
      </c>
      <c r="FW77" s="6">
        <v>0.01</v>
      </c>
      <c r="FZ77" s="6">
        <v>0.46400000000000002</v>
      </c>
      <c r="GA77" s="6">
        <v>3.0000000000000001E-3</v>
      </c>
    </row>
    <row r="78" spans="1:238" hidden="1" x14ac:dyDescent="0.2">
      <c r="A78" s="6">
        <v>623</v>
      </c>
      <c r="C78" s="6">
        <v>2014</v>
      </c>
      <c r="F78" s="6">
        <v>1</v>
      </c>
      <c r="G78" s="6" t="s">
        <v>602</v>
      </c>
      <c r="I78" s="6">
        <v>26.13</v>
      </c>
      <c r="K78" s="6" t="s">
        <v>264</v>
      </c>
      <c r="L78" s="6" t="s">
        <v>603</v>
      </c>
      <c r="M78" s="6">
        <v>6</v>
      </c>
      <c r="N78" s="6" t="s">
        <v>604</v>
      </c>
      <c r="O78" s="6" t="s">
        <v>605</v>
      </c>
      <c r="P78" s="6" t="b">
        <v>0</v>
      </c>
      <c r="R78" s="6" t="b">
        <v>1</v>
      </c>
      <c r="S78" s="6" t="s">
        <v>606</v>
      </c>
      <c r="T78" s="6">
        <v>283</v>
      </c>
      <c r="U78" s="6" t="s">
        <v>607</v>
      </c>
      <c r="V78" s="6" t="s">
        <v>428</v>
      </c>
      <c r="W78" s="6" t="s">
        <v>270</v>
      </c>
      <c r="X78" s="6" t="s">
        <v>271</v>
      </c>
      <c r="Y78" s="6" t="s">
        <v>441</v>
      </c>
      <c r="Z78" s="6" t="s">
        <v>284</v>
      </c>
      <c r="AA78" s="6">
        <v>0</v>
      </c>
      <c r="AB78" s="6">
        <v>0</v>
      </c>
      <c r="AC78" s="6">
        <v>0</v>
      </c>
      <c r="AD78" s="6">
        <v>0</v>
      </c>
      <c r="AE78" s="6">
        <v>0</v>
      </c>
      <c r="AF78" s="6">
        <v>0</v>
      </c>
      <c r="AG78" s="6">
        <v>0</v>
      </c>
      <c r="AH78" s="6">
        <v>0</v>
      </c>
      <c r="AI78" s="6">
        <v>1</v>
      </c>
      <c r="AJ78" s="6">
        <v>1</v>
      </c>
      <c r="AK78" s="6">
        <v>0</v>
      </c>
      <c r="AL78" s="6">
        <v>1</v>
      </c>
      <c r="AM78" s="6">
        <v>1</v>
      </c>
      <c r="AN78" s="6">
        <v>1</v>
      </c>
      <c r="AO78" s="6">
        <v>0</v>
      </c>
      <c r="AP78" s="6">
        <v>1</v>
      </c>
      <c r="AQ78" s="6">
        <v>0</v>
      </c>
      <c r="AR78" s="6">
        <v>0</v>
      </c>
      <c r="AS78" s="6">
        <v>1</v>
      </c>
      <c r="AT78" s="6">
        <v>0</v>
      </c>
      <c r="AU78" s="6">
        <v>0</v>
      </c>
      <c r="AV78" s="6">
        <v>0</v>
      </c>
      <c r="AW78" s="6">
        <v>0</v>
      </c>
      <c r="AX78" s="6">
        <v>0</v>
      </c>
      <c r="AY78" s="6">
        <v>0</v>
      </c>
      <c r="AZ78" s="6">
        <v>0</v>
      </c>
      <c r="BA78" s="6">
        <v>0</v>
      </c>
      <c r="BB78" s="6">
        <v>0</v>
      </c>
      <c r="BC78" s="6">
        <v>0</v>
      </c>
      <c r="BD78" s="6">
        <v>0</v>
      </c>
      <c r="BE78" s="6">
        <v>0</v>
      </c>
      <c r="BF78" s="6">
        <v>4</v>
      </c>
      <c r="BG78" s="6">
        <v>4</v>
      </c>
      <c r="BH78" s="6">
        <v>4</v>
      </c>
      <c r="BI78" s="6">
        <v>4</v>
      </c>
      <c r="BJ78" s="6">
        <v>4</v>
      </c>
      <c r="BK78" s="6">
        <v>3</v>
      </c>
      <c r="BL78" s="6">
        <v>0</v>
      </c>
      <c r="BM78" s="6">
        <v>4</v>
      </c>
      <c r="BN78" s="6">
        <v>4</v>
      </c>
      <c r="BO78" s="6">
        <v>4</v>
      </c>
      <c r="BP78" s="6">
        <v>4</v>
      </c>
      <c r="BQ78" s="6">
        <v>4</v>
      </c>
      <c r="CF78" s="6">
        <v>7</v>
      </c>
      <c r="CG78" s="6">
        <v>10</v>
      </c>
      <c r="CH78" s="6">
        <v>7</v>
      </c>
      <c r="CS78" s="6">
        <v>41</v>
      </c>
      <c r="DV78" s="6">
        <v>38</v>
      </c>
      <c r="FQ78" s="6">
        <v>3.8649999999999997E-2</v>
      </c>
      <c r="FR78" s="6">
        <v>0.14899999999999999</v>
      </c>
      <c r="FU78" s="6">
        <v>6.2430000000000003</v>
      </c>
      <c r="FV78" s="6">
        <v>39.5</v>
      </c>
      <c r="FW78" s="6">
        <v>1.2200000000000001E-2</v>
      </c>
      <c r="FZ78" s="6">
        <v>0.1105</v>
      </c>
      <c r="GA78" s="6">
        <v>5.2400000000000002E-2</v>
      </c>
      <c r="GB78" s="6">
        <v>0.51470000000000005</v>
      </c>
      <c r="GI78" s="6">
        <v>26</v>
      </c>
      <c r="GV78" s="6">
        <v>40</v>
      </c>
      <c r="HA78" s="6">
        <v>41</v>
      </c>
      <c r="HB78" s="6">
        <v>42</v>
      </c>
      <c r="HC78" s="6">
        <v>97</v>
      </c>
      <c r="HN78" s="6">
        <v>31</v>
      </c>
      <c r="HO78" s="6">
        <v>21</v>
      </c>
    </row>
    <row r="79" spans="1:238" hidden="1" x14ac:dyDescent="0.2">
      <c r="A79" s="6">
        <v>624</v>
      </c>
      <c r="C79" s="6">
        <v>2014</v>
      </c>
      <c r="F79" s="6">
        <v>1</v>
      </c>
      <c r="G79" s="6" t="s">
        <v>602</v>
      </c>
      <c r="I79" s="6">
        <v>26.13</v>
      </c>
      <c r="K79" s="6" t="s">
        <v>264</v>
      </c>
      <c r="L79" s="6" t="s">
        <v>608</v>
      </c>
      <c r="M79" s="6">
        <v>1</v>
      </c>
      <c r="N79" s="6" t="s">
        <v>609</v>
      </c>
      <c r="O79" s="6" t="s">
        <v>609</v>
      </c>
      <c r="P79" s="6" t="b">
        <v>0</v>
      </c>
      <c r="R79" s="6" t="b">
        <v>1</v>
      </c>
      <c r="T79" s="6">
        <v>283</v>
      </c>
      <c r="U79" s="6" t="s">
        <v>607</v>
      </c>
      <c r="V79" s="6" t="s">
        <v>428</v>
      </c>
      <c r="W79" s="6" t="s">
        <v>270</v>
      </c>
      <c r="X79" s="6" t="s">
        <v>397</v>
      </c>
      <c r="Y79" s="6" t="s">
        <v>441</v>
      </c>
      <c r="Z79" s="6" t="s">
        <v>284</v>
      </c>
      <c r="AA79" s="6">
        <v>0</v>
      </c>
      <c r="AB79" s="6">
        <v>0</v>
      </c>
      <c r="AC79" s="6">
        <v>0</v>
      </c>
      <c r="AD79" s="6">
        <v>0</v>
      </c>
      <c r="AE79" s="6">
        <v>0</v>
      </c>
      <c r="AF79" s="6">
        <v>0</v>
      </c>
      <c r="AG79" s="6">
        <v>0</v>
      </c>
      <c r="AH79" s="6">
        <v>0</v>
      </c>
      <c r="AI79" s="6">
        <v>1</v>
      </c>
      <c r="AJ79" s="6">
        <v>1</v>
      </c>
      <c r="AK79" s="6">
        <v>0</v>
      </c>
      <c r="AL79" s="6">
        <v>1</v>
      </c>
      <c r="AM79" s="6">
        <v>1</v>
      </c>
      <c r="AN79" s="6">
        <v>1</v>
      </c>
      <c r="AO79" s="6">
        <v>0</v>
      </c>
      <c r="AP79" s="6">
        <v>1</v>
      </c>
      <c r="AQ79" s="6">
        <v>0</v>
      </c>
      <c r="AR79" s="6">
        <v>0</v>
      </c>
      <c r="AS79" s="6">
        <v>1</v>
      </c>
      <c r="AT79" s="6">
        <v>0</v>
      </c>
      <c r="AU79" s="6">
        <v>0</v>
      </c>
      <c r="AV79" s="6">
        <v>0</v>
      </c>
      <c r="AW79" s="6">
        <v>0</v>
      </c>
      <c r="AX79" s="6">
        <v>0</v>
      </c>
      <c r="AY79" s="6">
        <v>0</v>
      </c>
      <c r="AZ79" s="6">
        <v>0</v>
      </c>
      <c r="BA79" s="6">
        <v>0</v>
      </c>
      <c r="BB79" s="6">
        <v>0</v>
      </c>
      <c r="BC79" s="6">
        <v>0</v>
      </c>
      <c r="BD79" s="6">
        <v>0</v>
      </c>
      <c r="BR79" s="6">
        <v>2</v>
      </c>
      <c r="CK79" s="6">
        <v>4</v>
      </c>
      <c r="CT79" s="6">
        <v>4</v>
      </c>
      <c r="CU79" s="6">
        <v>3</v>
      </c>
      <c r="DK79" s="6">
        <v>4</v>
      </c>
      <c r="DL79" s="6">
        <v>3</v>
      </c>
      <c r="DS79" s="6">
        <v>4</v>
      </c>
      <c r="GJ79" s="6">
        <v>4</v>
      </c>
      <c r="GT79" s="6">
        <v>2</v>
      </c>
      <c r="HE79" s="6">
        <v>1</v>
      </c>
      <c r="HM79" s="6">
        <v>1</v>
      </c>
      <c r="IB79" s="6">
        <v>79</v>
      </c>
    </row>
    <row r="80" spans="1:238" hidden="1" x14ac:dyDescent="0.2">
      <c r="A80" s="6">
        <v>625</v>
      </c>
      <c r="C80" s="6">
        <v>2014</v>
      </c>
      <c r="F80" s="6">
        <v>4</v>
      </c>
      <c r="I80" s="6">
        <v>29.8</v>
      </c>
      <c r="K80" s="6" t="s">
        <v>264</v>
      </c>
      <c r="M80" s="6">
        <v>1</v>
      </c>
      <c r="N80" s="6" t="s">
        <v>610</v>
      </c>
      <c r="O80" s="6" t="s">
        <v>610</v>
      </c>
      <c r="P80" s="6" t="b">
        <v>1</v>
      </c>
      <c r="R80" s="6" t="b">
        <v>1</v>
      </c>
      <c r="T80" s="6">
        <v>214</v>
      </c>
      <c r="U80" s="6" t="s">
        <v>268</v>
      </c>
      <c r="V80" s="6" t="s">
        <v>440</v>
      </c>
      <c r="W80" s="6" t="s">
        <v>330</v>
      </c>
      <c r="X80" s="6" t="s">
        <v>397</v>
      </c>
      <c r="Y80" s="6" t="s">
        <v>272</v>
      </c>
      <c r="Z80" s="6" t="s">
        <v>284</v>
      </c>
      <c r="AA80" s="6">
        <v>1</v>
      </c>
      <c r="AB80" s="6">
        <v>0</v>
      </c>
      <c r="AC80" s="6">
        <v>0</v>
      </c>
      <c r="AD80" s="6">
        <v>0</v>
      </c>
      <c r="AE80" s="6">
        <v>0</v>
      </c>
      <c r="AF80" s="6">
        <v>0</v>
      </c>
      <c r="AG80" s="6">
        <v>0</v>
      </c>
      <c r="AH80" s="6">
        <v>0</v>
      </c>
      <c r="AI80" s="6">
        <v>0</v>
      </c>
      <c r="AJ80" s="6">
        <v>1</v>
      </c>
      <c r="AK80" s="6">
        <v>0</v>
      </c>
      <c r="AL80" s="6">
        <v>0</v>
      </c>
      <c r="AM80" s="6">
        <v>0</v>
      </c>
      <c r="AN80" s="6">
        <v>1</v>
      </c>
      <c r="AO80" s="6">
        <v>0</v>
      </c>
      <c r="AP80" s="6">
        <v>1</v>
      </c>
      <c r="AQ80" s="6">
        <v>0</v>
      </c>
      <c r="AR80" s="6">
        <v>0</v>
      </c>
      <c r="AS80" s="6">
        <v>0</v>
      </c>
      <c r="AT80" s="6">
        <v>0</v>
      </c>
      <c r="AU80" s="6">
        <v>0</v>
      </c>
      <c r="AV80" s="6">
        <v>0</v>
      </c>
      <c r="AW80" s="6">
        <v>0</v>
      </c>
      <c r="AX80" s="6">
        <v>0</v>
      </c>
      <c r="AY80" s="6">
        <v>0</v>
      </c>
      <c r="AZ80" s="6">
        <v>0</v>
      </c>
      <c r="BA80" s="6">
        <v>0</v>
      </c>
      <c r="BB80" s="6">
        <v>0</v>
      </c>
      <c r="BC80" s="6">
        <v>0</v>
      </c>
      <c r="BD80" s="6">
        <v>0</v>
      </c>
      <c r="BR80" s="6">
        <v>3</v>
      </c>
      <c r="CK80" s="6">
        <v>4</v>
      </c>
      <c r="CT80" s="6">
        <v>4</v>
      </c>
      <c r="CU80" s="6">
        <v>4</v>
      </c>
      <c r="DK80" s="6">
        <v>4</v>
      </c>
      <c r="DL80" s="6">
        <v>4</v>
      </c>
      <c r="DS80" s="6">
        <v>4</v>
      </c>
      <c r="GJ80" s="6">
        <v>4</v>
      </c>
      <c r="GT80" s="6">
        <v>4</v>
      </c>
      <c r="HE80" s="6">
        <v>1</v>
      </c>
      <c r="HM80" s="6">
        <v>2</v>
      </c>
      <c r="IB80" s="6">
        <v>90</v>
      </c>
    </row>
    <row r="81" spans="1:240" hidden="1" x14ac:dyDescent="0.2">
      <c r="A81" s="6">
        <v>627</v>
      </c>
      <c r="C81" s="6">
        <v>2014</v>
      </c>
      <c r="F81" s="6">
        <v>13</v>
      </c>
      <c r="K81" s="6" t="s">
        <v>264</v>
      </c>
      <c r="M81" s="6">
        <v>1</v>
      </c>
      <c r="N81" s="6" t="s">
        <v>611</v>
      </c>
      <c r="O81" s="6" t="s">
        <v>612</v>
      </c>
      <c r="P81" s="6" t="b">
        <v>0</v>
      </c>
      <c r="R81" s="6" t="b">
        <v>1</v>
      </c>
      <c r="T81" s="6">
        <v>332</v>
      </c>
      <c r="U81" s="6" t="s">
        <v>613</v>
      </c>
      <c r="V81" s="6" t="s">
        <v>428</v>
      </c>
      <c r="W81" s="6" t="s">
        <v>270</v>
      </c>
      <c r="X81" s="6" t="s">
        <v>271</v>
      </c>
      <c r="Y81" s="6" t="s">
        <v>283</v>
      </c>
      <c r="Z81" s="6" t="s">
        <v>284</v>
      </c>
      <c r="AA81" s="6">
        <v>0</v>
      </c>
      <c r="AB81" s="6">
        <v>0</v>
      </c>
      <c r="AC81" s="6">
        <v>0</v>
      </c>
      <c r="AD81" s="6">
        <v>0</v>
      </c>
      <c r="AE81" s="6">
        <v>0</v>
      </c>
      <c r="AF81" s="6">
        <v>0</v>
      </c>
      <c r="AG81" s="6">
        <v>0</v>
      </c>
      <c r="AH81" s="6">
        <v>0</v>
      </c>
      <c r="AI81" s="6">
        <v>0</v>
      </c>
      <c r="AJ81" s="6">
        <v>1</v>
      </c>
      <c r="AK81" s="6">
        <v>0</v>
      </c>
      <c r="AL81" s="6">
        <v>1</v>
      </c>
      <c r="AM81" s="6">
        <v>0</v>
      </c>
      <c r="AN81" s="6">
        <v>1</v>
      </c>
      <c r="AO81" s="6">
        <v>0</v>
      </c>
      <c r="AP81" s="6">
        <v>1</v>
      </c>
      <c r="AQ81" s="6">
        <v>0</v>
      </c>
      <c r="AR81" s="6">
        <v>0</v>
      </c>
      <c r="AS81" s="6">
        <v>0</v>
      </c>
      <c r="AT81" s="6">
        <v>0</v>
      </c>
      <c r="AU81" s="6">
        <v>1</v>
      </c>
      <c r="AV81" s="6">
        <v>0</v>
      </c>
      <c r="AW81" s="6">
        <v>0</v>
      </c>
      <c r="AX81" s="6">
        <v>0</v>
      </c>
      <c r="AY81" s="6">
        <v>0</v>
      </c>
      <c r="AZ81" s="6">
        <v>0</v>
      </c>
      <c r="BA81" s="6">
        <v>0</v>
      </c>
      <c r="BB81" s="6">
        <v>0</v>
      </c>
      <c r="BC81" s="6">
        <v>0</v>
      </c>
      <c r="BD81" s="6">
        <v>0</v>
      </c>
      <c r="BX81" s="6">
        <v>587.89</v>
      </c>
      <c r="CF81" s="6">
        <v>26.61</v>
      </c>
      <c r="CG81" s="6">
        <v>28.32</v>
      </c>
      <c r="CH81" s="6">
        <v>11.94</v>
      </c>
      <c r="CS81" s="6">
        <v>23</v>
      </c>
      <c r="DV81" s="6">
        <v>24</v>
      </c>
      <c r="GI81" s="6">
        <v>16.5</v>
      </c>
      <c r="GV81" s="6">
        <v>25</v>
      </c>
      <c r="HA81" s="6">
        <v>95.43</v>
      </c>
      <c r="HB81" s="6">
        <v>87.58</v>
      </c>
      <c r="HC81" s="6">
        <v>143.37</v>
      </c>
      <c r="HN81" s="6">
        <v>18</v>
      </c>
      <c r="HO81" s="6">
        <v>15</v>
      </c>
    </row>
    <row r="82" spans="1:240" hidden="1" x14ac:dyDescent="0.2">
      <c r="A82" s="6">
        <v>628</v>
      </c>
      <c r="C82" s="6">
        <v>2014</v>
      </c>
      <c r="F82" s="6">
        <v>13</v>
      </c>
      <c r="G82" s="6" t="s">
        <v>402</v>
      </c>
      <c r="I82" s="6">
        <v>18.414000000000001</v>
      </c>
      <c r="J82" s="6">
        <v>1859</v>
      </c>
      <c r="K82" s="6" t="s">
        <v>264</v>
      </c>
      <c r="L82" s="6" t="s">
        <v>614</v>
      </c>
      <c r="M82" s="6">
        <v>3</v>
      </c>
      <c r="N82" s="6" t="s">
        <v>615</v>
      </c>
      <c r="O82" s="6" t="s">
        <v>616</v>
      </c>
      <c r="P82" s="6" t="b">
        <v>0</v>
      </c>
      <c r="R82" s="6" t="b">
        <v>1</v>
      </c>
      <c r="T82" s="6">
        <v>327</v>
      </c>
      <c r="U82" s="6" t="s">
        <v>617</v>
      </c>
      <c r="V82" s="6" t="s">
        <v>618</v>
      </c>
      <c r="W82" s="6" t="s">
        <v>270</v>
      </c>
      <c r="X82" s="6" t="s">
        <v>271</v>
      </c>
      <c r="Y82" s="6" t="s">
        <v>283</v>
      </c>
      <c r="Z82" s="6" t="s">
        <v>284</v>
      </c>
      <c r="AA82" s="6">
        <v>0</v>
      </c>
      <c r="AB82" s="6">
        <v>0</v>
      </c>
      <c r="AC82" s="6">
        <v>0</v>
      </c>
      <c r="AD82" s="6">
        <v>0</v>
      </c>
      <c r="AE82" s="6">
        <v>0</v>
      </c>
      <c r="AF82" s="6">
        <v>1</v>
      </c>
      <c r="AG82" s="6">
        <v>1</v>
      </c>
      <c r="AH82" s="6">
        <v>0</v>
      </c>
      <c r="AI82" s="6">
        <v>0</v>
      </c>
      <c r="AJ82" s="6">
        <v>1</v>
      </c>
      <c r="AK82" s="6">
        <v>0</v>
      </c>
      <c r="AL82" s="6">
        <v>0</v>
      </c>
      <c r="AM82" s="6">
        <v>0</v>
      </c>
      <c r="AN82" s="6">
        <v>1</v>
      </c>
      <c r="AO82" s="6">
        <v>0</v>
      </c>
      <c r="AP82" s="6">
        <v>1</v>
      </c>
      <c r="AQ82" s="6">
        <v>0</v>
      </c>
      <c r="AR82" s="6">
        <v>0</v>
      </c>
      <c r="AS82" s="6">
        <v>0</v>
      </c>
      <c r="AT82" s="6">
        <v>0</v>
      </c>
      <c r="AU82" s="6">
        <v>1</v>
      </c>
      <c r="AV82" s="6">
        <v>0</v>
      </c>
      <c r="AW82" s="6">
        <v>0</v>
      </c>
      <c r="AX82" s="6">
        <v>0</v>
      </c>
      <c r="AY82" s="6">
        <v>0</v>
      </c>
      <c r="AZ82" s="6">
        <v>0</v>
      </c>
      <c r="BA82" s="6">
        <v>0</v>
      </c>
      <c r="BB82" s="6">
        <v>0</v>
      </c>
      <c r="BC82" s="6">
        <v>0</v>
      </c>
      <c r="BD82" s="6">
        <v>0</v>
      </c>
      <c r="BE82" s="6">
        <v>1</v>
      </c>
      <c r="BK82" s="6">
        <v>2</v>
      </c>
      <c r="BL82" s="6">
        <v>1</v>
      </c>
      <c r="CF82" s="6">
        <v>10.26</v>
      </c>
      <c r="CG82" s="6">
        <v>34.36</v>
      </c>
      <c r="CH82" s="6">
        <v>5.99</v>
      </c>
      <c r="CR82" s="6">
        <v>3150</v>
      </c>
      <c r="DU82" s="6">
        <v>10544</v>
      </c>
      <c r="FV82" s="6">
        <v>30.366</v>
      </c>
      <c r="GA82" s="6">
        <v>5.1299999999999998E-2</v>
      </c>
      <c r="GU82" s="6">
        <v>1837</v>
      </c>
      <c r="GV82" s="6">
        <v>31.09</v>
      </c>
      <c r="HA82" s="6">
        <v>85.19</v>
      </c>
      <c r="HB82" s="6">
        <v>149.65</v>
      </c>
      <c r="HF82" s="6">
        <v>90.48</v>
      </c>
      <c r="HG82" s="6">
        <v>155.05000000000001</v>
      </c>
      <c r="HH82" s="6">
        <v>1666</v>
      </c>
      <c r="HI82" s="6">
        <v>2855</v>
      </c>
      <c r="HK82" s="6">
        <v>23.88</v>
      </c>
      <c r="HL82" s="6">
        <v>12.21</v>
      </c>
      <c r="HN82" s="6">
        <v>23</v>
      </c>
      <c r="HO82" s="6">
        <v>11.67</v>
      </c>
      <c r="ID82" s="6">
        <v>3.57</v>
      </c>
    </row>
    <row r="83" spans="1:240" hidden="1" x14ac:dyDescent="0.2">
      <c r="A83" s="6">
        <v>632</v>
      </c>
      <c r="C83" s="6">
        <v>2014</v>
      </c>
      <c r="F83" s="6">
        <v>9</v>
      </c>
      <c r="I83" s="6">
        <v>44.7</v>
      </c>
      <c r="K83" s="6" t="s">
        <v>264</v>
      </c>
      <c r="L83" s="6" t="s">
        <v>332</v>
      </c>
      <c r="M83" s="6">
        <v>6</v>
      </c>
      <c r="N83" s="6" t="s">
        <v>619</v>
      </c>
      <c r="O83" s="6" t="s">
        <v>620</v>
      </c>
      <c r="P83" s="6" t="b">
        <v>0</v>
      </c>
      <c r="R83" s="6" t="b">
        <v>1</v>
      </c>
      <c r="T83" s="6">
        <v>316</v>
      </c>
      <c r="U83" s="6" t="s">
        <v>621</v>
      </c>
      <c r="V83" s="6" t="s">
        <v>622</v>
      </c>
      <c r="W83" s="6" t="s">
        <v>623</v>
      </c>
      <c r="X83" s="6" t="s">
        <v>271</v>
      </c>
      <c r="Y83" s="6" t="s">
        <v>624</v>
      </c>
      <c r="Z83" s="6" t="s">
        <v>284</v>
      </c>
      <c r="AA83" s="6">
        <v>1</v>
      </c>
      <c r="AB83" s="6">
        <v>0</v>
      </c>
      <c r="AC83" s="6">
        <v>0</v>
      </c>
      <c r="AD83" s="6">
        <v>0</v>
      </c>
      <c r="AE83" s="6">
        <v>0</v>
      </c>
      <c r="AF83" s="6">
        <v>0</v>
      </c>
      <c r="AG83" s="6">
        <v>0</v>
      </c>
      <c r="AH83" s="6">
        <v>0</v>
      </c>
      <c r="AI83" s="6">
        <v>0</v>
      </c>
      <c r="AJ83" s="6">
        <v>1</v>
      </c>
      <c r="AK83" s="6">
        <v>0</v>
      </c>
      <c r="AL83" s="6">
        <v>0</v>
      </c>
      <c r="AM83" s="6">
        <v>0</v>
      </c>
      <c r="AN83" s="6">
        <v>1</v>
      </c>
      <c r="AO83" s="6">
        <v>0</v>
      </c>
      <c r="AP83" s="6">
        <v>1</v>
      </c>
      <c r="AQ83" s="6">
        <v>1</v>
      </c>
      <c r="AR83" s="6">
        <v>0</v>
      </c>
      <c r="AS83" s="6">
        <v>0</v>
      </c>
      <c r="AT83" s="6">
        <v>0</v>
      </c>
      <c r="AU83" s="6">
        <v>0</v>
      </c>
      <c r="AV83" s="6">
        <v>0</v>
      </c>
      <c r="AW83" s="6">
        <v>0</v>
      </c>
      <c r="AX83" s="6">
        <v>0</v>
      </c>
      <c r="AY83" s="6">
        <v>0</v>
      </c>
      <c r="AZ83" s="6">
        <v>0</v>
      </c>
      <c r="BA83" s="6">
        <v>0</v>
      </c>
      <c r="BB83" s="6">
        <v>0</v>
      </c>
      <c r="BC83" s="6">
        <v>0</v>
      </c>
      <c r="BD83" s="6">
        <v>0</v>
      </c>
      <c r="BE83" s="6">
        <v>3</v>
      </c>
      <c r="BK83" s="6">
        <v>4</v>
      </c>
      <c r="BL83" s="6">
        <v>3</v>
      </c>
      <c r="CF83" s="6">
        <v>7.508</v>
      </c>
      <c r="CG83" s="6">
        <v>7.3579999999999997</v>
      </c>
      <c r="CH83" s="6">
        <v>2.1850000000000001</v>
      </c>
      <c r="CR83" s="6">
        <v>5593.41</v>
      </c>
      <c r="DU83" s="6">
        <v>5481.81</v>
      </c>
      <c r="FV83" s="6">
        <v>49.247241000000002</v>
      </c>
      <c r="GA83" s="6">
        <v>1.7424450000000001E-2</v>
      </c>
      <c r="GU83" s="6">
        <v>1627.96</v>
      </c>
      <c r="GV83" s="6">
        <v>61.628</v>
      </c>
      <c r="HA83" s="6">
        <v>15.709</v>
      </c>
      <c r="HB83" s="6">
        <v>15.564</v>
      </c>
      <c r="HF83" s="6">
        <v>17.332000000000001</v>
      </c>
      <c r="HG83" s="6">
        <v>17.202999999999999</v>
      </c>
      <c r="HH83" s="6">
        <v>774.74699999999996</v>
      </c>
      <c r="HI83" s="6">
        <v>768.96</v>
      </c>
      <c r="HK83" s="6">
        <v>15.808</v>
      </c>
      <c r="HL83" s="6">
        <v>16.033000000000001</v>
      </c>
      <c r="HN83" s="6">
        <v>14.33</v>
      </c>
      <c r="HO83" s="6">
        <v>14.5</v>
      </c>
      <c r="ID83" s="6">
        <v>3.4580000000000002</v>
      </c>
    </row>
    <row r="84" spans="1:240" hidden="1" x14ac:dyDescent="0.2">
      <c r="A84" s="6">
        <v>636</v>
      </c>
      <c r="C84" s="6">
        <v>2014</v>
      </c>
      <c r="F84" s="6">
        <v>10</v>
      </c>
      <c r="G84" s="6" t="s">
        <v>625</v>
      </c>
      <c r="J84" s="6">
        <v>2241</v>
      </c>
      <c r="K84" s="6" t="s">
        <v>264</v>
      </c>
      <c r="N84" s="6" t="s">
        <v>626</v>
      </c>
      <c r="O84" s="6" t="s">
        <v>627</v>
      </c>
      <c r="P84" s="6" t="b">
        <v>0</v>
      </c>
      <c r="R84" s="6" t="b">
        <v>1</v>
      </c>
      <c r="T84" s="6">
        <v>323</v>
      </c>
      <c r="U84" s="6" t="s">
        <v>628</v>
      </c>
      <c r="V84" s="6" t="s">
        <v>629</v>
      </c>
      <c r="W84" s="6" t="s">
        <v>380</v>
      </c>
      <c r="X84" s="6" t="s">
        <v>435</v>
      </c>
      <c r="Y84" s="6" t="s">
        <v>630</v>
      </c>
      <c r="Z84" s="6" t="s">
        <v>284</v>
      </c>
      <c r="AA84" s="6">
        <v>0</v>
      </c>
      <c r="AB84" s="6">
        <v>0</v>
      </c>
      <c r="AC84" s="6">
        <v>0</v>
      </c>
      <c r="AD84" s="6">
        <v>0</v>
      </c>
      <c r="AE84" s="6">
        <v>0</v>
      </c>
      <c r="AF84" s="6">
        <v>0</v>
      </c>
      <c r="AG84" s="6">
        <v>0</v>
      </c>
      <c r="AH84" s="6">
        <v>0</v>
      </c>
      <c r="AI84" s="6">
        <v>0</v>
      </c>
      <c r="AJ84" s="6">
        <v>1</v>
      </c>
      <c r="AK84" s="6">
        <v>0</v>
      </c>
      <c r="AL84" s="6">
        <v>0</v>
      </c>
      <c r="AM84" s="6">
        <v>0</v>
      </c>
      <c r="AN84" s="6">
        <v>1</v>
      </c>
      <c r="AO84" s="6">
        <v>0</v>
      </c>
      <c r="AP84" s="6">
        <v>1</v>
      </c>
      <c r="AQ84" s="6">
        <v>0</v>
      </c>
      <c r="AR84" s="6">
        <v>0</v>
      </c>
      <c r="AS84" s="6">
        <v>0</v>
      </c>
      <c r="AT84" s="6">
        <v>0</v>
      </c>
      <c r="AU84" s="6">
        <v>0</v>
      </c>
      <c r="AV84" s="6">
        <v>0</v>
      </c>
      <c r="AW84" s="6">
        <v>0</v>
      </c>
      <c r="AX84" s="6">
        <v>0</v>
      </c>
      <c r="AY84" s="6">
        <v>0</v>
      </c>
      <c r="AZ84" s="6">
        <v>0</v>
      </c>
      <c r="BA84" s="6">
        <v>0</v>
      </c>
      <c r="BB84" s="6">
        <v>0</v>
      </c>
      <c r="BC84" s="6">
        <v>0</v>
      </c>
      <c r="BD84" s="6">
        <v>0</v>
      </c>
      <c r="BE84" s="6">
        <v>3</v>
      </c>
      <c r="BJ84" s="6">
        <v>2</v>
      </c>
      <c r="BM84" s="6">
        <v>3</v>
      </c>
    </row>
    <row r="85" spans="1:240" hidden="1" x14ac:dyDescent="0.2">
      <c r="A85" s="6">
        <v>643</v>
      </c>
      <c r="C85" s="6">
        <v>2014</v>
      </c>
      <c r="F85" s="6">
        <v>13</v>
      </c>
      <c r="G85" s="6" t="s">
        <v>631</v>
      </c>
      <c r="I85" s="6">
        <v>18.626999999999999</v>
      </c>
      <c r="J85" s="6">
        <v>196</v>
      </c>
      <c r="K85" s="6" t="s">
        <v>264</v>
      </c>
      <c r="L85" s="6" t="s">
        <v>632</v>
      </c>
      <c r="M85" s="6">
        <v>6</v>
      </c>
      <c r="N85" s="6" t="s">
        <v>633</v>
      </c>
      <c r="O85" s="6" t="s">
        <v>634</v>
      </c>
      <c r="P85" s="6" t="b">
        <v>1</v>
      </c>
      <c r="R85" s="6" t="b">
        <v>0</v>
      </c>
      <c r="T85" s="6">
        <v>335</v>
      </c>
      <c r="U85" s="6" t="s">
        <v>635</v>
      </c>
      <c r="V85" s="6" t="s">
        <v>415</v>
      </c>
      <c r="W85" s="6" t="s">
        <v>330</v>
      </c>
      <c r="X85" s="6" t="s">
        <v>271</v>
      </c>
      <c r="Y85" s="6" t="s">
        <v>283</v>
      </c>
      <c r="Z85" s="6" t="s">
        <v>284</v>
      </c>
      <c r="AA85" s="6">
        <v>1</v>
      </c>
      <c r="AB85" s="6">
        <v>1</v>
      </c>
      <c r="AC85" s="6">
        <v>0</v>
      </c>
      <c r="AD85" s="6">
        <v>0</v>
      </c>
      <c r="AE85" s="6">
        <v>0</v>
      </c>
      <c r="AF85" s="6">
        <v>0</v>
      </c>
      <c r="AG85" s="6">
        <v>1</v>
      </c>
      <c r="AH85" s="6">
        <v>0</v>
      </c>
      <c r="AI85" s="6">
        <v>0</v>
      </c>
      <c r="AJ85" s="6">
        <v>1</v>
      </c>
      <c r="AK85" s="6">
        <v>0</v>
      </c>
      <c r="AL85" s="6">
        <v>0</v>
      </c>
      <c r="AM85" s="6">
        <v>0</v>
      </c>
      <c r="AN85" s="6">
        <v>1</v>
      </c>
      <c r="AO85" s="6">
        <v>0</v>
      </c>
      <c r="AP85" s="6">
        <v>1</v>
      </c>
      <c r="AQ85" s="6">
        <v>0</v>
      </c>
      <c r="AR85" s="6">
        <v>0</v>
      </c>
      <c r="AS85" s="6">
        <v>1</v>
      </c>
      <c r="AT85" s="6">
        <v>0</v>
      </c>
      <c r="AU85" s="6">
        <v>0</v>
      </c>
      <c r="AV85" s="6">
        <v>0</v>
      </c>
      <c r="AW85" s="6">
        <v>0</v>
      </c>
      <c r="AX85" s="6">
        <v>0</v>
      </c>
      <c r="AY85" s="6">
        <v>0</v>
      </c>
      <c r="AZ85" s="6">
        <v>0</v>
      </c>
      <c r="BA85" s="6">
        <v>0</v>
      </c>
      <c r="BB85" s="6">
        <v>0</v>
      </c>
      <c r="BC85" s="6">
        <v>0</v>
      </c>
      <c r="BD85" s="6">
        <v>0</v>
      </c>
      <c r="BE85" s="6">
        <v>3</v>
      </c>
      <c r="BF85" s="6">
        <v>4</v>
      </c>
      <c r="BG85" s="6">
        <v>4</v>
      </c>
      <c r="BH85" s="6">
        <v>4</v>
      </c>
      <c r="BI85" s="6">
        <v>4</v>
      </c>
      <c r="BJ85" s="6">
        <v>4</v>
      </c>
      <c r="BK85" s="6">
        <v>4</v>
      </c>
      <c r="BL85" s="6">
        <v>3</v>
      </c>
      <c r="BM85" s="6">
        <v>3</v>
      </c>
      <c r="BN85" s="6">
        <v>4</v>
      </c>
      <c r="BO85" s="6">
        <v>4</v>
      </c>
      <c r="BP85" s="6">
        <v>3</v>
      </c>
      <c r="BQ85" s="6">
        <v>4</v>
      </c>
      <c r="CF85" s="6">
        <v>15.037000000000001</v>
      </c>
      <c r="CG85" s="6">
        <v>15.502000000000001</v>
      </c>
      <c r="CH85" s="6">
        <v>5.9790000000000001</v>
      </c>
      <c r="CR85" s="6">
        <v>4816</v>
      </c>
      <c r="CS85" s="6">
        <v>45.43</v>
      </c>
      <c r="DU85" s="6">
        <v>4749</v>
      </c>
      <c r="DV85" s="6">
        <v>46.24</v>
      </c>
      <c r="FQ85" s="6">
        <v>0.06</v>
      </c>
      <c r="FR85" s="6">
        <v>0.14000000000000001</v>
      </c>
      <c r="FU85" s="6">
        <v>24.9</v>
      </c>
      <c r="FV85" s="6">
        <v>45.6</v>
      </c>
      <c r="FW85" s="6">
        <v>0.01</v>
      </c>
      <c r="FZ85" s="6">
        <v>0.23</v>
      </c>
      <c r="GA85" s="6">
        <v>1.7999999999999999E-2</v>
      </c>
      <c r="GB85" s="6">
        <v>3.4</v>
      </c>
      <c r="GU85" s="6">
        <v>1853</v>
      </c>
      <c r="GV85" s="6">
        <v>42</v>
      </c>
      <c r="HA85" s="6">
        <v>48.19</v>
      </c>
      <c r="HB85" s="6">
        <v>48.39</v>
      </c>
      <c r="HF85" s="6">
        <v>44.49</v>
      </c>
      <c r="HG85" s="6">
        <v>44.15</v>
      </c>
      <c r="HH85" s="6">
        <v>828.97</v>
      </c>
      <c r="HI85" s="6">
        <v>835.82</v>
      </c>
      <c r="HK85" s="6">
        <v>19.649999999999999</v>
      </c>
      <c r="HL85" s="6">
        <v>20.05</v>
      </c>
      <c r="HN85" s="6">
        <v>21.29</v>
      </c>
      <c r="HO85" s="6">
        <v>22</v>
      </c>
      <c r="ID85" s="6">
        <v>2.6160000000000001</v>
      </c>
    </row>
    <row r="86" spans="1:240" hidden="1" x14ac:dyDescent="0.2">
      <c r="A86" s="6">
        <v>644</v>
      </c>
      <c r="C86" s="6">
        <v>2014</v>
      </c>
      <c r="F86" s="6">
        <v>13</v>
      </c>
      <c r="G86" s="6" t="s">
        <v>636</v>
      </c>
      <c r="I86" s="6">
        <v>19.314</v>
      </c>
      <c r="J86" s="6">
        <v>196</v>
      </c>
      <c r="K86" s="6" t="s">
        <v>264</v>
      </c>
      <c r="L86" s="6" t="s">
        <v>332</v>
      </c>
      <c r="M86" s="6">
        <v>7</v>
      </c>
      <c r="N86" s="6" t="s">
        <v>637</v>
      </c>
      <c r="O86" s="6" t="s">
        <v>638</v>
      </c>
      <c r="P86" s="6" t="b">
        <v>1</v>
      </c>
      <c r="R86" s="6" t="b">
        <v>0</v>
      </c>
      <c r="T86" s="6">
        <v>336</v>
      </c>
      <c r="U86" s="6" t="s">
        <v>639</v>
      </c>
      <c r="V86" s="6" t="s">
        <v>415</v>
      </c>
      <c r="W86" s="6" t="s">
        <v>330</v>
      </c>
      <c r="X86" s="6" t="s">
        <v>271</v>
      </c>
      <c r="Y86" s="6" t="s">
        <v>283</v>
      </c>
      <c r="Z86" s="6" t="s">
        <v>284</v>
      </c>
      <c r="AA86" s="6">
        <v>0</v>
      </c>
      <c r="AB86" s="6">
        <v>0</v>
      </c>
      <c r="AC86" s="6">
        <v>0</v>
      </c>
      <c r="AD86" s="6">
        <v>1</v>
      </c>
      <c r="AE86" s="6">
        <v>0</v>
      </c>
      <c r="AF86" s="6">
        <v>1</v>
      </c>
      <c r="AG86" s="6">
        <v>0</v>
      </c>
      <c r="AH86" s="6">
        <v>0</v>
      </c>
      <c r="AI86" s="6">
        <v>0</v>
      </c>
      <c r="AJ86" s="6">
        <v>1</v>
      </c>
      <c r="AK86" s="6">
        <v>0</v>
      </c>
      <c r="AL86" s="6">
        <v>0</v>
      </c>
      <c r="AM86" s="6">
        <v>0</v>
      </c>
      <c r="AN86" s="6">
        <v>1</v>
      </c>
      <c r="AO86" s="6">
        <v>0</v>
      </c>
      <c r="AP86" s="6">
        <v>1</v>
      </c>
      <c r="AQ86" s="6">
        <v>0</v>
      </c>
      <c r="AR86" s="6">
        <v>0</v>
      </c>
      <c r="AS86" s="6">
        <v>1</v>
      </c>
      <c r="AT86" s="6">
        <v>0</v>
      </c>
      <c r="AU86" s="6">
        <v>1</v>
      </c>
      <c r="AV86" s="6">
        <v>0</v>
      </c>
      <c r="AW86" s="6">
        <v>0</v>
      </c>
      <c r="AX86" s="6">
        <v>0</v>
      </c>
      <c r="AY86" s="6">
        <v>0</v>
      </c>
      <c r="AZ86" s="6">
        <v>0</v>
      </c>
      <c r="BA86" s="6">
        <v>0</v>
      </c>
      <c r="BB86" s="6">
        <v>0</v>
      </c>
      <c r="BC86" s="6">
        <v>0</v>
      </c>
      <c r="BD86" s="6">
        <v>0</v>
      </c>
      <c r="BE86" s="6">
        <v>4</v>
      </c>
      <c r="BF86" s="6">
        <v>4</v>
      </c>
      <c r="BG86" s="6">
        <v>4</v>
      </c>
      <c r="BH86" s="6">
        <v>3</v>
      </c>
      <c r="BI86" s="6">
        <v>4</v>
      </c>
      <c r="BJ86" s="6">
        <v>3</v>
      </c>
      <c r="BK86" s="6">
        <v>4</v>
      </c>
      <c r="BL86" s="6">
        <v>4</v>
      </c>
      <c r="BM86" s="6">
        <v>3</v>
      </c>
      <c r="BN86" s="6">
        <v>4</v>
      </c>
      <c r="BO86" s="6">
        <v>4</v>
      </c>
      <c r="BP86" s="6">
        <v>3</v>
      </c>
      <c r="BQ86" s="6">
        <v>3</v>
      </c>
      <c r="CF86" s="6">
        <v>10.35</v>
      </c>
      <c r="CG86" s="6">
        <v>9.85</v>
      </c>
      <c r="CH86" s="6">
        <v>4.2670000000000003</v>
      </c>
      <c r="CR86" s="6">
        <v>3333</v>
      </c>
      <c r="CS86" s="6">
        <v>46.76</v>
      </c>
      <c r="DU86" s="6">
        <v>3171</v>
      </c>
      <c r="DV86" s="6">
        <v>49.61</v>
      </c>
      <c r="FQ86" s="6">
        <v>0.159</v>
      </c>
      <c r="FR86" s="6">
        <v>1.76</v>
      </c>
      <c r="FU86" s="6">
        <v>47.198</v>
      </c>
      <c r="FV86" s="6">
        <v>47.11</v>
      </c>
      <c r="FW86" s="6">
        <v>1.2E-2</v>
      </c>
      <c r="FZ86" s="6">
        <v>0.47</v>
      </c>
      <c r="GA86" s="6">
        <v>0.01</v>
      </c>
      <c r="GB86" s="6">
        <v>4.4630000000000001</v>
      </c>
      <c r="GU86" s="6">
        <v>1374</v>
      </c>
      <c r="GV86" s="6">
        <v>41.5</v>
      </c>
      <c r="HA86" s="6">
        <v>47.89</v>
      </c>
      <c r="HB86" s="6">
        <v>45.33</v>
      </c>
      <c r="HF86" s="6">
        <v>42.91</v>
      </c>
      <c r="HG86" s="6">
        <v>41.92</v>
      </c>
      <c r="HH86" s="6">
        <v>828.79</v>
      </c>
      <c r="HI86" s="6">
        <v>809.63</v>
      </c>
      <c r="HK86" s="6">
        <v>36.909999999999997</v>
      </c>
      <c r="HL86" s="6">
        <v>36.99</v>
      </c>
      <c r="HN86" s="6">
        <v>41.14</v>
      </c>
      <c r="HO86" s="6">
        <v>40</v>
      </c>
      <c r="ID86" s="6">
        <v>2.61</v>
      </c>
    </row>
    <row r="87" spans="1:240" hidden="1" x14ac:dyDescent="0.2">
      <c r="A87" s="6">
        <v>646</v>
      </c>
      <c r="B87" s="6" t="s">
        <v>640</v>
      </c>
      <c r="C87" s="6">
        <v>2014</v>
      </c>
      <c r="D87" s="6" t="s">
        <v>641</v>
      </c>
      <c r="F87" s="6">
        <v>4</v>
      </c>
      <c r="J87" s="6">
        <v>1525</v>
      </c>
      <c r="K87" s="6" t="s">
        <v>264</v>
      </c>
      <c r="M87" s="6">
        <v>3</v>
      </c>
      <c r="N87" s="6" t="s">
        <v>642</v>
      </c>
      <c r="O87" s="6" t="s">
        <v>643</v>
      </c>
      <c r="P87" s="6" t="b">
        <v>0</v>
      </c>
      <c r="R87" s="6" t="b">
        <v>1</v>
      </c>
      <c r="T87" s="6">
        <v>341</v>
      </c>
      <c r="U87" s="6" t="s">
        <v>356</v>
      </c>
      <c r="V87" s="6" t="s">
        <v>352</v>
      </c>
      <c r="W87" s="6" t="s">
        <v>330</v>
      </c>
      <c r="X87" s="6" t="s">
        <v>401</v>
      </c>
      <c r="Y87" s="6" t="s">
        <v>272</v>
      </c>
      <c r="Z87" s="6" t="s">
        <v>284</v>
      </c>
      <c r="AA87" s="6">
        <v>0</v>
      </c>
      <c r="AB87" s="6">
        <v>0</v>
      </c>
      <c r="AC87" s="6">
        <v>0</v>
      </c>
      <c r="AD87" s="6">
        <v>0</v>
      </c>
      <c r="AE87" s="6">
        <v>0</v>
      </c>
      <c r="AF87" s="6">
        <v>0</v>
      </c>
      <c r="AG87" s="6">
        <v>0</v>
      </c>
      <c r="AH87" s="6">
        <v>0</v>
      </c>
      <c r="AI87" s="6">
        <v>0</v>
      </c>
      <c r="AJ87" s="6">
        <v>1</v>
      </c>
      <c r="AK87" s="6">
        <v>0</v>
      </c>
      <c r="AL87" s="6">
        <v>0</v>
      </c>
      <c r="AM87" s="6">
        <v>0</v>
      </c>
      <c r="AN87" s="6">
        <v>1</v>
      </c>
      <c r="AO87" s="6">
        <v>0</v>
      </c>
      <c r="AP87" s="6">
        <v>1</v>
      </c>
      <c r="AQ87" s="6">
        <v>0</v>
      </c>
      <c r="AR87" s="6">
        <v>0</v>
      </c>
      <c r="AS87" s="6">
        <v>0</v>
      </c>
      <c r="AT87" s="6">
        <v>1</v>
      </c>
      <c r="AU87" s="6">
        <v>1</v>
      </c>
      <c r="AV87" s="6">
        <v>0</v>
      </c>
      <c r="AW87" s="6">
        <v>0</v>
      </c>
      <c r="AX87" s="6">
        <v>0</v>
      </c>
      <c r="AY87" s="6">
        <v>0</v>
      </c>
      <c r="AZ87" s="6">
        <v>0</v>
      </c>
      <c r="BA87" s="6">
        <v>0</v>
      </c>
      <c r="BB87" s="6">
        <v>0</v>
      </c>
      <c r="BC87" s="6">
        <v>0</v>
      </c>
      <c r="BD87" s="6">
        <v>0</v>
      </c>
      <c r="BE87" s="6">
        <v>2</v>
      </c>
      <c r="BF87" s="6">
        <v>0</v>
      </c>
      <c r="BG87" s="6">
        <v>1</v>
      </c>
      <c r="BH87" s="6">
        <v>3</v>
      </c>
      <c r="BI87" s="6">
        <v>4</v>
      </c>
      <c r="BJ87" s="6">
        <v>0</v>
      </c>
      <c r="BK87" s="6">
        <v>2</v>
      </c>
      <c r="BL87" s="6">
        <v>3</v>
      </c>
      <c r="BM87" s="6">
        <v>1</v>
      </c>
      <c r="BN87" s="6">
        <v>1</v>
      </c>
      <c r="BO87" s="6">
        <v>1</v>
      </c>
      <c r="BP87" s="6">
        <v>3</v>
      </c>
      <c r="BQ87" s="6">
        <v>4</v>
      </c>
      <c r="FR87" s="6">
        <v>18.100000000000001</v>
      </c>
      <c r="FS87" s="6">
        <v>0.748</v>
      </c>
      <c r="FT87" s="6">
        <v>6.6</v>
      </c>
      <c r="FU87" s="6">
        <v>160</v>
      </c>
      <c r="FV87" s="6">
        <v>31</v>
      </c>
      <c r="FW87" s="6">
        <v>0.15</v>
      </c>
      <c r="FX87" s="6">
        <v>0.65500000000000003</v>
      </c>
      <c r="FY87" s="6">
        <v>0.3</v>
      </c>
      <c r="FZ87" s="6">
        <v>7.0000000000000007E-2</v>
      </c>
      <c r="GA87" s="6">
        <v>2.3E-2</v>
      </c>
    </row>
    <row r="88" spans="1:240" ht="408" hidden="1" x14ac:dyDescent="0.2">
      <c r="A88" s="6">
        <v>648</v>
      </c>
      <c r="C88" s="6">
        <v>2014</v>
      </c>
      <c r="F88" s="6">
        <v>4</v>
      </c>
      <c r="G88" s="6" t="s">
        <v>644</v>
      </c>
      <c r="H88" s="6">
        <v>4.2000000000000003E-2</v>
      </c>
      <c r="I88" s="6">
        <v>30.759450000000001</v>
      </c>
      <c r="K88" s="6" t="s">
        <v>264</v>
      </c>
      <c r="L88" s="7" t="s">
        <v>645</v>
      </c>
      <c r="M88" s="6">
        <v>3</v>
      </c>
      <c r="N88" s="6" t="s">
        <v>646</v>
      </c>
      <c r="O88" s="6" t="s">
        <v>647</v>
      </c>
      <c r="P88" s="6" t="b">
        <v>0</v>
      </c>
      <c r="R88" s="6" t="b">
        <v>1</v>
      </c>
      <c r="S88" s="6" t="s">
        <v>648</v>
      </c>
      <c r="T88" s="6">
        <v>351</v>
      </c>
      <c r="U88" s="6" t="s">
        <v>649</v>
      </c>
      <c r="V88" s="6" t="s">
        <v>524</v>
      </c>
      <c r="W88" s="6" t="s">
        <v>525</v>
      </c>
      <c r="X88" s="6" t="s">
        <v>271</v>
      </c>
      <c r="Y88" s="6" t="s">
        <v>272</v>
      </c>
      <c r="Z88" s="6" t="s">
        <v>284</v>
      </c>
      <c r="AA88" s="6">
        <v>0</v>
      </c>
      <c r="AB88" s="6">
        <v>0</v>
      </c>
      <c r="AC88" s="6">
        <v>0</v>
      </c>
      <c r="AD88" s="6">
        <v>1</v>
      </c>
      <c r="AE88" s="6">
        <v>0</v>
      </c>
      <c r="AF88" s="6">
        <v>0</v>
      </c>
      <c r="AG88" s="6">
        <v>0</v>
      </c>
      <c r="AH88" s="6">
        <v>0</v>
      </c>
      <c r="AI88" s="6">
        <v>0</v>
      </c>
      <c r="AJ88" s="6">
        <v>1</v>
      </c>
      <c r="AK88" s="6">
        <v>0</v>
      </c>
      <c r="AL88" s="6">
        <v>0</v>
      </c>
      <c r="AM88" s="6">
        <v>0</v>
      </c>
      <c r="AN88" s="6">
        <v>1</v>
      </c>
      <c r="AO88" s="6">
        <v>0</v>
      </c>
      <c r="AP88" s="6">
        <v>1</v>
      </c>
      <c r="AQ88" s="6">
        <v>0</v>
      </c>
      <c r="AR88" s="6">
        <v>0</v>
      </c>
      <c r="AS88" s="6">
        <v>0</v>
      </c>
      <c r="AT88" s="6">
        <v>0</v>
      </c>
      <c r="AU88" s="6">
        <v>0</v>
      </c>
      <c r="AV88" s="6">
        <v>0</v>
      </c>
      <c r="AW88" s="6">
        <v>0</v>
      </c>
      <c r="AX88" s="6">
        <v>0</v>
      </c>
      <c r="AY88" s="6">
        <v>0</v>
      </c>
      <c r="AZ88" s="6">
        <v>0</v>
      </c>
      <c r="BA88" s="6">
        <v>0</v>
      </c>
      <c r="BB88" s="6">
        <v>0</v>
      </c>
      <c r="BC88" s="6">
        <v>0</v>
      </c>
      <c r="BD88" s="6">
        <v>0</v>
      </c>
      <c r="BE88" s="6">
        <v>3</v>
      </c>
      <c r="BF88" s="6">
        <v>0</v>
      </c>
      <c r="BG88" s="6">
        <v>1</v>
      </c>
      <c r="BH88" s="6">
        <v>4</v>
      </c>
      <c r="BI88" s="6">
        <v>4</v>
      </c>
      <c r="BJ88" s="6">
        <v>0</v>
      </c>
      <c r="BK88" s="6">
        <v>3</v>
      </c>
      <c r="BL88" s="6">
        <v>4</v>
      </c>
      <c r="BN88" s="6">
        <v>0</v>
      </c>
      <c r="BP88" s="6">
        <v>4</v>
      </c>
      <c r="FQ88" s="6">
        <v>2.0499999999999998</v>
      </c>
      <c r="FR88" s="6">
        <v>27.93</v>
      </c>
      <c r="FU88" s="6">
        <v>8.1</v>
      </c>
      <c r="FV88" s="6">
        <v>37.1</v>
      </c>
      <c r="FW88" s="6">
        <v>0.18</v>
      </c>
      <c r="FZ88" s="6">
        <v>-0.01</v>
      </c>
      <c r="GA88" s="6">
        <v>1.7000000000000001E-2</v>
      </c>
      <c r="GB88" s="6">
        <v>0.44</v>
      </c>
    </row>
    <row r="89" spans="1:240" ht="408" hidden="1" x14ac:dyDescent="0.2">
      <c r="A89" s="6">
        <v>649</v>
      </c>
      <c r="C89" s="6">
        <v>2014</v>
      </c>
      <c r="F89" s="6">
        <v>13</v>
      </c>
      <c r="G89" s="6" t="s">
        <v>650</v>
      </c>
      <c r="H89" s="6">
        <v>0.14000000000000001</v>
      </c>
      <c r="I89" s="6">
        <v>19.37322</v>
      </c>
      <c r="K89" s="6" t="s">
        <v>264</v>
      </c>
      <c r="L89" s="7" t="s">
        <v>645</v>
      </c>
      <c r="M89" s="6">
        <v>3</v>
      </c>
      <c r="N89" s="6" t="s">
        <v>651</v>
      </c>
      <c r="O89" s="6" t="s">
        <v>652</v>
      </c>
      <c r="P89" s="6" t="b">
        <v>0</v>
      </c>
      <c r="R89" s="6" t="b">
        <v>1</v>
      </c>
      <c r="S89" s="6" t="s">
        <v>648</v>
      </c>
      <c r="T89" s="6">
        <v>227</v>
      </c>
      <c r="U89" s="6" t="s">
        <v>653</v>
      </c>
      <c r="V89" s="6" t="s">
        <v>524</v>
      </c>
      <c r="W89" s="6" t="s">
        <v>525</v>
      </c>
      <c r="X89" s="6" t="s">
        <v>271</v>
      </c>
      <c r="Y89" s="6" t="s">
        <v>283</v>
      </c>
      <c r="Z89" s="6" t="s">
        <v>284</v>
      </c>
      <c r="AA89" s="6">
        <v>0</v>
      </c>
      <c r="AB89" s="6">
        <v>0</v>
      </c>
      <c r="AC89" s="6">
        <v>1</v>
      </c>
      <c r="AD89" s="6">
        <v>1</v>
      </c>
      <c r="AE89" s="6">
        <v>0</v>
      </c>
      <c r="AF89" s="6">
        <v>0</v>
      </c>
      <c r="AG89" s="6">
        <v>0</v>
      </c>
      <c r="AH89" s="6">
        <v>0</v>
      </c>
      <c r="AI89" s="6">
        <v>0</v>
      </c>
      <c r="AJ89" s="6">
        <v>1</v>
      </c>
      <c r="AK89" s="6">
        <v>0</v>
      </c>
      <c r="AL89" s="6">
        <v>0</v>
      </c>
      <c r="AM89" s="6">
        <v>0</v>
      </c>
      <c r="AN89" s="6">
        <v>0</v>
      </c>
      <c r="AO89" s="6">
        <v>0</v>
      </c>
      <c r="AP89" s="6">
        <v>0</v>
      </c>
      <c r="AQ89" s="6">
        <v>0</v>
      </c>
      <c r="AR89" s="6">
        <v>0</v>
      </c>
      <c r="AS89" s="6">
        <v>0</v>
      </c>
      <c r="AT89" s="6">
        <v>0</v>
      </c>
      <c r="AU89" s="6">
        <v>0</v>
      </c>
      <c r="AV89" s="6">
        <v>0</v>
      </c>
      <c r="AW89" s="6">
        <v>0</v>
      </c>
      <c r="AX89" s="6">
        <v>0</v>
      </c>
      <c r="AY89" s="6">
        <v>0</v>
      </c>
      <c r="AZ89" s="6">
        <v>0</v>
      </c>
      <c r="BA89" s="6">
        <v>0</v>
      </c>
      <c r="BB89" s="6">
        <v>1</v>
      </c>
      <c r="BC89" s="6">
        <v>0</v>
      </c>
      <c r="BD89" s="6">
        <v>0</v>
      </c>
      <c r="BE89" s="6">
        <v>1</v>
      </c>
      <c r="BF89" s="6">
        <v>2</v>
      </c>
      <c r="BG89" s="6">
        <v>0</v>
      </c>
      <c r="BH89" s="6">
        <v>3</v>
      </c>
      <c r="BI89" s="6">
        <v>3</v>
      </c>
      <c r="BJ89" s="6">
        <v>0</v>
      </c>
      <c r="BK89" s="6">
        <v>2</v>
      </c>
      <c r="BL89" s="6">
        <v>1</v>
      </c>
      <c r="BN89" s="6">
        <v>1</v>
      </c>
      <c r="BP89" s="6">
        <v>2</v>
      </c>
      <c r="FQ89" s="6">
        <v>0.83</v>
      </c>
      <c r="FR89" s="6">
        <v>10.82</v>
      </c>
      <c r="FU89" s="6">
        <v>131.22999999999999</v>
      </c>
      <c r="FV89" s="6">
        <v>26.3</v>
      </c>
      <c r="FW89" s="6">
        <v>0.22</v>
      </c>
      <c r="FZ89" s="6">
        <v>1.39</v>
      </c>
      <c r="GA89" s="6">
        <v>0.04</v>
      </c>
      <c r="GB89" s="6">
        <v>8.16</v>
      </c>
    </row>
    <row r="90" spans="1:240" hidden="1" x14ac:dyDescent="0.2">
      <c r="A90" s="6">
        <v>660</v>
      </c>
      <c r="C90" s="6">
        <v>2014</v>
      </c>
      <c r="F90" s="6">
        <v>13</v>
      </c>
      <c r="K90" s="6" t="s">
        <v>264</v>
      </c>
      <c r="M90" s="6">
        <v>3</v>
      </c>
      <c r="N90" s="6" t="s">
        <v>654</v>
      </c>
      <c r="O90" s="6" t="s">
        <v>655</v>
      </c>
      <c r="P90" s="6" t="b">
        <v>1</v>
      </c>
      <c r="R90" s="6" t="b">
        <v>1</v>
      </c>
      <c r="T90" s="6">
        <v>331</v>
      </c>
      <c r="U90" s="6" t="s">
        <v>656</v>
      </c>
      <c r="V90" s="6" t="s">
        <v>618</v>
      </c>
      <c r="W90" s="6" t="s">
        <v>270</v>
      </c>
      <c r="X90" s="6" t="s">
        <v>271</v>
      </c>
      <c r="Y90" s="6" t="s">
        <v>283</v>
      </c>
      <c r="Z90" s="6" t="s">
        <v>284</v>
      </c>
      <c r="AA90" s="6">
        <v>0</v>
      </c>
      <c r="AB90" s="6">
        <v>0</v>
      </c>
      <c r="AC90" s="6">
        <v>1</v>
      </c>
      <c r="AD90" s="6">
        <v>1</v>
      </c>
      <c r="AE90" s="6">
        <v>0</v>
      </c>
      <c r="AF90" s="6">
        <v>1</v>
      </c>
      <c r="AG90" s="6">
        <v>0</v>
      </c>
      <c r="AH90" s="6">
        <v>0</v>
      </c>
      <c r="AI90" s="6">
        <v>1</v>
      </c>
      <c r="AJ90" s="6">
        <v>1</v>
      </c>
      <c r="AK90" s="6">
        <v>0</v>
      </c>
      <c r="AL90" s="6">
        <v>1</v>
      </c>
      <c r="AM90" s="6">
        <v>0</v>
      </c>
      <c r="AN90" s="6">
        <v>1</v>
      </c>
      <c r="AO90" s="6">
        <v>0</v>
      </c>
      <c r="AP90" s="6">
        <v>1</v>
      </c>
      <c r="AQ90" s="6">
        <v>0</v>
      </c>
      <c r="AR90" s="6">
        <v>0</v>
      </c>
      <c r="AS90" s="6">
        <v>0</v>
      </c>
      <c r="AT90" s="6">
        <v>0</v>
      </c>
      <c r="AU90" s="6">
        <v>1</v>
      </c>
      <c r="AV90" s="6">
        <v>0</v>
      </c>
      <c r="AW90" s="6">
        <v>0</v>
      </c>
      <c r="AX90" s="6">
        <v>0</v>
      </c>
      <c r="AY90" s="6">
        <v>0</v>
      </c>
      <c r="AZ90" s="6">
        <v>0</v>
      </c>
      <c r="BA90" s="6">
        <v>0</v>
      </c>
      <c r="BB90" s="6">
        <v>0</v>
      </c>
      <c r="BC90" s="6">
        <v>0</v>
      </c>
      <c r="BD90" s="6">
        <v>0</v>
      </c>
      <c r="BE90" s="6">
        <v>0</v>
      </c>
      <c r="BK90" s="6">
        <v>2</v>
      </c>
      <c r="BL90" s="6">
        <v>0</v>
      </c>
      <c r="CF90" s="6">
        <v>34</v>
      </c>
      <c r="CG90" s="6">
        <v>10</v>
      </c>
      <c r="CH90" s="6">
        <v>6</v>
      </c>
      <c r="CR90" s="6">
        <v>3150</v>
      </c>
      <c r="DU90" s="6">
        <v>10544</v>
      </c>
      <c r="FV90" s="6">
        <v>30.37</v>
      </c>
      <c r="GA90" s="6">
        <v>0.05</v>
      </c>
      <c r="GU90" s="6">
        <v>1837</v>
      </c>
      <c r="GV90" s="6">
        <v>31.1</v>
      </c>
      <c r="HA90" s="6">
        <v>85</v>
      </c>
      <c r="HB90" s="6">
        <v>150</v>
      </c>
      <c r="HF90" s="6">
        <v>90</v>
      </c>
      <c r="HG90" s="6">
        <v>155</v>
      </c>
      <c r="HH90" s="6">
        <v>1666</v>
      </c>
      <c r="HI90" s="6">
        <v>2855</v>
      </c>
      <c r="HK90" s="6">
        <v>24</v>
      </c>
      <c r="HL90" s="6">
        <v>12</v>
      </c>
      <c r="HN90" s="6">
        <v>23</v>
      </c>
      <c r="HO90" s="6">
        <v>11.67</v>
      </c>
      <c r="ID90" s="6">
        <v>4</v>
      </c>
    </row>
    <row r="91" spans="1:240" hidden="1" x14ac:dyDescent="0.2">
      <c r="A91" s="6">
        <v>666</v>
      </c>
      <c r="C91" s="6">
        <v>2014</v>
      </c>
      <c r="F91" s="6">
        <v>4</v>
      </c>
      <c r="K91" s="6" t="s">
        <v>264</v>
      </c>
      <c r="L91" s="6" t="s">
        <v>657</v>
      </c>
      <c r="N91" s="6" t="s">
        <v>658</v>
      </c>
      <c r="O91" s="6" t="s">
        <v>659</v>
      </c>
      <c r="P91" s="6" t="b">
        <v>0</v>
      </c>
      <c r="R91" s="6" t="b">
        <v>1</v>
      </c>
      <c r="T91" s="6">
        <v>182</v>
      </c>
      <c r="U91" s="6" t="s">
        <v>660</v>
      </c>
      <c r="V91" s="6" t="s">
        <v>661</v>
      </c>
      <c r="W91" s="6" t="s">
        <v>662</v>
      </c>
      <c r="X91" s="6" t="s">
        <v>271</v>
      </c>
      <c r="Y91" s="6" t="s">
        <v>272</v>
      </c>
      <c r="Z91" s="6" t="s">
        <v>284</v>
      </c>
      <c r="AA91" s="6">
        <v>0</v>
      </c>
      <c r="AB91" s="6">
        <v>0</v>
      </c>
      <c r="AC91" s="6">
        <v>0</v>
      </c>
      <c r="AD91" s="6">
        <v>0</v>
      </c>
      <c r="AE91" s="6">
        <v>0</v>
      </c>
      <c r="AF91" s="6">
        <v>0</v>
      </c>
      <c r="AG91" s="6">
        <v>0</v>
      </c>
      <c r="AH91" s="6">
        <v>0</v>
      </c>
      <c r="AI91" s="6">
        <v>0</v>
      </c>
      <c r="AJ91" s="6">
        <v>1</v>
      </c>
      <c r="AK91" s="6">
        <v>0</v>
      </c>
      <c r="AL91" s="6">
        <v>0</v>
      </c>
      <c r="AM91" s="6">
        <v>0</v>
      </c>
      <c r="AN91" s="6">
        <v>1</v>
      </c>
      <c r="AO91" s="6">
        <v>0</v>
      </c>
      <c r="AP91" s="6">
        <v>1</v>
      </c>
      <c r="AQ91" s="6">
        <v>0</v>
      </c>
      <c r="AR91" s="6">
        <v>0</v>
      </c>
      <c r="AS91" s="6">
        <v>0</v>
      </c>
      <c r="AT91" s="6">
        <v>0</v>
      </c>
      <c r="AU91" s="6">
        <v>0</v>
      </c>
      <c r="AV91" s="6">
        <v>0</v>
      </c>
      <c r="AW91" s="6">
        <v>0</v>
      </c>
      <c r="AX91" s="6">
        <v>0</v>
      </c>
      <c r="AY91" s="6">
        <v>0</v>
      </c>
      <c r="AZ91" s="6">
        <v>0</v>
      </c>
      <c r="BA91" s="6">
        <v>0</v>
      </c>
      <c r="BB91" s="6">
        <v>0</v>
      </c>
      <c r="BC91" s="6">
        <v>0</v>
      </c>
      <c r="BD91" s="6">
        <v>0</v>
      </c>
      <c r="BE91" s="6">
        <v>2</v>
      </c>
      <c r="BF91" s="6">
        <v>4</v>
      </c>
      <c r="BG91" s="6">
        <v>3</v>
      </c>
      <c r="BH91" s="6">
        <v>4</v>
      </c>
      <c r="BI91" s="6">
        <v>4</v>
      </c>
      <c r="BJ91" s="6">
        <v>3</v>
      </c>
      <c r="BK91" s="6">
        <v>2</v>
      </c>
      <c r="BL91" s="6">
        <v>4</v>
      </c>
      <c r="BN91" s="6">
        <v>3</v>
      </c>
      <c r="BP91" s="6">
        <v>4</v>
      </c>
      <c r="FR91" s="6">
        <v>6.8322960000000004</v>
      </c>
      <c r="FS91" s="6">
        <v>0.46800000000000003</v>
      </c>
      <c r="FT91" s="6">
        <v>0.8</v>
      </c>
      <c r="FU91" s="6">
        <v>16</v>
      </c>
      <c r="FV91" s="6">
        <v>33.063400000000001</v>
      </c>
      <c r="FW91" s="6">
        <v>9.4751000000000002E-2</v>
      </c>
      <c r="FZ91" s="6">
        <v>4.9389000000000002E-2</v>
      </c>
      <c r="GA91" s="6">
        <v>1.1442000000000001E-2</v>
      </c>
    </row>
    <row r="92" spans="1:240" hidden="1" x14ac:dyDescent="0.2">
      <c r="A92" s="6">
        <v>667</v>
      </c>
      <c r="B92" s="6" t="s">
        <v>663</v>
      </c>
      <c r="C92" s="6">
        <v>2014</v>
      </c>
      <c r="D92" s="6" t="s">
        <v>664</v>
      </c>
      <c r="F92" s="6">
        <v>13</v>
      </c>
      <c r="G92" s="6" t="s">
        <v>665</v>
      </c>
      <c r="H92" s="6">
        <v>0.18</v>
      </c>
      <c r="K92" s="6" t="s">
        <v>264</v>
      </c>
      <c r="M92" s="6">
        <v>3</v>
      </c>
      <c r="N92" s="6" t="s">
        <v>666</v>
      </c>
      <c r="O92" s="6" t="s">
        <v>667</v>
      </c>
      <c r="P92" s="6" t="b">
        <v>0</v>
      </c>
      <c r="R92" s="6" t="b">
        <v>1</v>
      </c>
      <c r="T92" s="6">
        <v>268</v>
      </c>
      <c r="U92" s="6" t="s">
        <v>396</v>
      </c>
      <c r="V92" s="6" t="s">
        <v>386</v>
      </c>
      <c r="W92" s="6" t="s">
        <v>387</v>
      </c>
      <c r="X92" s="6" t="s">
        <v>435</v>
      </c>
      <c r="Y92" s="6" t="s">
        <v>283</v>
      </c>
      <c r="Z92" s="6" t="s">
        <v>284</v>
      </c>
      <c r="AA92" s="6">
        <v>0</v>
      </c>
      <c r="AB92" s="6">
        <v>0</v>
      </c>
      <c r="AC92" s="6">
        <v>0</v>
      </c>
      <c r="AD92" s="6">
        <v>1</v>
      </c>
      <c r="AE92" s="6">
        <v>0</v>
      </c>
      <c r="AF92" s="6">
        <v>1</v>
      </c>
      <c r="AG92" s="6">
        <v>1</v>
      </c>
      <c r="AH92" s="6">
        <v>0</v>
      </c>
      <c r="AI92" s="6">
        <v>0</v>
      </c>
      <c r="AJ92" s="6">
        <v>1</v>
      </c>
      <c r="AK92" s="6">
        <v>0</v>
      </c>
      <c r="AL92" s="6">
        <v>0</v>
      </c>
      <c r="AM92" s="6">
        <v>0</v>
      </c>
      <c r="AN92" s="6">
        <v>1</v>
      </c>
      <c r="AO92" s="6">
        <v>0</v>
      </c>
      <c r="AP92" s="6">
        <v>1</v>
      </c>
      <c r="AQ92" s="6">
        <v>0</v>
      </c>
      <c r="AR92" s="6">
        <v>0</v>
      </c>
      <c r="AS92" s="6">
        <v>0</v>
      </c>
      <c r="AT92" s="6">
        <v>0</v>
      </c>
      <c r="AU92" s="6">
        <v>0</v>
      </c>
      <c r="AV92" s="6">
        <v>0</v>
      </c>
      <c r="AW92" s="6">
        <v>0</v>
      </c>
      <c r="AX92" s="6">
        <v>0</v>
      </c>
      <c r="AY92" s="6">
        <v>0</v>
      </c>
      <c r="AZ92" s="6">
        <v>0</v>
      </c>
      <c r="BA92" s="6">
        <v>0</v>
      </c>
      <c r="BB92" s="6">
        <v>0</v>
      </c>
      <c r="BC92" s="6">
        <v>0</v>
      </c>
      <c r="BD92" s="6">
        <v>0</v>
      </c>
      <c r="GX92" s="6">
        <v>83</v>
      </c>
      <c r="HP92" s="6">
        <v>41</v>
      </c>
      <c r="IF92" s="6">
        <v>71</v>
      </c>
    </row>
    <row r="93" spans="1:240" hidden="1" x14ac:dyDescent="0.2">
      <c r="A93" s="6">
        <v>668</v>
      </c>
      <c r="B93" s="6" t="s">
        <v>663</v>
      </c>
      <c r="C93" s="6">
        <v>2014</v>
      </c>
      <c r="D93" s="6" t="s">
        <v>664</v>
      </c>
      <c r="F93" s="6">
        <v>13</v>
      </c>
      <c r="G93" s="6" t="s">
        <v>665</v>
      </c>
      <c r="H93" s="6">
        <v>0.18</v>
      </c>
      <c r="K93" s="6" t="s">
        <v>264</v>
      </c>
      <c r="M93" s="6">
        <v>3</v>
      </c>
      <c r="N93" s="6" t="s">
        <v>668</v>
      </c>
      <c r="O93" s="6" t="s">
        <v>668</v>
      </c>
      <c r="P93" s="6" t="b">
        <v>0</v>
      </c>
      <c r="R93" s="6" t="b">
        <v>1</v>
      </c>
      <c r="T93" s="6">
        <v>64</v>
      </c>
      <c r="U93" s="6" t="s">
        <v>557</v>
      </c>
      <c r="V93" s="6" t="s">
        <v>386</v>
      </c>
      <c r="W93" s="6" t="s">
        <v>387</v>
      </c>
      <c r="X93" s="6" t="s">
        <v>435</v>
      </c>
      <c r="Y93" s="6" t="s">
        <v>283</v>
      </c>
      <c r="Z93" s="6" t="s">
        <v>284</v>
      </c>
      <c r="AA93" s="6">
        <v>0</v>
      </c>
      <c r="AB93" s="6">
        <v>0</v>
      </c>
      <c r="AC93" s="6">
        <v>0</v>
      </c>
      <c r="AD93" s="6">
        <v>0</v>
      </c>
      <c r="AE93" s="6">
        <v>0</v>
      </c>
      <c r="AF93" s="6">
        <v>1</v>
      </c>
      <c r="AG93" s="6">
        <v>0</v>
      </c>
      <c r="AH93" s="6">
        <v>0</v>
      </c>
      <c r="AI93" s="6">
        <v>0</v>
      </c>
      <c r="AJ93" s="6">
        <v>1</v>
      </c>
      <c r="AK93" s="6">
        <v>0</v>
      </c>
      <c r="AL93" s="6">
        <v>0</v>
      </c>
      <c r="AM93" s="6">
        <v>0</v>
      </c>
      <c r="AN93" s="6">
        <v>1</v>
      </c>
      <c r="AO93" s="6">
        <v>0</v>
      </c>
      <c r="AP93" s="6">
        <v>1</v>
      </c>
      <c r="AQ93" s="6">
        <v>1</v>
      </c>
      <c r="AR93" s="6">
        <v>0</v>
      </c>
      <c r="AS93" s="6">
        <v>0</v>
      </c>
      <c r="AT93" s="6">
        <v>0</v>
      </c>
      <c r="AU93" s="6">
        <v>1</v>
      </c>
      <c r="AV93" s="6">
        <v>0</v>
      </c>
      <c r="AW93" s="6">
        <v>0</v>
      </c>
      <c r="AX93" s="6">
        <v>0</v>
      </c>
      <c r="AY93" s="6">
        <v>0</v>
      </c>
      <c r="AZ93" s="6">
        <v>1</v>
      </c>
      <c r="BA93" s="6">
        <v>0</v>
      </c>
      <c r="BB93" s="6">
        <v>0</v>
      </c>
      <c r="BC93" s="6">
        <v>0</v>
      </c>
      <c r="BD93" s="6">
        <v>0</v>
      </c>
      <c r="GX93" s="6">
        <v>114</v>
      </c>
      <c r="HP93" s="6">
        <v>51</v>
      </c>
      <c r="IF93" s="6">
        <v>116</v>
      </c>
    </row>
    <row r="94" spans="1:240" hidden="1" x14ac:dyDescent="0.2">
      <c r="A94" s="6">
        <v>669</v>
      </c>
      <c r="B94" s="6" t="s">
        <v>663</v>
      </c>
      <c r="C94" s="6">
        <v>2014</v>
      </c>
      <c r="D94" s="6" t="s">
        <v>664</v>
      </c>
      <c r="F94" s="6">
        <v>13</v>
      </c>
      <c r="G94" s="6" t="s">
        <v>665</v>
      </c>
      <c r="H94" s="6">
        <v>0.18</v>
      </c>
      <c r="K94" s="6" t="s">
        <v>264</v>
      </c>
      <c r="M94" s="6">
        <v>3</v>
      </c>
      <c r="N94" s="6" t="s">
        <v>669</v>
      </c>
      <c r="O94" s="6" t="s">
        <v>670</v>
      </c>
      <c r="P94" s="6" t="b">
        <v>0</v>
      </c>
      <c r="R94" s="6" t="b">
        <v>1</v>
      </c>
      <c r="T94" s="6">
        <v>204</v>
      </c>
      <c r="U94" s="6" t="s">
        <v>671</v>
      </c>
      <c r="V94" s="6" t="s">
        <v>386</v>
      </c>
      <c r="W94" s="6" t="s">
        <v>387</v>
      </c>
      <c r="X94" s="6" t="s">
        <v>435</v>
      </c>
      <c r="Y94" s="6" t="s">
        <v>283</v>
      </c>
      <c r="Z94" s="6" t="s">
        <v>284</v>
      </c>
      <c r="AA94" s="6">
        <v>0</v>
      </c>
      <c r="AB94" s="6">
        <v>0</v>
      </c>
      <c r="AC94" s="6">
        <v>0</v>
      </c>
      <c r="AD94" s="6">
        <v>0</v>
      </c>
      <c r="AE94" s="6">
        <v>0</v>
      </c>
      <c r="AF94" s="6">
        <v>0</v>
      </c>
      <c r="AG94" s="6">
        <v>0</v>
      </c>
      <c r="AH94" s="6">
        <v>0</v>
      </c>
      <c r="AI94" s="6">
        <v>0</v>
      </c>
      <c r="AJ94" s="6">
        <v>1</v>
      </c>
      <c r="AK94" s="6">
        <v>0</v>
      </c>
      <c r="AL94" s="6">
        <v>0</v>
      </c>
      <c r="AM94" s="6">
        <v>0</v>
      </c>
      <c r="AN94" s="6">
        <v>1</v>
      </c>
      <c r="AO94" s="6">
        <v>0</v>
      </c>
      <c r="AP94" s="6">
        <v>1</v>
      </c>
      <c r="AQ94" s="6">
        <v>0</v>
      </c>
      <c r="AR94" s="6">
        <v>0</v>
      </c>
      <c r="AS94" s="6">
        <v>0</v>
      </c>
      <c r="AT94" s="6">
        <v>0</v>
      </c>
      <c r="AU94" s="6">
        <v>0</v>
      </c>
      <c r="AV94" s="6">
        <v>0</v>
      </c>
      <c r="AW94" s="6">
        <v>0</v>
      </c>
      <c r="AX94" s="6">
        <v>0</v>
      </c>
      <c r="AY94" s="6">
        <v>0</v>
      </c>
      <c r="AZ94" s="6">
        <v>0</v>
      </c>
      <c r="BA94" s="6">
        <v>0</v>
      </c>
      <c r="BB94" s="6">
        <v>0</v>
      </c>
      <c r="BC94" s="6">
        <v>0</v>
      </c>
      <c r="BD94" s="6">
        <v>0</v>
      </c>
      <c r="GX94" s="6">
        <v>85</v>
      </c>
      <c r="HP94" s="6">
        <v>38</v>
      </c>
      <c r="IF94" s="6">
        <v>47</v>
      </c>
    </row>
    <row r="95" spans="1:240" hidden="1" x14ac:dyDescent="0.2">
      <c r="A95" s="6">
        <v>670</v>
      </c>
      <c r="B95" s="6" t="s">
        <v>663</v>
      </c>
      <c r="C95" s="6">
        <v>2014</v>
      </c>
      <c r="D95" s="6" t="s">
        <v>664</v>
      </c>
      <c r="E95" s="6" t="s">
        <v>672</v>
      </c>
      <c r="F95" s="6">
        <v>13</v>
      </c>
      <c r="G95" s="6" t="s">
        <v>665</v>
      </c>
      <c r="H95" s="6">
        <v>0.18</v>
      </c>
      <c r="K95" s="6" t="s">
        <v>264</v>
      </c>
      <c r="M95" s="6">
        <v>3</v>
      </c>
      <c r="N95" s="6" t="s">
        <v>673</v>
      </c>
      <c r="O95" s="6" t="s">
        <v>673</v>
      </c>
      <c r="P95" s="6" t="b">
        <v>0</v>
      </c>
      <c r="R95" s="6" t="b">
        <v>1</v>
      </c>
      <c r="V95" s="6" t="s">
        <v>386</v>
      </c>
      <c r="W95" s="6" t="s">
        <v>387</v>
      </c>
      <c r="X95" s="6" t="s">
        <v>435</v>
      </c>
      <c r="Y95" s="6" t="s">
        <v>283</v>
      </c>
      <c r="Z95" s="6" t="s">
        <v>284</v>
      </c>
      <c r="AA95" s="6">
        <v>0</v>
      </c>
      <c r="AB95" s="6">
        <v>0</v>
      </c>
      <c r="AC95" s="6">
        <v>0</v>
      </c>
      <c r="AD95" s="6">
        <v>0</v>
      </c>
      <c r="AE95" s="6">
        <v>0</v>
      </c>
      <c r="AF95" s="6">
        <v>0</v>
      </c>
      <c r="AG95" s="6">
        <v>0</v>
      </c>
      <c r="AH95" s="6">
        <v>0</v>
      </c>
      <c r="AI95" s="6">
        <v>0</v>
      </c>
      <c r="AJ95" s="6">
        <v>0</v>
      </c>
      <c r="AK95" s="6">
        <v>0</v>
      </c>
      <c r="AL95" s="6">
        <v>0</v>
      </c>
      <c r="AM95" s="6">
        <v>0</v>
      </c>
      <c r="AN95" s="6">
        <v>0</v>
      </c>
      <c r="AO95" s="6">
        <v>0</v>
      </c>
      <c r="AP95" s="6">
        <v>0</v>
      </c>
      <c r="AQ95" s="6">
        <v>0</v>
      </c>
      <c r="AR95" s="6">
        <v>0</v>
      </c>
      <c r="AS95" s="6">
        <v>0</v>
      </c>
      <c r="AT95" s="6">
        <v>0</v>
      </c>
      <c r="AU95" s="6">
        <v>0</v>
      </c>
      <c r="AV95" s="6">
        <v>0</v>
      </c>
      <c r="AW95" s="6">
        <v>0</v>
      </c>
      <c r="AX95" s="6">
        <v>0</v>
      </c>
      <c r="AY95" s="6">
        <v>0</v>
      </c>
      <c r="AZ95" s="6">
        <v>0</v>
      </c>
      <c r="BA95" s="6">
        <v>0</v>
      </c>
      <c r="BB95" s="6">
        <v>0</v>
      </c>
      <c r="BC95" s="6">
        <v>0</v>
      </c>
      <c r="BD95" s="6">
        <v>0</v>
      </c>
      <c r="GX95" s="6">
        <v>182</v>
      </c>
      <c r="HP95" s="6">
        <v>46</v>
      </c>
      <c r="IF95" s="6">
        <v>115</v>
      </c>
    </row>
    <row r="96" spans="1:240" hidden="1" x14ac:dyDescent="0.2">
      <c r="A96" s="6">
        <v>671</v>
      </c>
      <c r="B96" s="6" t="s">
        <v>663</v>
      </c>
      <c r="C96" s="6">
        <v>2014</v>
      </c>
      <c r="D96" s="6" t="s">
        <v>664</v>
      </c>
      <c r="E96" s="6" t="s">
        <v>674</v>
      </c>
      <c r="F96" s="6">
        <v>13</v>
      </c>
      <c r="G96" s="6" t="s">
        <v>665</v>
      </c>
      <c r="H96" s="6">
        <v>0.18</v>
      </c>
      <c r="K96" s="6" t="s">
        <v>264</v>
      </c>
      <c r="M96" s="6">
        <v>3</v>
      </c>
      <c r="N96" s="6" t="s">
        <v>675</v>
      </c>
      <c r="O96" s="6" t="s">
        <v>675</v>
      </c>
      <c r="P96" s="6" t="b">
        <v>0</v>
      </c>
      <c r="R96" s="6" t="b">
        <v>1</v>
      </c>
      <c r="V96" s="6" t="s">
        <v>386</v>
      </c>
      <c r="W96" s="6" t="s">
        <v>387</v>
      </c>
      <c r="X96" s="6" t="s">
        <v>435</v>
      </c>
      <c r="Y96" s="6" t="s">
        <v>283</v>
      </c>
      <c r="Z96" s="6" t="s">
        <v>284</v>
      </c>
      <c r="AA96" s="6">
        <v>0</v>
      </c>
      <c r="AB96" s="6">
        <v>0</v>
      </c>
      <c r="AC96" s="6">
        <v>0</v>
      </c>
      <c r="AD96" s="6">
        <v>0</v>
      </c>
      <c r="AE96" s="6">
        <v>0</v>
      </c>
      <c r="AF96" s="6">
        <v>0</v>
      </c>
      <c r="AG96" s="6">
        <v>0</v>
      </c>
      <c r="AH96" s="6">
        <v>0</v>
      </c>
      <c r="AI96" s="6">
        <v>0</v>
      </c>
      <c r="AJ96" s="6">
        <v>0</v>
      </c>
      <c r="AK96" s="6">
        <v>0</v>
      </c>
      <c r="AL96" s="6">
        <v>0</v>
      </c>
      <c r="AM96" s="6">
        <v>0</v>
      </c>
      <c r="AN96" s="6">
        <v>0</v>
      </c>
      <c r="AO96" s="6">
        <v>0</v>
      </c>
      <c r="AP96" s="6">
        <v>0</v>
      </c>
      <c r="AQ96" s="6">
        <v>0</v>
      </c>
      <c r="AR96" s="6">
        <v>0</v>
      </c>
      <c r="AS96" s="6">
        <v>0</v>
      </c>
      <c r="AT96" s="6">
        <v>0</v>
      </c>
      <c r="AU96" s="6">
        <v>0</v>
      </c>
      <c r="AV96" s="6">
        <v>0</v>
      </c>
      <c r="AW96" s="6">
        <v>0</v>
      </c>
      <c r="AX96" s="6">
        <v>0</v>
      </c>
      <c r="AY96" s="6">
        <v>0</v>
      </c>
      <c r="AZ96" s="6">
        <v>0</v>
      </c>
      <c r="BA96" s="6">
        <v>0</v>
      </c>
      <c r="BB96" s="6">
        <v>0</v>
      </c>
      <c r="BC96" s="6">
        <v>0</v>
      </c>
      <c r="BD96" s="6">
        <v>0</v>
      </c>
      <c r="GX96" s="6">
        <v>116</v>
      </c>
      <c r="HP96" s="6">
        <v>42</v>
      </c>
      <c r="IF96" s="6">
        <v>70</v>
      </c>
    </row>
    <row r="97" spans="1:238" hidden="1" x14ac:dyDescent="0.2">
      <c r="A97" s="6">
        <v>672</v>
      </c>
      <c r="C97" s="6">
        <v>2014</v>
      </c>
      <c r="F97" s="6">
        <v>4</v>
      </c>
      <c r="K97" s="6" t="s">
        <v>264</v>
      </c>
      <c r="N97" s="6" t="s">
        <v>676</v>
      </c>
      <c r="O97" s="6" t="s">
        <v>676</v>
      </c>
      <c r="P97" s="6" t="b">
        <v>0</v>
      </c>
      <c r="R97" s="6" t="b">
        <v>1</v>
      </c>
      <c r="T97" s="6">
        <v>182</v>
      </c>
      <c r="U97" s="6" t="s">
        <v>660</v>
      </c>
      <c r="V97" s="6" t="s">
        <v>661</v>
      </c>
      <c r="W97" s="6" t="s">
        <v>662</v>
      </c>
      <c r="X97" s="6" t="s">
        <v>397</v>
      </c>
      <c r="Y97" s="6" t="s">
        <v>272</v>
      </c>
      <c r="Z97" s="6" t="s">
        <v>284</v>
      </c>
      <c r="AA97" s="6">
        <v>0</v>
      </c>
      <c r="AB97" s="6">
        <v>0</v>
      </c>
      <c r="AC97" s="6">
        <v>0</v>
      </c>
      <c r="AD97" s="6">
        <v>0</v>
      </c>
      <c r="AE97" s="6">
        <v>0</v>
      </c>
      <c r="AF97" s="6">
        <v>0</v>
      </c>
      <c r="AG97" s="6">
        <v>0</v>
      </c>
      <c r="AH97" s="6">
        <v>0</v>
      </c>
      <c r="AI97" s="6">
        <v>0</v>
      </c>
      <c r="AJ97" s="6">
        <v>1</v>
      </c>
      <c r="AK97" s="6">
        <v>0</v>
      </c>
      <c r="AL97" s="6">
        <v>0</v>
      </c>
      <c r="AM97" s="6">
        <v>0</v>
      </c>
      <c r="AN97" s="6">
        <v>1</v>
      </c>
      <c r="AO97" s="6">
        <v>0</v>
      </c>
      <c r="AP97" s="6">
        <v>1</v>
      </c>
      <c r="AQ97" s="6">
        <v>0</v>
      </c>
      <c r="AR97" s="6">
        <v>0</v>
      </c>
      <c r="AS97" s="6">
        <v>0</v>
      </c>
      <c r="AT97" s="6">
        <v>0</v>
      </c>
      <c r="AU97" s="6">
        <v>0</v>
      </c>
      <c r="AV97" s="6">
        <v>0</v>
      </c>
      <c r="AW97" s="6">
        <v>0</v>
      </c>
      <c r="AX97" s="6">
        <v>0</v>
      </c>
      <c r="AY97" s="6">
        <v>0</v>
      </c>
      <c r="AZ97" s="6">
        <v>0</v>
      </c>
      <c r="BA97" s="6">
        <v>0</v>
      </c>
      <c r="BB97" s="6">
        <v>0</v>
      </c>
      <c r="BC97" s="6">
        <v>0</v>
      </c>
      <c r="BD97" s="6">
        <v>0</v>
      </c>
      <c r="BR97" s="6">
        <v>3</v>
      </c>
      <c r="CK97" s="6">
        <v>4</v>
      </c>
      <c r="CT97" s="6">
        <v>4</v>
      </c>
      <c r="CU97" s="6">
        <v>4</v>
      </c>
      <c r="DK97" s="6">
        <v>4</v>
      </c>
      <c r="DL97" s="6">
        <v>4</v>
      </c>
      <c r="DS97" s="6">
        <v>4</v>
      </c>
      <c r="GJ97" s="6">
        <v>4</v>
      </c>
      <c r="GT97" s="6">
        <v>4</v>
      </c>
      <c r="HE97" s="6">
        <v>1</v>
      </c>
      <c r="HM97" s="6">
        <v>1</v>
      </c>
      <c r="IB97" s="6">
        <v>88</v>
      </c>
    </row>
    <row r="98" spans="1:238" hidden="1" x14ac:dyDescent="0.2">
      <c r="A98" s="6">
        <v>673</v>
      </c>
      <c r="C98" s="6">
        <v>2014</v>
      </c>
      <c r="E98" s="6" t="s">
        <v>677</v>
      </c>
      <c r="F98" s="6">
        <v>4</v>
      </c>
      <c r="K98" s="6" t="s">
        <v>264</v>
      </c>
      <c r="L98" s="6" t="s">
        <v>332</v>
      </c>
      <c r="N98" s="6" t="s">
        <v>678</v>
      </c>
      <c r="O98" s="6" t="s">
        <v>678</v>
      </c>
      <c r="P98" s="6" t="b">
        <v>0</v>
      </c>
      <c r="R98" s="6" t="b">
        <v>1</v>
      </c>
      <c r="V98" s="6" t="s">
        <v>661</v>
      </c>
      <c r="W98" s="6" t="s">
        <v>662</v>
      </c>
      <c r="X98" s="6" t="s">
        <v>271</v>
      </c>
      <c r="Y98" s="6" t="s">
        <v>272</v>
      </c>
      <c r="Z98" s="6" t="s">
        <v>284</v>
      </c>
      <c r="AA98" s="6">
        <v>0</v>
      </c>
      <c r="AB98" s="6">
        <v>0</v>
      </c>
      <c r="AC98" s="6">
        <v>0</v>
      </c>
      <c r="AD98" s="6">
        <v>0</v>
      </c>
      <c r="AE98" s="6">
        <v>0</v>
      </c>
      <c r="AF98" s="6">
        <v>0</v>
      </c>
      <c r="AG98" s="6">
        <v>0</v>
      </c>
      <c r="AH98" s="6">
        <v>0</v>
      </c>
      <c r="AI98" s="6">
        <v>0</v>
      </c>
      <c r="AJ98" s="6">
        <v>0</v>
      </c>
      <c r="AK98" s="6">
        <v>0</v>
      </c>
      <c r="AL98" s="6">
        <v>0</v>
      </c>
      <c r="AM98" s="6">
        <v>0</v>
      </c>
      <c r="AN98" s="6">
        <v>0</v>
      </c>
      <c r="AO98" s="6">
        <v>0</v>
      </c>
      <c r="AP98" s="6">
        <v>0</v>
      </c>
      <c r="AQ98" s="6">
        <v>0</v>
      </c>
      <c r="AR98" s="6">
        <v>0</v>
      </c>
      <c r="AS98" s="6">
        <v>0</v>
      </c>
      <c r="AT98" s="6">
        <v>0</v>
      </c>
      <c r="AU98" s="6">
        <v>0</v>
      </c>
      <c r="AV98" s="6">
        <v>0</v>
      </c>
      <c r="AW98" s="6">
        <v>0</v>
      </c>
      <c r="AX98" s="6">
        <v>0</v>
      </c>
      <c r="AY98" s="6">
        <v>0</v>
      </c>
      <c r="AZ98" s="6">
        <v>0</v>
      </c>
      <c r="BA98" s="6">
        <v>0</v>
      </c>
      <c r="BB98" s="6">
        <v>0</v>
      </c>
      <c r="BC98" s="6">
        <v>0</v>
      </c>
      <c r="BD98" s="6">
        <v>0</v>
      </c>
      <c r="BE98" s="6">
        <v>0</v>
      </c>
      <c r="BF98" s="6">
        <v>0</v>
      </c>
      <c r="BG98" s="6">
        <v>0</v>
      </c>
      <c r="BH98" s="6">
        <v>4</v>
      </c>
      <c r="BI98" s="6">
        <v>4</v>
      </c>
      <c r="BJ98" s="6">
        <v>0</v>
      </c>
      <c r="BK98" s="6">
        <v>1</v>
      </c>
      <c r="BL98" s="6">
        <v>0</v>
      </c>
      <c r="BN98" s="6">
        <v>0</v>
      </c>
      <c r="BP98" s="6">
        <v>4</v>
      </c>
      <c r="FR98" s="6">
        <v>26.167339999999999</v>
      </c>
      <c r="FS98" s="6">
        <v>4.1520000000000001</v>
      </c>
      <c r="FT98" s="6">
        <v>0.8</v>
      </c>
      <c r="FU98" s="6">
        <v>0</v>
      </c>
      <c r="FV98" s="6">
        <v>22.496500000000001</v>
      </c>
      <c r="FW98" s="6">
        <v>1.0804180000000001</v>
      </c>
      <c r="FZ98" s="6">
        <v>0.197685</v>
      </c>
      <c r="GA98" s="6">
        <v>9.1335E-2</v>
      </c>
    </row>
    <row r="99" spans="1:238" hidden="1" x14ac:dyDescent="0.2">
      <c r="A99" s="6">
        <v>674</v>
      </c>
      <c r="C99" s="6">
        <v>2014</v>
      </c>
      <c r="E99" s="6" t="s">
        <v>677</v>
      </c>
      <c r="F99" s="6">
        <v>4</v>
      </c>
      <c r="K99" s="6" t="s">
        <v>264</v>
      </c>
      <c r="N99" s="6" t="s">
        <v>679</v>
      </c>
      <c r="O99" s="6" t="s">
        <v>679</v>
      </c>
      <c r="P99" s="6" t="b">
        <v>0</v>
      </c>
      <c r="R99" s="6" t="b">
        <v>1</v>
      </c>
      <c r="V99" s="6" t="s">
        <v>661</v>
      </c>
      <c r="W99" s="6" t="s">
        <v>662</v>
      </c>
      <c r="X99" s="6" t="s">
        <v>397</v>
      </c>
      <c r="Y99" s="6" t="s">
        <v>272</v>
      </c>
      <c r="Z99" s="6" t="s">
        <v>284</v>
      </c>
      <c r="AA99" s="6">
        <v>0</v>
      </c>
      <c r="AB99" s="6">
        <v>0</v>
      </c>
      <c r="AC99" s="6">
        <v>0</v>
      </c>
      <c r="AD99" s="6">
        <v>0</v>
      </c>
      <c r="AE99" s="6">
        <v>0</v>
      </c>
      <c r="AF99" s="6">
        <v>0</v>
      </c>
      <c r="AG99" s="6">
        <v>0</v>
      </c>
      <c r="AH99" s="6">
        <v>0</v>
      </c>
      <c r="AI99" s="6">
        <v>0</v>
      </c>
      <c r="AJ99" s="6">
        <v>0</v>
      </c>
      <c r="AK99" s="6">
        <v>0</v>
      </c>
      <c r="AL99" s="6">
        <v>0</v>
      </c>
      <c r="AM99" s="6">
        <v>0</v>
      </c>
      <c r="AN99" s="6">
        <v>0</v>
      </c>
      <c r="AO99" s="6">
        <v>0</v>
      </c>
      <c r="AP99" s="6">
        <v>0</v>
      </c>
      <c r="AQ99" s="6">
        <v>0</v>
      </c>
      <c r="AR99" s="6">
        <v>0</v>
      </c>
      <c r="AS99" s="6">
        <v>0</v>
      </c>
      <c r="AT99" s="6">
        <v>0</v>
      </c>
      <c r="AU99" s="6">
        <v>0</v>
      </c>
      <c r="AV99" s="6">
        <v>0</v>
      </c>
      <c r="AW99" s="6">
        <v>0</v>
      </c>
      <c r="AX99" s="6">
        <v>0</v>
      </c>
      <c r="AY99" s="6">
        <v>0</v>
      </c>
      <c r="AZ99" s="6">
        <v>0</v>
      </c>
      <c r="BA99" s="6">
        <v>0</v>
      </c>
      <c r="BB99" s="6">
        <v>0</v>
      </c>
      <c r="BC99" s="6">
        <v>0</v>
      </c>
      <c r="BD99" s="6">
        <v>0</v>
      </c>
      <c r="BR99" s="6">
        <v>2</v>
      </c>
      <c r="CK99" s="6">
        <v>4</v>
      </c>
      <c r="CT99" s="6">
        <v>4</v>
      </c>
      <c r="CU99" s="6">
        <v>4</v>
      </c>
      <c r="DK99" s="6">
        <v>4</v>
      </c>
      <c r="DL99" s="6">
        <v>4</v>
      </c>
      <c r="DS99" s="6">
        <v>2</v>
      </c>
      <c r="GJ99" s="6">
        <v>4</v>
      </c>
      <c r="GT99" s="6">
        <v>1</v>
      </c>
      <c r="HE99" s="6">
        <v>1</v>
      </c>
      <c r="HM99" s="6">
        <v>1</v>
      </c>
      <c r="IB99" s="6">
        <v>78.5</v>
      </c>
    </row>
    <row r="100" spans="1:238" hidden="1" x14ac:dyDescent="0.2">
      <c r="A100" s="6">
        <v>683</v>
      </c>
      <c r="C100" s="6">
        <v>2014</v>
      </c>
      <c r="F100" s="6">
        <v>19</v>
      </c>
      <c r="I100" s="6">
        <v>21</v>
      </c>
      <c r="K100" s="6" t="s">
        <v>264</v>
      </c>
      <c r="N100" s="6" t="s">
        <v>680</v>
      </c>
      <c r="O100" s="6" t="s">
        <v>681</v>
      </c>
      <c r="P100" s="6" t="b">
        <v>0</v>
      </c>
      <c r="R100" s="6" t="b">
        <v>1</v>
      </c>
      <c r="S100" s="6" t="s">
        <v>682</v>
      </c>
      <c r="T100" s="6">
        <v>342</v>
      </c>
      <c r="U100" s="6" t="s">
        <v>683</v>
      </c>
      <c r="V100" s="6" t="s">
        <v>281</v>
      </c>
      <c r="W100" s="6" t="s">
        <v>282</v>
      </c>
      <c r="X100" s="6" t="s">
        <v>271</v>
      </c>
      <c r="Y100" s="6" t="s">
        <v>684</v>
      </c>
      <c r="Z100" s="6" t="s">
        <v>284</v>
      </c>
      <c r="AA100" s="6">
        <v>1</v>
      </c>
      <c r="AB100" s="6">
        <v>0</v>
      </c>
      <c r="AC100" s="6">
        <v>0</v>
      </c>
      <c r="AD100" s="6">
        <v>1</v>
      </c>
      <c r="AE100" s="6">
        <v>0</v>
      </c>
      <c r="AF100" s="6">
        <v>0</v>
      </c>
      <c r="AG100" s="6">
        <v>0</v>
      </c>
      <c r="AH100" s="6">
        <v>0</v>
      </c>
      <c r="AI100" s="6">
        <v>1</v>
      </c>
      <c r="AJ100" s="6">
        <v>1</v>
      </c>
      <c r="AK100" s="6">
        <v>0</v>
      </c>
      <c r="AL100" s="6">
        <v>0</v>
      </c>
      <c r="AM100" s="6">
        <v>0</v>
      </c>
      <c r="AN100" s="6">
        <v>1</v>
      </c>
      <c r="AO100" s="6">
        <v>0</v>
      </c>
      <c r="AP100" s="6">
        <v>1</v>
      </c>
      <c r="AQ100" s="6">
        <v>0</v>
      </c>
      <c r="AR100" s="6">
        <v>0</v>
      </c>
      <c r="AS100" s="6">
        <v>0</v>
      </c>
      <c r="AT100" s="6">
        <v>1</v>
      </c>
      <c r="AU100" s="6">
        <v>0</v>
      </c>
      <c r="AV100" s="6">
        <v>0</v>
      </c>
      <c r="AW100" s="6">
        <v>0</v>
      </c>
      <c r="AX100" s="6">
        <v>0</v>
      </c>
      <c r="AY100" s="6">
        <v>0</v>
      </c>
      <c r="AZ100" s="6">
        <v>0</v>
      </c>
      <c r="BA100" s="6">
        <v>0</v>
      </c>
      <c r="BB100" s="6">
        <v>0</v>
      </c>
      <c r="BC100" s="6">
        <v>0</v>
      </c>
      <c r="BD100" s="6">
        <v>0</v>
      </c>
      <c r="CA100" s="6">
        <v>1220</v>
      </c>
      <c r="CB100" s="6">
        <v>31.82</v>
      </c>
      <c r="FQ100" s="6">
        <v>1.96</v>
      </c>
      <c r="FR100" s="6">
        <v>86.69</v>
      </c>
      <c r="FZ100" s="6">
        <v>30.73</v>
      </c>
      <c r="GB100" s="6">
        <v>2.117</v>
      </c>
      <c r="GG100" s="6">
        <v>94.5</v>
      </c>
    </row>
    <row r="101" spans="1:238" hidden="1" x14ac:dyDescent="0.2">
      <c r="A101" s="6">
        <v>684</v>
      </c>
      <c r="C101" s="6">
        <v>2014</v>
      </c>
      <c r="F101" s="6">
        <v>19</v>
      </c>
      <c r="I101" s="6">
        <v>21</v>
      </c>
      <c r="K101" s="6" t="s">
        <v>264</v>
      </c>
      <c r="N101" s="6" t="s">
        <v>685</v>
      </c>
      <c r="O101" s="6" t="s">
        <v>686</v>
      </c>
      <c r="P101" s="6" t="b">
        <v>0</v>
      </c>
      <c r="R101" s="6" t="b">
        <v>1</v>
      </c>
      <c r="T101" s="6">
        <v>342</v>
      </c>
      <c r="U101" s="6" t="s">
        <v>683</v>
      </c>
      <c r="V101" s="6" t="s">
        <v>281</v>
      </c>
      <c r="W101" s="6" t="s">
        <v>282</v>
      </c>
      <c r="X101" s="6" t="s">
        <v>397</v>
      </c>
      <c r="Y101" s="6" t="s">
        <v>684</v>
      </c>
      <c r="Z101" s="6" t="s">
        <v>284</v>
      </c>
      <c r="AA101" s="6">
        <v>1</v>
      </c>
      <c r="AB101" s="6">
        <v>0</v>
      </c>
      <c r="AC101" s="6">
        <v>0</v>
      </c>
      <c r="AD101" s="6">
        <v>1</v>
      </c>
      <c r="AE101" s="6">
        <v>0</v>
      </c>
      <c r="AF101" s="6">
        <v>0</v>
      </c>
      <c r="AG101" s="6">
        <v>0</v>
      </c>
      <c r="AH101" s="6">
        <v>0</v>
      </c>
      <c r="AI101" s="6">
        <v>1</v>
      </c>
      <c r="AJ101" s="6">
        <v>1</v>
      </c>
      <c r="AK101" s="6">
        <v>0</v>
      </c>
      <c r="AL101" s="6">
        <v>0</v>
      </c>
      <c r="AM101" s="6">
        <v>0</v>
      </c>
      <c r="AN101" s="6">
        <v>1</v>
      </c>
      <c r="AO101" s="6">
        <v>0</v>
      </c>
      <c r="AP101" s="6">
        <v>1</v>
      </c>
      <c r="AQ101" s="6">
        <v>0</v>
      </c>
      <c r="AR101" s="6">
        <v>0</v>
      </c>
      <c r="AS101" s="6">
        <v>0</v>
      </c>
      <c r="AT101" s="6">
        <v>1</v>
      </c>
      <c r="AU101" s="6">
        <v>0</v>
      </c>
      <c r="AV101" s="6">
        <v>0</v>
      </c>
      <c r="AW101" s="6">
        <v>0</v>
      </c>
      <c r="AX101" s="6">
        <v>0</v>
      </c>
      <c r="AY101" s="6">
        <v>0</v>
      </c>
      <c r="AZ101" s="6">
        <v>0</v>
      </c>
      <c r="BA101" s="6">
        <v>0</v>
      </c>
      <c r="BB101" s="6">
        <v>0</v>
      </c>
      <c r="BC101" s="6">
        <v>0</v>
      </c>
      <c r="BD101" s="6">
        <v>0</v>
      </c>
      <c r="BR101" s="6">
        <v>2</v>
      </c>
      <c r="CK101" s="6">
        <v>4</v>
      </c>
      <c r="CT101" s="6">
        <v>4</v>
      </c>
      <c r="CU101" s="6">
        <v>4</v>
      </c>
      <c r="DK101" s="6">
        <v>4</v>
      </c>
      <c r="DL101" s="6">
        <v>4</v>
      </c>
      <c r="DS101" s="6">
        <v>1</v>
      </c>
      <c r="GJ101" s="6">
        <v>4</v>
      </c>
      <c r="GT101" s="6">
        <v>3</v>
      </c>
      <c r="HE101" s="6">
        <v>1</v>
      </c>
      <c r="HM101" s="6">
        <v>1</v>
      </c>
      <c r="IB101" s="6">
        <v>79</v>
      </c>
    </row>
    <row r="102" spans="1:238" hidden="1" x14ac:dyDescent="0.2">
      <c r="A102" s="6">
        <v>685</v>
      </c>
      <c r="C102" s="6">
        <v>2014</v>
      </c>
      <c r="F102" s="6">
        <v>4</v>
      </c>
      <c r="G102" s="6" t="s">
        <v>687</v>
      </c>
      <c r="K102" s="6" t="s">
        <v>264</v>
      </c>
      <c r="M102" s="6">
        <v>1</v>
      </c>
      <c r="N102" s="6" t="s">
        <v>688</v>
      </c>
      <c r="O102" s="6" t="s">
        <v>689</v>
      </c>
      <c r="P102" s="6" t="b">
        <v>0</v>
      </c>
      <c r="R102" s="6" t="b">
        <v>1</v>
      </c>
      <c r="T102" s="6">
        <v>332</v>
      </c>
      <c r="U102" s="6" t="s">
        <v>613</v>
      </c>
      <c r="V102" s="6" t="s">
        <v>428</v>
      </c>
      <c r="W102" s="6" t="s">
        <v>270</v>
      </c>
      <c r="X102" s="6" t="s">
        <v>271</v>
      </c>
      <c r="Y102" s="6" t="s">
        <v>272</v>
      </c>
      <c r="Z102" s="6" t="s">
        <v>284</v>
      </c>
      <c r="AA102" s="6">
        <v>0</v>
      </c>
      <c r="AB102" s="6">
        <v>0</v>
      </c>
      <c r="AC102" s="6">
        <v>0</v>
      </c>
      <c r="AD102" s="6">
        <v>0</v>
      </c>
      <c r="AE102" s="6">
        <v>0</v>
      </c>
      <c r="AF102" s="6">
        <v>0</v>
      </c>
      <c r="AG102" s="6">
        <v>0</v>
      </c>
      <c r="AH102" s="6">
        <v>0</v>
      </c>
      <c r="AI102" s="6">
        <v>0</v>
      </c>
      <c r="AJ102" s="6">
        <v>1</v>
      </c>
      <c r="AK102" s="6">
        <v>0</v>
      </c>
      <c r="AL102" s="6">
        <v>1</v>
      </c>
      <c r="AM102" s="6">
        <v>0</v>
      </c>
      <c r="AN102" s="6">
        <v>1</v>
      </c>
      <c r="AO102" s="6">
        <v>0</v>
      </c>
      <c r="AP102" s="6">
        <v>1</v>
      </c>
      <c r="AQ102" s="6">
        <v>0</v>
      </c>
      <c r="AR102" s="6">
        <v>0</v>
      </c>
      <c r="AS102" s="6">
        <v>0</v>
      </c>
      <c r="AT102" s="6">
        <v>0</v>
      </c>
      <c r="AU102" s="6">
        <v>1</v>
      </c>
      <c r="AV102" s="6">
        <v>0</v>
      </c>
      <c r="AW102" s="6">
        <v>0</v>
      </c>
      <c r="AX102" s="6">
        <v>0</v>
      </c>
      <c r="AY102" s="6">
        <v>0</v>
      </c>
      <c r="AZ102" s="6">
        <v>0</v>
      </c>
      <c r="BA102" s="6">
        <v>0</v>
      </c>
      <c r="BB102" s="6">
        <v>0</v>
      </c>
      <c r="BC102" s="6">
        <v>0</v>
      </c>
      <c r="BD102" s="6">
        <v>0</v>
      </c>
      <c r="BX102" s="6">
        <v>322.44</v>
      </c>
      <c r="CF102" s="6">
        <v>17.254999999999999</v>
      </c>
      <c r="CG102" s="6">
        <v>19.597000000000001</v>
      </c>
      <c r="CH102" s="6">
        <v>6.1669999999999998</v>
      </c>
      <c r="CS102" s="6">
        <v>19.260000000000002</v>
      </c>
      <c r="DV102" s="6">
        <v>22.19</v>
      </c>
      <c r="GI102" s="6">
        <v>17</v>
      </c>
      <c r="GV102" s="6">
        <v>36.67</v>
      </c>
      <c r="HA102" s="6">
        <v>70.45</v>
      </c>
      <c r="HB102" s="6">
        <v>56.98</v>
      </c>
      <c r="HC102" s="6">
        <v>79.489999999999995</v>
      </c>
      <c r="HN102" s="6">
        <v>19.670000000000002</v>
      </c>
      <c r="HO102" s="6">
        <v>14.33</v>
      </c>
    </row>
    <row r="103" spans="1:238" hidden="1" x14ac:dyDescent="0.2">
      <c r="A103" s="6">
        <v>688</v>
      </c>
      <c r="C103" s="6">
        <v>2014</v>
      </c>
      <c r="F103" s="6">
        <v>4</v>
      </c>
      <c r="G103" s="6" t="s">
        <v>583</v>
      </c>
      <c r="I103" s="6">
        <v>28.2</v>
      </c>
      <c r="J103" s="6">
        <v>410</v>
      </c>
      <c r="K103" s="6" t="s">
        <v>264</v>
      </c>
      <c r="N103" s="6" t="s">
        <v>690</v>
      </c>
      <c r="O103" s="6" t="s">
        <v>691</v>
      </c>
      <c r="P103" s="6" t="b">
        <v>1</v>
      </c>
      <c r="R103" s="6" t="b">
        <v>1</v>
      </c>
      <c r="T103" s="6">
        <v>214</v>
      </c>
      <c r="U103" s="6" t="s">
        <v>268</v>
      </c>
      <c r="V103" s="6" t="s">
        <v>440</v>
      </c>
      <c r="W103" s="6" t="s">
        <v>330</v>
      </c>
      <c r="X103" s="6" t="s">
        <v>401</v>
      </c>
      <c r="Y103" s="6" t="s">
        <v>272</v>
      </c>
      <c r="Z103" s="6" t="s">
        <v>284</v>
      </c>
      <c r="AA103" s="6">
        <v>1</v>
      </c>
      <c r="AB103" s="6">
        <v>0</v>
      </c>
      <c r="AC103" s="6">
        <v>0</v>
      </c>
      <c r="AD103" s="6">
        <v>0</v>
      </c>
      <c r="AE103" s="6">
        <v>0</v>
      </c>
      <c r="AF103" s="6">
        <v>0</v>
      </c>
      <c r="AG103" s="6">
        <v>0</v>
      </c>
      <c r="AH103" s="6">
        <v>0</v>
      </c>
      <c r="AI103" s="6">
        <v>0</v>
      </c>
      <c r="AJ103" s="6">
        <v>1</v>
      </c>
      <c r="AK103" s="6">
        <v>0</v>
      </c>
      <c r="AL103" s="6">
        <v>0</v>
      </c>
      <c r="AM103" s="6">
        <v>0</v>
      </c>
      <c r="AN103" s="6">
        <v>1</v>
      </c>
      <c r="AO103" s="6">
        <v>0</v>
      </c>
      <c r="AP103" s="6">
        <v>1</v>
      </c>
      <c r="AQ103" s="6">
        <v>0</v>
      </c>
      <c r="AR103" s="6">
        <v>0</v>
      </c>
      <c r="AS103" s="6">
        <v>0</v>
      </c>
      <c r="AT103" s="6">
        <v>0</v>
      </c>
      <c r="AU103" s="6">
        <v>0</v>
      </c>
      <c r="AV103" s="6">
        <v>0</v>
      </c>
      <c r="AW103" s="6">
        <v>0</v>
      </c>
      <c r="AX103" s="6">
        <v>0</v>
      </c>
      <c r="AY103" s="6">
        <v>0</v>
      </c>
      <c r="AZ103" s="6">
        <v>0</v>
      </c>
      <c r="BA103" s="6">
        <v>0</v>
      </c>
      <c r="BB103" s="6">
        <v>0</v>
      </c>
      <c r="BC103" s="6">
        <v>0</v>
      </c>
      <c r="BD103" s="6">
        <v>0</v>
      </c>
      <c r="BE103" s="6">
        <v>4</v>
      </c>
      <c r="BF103" s="6">
        <v>1</v>
      </c>
      <c r="BG103" s="6">
        <v>4</v>
      </c>
      <c r="BH103" s="6">
        <v>3</v>
      </c>
      <c r="BI103" s="6">
        <v>4</v>
      </c>
      <c r="BJ103" s="6">
        <v>1</v>
      </c>
      <c r="BK103" s="6">
        <v>4</v>
      </c>
      <c r="BL103" s="6">
        <v>4</v>
      </c>
      <c r="BM103" s="6">
        <v>1</v>
      </c>
      <c r="BR103" s="6">
        <v>3</v>
      </c>
      <c r="CF103" s="6">
        <v>5.05</v>
      </c>
      <c r="CH103" s="6">
        <v>0.72</v>
      </c>
      <c r="CK103" s="6">
        <v>4</v>
      </c>
      <c r="CR103" s="6">
        <v>2372</v>
      </c>
      <c r="CS103" s="6">
        <v>45</v>
      </c>
      <c r="CT103" s="6">
        <v>4</v>
      </c>
      <c r="CU103" s="6">
        <v>4</v>
      </c>
      <c r="DK103" s="6">
        <v>4</v>
      </c>
      <c r="DL103" s="6">
        <v>4</v>
      </c>
      <c r="DS103" s="6">
        <v>4</v>
      </c>
      <c r="FQ103" s="6">
        <v>0.8</v>
      </c>
      <c r="FR103" s="6">
        <v>12.5</v>
      </c>
      <c r="FU103" s="6">
        <v>45.39</v>
      </c>
      <c r="FV103" s="6">
        <v>45</v>
      </c>
      <c r="FW103" s="6">
        <v>2.3E-2</v>
      </c>
      <c r="FZ103" s="6">
        <v>0.49</v>
      </c>
      <c r="GA103" s="6">
        <v>4.0000000000000001E-3</v>
      </c>
      <c r="GB103" s="6">
        <v>2.93</v>
      </c>
      <c r="GJ103" s="6">
        <v>4</v>
      </c>
      <c r="GT103" s="6">
        <v>4</v>
      </c>
      <c r="GU103" s="6">
        <v>340</v>
      </c>
      <c r="GV103" s="6">
        <v>44</v>
      </c>
      <c r="HA103" s="6">
        <v>25.17</v>
      </c>
      <c r="HC103" s="6">
        <v>6.75</v>
      </c>
      <c r="HE103" s="6">
        <v>1</v>
      </c>
      <c r="HF103" s="6">
        <v>25</v>
      </c>
      <c r="HH103" s="6">
        <v>704</v>
      </c>
      <c r="HJ103" s="6">
        <v>190</v>
      </c>
      <c r="HK103" s="6">
        <v>24.56</v>
      </c>
      <c r="HM103" s="6">
        <v>2</v>
      </c>
      <c r="HN103" s="6">
        <v>24.75</v>
      </c>
      <c r="IB103" s="6">
        <v>90</v>
      </c>
      <c r="ID103" s="6">
        <v>7.25</v>
      </c>
    </row>
    <row r="104" spans="1:238" ht="344.25" hidden="1" x14ac:dyDescent="0.2">
      <c r="A104" s="6">
        <v>691</v>
      </c>
      <c r="C104" s="6">
        <v>2014</v>
      </c>
      <c r="F104" s="6">
        <v>13</v>
      </c>
      <c r="K104" s="6" t="s">
        <v>264</v>
      </c>
      <c r="L104" s="7" t="s">
        <v>692</v>
      </c>
      <c r="N104" s="6" t="s">
        <v>693</v>
      </c>
      <c r="O104" s="6" t="s">
        <v>694</v>
      </c>
      <c r="P104" s="6" t="b">
        <v>0</v>
      </c>
      <c r="R104" s="6" t="b">
        <v>1</v>
      </c>
      <c r="S104" s="6" t="s">
        <v>695</v>
      </c>
      <c r="T104" s="6">
        <v>385</v>
      </c>
      <c r="U104" s="6" t="s">
        <v>472</v>
      </c>
      <c r="V104" s="6" t="s">
        <v>696</v>
      </c>
      <c r="W104" s="6" t="s">
        <v>467</v>
      </c>
      <c r="X104" s="6" t="s">
        <v>397</v>
      </c>
      <c r="Y104" s="6" t="s">
        <v>283</v>
      </c>
      <c r="Z104" s="6" t="s">
        <v>284</v>
      </c>
      <c r="AA104" s="6">
        <v>0</v>
      </c>
      <c r="AB104" s="6">
        <v>0</v>
      </c>
      <c r="AC104" s="6">
        <v>0</v>
      </c>
      <c r="AD104" s="6">
        <v>1</v>
      </c>
      <c r="AE104" s="6">
        <v>0</v>
      </c>
      <c r="AF104" s="6">
        <v>0</v>
      </c>
      <c r="AG104" s="6">
        <v>0</v>
      </c>
      <c r="AH104" s="6">
        <v>0</v>
      </c>
      <c r="AI104" s="6">
        <v>1</v>
      </c>
      <c r="AJ104" s="6">
        <v>1</v>
      </c>
      <c r="AK104" s="6">
        <v>0</v>
      </c>
      <c r="AL104" s="6">
        <v>0</v>
      </c>
      <c r="AM104" s="6">
        <v>0</v>
      </c>
      <c r="AN104" s="6">
        <v>1</v>
      </c>
      <c r="AO104" s="6">
        <v>0</v>
      </c>
      <c r="AP104" s="6">
        <v>1</v>
      </c>
      <c r="AQ104" s="6">
        <v>0</v>
      </c>
      <c r="AR104" s="6">
        <v>0</v>
      </c>
      <c r="AS104" s="6">
        <v>0</v>
      </c>
      <c r="AT104" s="6">
        <v>1</v>
      </c>
      <c r="AU104" s="6">
        <v>1</v>
      </c>
      <c r="AV104" s="6">
        <v>0</v>
      </c>
      <c r="AW104" s="6">
        <v>0</v>
      </c>
      <c r="AX104" s="6">
        <v>0</v>
      </c>
      <c r="AY104" s="6">
        <v>0</v>
      </c>
      <c r="AZ104" s="6">
        <v>0</v>
      </c>
      <c r="BA104" s="6">
        <v>0</v>
      </c>
      <c r="BB104" s="6">
        <v>0</v>
      </c>
      <c r="BC104" s="6">
        <v>0</v>
      </c>
      <c r="BD104" s="6">
        <v>0</v>
      </c>
      <c r="BR104" s="6">
        <v>3</v>
      </c>
      <c r="CK104" s="6">
        <v>4</v>
      </c>
      <c r="CT104" s="6">
        <v>3</v>
      </c>
      <c r="CU104" s="6">
        <v>4</v>
      </c>
      <c r="DK104" s="6">
        <v>4</v>
      </c>
      <c r="DL104" s="6">
        <v>4</v>
      </c>
      <c r="DS104" s="6">
        <v>4</v>
      </c>
      <c r="GJ104" s="6">
        <v>4</v>
      </c>
      <c r="HE104" s="6">
        <v>1</v>
      </c>
      <c r="HM104" s="6">
        <v>4</v>
      </c>
      <c r="IB104" s="6">
        <v>91.5</v>
      </c>
    </row>
    <row r="105" spans="1:238" ht="89.25" hidden="1" x14ac:dyDescent="0.2">
      <c r="A105" s="6">
        <v>696</v>
      </c>
      <c r="C105" s="6">
        <v>2014</v>
      </c>
      <c r="F105" s="6">
        <v>19</v>
      </c>
      <c r="G105" s="6" t="s">
        <v>697</v>
      </c>
      <c r="K105" s="6" t="s">
        <v>264</v>
      </c>
      <c r="L105" s="7" t="s">
        <v>698</v>
      </c>
      <c r="N105" s="6" t="s">
        <v>699</v>
      </c>
      <c r="O105" s="6" t="s">
        <v>700</v>
      </c>
      <c r="P105" s="6" t="b">
        <v>0</v>
      </c>
      <c r="R105" s="6" t="b">
        <v>1</v>
      </c>
      <c r="S105" s="6" t="s">
        <v>701</v>
      </c>
      <c r="T105" s="6">
        <v>393</v>
      </c>
      <c r="U105" s="6" t="s">
        <v>702</v>
      </c>
      <c r="V105" s="6" t="s">
        <v>703</v>
      </c>
      <c r="W105" s="6" t="s">
        <v>330</v>
      </c>
      <c r="X105" s="6" t="s">
        <v>271</v>
      </c>
      <c r="Y105" s="6" t="s">
        <v>684</v>
      </c>
      <c r="Z105" s="6" t="s">
        <v>284</v>
      </c>
      <c r="AA105" s="6">
        <v>0</v>
      </c>
      <c r="AB105" s="6">
        <v>0</v>
      </c>
      <c r="AC105" s="6">
        <v>0</v>
      </c>
      <c r="AD105" s="6">
        <v>0</v>
      </c>
      <c r="AE105" s="6">
        <v>0</v>
      </c>
      <c r="AF105" s="6">
        <v>0</v>
      </c>
      <c r="AG105" s="6">
        <v>0</v>
      </c>
      <c r="AH105" s="6">
        <v>0</v>
      </c>
      <c r="AI105" s="6">
        <v>0</v>
      </c>
      <c r="AJ105" s="6">
        <v>1</v>
      </c>
      <c r="AK105" s="6">
        <v>0</v>
      </c>
      <c r="AL105" s="6">
        <v>0</v>
      </c>
      <c r="AM105" s="6">
        <v>0</v>
      </c>
      <c r="AN105" s="6">
        <v>1</v>
      </c>
      <c r="AO105" s="6">
        <v>0</v>
      </c>
      <c r="AP105" s="6">
        <v>1</v>
      </c>
      <c r="AQ105" s="6">
        <v>0</v>
      </c>
      <c r="AR105" s="6">
        <v>0</v>
      </c>
      <c r="AS105" s="6">
        <v>0</v>
      </c>
      <c r="AT105" s="6">
        <v>0</v>
      </c>
      <c r="AU105" s="6">
        <v>0</v>
      </c>
      <c r="AV105" s="6">
        <v>0</v>
      </c>
      <c r="AW105" s="6">
        <v>0</v>
      </c>
      <c r="AX105" s="6">
        <v>0</v>
      </c>
      <c r="AY105" s="6">
        <v>0</v>
      </c>
      <c r="AZ105" s="6">
        <v>0</v>
      </c>
      <c r="BA105" s="6">
        <v>0</v>
      </c>
      <c r="BB105" s="6">
        <v>0</v>
      </c>
      <c r="BC105" s="6">
        <v>1</v>
      </c>
      <c r="BD105" s="6">
        <v>0</v>
      </c>
      <c r="BF105" s="6">
        <v>0</v>
      </c>
      <c r="BH105" s="6">
        <v>3</v>
      </c>
      <c r="BI105" s="6">
        <v>4</v>
      </c>
      <c r="BK105" s="6">
        <v>0</v>
      </c>
      <c r="BL105" s="6">
        <v>0</v>
      </c>
      <c r="BN105" s="6">
        <v>0</v>
      </c>
      <c r="BP105" s="6">
        <v>4</v>
      </c>
      <c r="FR105" s="6">
        <v>33.9</v>
      </c>
      <c r="FS105" s="6">
        <v>1.04</v>
      </c>
      <c r="FT105" s="6">
        <v>1.32</v>
      </c>
      <c r="FU105" s="6">
        <v>43.2</v>
      </c>
      <c r="FV105" s="6">
        <v>12.8</v>
      </c>
      <c r="FZ105" s="6">
        <v>0.44</v>
      </c>
      <c r="GA105" s="6">
        <v>0.16</v>
      </c>
    </row>
    <row r="106" spans="1:238" hidden="1" x14ac:dyDescent="0.2">
      <c r="A106" s="6">
        <v>743</v>
      </c>
      <c r="C106" s="6">
        <v>2014</v>
      </c>
      <c r="F106" s="6">
        <v>13</v>
      </c>
      <c r="H106" s="6">
        <v>9.6</v>
      </c>
      <c r="K106" s="6" t="s">
        <v>264</v>
      </c>
      <c r="M106" s="6">
        <v>7</v>
      </c>
      <c r="N106" s="6" t="s">
        <v>704</v>
      </c>
      <c r="O106" s="6" t="s">
        <v>705</v>
      </c>
      <c r="P106" s="6" t="b">
        <v>0</v>
      </c>
      <c r="R106" s="6" t="b">
        <v>1</v>
      </c>
      <c r="S106" s="6" t="s">
        <v>706</v>
      </c>
      <c r="T106" s="6">
        <v>458</v>
      </c>
      <c r="U106" s="6" t="s">
        <v>707</v>
      </c>
      <c r="V106" s="6" t="s">
        <v>708</v>
      </c>
      <c r="W106" s="6" t="s">
        <v>483</v>
      </c>
      <c r="X106" s="6" t="s">
        <v>271</v>
      </c>
      <c r="Y106" s="6" t="s">
        <v>283</v>
      </c>
      <c r="Z106" s="6" t="s">
        <v>284</v>
      </c>
      <c r="AA106" s="6">
        <v>1</v>
      </c>
      <c r="AB106" s="6">
        <v>0</v>
      </c>
      <c r="AC106" s="6">
        <v>0</v>
      </c>
      <c r="AD106" s="6">
        <v>0</v>
      </c>
      <c r="AE106" s="6">
        <v>0</v>
      </c>
      <c r="AF106" s="6">
        <v>0</v>
      </c>
      <c r="AG106" s="6">
        <v>1</v>
      </c>
      <c r="AH106" s="6">
        <v>0</v>
      </c>
      <c r="AI106" s="6">
        <v>0</v>
      </c>
      <c r="AJ106" s="6">
        <v>1</v>
      </c>
      <c r="AK106" s="6">
        <v>0</v>
      </c>
      <c r="AL106" s="6">
        <v>0</v>
      </c>
      <c r="AM106" s="6">
        <v>0</v>
      </c>
      <c r="AN106" s="6">
        <v>1</v>
      </c>
      <c r="AO106" s="6">
        <v>0</v>
      </c>
      <c r="AP106" s="6">
        <v>1</v>
      </c>
      <c r="AQ106" s="6">
        <v>0</v>
      </c>
      <c r="AR106" s="6">
        <v>0</v>
      </c>
      <c r="AS106" s="6">
        <v>0</v>
      </c>
      <c r="AT106" s="6">
        <v>0</v>
      </c>
      <c r="AU106" s="6">
        <v>0</v>
      </c>
      <c r="AV106" s="6">
        <v>0</v>
      </c>
      <c r="AW106" s="6">
        <v>0</v>
      </c>
      <c r="AX106" s="6">
        <v>0</v>
      </c>
      <c r="AY106" s="6">
        <v>0</v>
      </c>
      <c r="AZ106" s="6">
        <v>0</v>
      </c>
      <c r="BA106" s="6">
        <v>0</v>
      </c>
      <c r="BB106" s="6">
        <v>0</v>
      </c>
      <c r="BC106" s="6">
        <v>0</v>
      </c>
      <c r="BD106" s="6">
        <v>0</v>
      </c>
      <c r="BE106" s="6">
        <v>2</v>
      </c>
      <c r="BF106" s="6">
        <v>4</v>
      </c>
      <c r="BG106" s="6">
        <v>4</v>
      </c>
      <c r="BH106" s="6">
        <v>2</v>
      </c>
      <c r="BI106" s="6">
        <v>3</v>
      </c>
      <c r="BJ106" s="6">
        <v>2</v>
      </c>
      <c r="BK106" s="6">
        <v>2</v>
      </c>
      <c r="BL106" s="6">
        <v>2</v>
      </c>
      <c r="BM106" s="6">
        <v>2</v>
      </c>
      <c r="BN106" s="6">
        <v>4</v>
      </c>
      <c r="BP106" s="6">
        <v>2</v>
      </c>
      <c r="CP106" s="6">
        <v>12.49</v>
      </c>
      <c r="CR106" s="6">
        <v>2814</v>
      </c>
      <c r="FR106" s="6">
        <v>4.0999999999999996</v>
      </c>
      <c r="FS106" s="6">
        <v>0.23899999999999999</v>
      </c>
      <c r="FT106" s="6">
        <v>13.3</v>
      </c>
      <c r="FU106" s="6">
        <v>211</v>
      </c>
      <c r="FV106" s="6">
        <v>34.1</v>
      </c>
      <c r="FW106" s="6">
        <v>3.3000000000000002E-2</v>
      </c>
      <c r="FZ106" s="6">
        <v>1.82</v>
      </c>
      <c r="GA106" s="6">
        <v>3.1E-2</v>
      </c>
      <c r="GP106" s="6">
        <v>0.66800000000000004</v>
      </c>
      <c r="HN106" s="6">
        <v>38</v>
      </c>
      <c r="ID106" s="6">
        <v>1.5</v>
      </c>
    </row>
    <row r="107" spans="1:238" hidden="1" x14ac:dyDescent="0.2">
      <c r="A107" s="6">
        <v>744</v>
      </c>
      <c r="C107" s="6">
        <v>2014</v>
      </c>
      <c r="F107" s="6">
        <v>20</v>
      </c>
      <c r="H107" s="6">
        <v>9.6999999999999993</v>
      </c>
      <c r="K107" s="6" t="s">
        <v>264</v>
      </c>
      <c r="M107" s="6">
        <v>3</v>
      </c>
      <c r="N107" s="6" t="s">
        <v>709</v>
      </c>
      <c r="O107" s="6" t="s">
        <v>710</v>
      </c>
      <c r="P107" s="6" t="b">
        <v>0</v>
      </c>
      <c r="R107" s="6" t="b">
        <v>1</v>
      </c>
      <c r="S107" s="6" t="s">
        <v>711</v>
      </c>
      <c r="T107" s="6">
        <v>459</v>
      </c>
      <c r="U107" s="6" t="s">
        <v>712</v>
      </c>
      <c r="V107" s="6" t="s">
        <v>708</v>
      </c>
      <c r="W107" s="6" t="s">
        <v>483</v>
      </c>
      <c r="X107" s="6" t="s">
        <v>271</v>
      </c>
      <c r="Y107" s="6" t="s">
        <v>301</v>
      </c>
      <c r="Z107" s="6" t="s">
        <v>284</v>
      </c>
      <c r="AA107" s="6">
        <v>1</v>
      </c>
      <c r="AB107" s="6">
        <v>0</v>
      </c>
      <c r="AC107" s="6">
        <v>0</v>
      </c>
      <c r="AD107" s="6">
        <v>0</v>
      </c>
      <c r="AE107" s="6">
        <v>0</v>
      </c>
      <c r="AF107" s="6">
        <v>0</v>
      </c>
      <c r="AG107" s="6">
        <v>1</v>
      </c>
      <c r="AH107" s="6">
        <v>0</v>
      </c>
      <c r="AI107" s="6">
        <v>0</v>
      </c>
      <c r="AJ107" s="6">
        <v>1</v>
      </c>
      <c r="AK107" s="6">
        <v>0</v>
      </c>
      <c r="AL107" s="6">
        <v>0</v>
      </c>
      <c r="AM107" s="6">
        <v>0</v>
      </c>
      <c r="AN107" s="6">
        <v>1</v>
      </c>
      <c r="AO107" s="6">
        <v>0</v>
      </c>
      <c r="AP107" s="6">
        <v>1</v>
      </c>
      <c r="AQ107" s="6">
        <v>0</v>
      </c>
      <c r="AR107" s="6">
        <v>0</v>
      </c>
      <c r="AS107" s="6">
        <v>0</v>
      </c>
      <c r="AT107" s="6">
        <v>0</v>
      </c>
      <c r="AU107" s="6">
        <v>0</v>
      </c>
      <c r="AV107" s="6">
        <v>0</v>
      </c>
      <c r="AW107" s="6">
        <v>0</v>
      </c>
      <c r="AX107" s="6">
        <v>0</v>
      </c>
      <c r="AY107" s="6">
        <v>0</v>
      </c>
      <c r="AZ107" s="6">
        <v>0</v>
      </c>
      <c r="BA107" s="6">
        <v>0</v>
      </c>
      <c r="BB107" s="6">
        <v>0</v>
      </c>
      <c r="BC107" s="6">
        <v>0</v>
      </c>
      <c r="BD107" s="6">
        <v>0</v>
      </c>
      <c r="BE107" s="6">
        <v>2</v>
      </c>
      <c r="BF107" s="6">
        <v>4</v>
      </c>
      <c r="BG107" s="6">
        <v>4</v>
      </c>
      <c r="BH107" s="6">
        <v>2</v>
      </c>
      <c r="BI107" s="6">
        <v>3</v>
      </c>
      <c r="BJ107" s="6">
        <v>2</v>
      </c>
      <c r="BK107" s="6">
        <v>3</v>
      </c>
      <c r="BL107" s="6">
        <v>2</v>
      </c>
      <c r="BM107" s="6">
        <v>1</v>
      </c>
      <c r="BN107" s="6">
        <v>3</v>
      </c>
      <c r="BP107" s="6">
        <v>1</v>
      </c>
      <c r="CP107" s="6">
        <v>14.083</v>
      </c>
      <c r="CR107" s="6">
        <v>2721</v>
      </c>
      <c r="FR107" s="6">
        <v>7</v>
      </c>
      <c r="FS107" s="6">
        <v>0.47799999999999998</v>
      </c>
      <c r="FT107" s="6">
        <v>19.3</v>
      </c>
      <c r="FU107" s="6">
        <v>274</v>
      </c>
      <c r="FV107" s="6">
        <v>42.2</v>
      </c>
      <c r="FW107" s="6">
        <v>2.9000000000000001E-2</v>
      </c>
      <c r="FZ107" s="6">
        <v>1.42</v>
      </c>
      <c r="GA107" s="6">
        <v>0.03</v>
      </c>
      <c r="GP107" s="6">
        <v>0.61</v>
      </c>
      <c r="HN107" s="6">
        <v>30</v>
      </c>
      <c r="ID107" s="6">
        <v>1.47</v>
      </c>
    </row>
    <row r="108" spans="1:238" hidden="1" x14ac:dyDescent="0.2">
      <c r="A108" s="6">
        <v>862</v>
      </c>
      <c r="C108" s="6">
        <v>2014</v>
      </c>
      <c r="F108" s="6">
        <v>4</v>
      </c>
      <c r="K108" s="6" t="s">
        <v>264</v>
      </c>
      <c r="N108" s="6" t="s">
        <v>713</v>
      </c>
      <c r="O108" s="6" t="s">
        <v>714</v>
      </c>
      <c r="P108" s="6" t="b">
        <v>0</v>
      </c>
      <c r="R108" s="6" t="b">
        <v>1</v>
      </c>
      <c r="S108" s="6" t="s">
        <v>715</v>
      </c>
      <c r="T108" s="6">
        <v>564</v>
      </c>
      <c r="U108" s="6" t="s">
        <v>716</v>
      </c>
      <c r="V108" s="6" t="s">
        <v>717</v>
      </c>
      <c r="W108" s="6" t="s">
        <v>718</v>
      </c>
      <c r="X108" s="6" t="s">
        <v>271</v>
      </c>
      <c r="Y108" s="6" t="s">
        <v>272</v>
      </c>
      <c r="Z108" s="6" t="s">
        <v>284</v>
      </c>
      <c r="AA108" s="6">
        <v>0</v>
      </c>
      <c r="AB108" s="6">
        <v>0</v>
      </c>
      <c r="AC108" s="6">
        <v>0</v>
      </c>
      <c r="AD108" s="6">
        <v>0</v>
      </c>
      <c r="AE108" s="6">
        <v>0</v>
      </c>
      <c r="AF108" s="6">
        <v>0</v>
      </c>
      <c r="AG108" s="6">
        <v>0</v>
      </c>
      <c r="AH108" s="6">
        <v>0</v>
      </c>
      <c r="AI108" s="6">
        <v>0</v>
      </c>
      <c r="AJ108" s="6">
        <v>1</v>
      </c>
      <c r="AK108" s="6">
        <v>0</v>
      </c>
      <c r="AL108" s="6">
        <v>0</v>
      </c>
      <c r="AM108" s="6">
        <v>0</v>
      </c>
      <c r="AN108" s="6">
        <v>1</v>
      </c>
      <c r="AO108" s="6">
        <v>0</v>
      </c>
      <c r="AP108" s="6">
        <v>1</v>
      </c>
      <c r="AQ108" s="6">
        <v>0</v>
      </c>
      <c r="AR108" s="6">
        <v>0</v>
      </c>
      <c r="AS108" s="6">
        <v>0</v>
      </c>
      <c r="AT108" s="6">
        <v>0</v>
      </c>
      <c r="AU108" s="6">
        <v>0</v>
      </c>
      <c r="AV108" s="6">
        <v>0</v>
      </c>
      <c r="AW108" s="6">
        <v>0</v>
      </c>
      <c r="AX108" s="6">
        <v>0</v>
      </c>
      <c r="AY108" s="6">
        <v>0</v>
      </c>
      <c r="AZ108" s="6">
        <v>0</v>
      </c>
      <c r="BA108" s="6">
        <v>0</v>
      </c>
      <c r="BB108" s="6">
        <v>0</v>
      </c>
      <c r="BC108" s="6">
        <v>0</v>
      </c>
      <c r="BD108" s="6">
        <v>0</v>
      </c>
      <c r="BE108" s="6">
        <v>2</v>
      </c>
      <c r="BF108" s="6">
        <v>0</v>
      </c>
      <c r="BG108" s="6">
        <v>1</v>
      </c>
      <c r="BH108" s="6">
        <v>4</v>
      </c>
      <c r="BI108" s="6">
        <v>4</v>
      </c>
      <c r="BJ108" s="6">
        <v>0</v>
      </c>
      <c r="BK108" s="6">
        <v>2</v>
      </c>
      <c r="BL108" s="6">
        <v>4</v>
      </c>
      <c r="BM108" s="6">
        <v>1</v>
      </c>
      <c r="BN108" s="6">
        <v>1</v>
      </c>
      <c r="BP108" s="6">
        <v>4</v>
      </c>
      <c r="DM108" s="6">
        <v>200</v>
      </c>
      <c r="FR108" s="6">
        <v>26.85</v>
      </c>
      <c r="FS108" s="6">
        <v>0.78</v>
      </c>
      <c r="FU108" s="6">
        <v>0.1</v>
      </c>
      <c r="FV108" s="6">
        <v>27.9</v>
      </c>
      <c r="FW108" s="6">
        <v>0.13</v>
      </c>
      <c r="GA108" s="6">
        <v>1.4999999999999999E-2</v>
      </c>
      <c r="GV108" s="6">
        <v>48</v>
      </c>
      <c r="HN108" s="6">
        <v>45</v>
      </c>
      <c r="ID108" s="6">
        <v>1.7</v>
      </c>
    </row>
    <row r="109" spans="1:238" hidden="1" x14ac:dyDescent="0.2">
      <c r="A109" s="6">
        <v>553</v>
      </c>
      <c r="C109" s="6">
        <v>2013</v>
      </c>
      <c r="F109" s="6">
        <v>13</v>
      </c>
      <c r="K109" s="6" t="s">
        <v>264</v>
      </c>
      <c r="M109" s="6">
        <v>1</v>
      </c>
      <c r="N109" s="6" t="s">
        <v>719</v>
      </c>
      <c r="O109" s="6" t="s">
        <v>720</v>
      </c>
      <c r="P109" s="6" t="b">
        <v>0</v>
      </c>
      <c r="R109" s="6" t="b">
        <v>1</v>
      </c>
      <c r="T109" s="6">
        <v>4</v>
      </c>
      <c r="U109" s="6" t="s">
        <v>721</v>
      </c>
      <c r="V109" s="6" t="s">
        <v>415</v>
      </c>
      <c r="W109" s="6" t="s">
        <v>330</v>
      </c>
      <c r="X109" s="6" t="s">
        <v>397</v>
      </c>
      <c r="Y109" s="6" t="s">
        <v>283</v>
      </c>
      <c r="Z109" s="6" t="s">
        <v>284</v>
      </c>
      <c r="AA109" s="6">
        <v>0</v>
      </c>
      <c r="AB109" s="6">
        <v>0</v>
      </c>
      <c r="AC109" s="6">
        <v>0</v>
      </c>
      <c r="AD109" s="6">
        <v>0</v>
      </c>
      <c r="AE109" s="6">
        <v>1</v>
      </c>
      <c r="AF109" s="6">
        <v>0</v>
      </c>
      <c r="AG109" s="6">
        <v>0</v>
      </c>
      <c r="AH109" s="6">
        <v>0</v>
      </c>
      <c r="AI109" s="6">
        <v>0</v>
      </c>
      <c r="AJ109" s="6">
        <v>0</v>
      </c>
      <c r="AK109" s="6">
        <v>0</v>
      </c>
      <c r="AL109" s="6">
        <v>1</v>
      </c>
      <c r="AM109" s="6">
        <v>0</v>
      </c>
      <c r="AN109" s="6">
        <v>1</v>
      </c>
      <c r="AO109" s="6">
        <v>0</v>
      </c>
      <c r="AP109" s="6">
        <v>0</v>
      </c>
      <c r="AQ109" s="6">
        <v>1</v>
      </c>
      <c r="AR109" s="6">
        <v>0</v>
      </c>
      <c r="AS109" s="6">
        <v>0</v>
      </c>
      <c r="AT109" s="6">
        <v>1</v>
      </c>
      <c r="AU109" s="6">
        <v>0</v>
      </c>
      <c r="AV109" s="6">
        <v>0</v>
      </c>
      <c r="AW109" s="6">
        <v>0</v>
      </c>
      <c r="AX109" s="6">
        <v>0</v>
      </c>
      <c r="AY109" s="6">
        <v>1</v>
      </c>
      <c r="AZ109" s="6">
        <v>0</v>
      </c>
      <c r="BA109" s="6">
        <v>0</v>
      </c>
      <c r="BB109" s="6">
        <v>0</v>
      </c>
      <c r="BC109" s="6">
        <v>0</v>
      </c>
      <c r="BD109" s="6">
        <v>0</v>
      </c>
      <c r="BR109" s="6">
        <v>3</v>
      </c>
      <c r="CK109" s="6">
        <v>2</v>
      </c>
      <c r="CT109" s="6">
        <v>3</v>
      </c>
      <c r="CU109" s="6">
        <v>4</v>
      </c>
      <c r="DK109" s="6">
        <v>4</v>
      </c>
      <c r="DL109" s="6">
        <v>4</v>
      </c>
      <c r="DS109" s="6">
        <v>4</v>
      </c>
      <c r="GC109" s="6">
        <v>3</v>
      </c>
      <c r="GJ109" s="6">
        <v>3</v>
      </c>
      <c r="GT109" s="6">
        <v>4</v>
      </c>
      <c r="HE109" s="6">
        <v>1</v>
      </c>
      <c r="HM109" s="6">
        <v>4</v>
      </c>
      <c r="IB109" s="6">
        <v>84.5</v>
      </c>
    </row>
    <row r="110" spans="1:238" hidden="1" x14ac:dyDescent="0.2">
      <c r="A110" s="6">
        <v>554</v>
      </c>
      <c r="C110" s="6">
        <v>2013</v>
      </c>
      <c r="F110" s="6">
        <v>13</v>
      </c>
      <c r="K110" s="6" t="s">
        <v>264</v>
      </c>
      <c r="M110" s="6">
        <v>1</v>
      </c>
      <c r="N110" s="6" t="s">
        <v>722</v>
      </c>
      <c r="O110" s="6" t="s">
        <v>723</v>
      </c>
      <c r="P110" s="6" t="b">
        <v>0</v>
      </c>
      <c r="R110" s="6" t="b">
        <v>1</v>
      </c>
      <c r="T110" s="6">
        <v>1</v>
      </c>
      <c r="U110" s="6" t="s">
        <v>724</v>
      </c>
      <c r="V110" s="6" t="s">
        <v>415</v>
      </c>
      <c r="W110" s="6" t="s">
        <v>330</v>
      </c>
      <c r="X110" s="6" t="s">
        <v>397</v>
      </c>
      <c r="Y110" s="6" t="s">
        <v>283</v>
      </c>
      <c r="Z110" s="6" t="s">
        <v>284</v>
      </c>
      <c r="AA110" s="6">
        <v>0</v>
      </c>
      <c r="AB110" s="6">
        <v>0</v>
      </c>
      <c r="AC110" s="6">
        <v>0</v>
      </c>
      <c r="AD110" s="6">
        <v>0</v>
      </c>
      <c r="AE110" s="6">
        <v>1</v>
      </c>
      <c r="AF110" s="6">
        <v>0</v>
      </c>
      <c r="AG110" s="6">
        <v>0</v>
      </c>
      <c r="AH110" s="6">
        <v>0</v>
      </c>
      <c r="AI110" s="6">
        <v>0</v>
      </c>
      <c r="AJ110" s="6">
        <v>0</v>
      </c>
      <c r="AK110" s="6">
        <v>0</v>
      </c>
      <c r="AL110" s="6">
        <v>1</v>
      </c>
      <c r="AM110" s="6">
        <v>0</v>
      </c>
      <c r="AN110" s="6">
        <v>1</v>
      </c>
      <c r="AO110" s="6">
        <v>0</v>
      </c>
      <c r="AP110" s="6">
        <v>0</v>
      </c>
      <c r="AQ110" s="6">
        <v>1</v>
      </c>
      <c r="AR110" s="6">
        <v>0</v>
      </c>
      <c r="AS110" s="6">
        <v>0</v>
      </c>
      <c r="AT110" s="6">
        <v>1</v>
      </c>
      <c r="AU110" s="6">
        <v>0</v>
      </c>
      <c r="AV110" s="6">
        <v>0</v>
      </c>
      <c r="AW110" s="6">
        <v>0</v>
      </c>
      <c r="AX110" s="6">
        <v>0</v>
      </c>
      <c r="AY110" s="6">
        <v>1</v>
      </c>
      <c r="AZ110" s="6">
        <v>0</v>
      </c>
      <c r="BA110" s="6">
        <v>0</v>
      </c>
      <c r="BB110" s="6">
        <v>0</v>
      </c>
      <c r="BC110" s="6">
        <v>0</v>
      </c>
      <c r="BD110" s="6">
        <v>0</v>
      </c>
      <c r="BR110" s="6">
        <v>3</v>
      </c>
      <c r="CK110" s="6">
        <v>2</v>
      </c>
      <c r="CT110" s="6">
        <v>3</v>
      </c>
      <c r="CU110" s="6">
        <v>4</v>
      </c>
      <c r="DK110" s="6">
        <v>4</v>
      </c>
      <c r="DL110" s="6">
        <v>4</v>
      </c>
      <c r="DS110" s="6">
        <v>4</v>
      </c>
      <c r="GC110" s="6">
        <v>3</v>
      </c>
      <c r="GJ110" s="6">
        <v>3</v>
      </c>
      <c r="GT110" s="6">
        <v>4</v>
      </c>
      <c r="HE110" s="6">
        <v>1</v>
      </c>
      <c r="HM110" s="6">
        <v>4</v>
      </c>
      <c r="IB110" s="6">
        <v>84.5</v>
      </c>
    </row>
    <row r="111" spans="1:238" hidden="1" x14ac:dyDescent="0.2">
      <c r="A111" s="6">
        <v>561</v>
      </c>
      <c r="C111" s="6">
        <v>2013</v>
      </c>
      <c r="D111" s="6" t="s">
        <v>725</v>
      </c>
      <c r="F111" s="6">
        <v>4</v>
      </c>
      <c r="J111" s="6">
        <v>1525</v>
      </c>
      <c r="K111" s="6" t="s">
        <v>264</v>
      </c>
      <c r="L111" s="6" t="s">
        <v>726</v>
      </c>
      <c r="M111" s="6">
        <v>7</v>
      </c>
      <c r="N111" s="6" t="s">
        <v>727</v>
      </c>
      <c r="O111" s="6" t="s">
        <v>728</v>
      </c>
      <c r="P111" s="6" t="b">
        <v>0</v>
      </c>
      <c r="R111" s="6" t="b">
        <v>1</v>
      </c>
      <c r="S111" s="6" t="s">
        <v>729</v>
      </c>
      <c r="T111" s="6">
        <v>29</v>
      </c>
      <c r="U111" s="6" t="s">
        <v>730</v>
      </c>
      <c r="V111" s="6" t="s">
        <v>352</v>
      </c>
      <c r="W111" s="6" t="s">
        <v>330</v>
      </c>
      <c r="X111" s="6" t="s">
        <v>401</v>
      </c>
      <c r="Y111" s="6" t="s">
        <v>272</v>
      </c>
      <c r="Z111" s="6" t="s">
        <v>284</v>
      </c>
      <c r="AA111" s="6">
        <v>1</v>
      </c>
      <c r="AB111" s="6">
        <v>0</v>
      </c>
      <c r="AC111" s="6">
        <v>0</v>
      </c>
      <c r="AD111" s="6">
        <v>0</v>
      </c>
      <c r="AE111" s="6">
        <v>0</v>
      </c>
      <c r="AF111" s="6">
        <v>0</v>
      </c>
      <c r="AG111" s="6">
        <v>0</v>
      </c>
      <c r="AH111" s="6">
        <v>0</v>
      </c>
      <c r="AI111" s="6">
        <v>0</v>
      </c>
      <c r="AJ111" s="6">
        <v>1</v>
      </c>
      <c r="AK111" s="6">
        <v>0</v>
      </c>
      <c r="AL111" s="6">
        <v>0</v>
      </c>
      <c r="AM111" s="6">
        <v>0</v>
      </c>
      <c r="AN111" s="6">
        <v>1</v>
      </c>
      <c r="AO111" s="6">
        <v>0</v>
      </c>
      <c r="AP111" s="6">
        <v>1</v>
      </c>
      <c r="AQ111" s="6">
        <v>0</v>
      </c>
      <c r="AR111" s="6">
        <v>0</v>
      </c>
      <c r="AS111" s="6">
        <v>0</v>
      </c>
      <c r="AT111" s="6">
        <v>0</v>
      </c>
      <c r="AU111" s="6">
        <v>0</v>
      </c>
      <c r="AV111" s="6">
        <v>0</v>
      </c>
      <c r="AW111" s="6">
        <v>0</v>
      </c>
      <c r="AX111" s="6">
        <v>0</v>
      </c>
      <c r="AY111" s="6">
        <v>0</v>
      </c>
      <c r="AZ111" s="6">
        <v>0</v>
      </c>
      <c r="BA111" s="6">
        <v>0</v>
      </c>
      <c r="BB111" s="6">
        <v>0</v>
      </c>
      <c r="BC111" s="6">
        <v>0</v>
      </c>
      <c r="BD111" s="6">
        <v>0</v>
      </c>
      <c r="BE111" s="6">
        <v>3</v>
      </c>
      <c r="BF111" s="6">
        <v>1</v>
      </c>
      <c r="BG111" s="6">
        <v>3</v>
      </c>
      <c r="BK111" s="6">
        <v>3</v>
      </c>
      <c r="BL111" s="6">
        <v>4</v>
      </c>
      <c r="BN111" s="6">
        <v>3</v>
      </c>
      <c r="BO111" s="6">
        <v>4</v>
      </c>
      <c r="BW111" s="6">
        <v>38.6</v>
      </c>
      <c r="BX111" s="6">
        <v>196.4</v>
      </c>
      <c r="CB111" s="6">
        <v>42.3</v>
      </c>
      <c r="FR111" s="6">
        <v>12.9</v>
      </c>
      <c r="FS111" s="6">
        <v>0.45100000000000001</v>
      </c>
      <c r="FV111" s="6">
        <v>42.3</v>
      </c>
      <c r="FW111" s="6">
        <v>9.4700000000000006E-2</v>
      </c>
      <c r="FX111" s="6">
        <v>0.38400000000000001</v>
      </c>
      <c r="GA111" s="6">
        <v>1.2200000000000001E-2</v>
      </c>
    </row>
    <row r="112" spans="1:238" hidden="1" x14ac:dyDescent="0.2">
      <c r="A112" s="6">
        <v>567</v>
      </c>
      <c r="B112" s="6" t="s">
        <v>731</v>
      </c>
      <c r="C112" s="6">
        <v>2013</v>
      </c>
      <c r="F112" s="6">
        <v>13</v>
      </c>
      <c r="G112" s="6" t="s">
        <v>732</v>
      </c>
      <c r="H112" s="6">
        <v>0.112</v>
      </c>
      <c r="I112" s="6">
        <v>15.1</v>
      </c>
      <c r="K112" s="6" t="s">
        <v>264</v>
      </c>
      <c r="L112" s="6" t="s">
        <v>733</v>
      </c>
      <c r="N112" s="6" t="s">
        <v>734</v>
      </c>
      <c r="O112" s="6" t="s">
        <v>735</v>
      </c>
      <c r="P112" s="6" t="b">
        <v>0</v>
      </c>
      <c r="R112" s="6" t="b">
        <v>1</v>
      </c>
      <c r="S112" s="6" t="s">
        <v>736</v>
      </c>
      <c r="T112" s="6">
        <v>186</v>
      </c>
      <c r="U112" s="6" t="s">
        <v>737</v>
      </c>
      <c r="V112" s="6" t="s">
        <v>504</v>
      </c>
      <c r="W112" s="6" t="s">
        <v>505</v>
      </c>
      <c r="X112" s="6" t="s">
        <v>506</v>
      </c>
      <c r="Y112" s="6" t="s">
        <v>283</v>
      </c>
      <c r="Z112" s="6" t="s">
        <v>284</v>
      </c>
      <c r="AA112" s="6">
        <v>0</v>
      </c>
      <c r="AB112" s="6">
        <v>0</v>
      </c>
      <c r="AC112" s="6">
        <v>0</v>
      </c>
      <c r="AD112" s="6">
        <v>0</v>
      </c>
      <c r="AE112" s="6">
        <v>0</v>
      </c>
      <c r="AF112" s="6">
        <v>0</v>
      </c>
      <c r="AG112" s="6">
        <v>1</v>
      </c>
      <c r="AH112" s="6">
        <v>0</v>
      </c>
      <c r="AI112" s="6">
        <v>0</v>
      </c>
      <c r="AJ112" s="6">
        <v>1</v>
      </c>
      <c r="AK112" s="6">
        <v>0</v>
      </c>
      <c r="AL112" s="6">
        <v>0</v>
      </c>
      <c r="AM112" s="6">
        <v>0</v>
      </c>
      <c r="AN112" s="6">
        <v>1</v>
      </c>
      <c r="AO112" s="6">
        <v>0</v>
      </c>
      <c r="AP112" s="6">
        <v>1</v>
      </c>
      <c r="AQ112" s="6">
        <v>0</v>
      </c>
      <c r="AR112" s="6">
        <v>0</v>
      </c>
      <c r="AS112" s="6">
        <v>0</v>
      </c>
      <c r="AT112" s="6">
        <v>1</v>
      </c>
      <c r="AU112" s="6">
        <v>0</v>
      </c>
      <c r="AV112" s="6">
        <v>0</v>
      </c>
      <c r="AW112" s="6">
        <v>0</v>
      </c>
      <c r="AX112" s="6">
        <v>0</v>
      </c>
      <c r="AY112" s="6">
        <v>0</v>
      </c>
      <c r="AZ112" s="6">
        <v>0</v>
      </c>
      <c r="BA112" s="6">
        <v>0</v>
      </c>
      <c r="BB112" s="6">
        <v>0</v>
      </c>
      <c r="BC112" s="6">
        <v>0</v>
      </c>
      <c r="BD112" s="6">
        <v>0</v>
      </c>
      <c r="DU112" s="6">
        <v>2510</v>
      </c>
      <c r="FQ112" s="6">
        <v>0.58299999999999996</v>
      </c>
      <c r="FR112" s="6">
        <v>2.23</v>
      </c>
      <c r="FU112" s="6">
        <v>76</v>
      </c>
      <c r="FV112" s="6">
        <v>44.8</v>
      </c>
      <c r="GB112" s="6">
        <v>8.67</v>
      </c>
      <c r="GU112" s="6">
        <v>2210</v>
      </c>
      <c r="GZ112" s="6">
        <v>1440</v>
      </c>
    </row>
    <row r="113" spans="1:238" hidden="1" x14ac:dyDescent="0.2">
      <c r="A113" s="6">
        <v>573</v>
      </c>
      <c r="C113" s="6">
        <v>2013</v>
      </c>
      <c r="F113" s="6">
        <v>13</v>
      </c>
      <c r="G113" s="6" t="s">
        <v>738</v>
      </c>
      <c r="K113" s="6" t="s">
        <v>264</v>
      </c>
      <c r="M113" s="6">
        <v>3</v>
      </c>
      <c r="N113" s="6" t="s">
        <v>739</v>
      </c>
      <c r="O113" s="6" t="s">
        <v>740</v>
      </c>
      <c r="P113" s="6" t="b">
        <v>0</v>
      </c>
      <c r="R113" s="6" t="b">
        <v>1</v>
      </c>
      <c r="S113" s="6" t="s">
        <v>741</v>
      </c>
      <c r="T113" s="6">
        <v>4</v>
      </c>
      <c r="U113" s="6" t="s">
        <v>721</v>
      </c>
      <c r="V113" s="6" t="s">
        <v>415</v>
      </c>
      <c r="W113" s="6" t="s">
        <v>330</v>
      </c>
      <c r="X113" s="6" t="s">
        <v>271</v>
      </c>
      <c r="Y113" s="6" t="s">
        <v>283</v>
      </c>
      <c r="AA113" s="6">
        <v>0</v>
      </c>
      <c r="AB113" s="6">
        <v>0</v>
      </c>
      <c r="AC113" s="6">
        <v>0</v>
      </c>
      <c r="AD113" s="6">
        <v>0</v>
      </c>
      <c r="AE113" s="6">
        <v>1</v>
      </c>
      <c r="AF113" s="6">
        <v>0</v>
      </c>
      <c r="AG113" s="6">
        <v>0</v>
      </c>
      <c r="AH113" s="6">
        <v>0</v>
      </c>
      <c r="AI113" s="6">
        <v>0</v>
      </c>
      <c r="AJ113" s="6">
        <v>0</v>
      </c>
      <c r="AK113" s="6">
        <v>0</v>
      </c>
      <c r="AL113" s="6">
        <v>1</v>
      </c>
      <c r="AM113" s="6">
        <v>0</v>
      </c>
      <c r="AN113" s="6">
        <v>1</v>
      </c>
      <c r="AO113" s="6">
        <v>0</v>
      </c>
      <c r="AP113" s="6">
        <v>0</v>
      </c>
      <c r="AQ113" s="6">
        <v>1</v>
      </c>
      <c r="AR113" s="6">
        <v>0</v>
      </c>
      <c r="AS113" s="6">
        <v>0</v>
      </c>
      <c r="AT113" s="6">
        <v>1</v>
      </c>
      <c r="AU113" s="6">
        <v>0</v>
      </c>
      <c r="AV113" s="6">
        <v>0</v>
      </c>
      <c r="AW113" s="6">
        <v>0</v>
      </c>
      <c r="AX113" s="6">
        <v>0</v>
      </c>
      <c r="AY113" s="6">
        <v>1</v>
      </c>
      <c r="AZ113" s="6">
        <v>0</v>
      </c>
      <c r="BA113" s="6">
        <v>0</v>
      </c>
      <c r="BB113" s="6">
        <v>0</v>
      </c>
      <c r="BC113" s="6">
        <v>0</v>
      </c>
      <c r="BD113" s="6">
        <v>0</v>
      </c>
      <c r="BE113" s="6">
        <v>4</v>
      </c>
      <c r="BF113" s="6">
        <v>4</v>
      </c>
      <c r="BG113" s="6">
        <v>4</v>
      </c>
      <c r="BH113" s="6">
        <v>3</v>
      </c>
      <c r="BI113" s="6">
        <v>4</v>
      </c>
      <c r="BJ113" s="6">
        <v>3</v>
      </c>
      <c r="BK113" s="6">
        <v>4</v>
      </c>
      <c r="BL113" s="6">
        <v>4</v>
      </c>
      <c r="BM113" s="6">
        <v>4</v>
      </c>
      <c r="BN113" s="6">
        <v>4</v>
      </c>
      <c r="BO113" s="6">
        <v>4</v>
      </c>
      <c r="BP113" s="6">
        <v>4</v>
      </c>
      <c r="BQ113" s="6">
        <v>4</v>
      </c>
      <c r="CR113" s="6">
        <v>9989.2481000000007</v>
      </c>
      <c r="CS113" s="6">
        <v>48.09</v>
      </c>
      <c r="DM113" s="6">
        <v>316.88010000000003</v>
      </c>
      <c r="DU113" s="6">
        <v>10231.572700000001</v>
      </c>
      <c r="DV113" s="6">
        <v>48.69</v>
      </c>
      <c r="FQ113" s="6">
        <v>0.46279999999999999</v>
      </c>
      <c r="FR113" s="6">
        <v>0.79420000000000002</v>
      </c>
      <c r="FU113" s="6">
        <v>83.1</v>
      </c>
      <c r="FV113" s="6">
        <v>48.4</v>
      </c>
      <c r="FW113" s="6">
        <v>1.54E-2</v>
      </c>
      <c r="FZ113" s="6">
        <v>0.54979999999999996</v>
      </c>
      <c r="GA113" s="6">
        <v>1.01E-2</v>
      </c>
      <c r="GB113" s="6">
        <v>28.7865</v>
      </c>
      <c r="GU113" s="6">
        <v>4524.0815000000002</v>
      </c>
      <c r="GZ113" s="6">
        <v>6120.1243000000004</v>
      </c>
    </row>
    <row r="114" spans="1:238" hidden="1" x14ac:dyDescent="0.2">
      <c r="A114" s="6">
        <v>579</v>
      </c>
      <c r="C114" s="6">
        <v>2013</v>
      </c>
      <c r="F114" s="6">
        <v>13</v>
      </c>
      <c r="G114" s="6" t="s">
        <v>742</v>
      </c>
      <c r="K114" s="6" t="s">
        <v>264</v>
      </c>
      <c r="L114" s="6" t="s">
        <v>743</v>
      </c>
      <c r="M114" s="6">
        <v>3</v>
      </c>
      <c r="N114" s="6" t="s">
        <v>744</v>
      </c>
      <c r="O114" s="6" t="s">
        <v>745</v>
      </c>
      <c r="P114" s="6" t="b">
        <v>0</v>
      </c>
      <c r="R114" s="6" t="b">
        <v>1</v>
      </c>
      <c r="S114" s="6" t="s">
        <v>746</v>
      </c>
      <c r="T114" s="6">
        <v>1</v>
      </c>
      <c r="U114" s="6" t="s">
        <v>724</v>
      </c>
      <c r="V114" s="6" t="s">
        <v>415</v>
      </c>
      <c r="W114" s="6" t="s">
        <v>330</v>
      </c>
      <c r="X114" s="6" t="s">
        <v>271</v>
      </c>
      <c r="Y114" s="6" t="s">
        <v>283</v>
      </c>
      <c r="AA114" s="6">
        <v>0</v>
      </c>
      <c r="AB114" s="6">
        <v>0</v>
      </c>
      <c r="AC114" s="6">
        <v>0</v>
      </c>
      <c r="AD114" s="6">
        <v>0</v>
      </c>
      <c r="AE114" s="6">
        <v>1</v>
      </c>
      <c r="AF114" s="6">
        <v>0</v>
      </c>
      <c r="AG114" s="6">
        <v>0</v>
      </c>
      <c r="AH114" s="6">
        <v>0</v>
      </c>
      <c r="AI114" s="6">
        <v>0</v>
      </c>
      <c r="AJ114" s="6">
        <v>0</v>
      </c>
      <c r="AK114" s="6">
        <v>0</v>
      </c>
      <c r="AL114" s="6">
        <v>1</v>
      </c>
      <c r="AM114" s="6">
        <v>0</v>
      </c>
      <c r="AN114" s="6">
        <v>1</v>
      </c>
      <c r="AO114" s="6">
        <v>0</v>
      </c>
      <c r="AP114" s="6">
        <v>0</v>
      </c>
      <c r="AQ114" s="6">
        <v>1</v>
      </c>
      <c r="AR114" s="6">
        <v>0</v>
      </c>
      <c r="AS114" s="6">
        <v>0</v>
      </c>
      <c r="AT114" s="6">
        <v>1</v>
      </c>
      <c r="AU114" s="6">
        <v>0</v>
      </c>
      <c r="AV114" s="6">
        <v>0</v>
      </c>
      <c r="AW114" s="6">
        <v>0</v>
      </c>
      <c r="AX114" s="6">
        <v>0</v>
      </c>
      <c r="AY114" s="6">
        <v>1</v>
      </c>
      <c r="AZ114" s="6">
        <v>0</v>
      </c>
      <c r="BA114" s="6">
        <v>0</v>
      </c>
      <c r="BB114" s="6">
        <v>0</v>
      </c>
      <c r="BC114" s="6">
        <v>0</v>
      </c>
      <c r="BD114" s="6">
        <v>0</v>
      </c>
      <c r="BE114" s="6">
        <v>4</v>
      </c>
      <c r="BF114" s="6">
        <v>4</v>
      </c>
      <c r="BG114" s="6">
        <v>4</v>
      </c>
      <c r="BH114" s="6">
        <v>3</v>
      </c>
      <c r="BI114" s="6">
        <v>4</v>
      </c>
      <c r="BJ114" s="6">
        <v>3</v>
      </c>
      <c r="BK114" s="6">
        <v>4</v>
      </c>
      <c r="BL114" s="6">
        <v>4</v>
      </c>
      <c r="BM114" s="6">
        <v>4</v>
      </c>
      <c r="BN114" s="6">
        <v>4</v>
      </c>
      <c r="BO114" s="6">
        <v>4</v>
      </c>
      <c r="BP114" s="6">
        <v>4</v>
      </c>
      <c r="BQ114" s="6">
        <v>4</v>
      </c>
      <c r="CR114" s="6">
        <v>8506</v>
      </c>
      <c r="CS114" s="6">
        <v>48</v>
      </c>
      <c r="DM114" s="6">
        <v>346</v>
      </c>
      <c r="DU114" s="6">
        <v>9328</v>
      </c>
      <c r="DV114" s="6">
        <v>45</v>
      </c>
      <c r="FQ114" s="6">
        <v>0.36199999999999999</v>
      </c>
      <c r="FR114" s="6">
        <v>1.3</v>
      </c>
      <c r="FU114" s="6">
        <v>102</v>
      </c>
      <c r="FV114" s="6">
        <v>46.7</v>
      </c>
      <c r="FW114" s="6">
        <v>8.0000000000000002E-3</v>
      </c>
      <c r="FZ114" s="6">
        <v>0.5</v>
      </c>
      <c r="GA114" s="6">
        <v>8.9999999999999993E-3</v>
      </c>
      <c r="GB114" s="6">
        <v>27.2</v>
      </c>
      <c r="GU114" s="6">
        <v>6441</v>
      </c>
      <c r="GZ114" s="6">
        <v>6690</v>
      </c>
    </row>
    <row r="115" spans="1:238" hidden="1" x14ac:dyDescent="0.2">
      <c r="A115" s="6">
        <v>593</v>
      </c>
      <c r="C115" s="6">
        <v>2013</v>
      </c>
      <c r="F115" s="6">
        <v>13</v>
      </c>
      <c r="K115" s="6" t="s">
        <v>264</v>
      </c>
      <c r="L115" s="6" t="s">
        <v>747</v>
      </c>
      <c r="N115" s="6" t="s">
        <v>748</v>
      </c>
      <c r="O115" s="6" t="s">
        <v>749</v>
      </c>
      <c r="P115" s="6" t="b">
        <v>0</v>
      </c>
      <c r="R115" s="6" t="b">
        <v>1</v>
      </c>
      <c r="T115" s="6">
        <v>51</v>
      </c>
      <c r="U115" s="6" t="s">
        <v>750</v>
      </c>
      <c r="V115" s="6" t="s">
        <v>751</v>
      </c>
      <c r="W115" s="6" t="s">
        <v>752</v>
      </c>
      <c r="X115" s="6" t="s">
        <v>271</v>
      </c>
      <c r="Y115" s="6" t="s">
        <v>283</v>
      </c>
      <c r="Z115" s="6" t="s">
        <v>284</v>
      </c>
      <c r="AA115" s="6">
        <v>0</v>
      </c>
      <c r="AB115" s="6">
        <v>0</v>
      </c>
      <c r="AC115" s="6">
        <v>0</v>
      </c>
      <c r="AD115" s="6">
        <v>0</v>
      </c>
      <c r="AE115" s="6">
        <v>0</v>
      </c>
      <c r="AF115" s="6">
        <v>0</v>
      </c>
      <c r="AG115" s="6">
        <v>0</v>
      </c>
      <c r="AH115" s="6">
        <v>0</v>
      </c>
      <c r="AI115" s="6">
        <v>0</v>
      </c>
      <c r="AJ115" s="6">
        <v>1</v>
      </c>
      <c r="AK115" s="6">
        <v>0</v>
      </c>
      <c r="AL115" s="6">
        <v>0</v>
      </c>
      <c r="AM115" s="6">
        <v>0</v>
      </c>
      <c r="AN115" s="6">
        <v>1</v>
      </c>
      <c r="AO115" s="6">
        <v>0</v>
      </c>
      <c r="AP115" s="6">
        <v>1</v>
      </c>
      <c r="AQ115" s="6">
        <v>1</v>
      </c>
      <c r="AR115" s="6">
        <v>0</v>
      </c>
      <c r="AS115" s="6">
        <v>0</v>
      </c>
      <c r="AT115" s="6">
        <v>1</v>
      </c>
      <c r="AU115" s="6">
        <v>0</v>
      </c>
      <c r="AV115" s="6">
        <v>0</v>
      </c>
      <c r="AW115" s="6">
        <v>0</v>
      </c>
      <c r="AX115" s="6">
        <v>0</v>
      </c>
      <c r="AY115" s="6">
        <v>1</v>
      </c>
      <c r="AZ115" s="6">
        <v>0</v>
      </c>
      <c r="BA115" s="6">
        <v>0</v>
      </c>
      <c r="BB115" s="6">
        <v>0</v>
      </c>
      <c r="BC115" s="6">
        <v>0</v>
      </c>
      <c r="BD115" s="6">
        <v>0</v>
      </c>
      <c r="BE115" s="6">
        <v>3</v>
      </c>
      <c r="FV115" s="6">
        <v>44.3</v>
      </c>
    </row>
    <row r="116" spans="1:238" hidden="1" x14ac:dyDescent="0.2">
      <c r="A116" s="6">
        <v>594</v>
      </c>
      <c r="C116" s="6">
        <v>2013</v>
      </c>
      <c r="F116" s="6">
        <v>13</v>
      </c>
      <c r="K116" s="6" t="s">
        <v>264</v>
      </c>
      <c r="L116" s="6" t="s">
        <v>747</v>
      </c>
      <c r="N116" s="6" t="s">
        <v>753</v>
      </c>
      <c r="O116" s="6" t="s">
        <v>754</v>
      </c>
      <c r="P116" s="6" t="b">
        <v>0</v>
      </c>
      <c r="R116" s="6" t="b">
        <v>1</v>
      </c>
      <c r="S116" s="6" t="s">
        <v>755</v>
      </c>
      <c r="T116" s="6">
        <v>243</v>
      </c>
      <c r="U116" s="6" t="s">
        <v>756</v>
      </c>
      <c r="V116" s="6" t="s">
        <v>751</v>
      </c>
      <c r="W116" s="6" t="s">
        <v>752</v>
      </c>
      <c r="X116" s="6" t="s">
        <v>271</v>
      </c>
      <c r="Y116" s="6" t="s">
        <v>283</v>
      </c>
      <c r="Z116" s="6" t="s">
        <v>284</v>
      </c>
      <c r="AA116" s="6">
        <v>0</v>
      </c>
      <c r="AB116" s="6">
        <v>0</v>
      </c>
      <c r="AC116" s="6">
        <v>0</v>
      </c>
      <c r="AD116" s="6">
        <v>0</v>
      </c>
      <c r="AE116" s="6">
        <v>0</v>
      </c>
      <c r="AF116" s="6">
        <v>0</v>
      </c>
      <c r="AG116" s="6">
        <v>0</v>
      </c>
      <c r="AH116" s="6">
        <v>0</v>
      </c>
      <c r="AI116" s="6">
        <v>0</v>
      </c>
      <c r="AJ116" s="6">
        <v>1</v>
      </c>
      <c r="AK116" s="6">
        <v>0</v>
      </c>
      <c r="AL116" s="6">
        <v>0</v>
      </c>
      <c r="AM116" s="6">
        <v>0</v>
      </c>
      <c r="AN116" s="6">
        <v>1</v>
      </c>
      <c r="AO116" s="6">
        <v>0</v>
      </c>
      <c r="AP116" s="6">
        <v>1</v>
      </c>
      <c r="AQ116" s="6">
        <v>1</v>
      </c>
      <c r="AR116" s="6">
        <v>0</v>
      </c>
      <c r="AS116" s="6">
        <v>0</v>
      </c>
      <c r="AT116" s="6">
        <v>1</v>
      </c>
      <c r="AU116" s="6">
        <v>0</v>
      </c>
      <c r="AV116" s="6">
        <v>0</v>
      </c>
      <c r="AW116" s="6">
        <v>0</v>
      </c>
      <c r="AX116" s="6">
        <v>0</v>
      </c>
      <c r="AY116" s="6">
        <v>1</v>
      </c>
      <c r="AZ116" s="6">
        <v>0</v>
      </c>
      <c r="BA116" s="6">
        <v>0</v>
      </c>
      <c r="BB116" s="6">
        <v>0</v>
      </c>
      <c r="BC116" s="6">
        <v>0</v>
      </c>
      <c r="BD116" s="6">
        <v>0</v>
      </c>
      <c r="BE116" s="6">
        <v>4</v>
      </c>
      <c r="BK116" s="6">
        <v>4</v>
      </c>
      <c r="FV116" s="6">
        <v>45</v>
      </c>
    </row>
    <row r="117" spans="1:238" hidden="1" x14ac:dyDescent="0.2">
      <c r="A117" s="6">
        <v>601</v>
      </c>
      <c r="B117" s="6" t="s">
        <v>757</v>
      </c>
      <c r="C117" s="6">
        <v>2013</v>
      </c>
      <c r="F117" s="6">
        <v>1</v>
      </c>
      <c r="G117" s="6" t="s">
        <v>758</v>
      </c>
      <c r="H117" s="6">
        <v>0</v>
      </c>
      <c r="K117" s="6" t="s">
        <v>264</v>
      </c>
      <c r="L117" s="6" t="s">
        <v>759</v>
      </c>
      <c r="M117" s="6">
        <v>1</v>
      </c>
      <c r="N117" s="6" t="s">
        <v>760</v>
      </c>
      <c r="O117" s="6" t="s">
        <v>761</v>
      </c>
      <c r="P117" s="6" t="b">
        <v>0</v>
      </c>
      <c r="R117" s="6" t="b">
        <v>1</v>
      </c>
      <c r="T117" s="6">
        <v>234</v>
      </c>
      <c r="U117" s="6" t="s">
        <v>762</v>
      </c>
      <c r="V117" s="6" t="s">
        <v>269</v>
      </c>
      <c r="W117" s="6" t="s">
        <v>270</v>
      </c>
      <c r="X117" s="6" t="s">
        <v>271</v>
      </c>
      <c r="Y117" s="6" t="s">
        <v>441</v>
      </c>
      <c r="Z117" s="6" t="s">
        <v>284</v>
      </c>
      <c r="AA117" s="6">
        <v>1</v>
      </c>
      <c r="AB117" s="6">
        <v>0</v>
      </c>
      <c r="AC117" s="6">
        <v>0</v>
      </c>
      <c r="AD117" s="6">
        <v>0</v>
      </c>
      <c r="AE117" s="6">
        <v>0</v>
      </c>
      <c r="AF117" s="6">
        <v>0</v>
      </c>
      <c r="AG117" s="6">
        <v>0</v>
      </c>
      <c r="AH117" s="6">
        <v>0</v>
      </c>
      <c r="AI117" s="6">
        <v>0</v>
      </c>
      <c r="AJ117" s="6">
        <v>1</v>
      </c>
      <c r="AK117" s="6">
        <v>0</v>
      </c>
      <c r="AL117" s="6">
        <v>0</v>
      </c>
      <c r="AM117" s="6">
        <v>0</v>
      </c>
      <c r="AN117" s="6">
        <v>1</v>
      </c>
      <c r="AO117" s="6">
        <v>0</v>
      </c>
      <c r="AP117" s="6">
        <v>1</v>
      </c>
      <c r="AQ117" s="6">
        <v>0</v>
      </c>
      <c r="AR117" s="6">
        <v>0</v>
      </c>
      <c r="AS117" s="6">
        <v>0</v>
      </c>
      <c r="AT117" s="6">
        <v>0</v>
      </c>
      <c r="AU117" s="6">
        <v>0</v>
      </c>
      <c r="AV117" s="6">
        <v>0</v>
      </c>
      <c r="AW117" s="6">
        <v>0</v>
      </c>
      <c r="AX117" s="6">
        <v>0</v>
      </c>
      <c r="AY117" s="6">
        <v>0</v>
      </c>
      <c r="AZ117" s="6">
        <v>0</v>
      </c>
      <c r="BA117" s="6">
        <v>0</v>
      </c>
      <c r="BB117" s="6">
        <v>0</v>
      </c>
      <c r="BC117" s="6">
        <v>0</v>
      </c>
      <c r="BD117" s="6">
        <v>0</v>
      </c>
      <c r="BE117" s="6">
        <v>1</v>
      </c>
      <c r="BF117" s="6">
        <v>4</v>
      </c>
      <c r="BG117" s="6">
        <v>2</v>
      </c>
      <c r="BH117" s="6">
        <v>4</v>
      </c>
      <c r="BI117" s="6">
        <v>4</v>
      </c>
      <c r="BJ117" s="6">
        <v>2</v>
      </c>
      <c r="BK117" s="6">
        <v>4</v>
      </c>
      <c r="BL117" s="6">
        <v>1</v>
      </c>
      <c r="BN117" s="6">
        <v>4</v>
      </c>
      <c r="BP117" s="6">
        <v>4</v>
      </c>
      <c r="FQ117" s="6">
        <v>0.18</v>
      </c>
      <c r="FR117" s="6">
        <v>6.39</v>
      </c>
      <c r="FV117" s="6">
        <v>51.5</v>
      </c>
      <c r="FW117" s="6">
        <v>0.11</v>
      </c>
      <c r="GA117" s="6">
        <v>0.04</v>
      </c>
    </row>
    <row r="118" spans="1:238" hidden="1" x14ac:dyDescent="0.2">
      <c r="A118" s="6">
        <v>616</v>
      </c>
      <c r="C118" s="6">
        <v>2013</v>
      </c>
      <c r="F118" s="6">
        <v>13</v>
      </c>
      <c r="J118" s="6">
        <v>1525</v>
      </c>
      <c r="K118" s="6" t="s">
        <v>264</v>
      </c>
      <c r="M118" s="6">
        <v>6</v>
      </c>
      <c r="N118" s="6" t="s">
        <v>763</v>
      </c>
      <c r="O118" s="6" t="s">
        <v>764</v>
      </c>
      <c r="P118" s="6" t="b">
        <v>0</v>
      </c>
      <c r="R118" s="6" t="b">
        <v>1</v>
      </c>
      <c r="S118" s="6" t="s">
        <v>765</v>
      </c>
      <c r="T118" s="6">
        <v>34</v>
      </c>
      <c r="U118" s="6" t="s">
        <v>766</v>
      </c>
      <c r="V118" s="6" t="s">
        <v>352</v>
      </c>
      <c r="W118" s="6" t="s">
        <v>330</v>
      </c>
      <c r="X118" s="6" t="s">
        <v>401</v>
      </c>
      <c r="Y118" s="6" t="s">
        <v>283</v>
      </c>
      <c r="Z118" s="6" t="s">
        <v>284</v>
      </c>
      <c r="AA118" s="6">
        <v>0</v>
      </c>
      <c r="AB118" s="6">
        <v>0</v>
      </c>
      <c r="AC118" s="6">
        <v>0</v>
      </c>
      <c r="AD118" s="6">
        <v>0</v>
      </c>
      <c r="AE118" s="6">
        <v>1</v>
      </c>
      <c r="AF118" s="6">
        <v>0</v>
      </c>
      <c r="AG118" s="6">
        <v>0</v>
      </c>
      <c r="AH118" s="6">
        <v>1</v>
      </c>
      <c r="AI118" s="6">
        <v>0</v>
      </c>
      <c r="AJ118" s="6">
        <v>1</v>
      </c>
      <c r="AK118" s="6">
        <v>0</v>
      </c>
      <c r="AL118" s="6">
        <v>0</v>
      </c>
      <c r="AM118" s="6">
        <v>0</v>
      </c>
      <c r="AN118" s="6">
        <v>1</v>
      </c>
      <c r="AO118" s="6">
        <v>0</v>
      </c>
      <c r="AP118" s="6">
        <v>0</v>
      </c>
      <c r="AQ118" s="6">
        <v>0</v>
      </c>
      <c r="AR118" s="6">
        <v>0</v>
      </c>
      <c r="AS118" s="6">
        <v>0</v>
      </c>
      <c r="AT118" s="6">
        <v>1</v>
      </c>
      <c r="AU118" s="6">
        <v>0</v>
      </c>
      <c r="AV118" s="6">
        <v>0</v>
      </c>
      <c r="AW118" s="6">
        <v>0</v>
      </c>
      <c r="AX118" s="6">
        <v>0</v>
      </c>
      <c r="AY118" s="6">
        <v>0</v>
      </c>
      <c r="AZ118" s="6">
        <v>0</v>
      </c>
      <c r="BA118" s="6">
        <v>0</v>
      </c>
      <c r="BB118" s="6">
        <v>0</v>
      </c>
      <c r="BC118" s="6">
        <v>0</v>
      </c>
      <c r="BD118" s="6">
        <v>0</v>
      </c>
      <c r="BK118" s="6">
        <v>1</v>
      </c>
      <c r="FV118" s="6">
        <v>24.9</v>
      </c>
    </row>
    <row r="119" spans="1:238" hidden="1" x14ac:dyDescent="0.2">
      <c r="A119" s="6">
        <v>620</v>
      </c>
      <c r="C119" s="6">
        <v>2013</v>
      </c>
      <c r="F119" s="6">
        <v>13</v>
      </c>
      <c r="K119" s="6" t="s">
        <v>264</v>
      </c>
      <c r="L119" s="6" t="s">
        <v>767</v>
      </c>
      <c r="M119" s="6">
        <v>1</v>
      </c>
      <c r="N119" s="6" t="s">
        <v>768</v>
      </c>
      <c r="O119" s="6" t="s">
        <v>769</v>
      </c>
      <c r="P119" s="6" t="b">
        <v>0</v>
      </c>
      <c r="R119" s="6" t="b">
        <v>1</v>
      </c>
      <c r="S119" s="6" t="s">
        <v>770</v>
      </c>
      <c r="T119" s="6">
        <v>238</v>
      </c>
      <c r="U119" s="6" t="s">
        <v>771</v>
      </c>
      <c r="V119" s="6" t="s">
        <v>772</v>
      </c>
      <c r="W119" s="6" t="s">
        <v>515</v>
      </c>
      <c r="X119" s="6" t="s">
        <v>458</v>
      </c>
      <c r="Y119" s="6" t="s">
        <v>283</v>
      </c>
      <c r="Z119" s="6" t="s">
        <v>284</v>
      </c>
      <c r="AA119" s="6">
        <v>1</v>
      </c>
      <c r="AB119" s="6">
        <v>0</v>
      </c>
      <c r="AC119" s="6">
        <v>0</v>
      </c>
      <c r="AD119" s="6">
        <v>0</v>
      </c>
      <c r="AE119" s="6">
        <v>0</v>
      </c>
      <c r="AF119" s="6">
        <v>1</v>
      </c>
      <c r="AG119" s="6">
        <v>1</v>
      </c>
      <c r="AH119" s="6">
        <v>0</v>
      </c>
      <c r="AI119" s="6">
        <v>0</v>
      </c>
      <c r="AJ119" s="6">
        <v>1</v>
      </c>
      <c r="AK119" s="6">
        <v>0</v>
      </c>
      <c r="AL119" s="6">
        <v>0</v>
      </c>
      <c r="AM119" s="6">
        <v>0</v>
      </c>
      <c r="AN119" s="6">
        <v>1</v>
      </c>
      <c r="AO119" s="6">
        <v>0</v>
      </c>
      <c r="AP119" s="6">
        <v>1</v>
      </c>
      <c r="AQ119" s="6">
        <v>0</v>
      </c>
      <c r="AR119" s="6">
        <v>0</v>
      </c>
      <c r="AS119" s="6">
        <v>0</v>
      </c>
      <c r="AT119" s="6">
        <v>0</v>
      </c>
      <c r="AU119" s="6">
        <v>0</v>
      </c>
      <c r="AV119" s="6">
        <v>0</v>
      </c>
      <c r="AW119" s="6">
        <v>0</v>
      </c>
      <c r="AX119" s="6">
        <v>0</v>
      </c>
      <c r="AY119" s="6">
        <v>0</v>
      </c>
      <c r="AZ119" s="6">
        <v>0</v>
      </c>
      <c r="BA119" s="6">
        <v>0</v>
      </c>
      <c r="BB119" s="6">
        <v>0</v>
      </c>
      <c r="BC119" s="6">
        <v>0</v>
      </c>
      <c r="BD119" s="6">
        <v>0</v>
      </c>
      <c r="BK119" s="6">
        <v>2</v>
      </c>
      <c r="BT119" s="6">
        <v>1</v>
      </c>
      <c r="BY119" s="6">
        <v>86</v>
      </c>
      <c r="CA119" s="6">
        <v>1000</v>
      </c>
      <c r="CB119" s="6">
        <v>34.1</v>
      </c>
    </row>
    <row r="120" spans="1:238" ht="357" hidden="1" x14ac:dyDescent="0.2">
      <c r="A120" s="6">
        <v>621</v>
      </c>
      <c r="C120" s="6">
        <v>2013</v>
      </c>
      <c r="F120" s="6">
        <v>6</v>
      </c>
      <c r="G120" s="6" t="s">
        <v>773</v>
      </c>
      <c r="K120" s="6" t="s">
        <v>264</v>
      </c>
      <c r="L120" s="7" t="s">
        <v>774</v>
      </c>
      <c r="M120" s="6">
        <v>1</v>
      </c>
      <c r="N120" s="6" t="s">
        <v>775</v>
      </c>
      <c r="O120" s="6" t="s">
        <v>776</v>
      </c>
      <c r="P120" s="6" t="b">
        <v>0</v>
      </c>
      <c r="R120" s="6" t="b">
        <v>1</v>
      </c>
      <c r="T120" s="6">
        <v>296</v>
      </c>
      <c r="U120" s="6" t="s">
        <v>777</v>
      </c>
      <c r="V120" s="6" t="s">
        <v>778</v>
      </c>
      <c r="W120" s="6" t="s">
        <v>309</v>
      </c>
      <c r="X120" s="6" t="s">
        <v>271</v>
      </c>
      <c r="Y120" s="6" t="s">
        <v>779</v>
      </c>
      <c r="Z120" s="6" t="s">
        <v>284</v>
      </c>
      <c r="AA120" s="6">
        <v>1</v>
      </c>
      <c r="AB120" s="6">
        <v>1</v>
      </c>
      <c r="AC120" s="6">
        <v>0</v>
      </c>
      <c r="AD120" s="6">
        <v>0</v>
      </c>
      <c r="AE120" s="6">
        <v>0</v>
      </c>
      <c r="AF120" s="6">
        <v>1</v>
      </c>
      <c r="AG120" s="6">
        <v>1</v>
      </c>
      <c r="AH120" s="6">
        <v>0</v>
      </c>
      <c r="AI120" s="6">
        <v>1</v>
      </c>
      <c r="AJ120" s="6">
        <v>1</v>
      </c>
      <c r="AK120" s="6">
        <v>0</v>
      </c>
      <c r="AL120" s="6">
        <v>0</v>
      </c>
      <c r="AM120" s="6">
        <v>0</v>
      </c>
      <c r="AN120" s="6">
        <v>1</v>
      </c>
      <c r="AO120" s="6">
        <v>0</v>
      </c>
      <c r="AP120" s="6">
        <v>1</v>
      </c>
      <c r="AQ120" s="6">
        <v>0</v>
      </c>
      <c r="AR120" s="6">
        <v>0</v>
      </c>
      <c r="AS120" s="6">
        <v>0</v>
      </c>
      <c r="AT120" s="6">
        <v>0</v>
      </c>
      <c r="AU120" s="6">
        <v>0</v>
      </c>
      <c r="AV120" s="6">
        <v>0</v>
      </c>
      <c r="AW120" s="6">
        <v>0</v>
      </c>
      <c r="AX120" s="6">
        <v>0</v>
      </c>
      <c r="AY120" s="6">
        <v>0</v>
      </c>
      <c r="AZ120" s="6">
        <v>0</v>
      </c>
      <c r="BA120" s="6">
        <v>0</v>
      </c>
      <c r="BB120" s="6">
        <v>0</v>
      </c>
      <c r="BC120" s="6">
        <v>0</v>
      </c>
      <c r="BD120" s="6">
        <v>0</v>
      </c>
      <c r="CF120" s="6">
        <v>29.88</v>
      </c>
      <c r="DM120" s="6">
        <v>1265</v>
      </c>
      <c r="FR120" s="6">
        <v>9.27</v>
      </c>
      <c r="GI120" s="6">
        <v>23</v>
      </c>
      <c r="GZ120" s="6">
        <v>3700</v>
      </c>
    </row>
    <row r="121" spans="1:238" hidden="1" x14ac:dyDescent="0.2">
      <c r="A121" s="6">
        <v>622</v>
      </c>
      <c r="C121" s="6">
        <v>2013</v>
      </c>
      <c r="D121" s="6" t="s">
        <v>780</v>
      </c>
      <c r="F121" s="6">
        <v>6</v>
      </c>
      <c r="G121" s="6" t="s">
        <v>781</v>
      </c>
      <c r="H121" s="6">
        <v>9.9900000000000003E-2</v>
      </c>
      <c r="I121" s="6">
        <v>14.108000000000001</v>
      </c>
      <c r="K121" s="6" t="s">
        <v>264</v>
      </c>
      <c r="L121" s="6" t="s">
        <v>782</v>
      </c>
      <c r="N121" s="6" t="s">
        <v>783</v>
      </c>
      <c r="O121" s="6" t="s">
        <v>784</v>
      </c>
      <c r="P121" s="6" t="b">
        <v>0</v>
      </c>
      <c r="R121" s="6" t="b">
        <v>1</v>
      </c>
      <c r="T121" s="6">
        <v>296</v>
      </c>
      <c r="U121" s="6" t="s">
        <v>777</v>
      </c>
      <c r="V121" s="6" t="s">
        <v>785</v>
      </c>
      <c r="W121" s="6" t="s">
        <v>545</v>
      </c>
      <c r="X121" s="6" t="s">
        <v>271</v>
      </c>
      <c r="Y121" s="6" t="s">
        <v>779</v>
      </c>
      <c r="Z121" s="6" t="s">
        <v>284</v>
      </c>
      <c r="AA121" s="6">
        <v>1</v>
      </c>
      <c r="AB121" s="6">
        <v>1</v>
      </c>
      <c r="AC121" s="6">
        <v>0</v>
      </c>
      <c r="AD121" s="6">
        <v>0</v>
      </c>
      <c r="AE121" s="6">
        <v>0</v>
      </c>
      <c r="AF121" s="6">
        <v>1</v>
      </c>
      <c r="AG121" s="6">
        <v>1</v>
      </c>
      <c r="AH121" s="6">
        <v>0</v>
      </c>
      <c r="AI121" s="6">
        <v>1</v>
      </c>
      <c r="AJ121" s="6">
        <v>1</v>
      </c>
      <c r="AK121" s="6">
        <v>0</v>
      </c>
      <c r="AL121" s="6">
        <v>0</v>
      </c>
      <c r="AM121" s="6">
        <v>0</v>
      </c>
      <c r="AN121" s="6">
        <v>1</v>
      </c>
      <c r="AO121" s="6">
        <v>0</v>
      </c>
      <c r="AP121" s="6">
        <v>1</v>
      </c>
      <c r="AQ121" s="6">
        <v>0</v>
      </c>
      <c r="AR121" s="6">
        <v>0</v>
      </c>
      <c r="AS121" s="6">
        <v>0</v>
      </c>
      <c r="AT121" s="6">
        <v>0</v>
      </c>
      <c r="AU121" s="6">
        <v>0</v>
      </c>
      <c r="AV121" s="6">
        <v>0</v>
      </c>
      <c r="AW121" s="6">
        <v>0</v>
      </c>
      <c r="AX121" s="6">
        <v>0</v>
      </c>
      <c r="AY121" s="6">
        <v>0</v>
      </c>
      <c r="AZ121" s="6">
        <v>0</v>
      </c>
      <c r="BA121" s="6">
        <v>0</v>
      </c>
      <c r="BB121" s="6">
        <v>0</v>
      </c>
      <c r="BC121" s="6">
        <v>0</v>
      </c>
      <c r="BD121" s="6">
        <v>0</v>
      </c>
      <c r="FV121" s="6">
        <v>17.600000000000001</v>
      </c>
    </row>
    <row r="122" spans="1:238" hidden="1" x14ac:dyDescent="0.2">
      <c r="A122" s="6">
        <v>645</v>
      </c>
      <c r="C122" s="6">
        <v>2013</v>
      </c>
      <c r="F122" s="6">
        <v>4</v>
      </c>
      <c r="G122" s="6" t="s">
        <v>786</v>
      </c>
      <c r="I122" s="6">
        <v>31.3</v>
      </c>
      <c r="J122" s="6">
        <v>196</v>
      </c>
      <c r="K122" s="6" t="s">
        <v>264</v>
      </c>
      <c r="L122" s="6" t="s">
        <v>332</v>
      </c>
      <c r="M122" s="6">
        <v>3</v>
      </c>
      <c r="N122" s="6" t="s">
        <v>787</v>
      </c>
      <c r="O122" s="6" t="s">
        <v>788</v>
      </c>
      <c r="P122" s="6" t="b">
        <v>0</v>
      </c>
      <c r="R122" s="6" t="b">
        <v>0</v>
      </c>
      <c r="T122" s="6">
        <v>339</v>
      </c>
      <c r="U122" s="6" t="s">
        <v>789</v>
      </c>
      <c r="V122" s="6" t="s">
        <v>415</v>
      </c>
      <c r="W122" s="6" t="s">
        <v>330</v>
      </c>
      <c r="X122" s="6" t="s">
        <v>271</v>
      </c>
      <c r="Y122" s="6" t="s">
        <v>272</v>
      </c>
      <c r="Z122" s="6" t="s">
        <v>284</v>
      </c>
      <c r="AA122" s="6">
        <v>1</v>
      </c>
      <c r="AB122" s="6">
        <v>0</v>
      </c>
      <c r="AC122" s="6">
        <v>0</v>
      </c>
      <c r="AD122" s="6">
        <v>0</v>
      </c>
      <c r="AE122" s="6">
        <v>0</v>
      </c>
      <c r="AF122" s="6">
        <v>0</v>
      </c>
      <c r="AG122" s="6">
        <v>0</v>
      </c>
      <c r="AH122" s="6">
        <v>0</v>
      </c>
      <c r="AI122" s="6">
        <v>0</v>
      </c>
      <c r="AJ122" s="6">
        <v>1</v>
      </c>
      <c r="AK122" s="6">
        <v>0</v>
      </c>
      <c r="AL122" s="6">
        <v>0</v>
      </c>
      <c r="AM122" s="6">
        <v>0</v>
      </c>
      <c r="AN122" s="6">
        <v>1</v>
      </c>
      <c r="AO122" s="6">
        <v>0</v>
      </c>
      <c r="AP122" s="6">
        <v>1</v>
      </c>
      <c r="AQ122" s="6">
        <v>0</v>
      </c>
      <c r="AR122" s="6">
        <v>0</v>
      </c>
      <c r="AS122" s="6">
        <v>1</v>
      </c>
      <c r="AT122" s="6">
        <v>0</v>
      </c>
      <c r="AU122" s="6">
        <v>0</v>
      </c>
      <c r="AV122" s="6">
        <v>0</v>
      </c>
      <c r="AW122" s="6">
        <v>0</v>
      </c>
      <c r="AX122" s="6">
        <v>0</v>
      </c>
      <c r="AY122" s="6">
        <v>0</v>
      </c>
      <c r="AZ122" s="6">
        <v>0</v>
      </c>
      <c r="BA122" s="6">
        <v>0</v>
      </c>
      <c r="BB122" s="6">
        <v>0</v>
      </c>
      <c r="BC122" s="6">
        <v>0</v>
      </c>
      <c r="BD122" s="6">
        <v>0</v>
      </c>
      <c r="BE122" s="6">
        <v>4</v>
      </c>
      <c r="BF122" s="6">
        <v>4</v>
      </c>
      <c r="BG122" s="6">
        <v>4</v>
      </c>
      <c r="BH122" s="6">
        <v>4</v>
      </c>
      <c r="BI122" s="6">
        <v>4</v>
      </c>
      <c r="BJ122" s="6">
        <v>4</v>
      </c>
      <c r="BK122" s="6">
        <v>4</v>
      </c>
      <c r="BL122" s="6">
        <v>4</v>
      </c>
      <c r="BM122" s="6">
        <v>4</v>
      </c>
      <c r="BN122" s="6">
        <v>4</v>
      </c>
      <c r="BO122" s="6">
        <v>4</v>
      </c>
      <c r="BP122" s="6">
        <v>4</v>
      </c>
      <c r="BQ122" s="6">
        <v>4</v>
      </c>
      <c r="CF122" s="6">
        <v>4.34</v>
      </c>
      <c r="CH122" s="6">
        <v>0.54800000000000004</v>
      </c>
      <c r="CR122" s="6">
        <v>2266</v>
      </c>
      <c r="CS122" s="6">
        <v>46.99</v>
      </c>
      <c r="FQ122" s="6">
        <v>0.40699999999999997</v>
      </c>
      <c r="FR122" s="6">
        <v>6.35</v>
      </c>
      <c r="FU122" s="6">
        <v>28.18</v>
      </c>
      <c r="FV122" s="6">
        <v>46.99</v>
      </c>
      <c r="FW122" s="6">
        <v>7.9000000000000008E-3</v>
      </c>
      <c r="FZ122" s="6">
        <v>1.0200000000000001E-2</v>
      </c>
      <c r="GA122" s="6">
        <v>1.9300000000000001E-3</v>
      </c>
      <c r="GB122" s="6">
        <v>1.7969999999999999</v>
      </c>
      <c r="GU122" s="6">
        <v>286</v>
      </c>
      <c r="GV122" s="6">
        <v>23.4</v>
      </c>
      <c r="HA122" s="6">
        <v>25.62</v>
      </c>
      <c r="HF122" s="6">
        <v>22.19</v>
      </c>
      <c r="HH122" s="6">
        <v>694.65</v>
      </c>
      <c r="HK122" s="6">
        <v>46.39</v>
      </c>
      <c r="HN122" s="6">
        <v>53.5</v>
      </c>
      <c r="ID122" s="6">
        <v>8.06</v>
      </c>
    </row>
    <row r="123" spans="1:238" hidden="1" x14ac:dyDescent="0.2">
      <c r="A123" s="6">
        <v>647</v>
      </c>
      <c r="B123" s="6" t="s">
        <v>640</v>
      </c>
      <c r="C123" s="6">
        <v>2013</v>
      </c>
      <c r="D123" s="6" t="s">
        <v>790</v>
      </c>
      <c r="F123" s="6">
        <v>13</v>
      </c>
      <c r="J123" s="6">
        <v>1525</v>
      </c>
      <c r="K123" s="6" t="s">
        <v>264</v>
      </c>
      <c r="M123" s="6">
        <v>3</v>
      </c>
      <c r="N123" s="6" t="s">
        <v>791</v>
      </c>
      <c r="O123" s="6" t="s">
        <v>792</v>
      </c>
      <c r="P123" s="6" t="b">
        <v>0</v>
      </c>
      <c r="R123" s="6" t="b">
        <v>1</v>
      </c>
      <c r="S123" s="6" t="s">
        <v>793</v>
      </c>
      <c r="T123" s="6">
        <v>352</v>
      </c>
      <c r="U123" s="6" t="s">
        <v>794</v>
      </c>
      <c r="V123" s="6" t="s">
        <v>352</v>
      </c>
      <c r="W123" s="6" t="s">
        <v>330</v>
      </c>
      <c r="X123" s="6" t="s">
        <v>401</v>
      </c>
      <c r="Y123" s="6" t="s">
        <v>283</v>
      </c>
      <c r="Z123" s="6" t="s">
        <v>284</v>
      </c>
      <c r="AA123" s="6">
        <v>1</v>
      </c>
      <c r="AB123" s="6">
        <v>0</v>
      </c>
      <c r="AC123" s="6">
        <v>0</v>
      </c>
      <c r="AD123" s="6">
        <v>0</v>
      </c>
      <c r="AE123" s="6">
        <v>0</v>
      </c>
      <c r="AF123" s="6">
        <v>0</v>
      </c>
      <c r="AG123" s="6">
        <v>0</v>
      </c>
      <c r="AH123" s="6">
        <v>0</v>
      </c>
      <c r="AI123" s="6">
        <v>0</v>
      </c>
      <c r="AJ123" s="6">
        <v>1</v>
      </c>
      <c r="AK123" s="6">
        <v>0</v>
      </c>
      <c r="AL123" s="6">
        <v>0</v>
      </c>
      <c r="AM123" s="6">
        <v>0</v>
      </c>
      <c r="AN123" s="6">
        <v>1</v>
      </c>
      <c r="AO123" s="6">
        <v>0</v>
      </c>
      <c r="AP123" s="6">
        <v>1</v>
      </c>
      <c r="AQ123" s="6">
        <v>0</v>
      </c>
      <c r="AR123" s="6">
        <v>0</v>
      </c>
      <c r="AS123" s="6">
        <v>0</v>
      </c>
      <c r="AT123" s="6">
        <v>1</v>
      </c>
      <c r="AU123" s="6">
        <v>0</v>
      </c>
      <c r="AV123" s="6">
        <v>0</v>
      </c>
      <c r="AW123" s="6">
        <v>0</v>
      </c>
      <c r="AX123" s="6">
        <v>0</v>
      </c>
      <c r="AY123" s="6">
        <v>0</v>
      </c>
      <c r="AZ123" s="6">
        <v>0</v>
      </c>
      <c r="BA123" s="6">
        <v>0</v>
      </c>
      <c r="BB123" s="6">
        <v>0</v>
      </c>
      <c r="BC123" s="6">
        <v>0</v>
      </c>
      <c r="BD123" s="6">
        <v>0</v>
      </c>
      <c r="BK123" s="6">
        <v>3</v>
      </c>
      <c r="BX123" s="6">
        <v>382.2</v>
      </c>
      <c r="CB123" s="6">
        <v>36.5</v>
      </c>
    </row>
    <row r="124" spans="1:238" hidden="1" x14ac:dyDescent="0.2">
      <c r="A124" s="6">
        <v>664</v>
      </c>
      <c r="C124" s="6">
        <v>2013</v>
      </c>
      <c r="F124" s="6">
        <v>4</v>
      </c>
      <c r="J124" s="6">
        <v>1525</v>
      </c>
      <c r="K124" s="6" t="s">
        <v>264</v>
      </c>
      <c r="N124" s="6" t="s">
        <v>795</v>
      </c>
      <c r="O124" s="6" t="s">
        <v>796</v>
      </c>
      <c r="P124" s="6" t="b">
        <v>0</v>
      </c>
      <c r="R124" s="6" t="b">
        <v>1</v>
      </c>
      <c r="S124" s="6" t="s">
        <v>797</v>
      </c>
      <c r="T124" s="6">
        <v>30</v>
      </c>
      <c r="U124" s="6" t="s">
        <v>798</v>
      </c>
      <c r="V124" s="6" t="s">
        <v>352</v>
      </c>
      <c r="W124" s="6" t="s">
        <v>330</v>
      </c>
      <c r="X124" s="6" t="s">
        <v>401</v>
      </c>
      <c r="Y124" s="6" t="s">
        <v>272</v>
      </c>
      <c r="Z124" s="6" t="s">
        <v>284</v>
      </c>
      <c r="AA124" s="6">
        <v>1</v>
      </c>
      <c r="AB124" s="6">
        <v>0</v>
      </c>
      <c r="AC124" s="6">
        <v>0</v>
      </c>
      <c r="AD124" s="6">
        <v>0</v>
      </c>
      <c r="AE124" s="6">
        <v>0</v>
      </c>
      <c r="AF124" s="6">
        <v>0</v>
      </c>
      <c r="AG124" s="6">
        <v>0</v>
      </c>
      <c r="AH124" s="6">
        <v>0</v>
      </c>
      <c r="AI124" s="6">
        <v>0</v>
      </c>
      <c r="AJ124" s="6">
        <v>1</v>
      </c>
      <c r="AK124" s="6">
        <v>0</v>
      </c>
      <c r="AL124" s="6">
        <v>0</v>
      </c>
      <c r="AM124" s="6">
        <v>0</v>
      </c>
      <c r="AN124" s="6">
        <v>1</v>
      </c>
      <c r="AO124" s="6">
        <v>0</v>
      </c>
      <c r="AP124" s="6">
        <v>1</v>
      </c>
      <c r="AQ124" s="6">
        <v>0</v>
      </c>
      <c r="AR124" s="6">
        <v>0</v>
      </c>
      <c r="AS124" s="6">
        <v>0</v>
      </c>
      <c r="AT124" s="6">
        <v>0</v>
      </c>
      <c r="AU124" s="6">
        <v>0</v>
      </c>
      <c r="AV124" s="6">
        <v>0</v>
      </c>
      <c r="AW124" s="6">
        <v>0</v>
      </c>
      <c r="AX124" s="6">
        <v>0</v>
      </c>
      <c r="AY124" s="6">
        <v>0</v>
      </c>
      <c r="AZ124" s="6">
        <v>0</v>
      </c>
      <c r="BA124" s="6">
        <v>0</v>
      </c>
      <c r="BB124" s="6">
        <v>0</v>
      </c>
      <c r="BC124" s="6">
        <v>0</v>
      </c>
      <c r="BD124" s="6">
        <v>0</v>
      </c>
      <c r="BW124" s="6">
        <v>19</v>
      </c>
      <c r="BX124" s="6">
        <v>255.9</v>
      </c>
      <c r="CB124" s="6">
        <v>32.4</v>
      </c>
    </row>
    <row r="125" spans="1:238" hidden="1" x14ac:dyDescent="0.2">
      <c r="A125" s="6">
        <v>665</v>
      </c>
      <c r="C125" s="6">
        <v>2013</v>
      </c>
      <c r="F125" s="6">
        <v>13</v>
      </c>
      <c r="G125" s="6" t="s">
        <v>799</v>
      </c>
      <c r="H125" s="6">
        <v>5.0299999999999997E-2</v>
      </c>
      <c r="I125" s="6">
        <v>17.249600000000001</v>
      </c>
      <c r="J125" s="6">
        <v>599</v>
      </c>
      <c r="K125" s="6" t="s">
        <v>264</v>
      </c>
      <c r="L125" s="6" t="s">
        <v>767</v>
      </c>
      <c r="M125" s="6">
        <v>3</v>
      </c>
      <c r="N125" s="6" t="s">
        <v>800</v>
      </c>
      <c r="O125" s="6" t="s">
        <v>801</v>
      </c>
      <c r="P125" s="6" t="b">
        <v>0</v>
      </c>
      <c r="R125" s="6" t="b">
        <v>1</v>
      </c>
      <c r="T125" s="6">
        <v>192</v>
      </c>
      <c r="U125" s="6" t="s">
        <v>802</v>
      </c>
      <c r="V125" s="6" t="s">
        <v>803</v>
      </c>
      <c r="W125" s="6" t="s">
        <v>515</v>
      </c>
      <c r="X125" s="6" t="s">
        <v>458</v>
      </c>
      <c r="Y125" s="6" t="s">
        <v>283</v>
      </c>
      <c r="Z125" s="6" t="s">
        <v>284</v>
      </c>
      <c r="AA125" s="6">
        <v>0</v>
      </c>
      <c r="AB125" s="6">
        <v>0</v>
      </c>
      <c r="AC125" s="6">
        <v>0</v>
      </c>
      <c r="AD125" s="6">
        <v>0</v>
      </c>
      <c r="AE125" s="6">
        <v>0</v>
      </c>
      <c r="AF125" s="6">
        <v>0</v>
      </c>
      <c r="AG125" s="6">
        <v>0</v>
      </c>
      <c r="AH125" s="6">
        <v>0</v>
      </c>
      <c r="AI125" s="6">
        <v>0</v>
      </c>
      <c r="AJ125" s="6">
        <v>1</v>
      </c>
      <c r="AK125" s="6">
        <v>0</v>
      </c>
      <c r="AL125" s="6">
        <v>0</v>
      </c>
      <c r="AM125" s="6">
        <v>1</v>
      </c>
      <c r="AN125" s="6">
        <v>1</v>
      </c>
      <c r="AO125" s="6">
        <v>0</v>
      </c>
      <c r="AP125" s="6">
        <v>1</v>
      </c>
      <c r="AQ125" s="6">
        <v>0</v>
      </c>
      <c r="AR125" s="6">
        <v>0</v>
      </c>
      <c r="AS125" s="6">
        <v>0</v>
      </c>
      <c r="AT125" s="6">
        <v>1</v>
      </c>
      <c r="AU125" s="6">
        <v>0</v>
      </c>
      <c r="AV125" s="6">
        <v>0</v>
      </c>
      <c r="AW125" s="6">
        <v>0</v>
      </c>
      <c r="AX125" s="6">
        <v>0</v>
      </c>
      <c r="AY125" s="6">
        <v>0</v>
      </c>
      <c r="AZ125" s="6">
        <v>0</v>
      </c>
      <c r="BA125" s="6">
        <v>0</v>
      </c>
      <c r="BB125" s="6">
        <v>0</v>
      </c>
      <c r="BC125" s="6">
        <v>0</v>
      </c>
      <c r="BD125" s="6">
        <v>0</v>
      </c>
      <c r="BV125" s="6">
        <v>3.3000000000000002E-2</v>
      </c>
      <c r="CA125" s="6">
        <v>1595</v>
      </c>
      <c r="CB125" s="6">
        <v>30.26</v>
      </c>
    </row>
    <row r="126" spans="1:238" hidden="1" x14ac:dyDescent="0.2">
      <c r="A126" s="6">
        <v>678</v>
      </c>
      <c r="C126" s="6">
        <v>2013</v>
      </c>
      <c r="F126" s="6">
        <v>13</v>
      </c>
      <c r="K126" s="6" t="s">
        <v>264</v>
      </c>
      <c r="L126" s="6" t="s">
        <v>804</v>
      </c>
      <c r="N126" s="6" t="s">
        <v>805</v>
      </c>
      <c r="O126" s="6" t="s">
        <v>806</v>
      </c>
      <c r="P126" s="6" t="b">
        <v>0</v>
      </c>
      <c r="R126" s="6" t="b">
        <v>1</v>
      </c>
      <c r="S126" s="6" t="s">
        <v>807</v>
      </c>
      <c r="T126" s="6">
        <v>51</v>
      </c>
      <c r="U126" s="6" t="s">
        <v>750</v>
      </c>
      <c r="V126" s="6" t="s">
        <v>751</v>
      </c>
      <c r="W126" s="6" t="s">
        <v>752</v>
      </c>
      <c r="X126" s="6" t="s">
        <v>271</v>
      </c>
      <c r="Y126" s="6" t="s">
        <v>283</v>
      </c>
      <c r="Z126" s="6" t="s">
        <v>284</v>
      </c>
      <c r="AA126" s="6">
        <v>0</v>
      </c>
      <c r="AB126" s="6">
        <v>0</v>
      </c>
      <c r="AC126" s="6">
        <v>0</v>
      </c>
      <c r="AD126" s="6">
        <v>0</v>
      </c>
      <c r="AE126" s="6">
        <v>0</v>
      </c>
      <c r="AF126" s="6">
        <v>0</v>
      </c>
      <c r="AG126" s="6">
        <v>0</v>
      </c>
      <c r="AH126" s="6">
        <v>0</v>
      </c>
      <c r="AI126" s="6">
        <v>0</v>
      </c>
      <c r="AJ126" s="6">
        <v>1</v>
      </c>
      <c r="AK126" s="6">
        <v>0</v>
      </c>
      <c r="AL126" s="6">
        <v>0</v>
      </c>
      <c r="AM126" s="6">
        <v>0</v>
      </c>
      <c r="AN126" s="6">
        <v>1</v>
      </c>
      <c r="AO126" s="6">
        <v>0</v>
      </c>
      <c r="AP126" s="6">
        <v>1</v>
      </c>
      <c r="AQ126" s="6">
        <v>1</v>
      </c>
      <c r="AR126" s="6">
        <v>0</v>
      </c>
      <c r="AS126" s="6">
        <v>0</v>
      </c>
      <c r="AT126" s="6">
        <v>1</v>
      </c>
      <c r="AU126" s="6">
        <v>0</v>
      </c>
      <c r="AV126" s="6">
        <v>0</v>
      </c>
      <c r="AW126" s="6">
        <v>0</v>
      </c>
      <c r="AX126" s="6">
        <v>0</v>
      </c>
      <c r="AY126" s="6">
        <v>1</v>
      </c>
      <c r="AZ126" s="6">
        <v>0</v>
      </c>
      <c r="BA126" s="6">
        <v>0</v>
      </c>
      <c r="BB126" s="6">
        <v>0</v>
      </c>
      <c r="BC126" s="6">
        <v>0</v>
      </c>
      <c r="BD126" s="6">
        <v>0</v>
      </c>
      <c r="BE126" s="6">
        <v>4</v>
      </c>
      <c r="FV126" s="6">
        <v>47.7</v>
      </c>
    </row>
    <row r="127" spans="1:238" hidden="1" x14ac:dyDescent="0.2">
      <c r="A127" s="6">
        <v>167</v>
      </c>
      <c r="B127" s="6" t="s">
        <v>808</v>
      </c>
      <c r="C127" s="6">
        <v>2012</v>
      </c>
      <c r="D127" s="6" t="s">
        <v>809</v>
      </c>
      <c r="F127" s="6">
        <v>20</v>
      </c>
      <c r="G127" s="6" t="s">
        <v>292</v>
      </c>
      <c r="K127" s="6" t="s">
        <v>293</v>
      </c>
      <c r="L127" s="6" t="s">
        <v>810</v>
      </c>
      <c r="M127" s="6">
        <v>18</v>
      </c>
      <c r="N127" s="6" t="s">
        <v>811</v>
      </c>
      <c r="O127" s="6" t="s">
        <v>395</v>
      </c>
      <c r="R127" s="6" t="b">
        <v>1</v>
      </c>
      <c r="T127" s="6">
        <v>45</v>
      </c>
      <c r="U127" s="6" t="s">
        <v>812</v>
      </c>
      <c r="V127" s="6" t="s">
        <v>369</v>
      </c>
      <c r="W127" s="6" t="s">
        <v>515</v>
      </c>
      <c r="X127" s="6" t="s">
        <v>813</v>
      </c>
      <c r="Y127" s="6" t="s">
        <v>301</v>
      </c>
      <c r="Z127" s="6" t="s">
        <v>302</v>
      </c>
      <c r="AA127" s="6">
        <v>0</v>
      </c>
      <c r="AB127" s="6">
        <v>0</v>
      </c>
      <c r="AC127" s="6">
        <v>0</v>
      </c>
      <c r="AD127" s="6">
        <v>0</v>
      </c>
      <c r="AE127" s="6">
        <v>0</v>
      </c>
      <c r="AF127" s="6">
        <v>1</v>
      </c>
      <c r="AG127" s="6">
        <v>1</v>
      </c>
      <c r="AH127" s="6">
        <v>0</v>
      </c>
      <c r="AI127" s="6">
        <v>0</v>
      </c>
      <c r="AJ127" s="6">
        <v>0</v>
      </c>
      <c r="AK127" s="6">
        <v>0</v>
      </c>
      <c r="AL127" s="6">
        <v>0</v>
      </c>
      <c r="AM127" s="6">
        <v>0</v>
      </c>
      <c r="AN127" s="6">
        <v>1</v>
      </c>
      <c r="AO127" s="6">
        <v>0</v>
      </c>
      <c r="AP127" s="6">
        <v>0</v>
      </c>
      <c r="AQ127" s="6">
        <v>0</v>
      </c>
      <c r="AR127" s="6">
        <v>0</v>
      </c>
      <c r="AS127" s="6">
        <v>0</v>
      </c>
      <c r="AT127" s="6">
        <v>0</v>
      </c>
      <c r="AU127" s="6">
        <v>0</v>
      </c>
      <c r="AV127" s="6">
        <v>0</v>
      </c>
      <c r="AW127" s="6">
        <v>0</v>
      </c>
      <c r="AX127" s="6">
        <v>0</v>
      </c>
      <c r="AY127" s="6">
        <v>0</v>
      </c>
      <c r="AZ127" s="6">
        <v>0</v>
      </c>
      <c r="BA127" s="6">
        <v>0</v>
      </c>
      <c r="BB127" s="6">
        <v>0</v>
      </c>
      <c r="BC127" s="6">
        <v>0</v>
      </c>
      <c r="BD127" s="6">
        <v>0</v>
      </c>
      <c r="CE127" s="6">
        <v>0.1</v>
      </c>
      <c r="CJ127" s="6">
        <v>3.4</v>
      </c>
      <c r="CP127" s="6">
        <v>50</v>
      </c>
    </row>
    <row r="128" spans="1:238" hidden="1" x14ac:dyDescent="0.2">
      <c r="A128" s="6">
        <v>168</v>
      </c>
      <c r="B128" s="6" t="s">
        <v>808</v>
      </c>
      <c r="C128" s="6">
        <v>2012</v>
      </c>
      <c r="D128" s="6" t="s">
        <v>809</v>
      </c>
      <c r="E128" s="6" t="s">
        <v>814</v>
      </c>
      <c r="F128" s="6">
        <v>13</v>
      </c>
      <c r="K128" s="6" t="s">
        <v>293</v>
      </c>
      <c r="L128" s="6" t="s">
        <v>810</v>
      </c>
      <c r="M128" s="6">
        <v>12</v>
      </c>
      <c r="N128" s="6" t="s">
        <v>811</v>
      </c>
      <c r="O128" s="6" t="s">
        <v>811</v>
      </c>
      <c r="R128" s="6" t="b">
        <v>1</v>
      </c>
      <c r="V128" s="6" t="s">
        <v>369</v>
      </c>
      <c r="W128" s="6" t="s">
        <v>515</v>
      </c>
      <c r="X128" s="6" t="s">
        <v>813</v>
      </c>
      <c r="Y128" s="6" t="s">
        <v>283</v>
      </c>
      <c r="Z128" s="6" t="s">
        <v>302</v>
      </c>
      <c r="AA128" s="6">
        <v>0</v>
      </c>
      <c r="AB128" s="6">
        <v>0</v>
      </c>
      <c r="AC128" s="6">
        <v>0</v>
      </c>
      <c r="AD128" s="6">
        <v>0</v>
      </c>
      <c r="AE128" s="6">
        <v>0</v>
      </c>
      <c r="AF128" s="6">
        <v>0</v>
      </c>
      <c r="AG128" s="6">
        <v>0</v>
      </c>
      <c r="AH128" s="6">
        <v>0</v>
      </c>
      <c r="AI128" s="6">
        <v>0</v>
      </c>
      <c r="AJ128" s="6">
        <v>0</v>
      </c>
      <c r="AK128" s="6">
        <v>0</v>
      </c>
      <c r="AL128" s="6">
        <v>0</v>
      </c>
      <c r="AM128" s="6">
        <v>0</v>
      </c>
      <c r="AN128" s="6">
        <v>0</v>
      </c>
      <c r="AO128" s="6">
        <v>0</v>
      </c>
      <c r="AP128" s="6">
        <v>0</v>
      </c>
      <c r="AQ128" s="6">
        <v>0</v>
      </c>
      <c r="AR128" s="6">
        <v>0</v>
      </c>
      <c r="AS128" s="6">
        <v>0</v>
      </c>
      <c r="AT128" s="6">
        <v>0</v>
      </c>
      <c r="AU128" s="6">
        <v>0</v>
      </c>
      <c r="AV128" s="6">
        <v>0</v>
      </c>
      <c r="AW128" s="6">
        <v>0</v>
      </c>
      <c r="AX128" s="6">
        <v>0</v>
      </c>
      <c r="AY128" s="6">
        <v>0</v>
      </c>
      <c r="AZ128" s="6">
        <v>0</v>
      </c>
      <c r="BA128" s="6">
        <v>0</v>
      </c>
      <c r="BB128" s="6">
        <v>1</v>
      </c>
      <c r="BC128" s="6">
        <v>0</v>
      </c>
      <c r="BD128" s="6">
        <v>0</v>
      </c>
      <c r="CE128" s="6">
        <v>0.7</v>
      </c>
      <c r="CJ128" s="6">
        <v>7.4</v>
      </c>
      <c r="CP128" s="6">
        <v>62</v>
      </c>
    </row>
    <row r="129" spans="1:203" hidden="1" x14ac:dyDescent="0.2">
      <c r="A129" s="6">
        <v>178</v>
      </c>
      <c r="B129" s="6" t="s">
        <v>808</v>
      </c>
      <c r="C129" s="6">
        <v>2012</v>
      </c>
      <c r="D129" s="6" t="s">
        <v>809</v>
      </c>
      <c r="E129" s="6" t="s">
        <v>815</v>
      </c>
      <c r="F129" s="6">
        <v>13</v>
      </c>
      <c r="K129" s="6" t="s">
        <v>293</v>
      </c>
      <c r="L129" s="6" t="s">
        <v>810</v>
      </c>
      <c r="M129" s="6">
        <v>7</v>
      </c>
      <c r="N129" s="6" t="s">
        <v>816</v>
      </c>
      <c r="O129" s="6" t="s">
        <v>816</v>
      </c>
      <c r="R129" s="6" t="b">
        <v>1</v>
      </c>
      <c r="V129" s="6" t="s">
        <v>369</v>
      </c>
      <c r="W129" s="6" t="s">
        <v>282</v>
      </c>
      <c r="X129" s="6" t="s">
        <v>813</v>
      </c>
      <c r="Y129" s="6" t="s">
        <v>283</v>
      </c>
      <c r="Z129" s="6" t="s">
        <v>302</v>
      </c>
      <c r="AA129" s="6">
        <v>0</v>
      </c>
      <c r="AB129" s="6">
        <v>0</v>
      </c>
      <c r="AC129" s="6">
        <v>1</v>
      </c>
      <c r="AD129" s="6">
        <v>0</v>
      </c>
      <c r="AE129" s="6">
        <v>0</v>
      </c>
      <c r="AF129" s="6">
        <v>0</v>
      </c>
      <c r="AG129" s="6">
        <v>0</v>
      </c>
      <c r="AH129" s="6">
        <v>0</v>
      </c>
      <c r="AI129" s="6">
        <v>0</v>
      </c>
      <c r="AJ129" s="6">
        <v>0</v>
      </c>
      <c r="AK129" s="6">
        <v>0</v>
      </c>
      <c r="AL129" s="6">
        <v>0</v>
      </c>
      <c r="AM129" s="6">
        <v>0</v>
      </c>
      <c r="AN129" s="6">
        <v>1</v>
      </c>
      <c r="AO129" s="6">
        <v>0</v>
      </c>
      <c r="AP129" s="6">
        <v>0</v>
      </c>
      <c r="AQ129" s="6">
        <v>0</v>
      </c>
      <c r="AR129" s="6">
        <v>0</v>
      </c>
      <c r="AS129" s="6">
        <v>0</v>
      </c>
      <c r="AT129" s="6">
        <v>0</v>
      </c>
      <c r="AU129" s="6">
        <v>0</v>
      </c>
      <c r="AV129" s="6">
        <v>0</v>
      </c>
      <c r="AW129" s="6">
        <v>0</v>
      </c>
      <c r="AX129" s="6">
        <v>0</v>
      </c>
      <c r="AY129" s="6">
        <v>0</v>
      </c>
      <c r="AZ129" s="6">
        <v>0</v>
      </c>
      <c r="BA129" s="6">
        <v>0</v>
      </c>
      <c r="BB129" s="6">
        <v>0</v>
      </c>
      <c r="BC129" s="6">
        <v>0</v>
      </c>
      <c r="BD129" s="6">
        <v>0</v>
      </c>
      <c r="CE129" s="6">
        <v>0.8</v>
      </c>
      <c r="CP129" s="6">
        <v>77</v>
      </c>
    </row>
    <row r="130" spans="1:203" hidden="1" x14ac:dyDescent="0.2">
      <c r="A130" s="6">
        <v>179</v>
      </c>
      <c r="B130" s="6" t="s">
        <v>808</v>
      </c>
      <c r="C130" s="6">
        <v>2012</v>
      </c>
      <c r="D130" s="6" t="s">
        <v>809</v>
      </c>
      <c r="E130" s="6" t="s">
        <v>814</v>
      </c>
      <c r="F130" s="6">
        <v>13</v>
      </c>
      <c r="K130" s="6" t="s">
        <v>293</v>
      </c>
      <c r="L130" s="6" t="s">
        <v>810</v>
      </c>
      <c r="M130" s="6">
        <v>15</v>
      </c>
      <c r="N130" s="6" t="s">
        <v>816</v>
      </c>
      <c r="O130" s="6" t="s">
        <v>816</v>
      </c>
      <c r="R130" s="6" t="b">
        <v>1</v>
      </c>
      <c r="V130" s="6" t="s">
        <v>369</v>
      </c>
      <c r="W130" s="6" t="s">
        <v>282</v>
      </c>
      <c r="X130" s="6" t="s">
        <v>813</v>
      </c>
      <c r="Y130" s="6" t="s">
        <v>283</v>
      </c>
      <c r="Z130" s="6" t="s">
        <v>302</v>
      </c>
      <c r="AA130" s="6">
        <v>0</v>
      </c>
      <c r="AB130" s="6">
        <v>0</v>
      </c>
      <c r="AC130" s="6">
        <v>0</v>
      </c>
      <c r="AD130" s="6">
        <v>0</v>
      </c>
      <c r="AE130" s="6">
        <v>0</v>
      </c>
      <c r="AF130" s="6">
        <v>0</v>
      </c>
      <c r="AG130" s="6">
        <v>0</v>
      </c>
      <c r="AH130" s="6">
        <v>0</v>
      </c>
      <c r="AI130" s="6">
        <v>0</v>
      </c>
      <c r="AJ130" s="6">
        <v>0</v>
      </c>
      <c r="AK130" s="6">
        <v>0</v>
      </c>
      <c r="AL130" s="6">
        <v>0</v>
      </c>
      <c r="AM130" s="6">
        <v>0</v>
      </c>
      <c r="AN130" s="6">
        <v>0</v>
      </c>
      <c r="AO130" s="6">
        <v>0</v>
      </c>
      <c r="AP130" s="6">
        <v>0</v>
      </c>
      <c r="AQ130" s="6">
        <v>0</v>
      </c>
      <c r="AR130" s="6">
        <v>0</v>
      </c>
      <c r="AS130" s="6">
        <v>0</v>
      </c>
      <c r="AT130" s="6">
        <v>0</v>
      </c>
      <c r="AU130" s="6">
        <v>0</v>
      </c>
      <c r="AV130" s="6">
        <v>0</v>
      </c>
      <c r="AW130" s="6">
        <v>0</v>
      </c>
      <c r="AX130" s="6">
        <v>0</v>
      </c>
      <c r="AY130" s="6">
        <v>0</v>
      </c>
      <c r="AZ130" s="6">
        <v>0</v>
      </c>
      <c r="BA130" s="6">
        <v>0</v>
      </c>
      <c r="BB130" s="6">
        <v>1</v>
      </c>
      <c r="BC130" s="6">
        <v>0</v>
      </c>
      <c r="BD130" s="6">
        <v>0</v>
      </c>
      <c r="CE130" s="6">
        <v>0.7</v>
      </c>
      <c r="CJ130" s="6">
        <v>4.0999999999999996</v>
      </c>
      <c r="CP130" s="6">
        <v>64</v>
      </c>
    </row>
    <row r="131" spans="1:203" hidden="1" x14ac:dyDescent="0.2">
      <c r="A131" s="6">
        <v>188</v>
      </c>
      <c r="B131" s="6" t="s">
        <v>808</v>
      </c>
      <c r="C131" s="6">
        <v>2012</v>
      </c>
      <c r="D131" s="6" t="s">
        <v>809</v>
      </c>
      <c r="E131" s="6" t="s">
        <v>817</v>
      </c>
      <c r="F131" s="6">
        <v>13</v>
      </c>
      <c r="G131" s="6" t="s">
        <v>818</v>
      </c>
      <c r="K131" s="6" t="s">
        <v>293</v>
      </c>
      <c r="L131" s="6" t="s">
        <v>810</v>
      </c>
      <c r="M131" s="6">
        <v>30</v>
      </c>
      <c r="N131" s="6" t="s">
        <v>819</v>
      </c>
      <c r="O131" s="6" t="s">
        <v>819</v>
      </c>
      <c r="R131" s="6" t="b">
        <v>1</v>
      </c>
      <c r="V131" s="6" t="s">
        <v>369</v>
      </c>
      <c r="W131" s="6" t="s">
        <v>525</v>
      </c>
      <c r="X131" s="6" t="s">
        <v>813</v>
      </c>
      <c r="Y131" s="6" t="s">
        <v>283</v>
      </c>
      <c r="Z131" s="6" t="s">
        <v>284</v>
      </c>
      <c r="AA131" s="6">
        <v>0</v>
      </c>
      <c r="AB131" s="6">
        <v>0</v>
      </c>
      <c r="AC131" s="6">
        <v>0</v>
      </c>
      <c r="AD131" s="6">
        <v>0</v>
      </c>
      <c r="AE131" s="6">
        <v>0</v>
      </c>
      <c r="AF131" s="6">
        <v>0</v>
      </c>
      <c r="AG131" s="6">
        <v>0</v>
      </c>
      <c r="AH131" s="6">
        <v>0</v>
      </c>
      <c r="AI131" s="6">
        <v>0</v>
      </c>
      <c r="AJ131" s="6">
        <v>0</v>
      </c>
      <c r="AK131" s="6">
        <v>0</v>
      </c>
      <c r="AL131" s="6">
        <v>0</v>
      </c>
      <c r="AM131" s="6">
        <v>0</v>
      </c>
      <c r="AN131" s="6">
        <v>1</v>
      </c>
      <c r="AO131" s="6">
        <v>0</v>
      </c>
      <c r="AP131" s="6">
        <v>0</v>
      </c>
      <c r="AQ131" s="6">
        <v>0</v>
      </c>
      <c r="AR131" s="6">
        <v>0</v>
      </c>
      <c r="AS131" s="6">
        <v>0</v>
      </c>
      <c r="AT131" s="6">
        <v>1</v>
      </c>
      <c r="AU131" s="6">
        <v>0</v>
      </c>
      <c r="AV131" s="6">
        <v>0</v>
      </c>
      <c r="AW131" s="6">
        <v>0</v>
      </c>
      <c r="AX131" s="6">
        <v>0</v>
      </c>
      <c r="AY131" s="6">
        <v>0</v>
      </c>
      <c r="AZ131" s="6">
        <v>0</v>
      </c>
      <c r="BA131" s="6">
        <v>0</v>
      </c>
      <c r="BB131" s="6">
        <v>0</v>
      </c>
      <c r="BC131" s="6">
        <v>0</v>
      </c>
      <c r="BD131" s="6">
        <v>0</v>
      </c>
      <c r="CE131" s="6">
        <v>2</v>
      </c>
      <c r="CJ131" s="6">
        <v>5.0999999999999996</v>
      </c>
      <c r="CP131" s="6">
        <v>77</v>
      </c>
    </row>
    <row r="132" spans="1:203" hidden="1" x14ac:dyDescent="0.2">
      <c r="A132" s="6">
        <v>189</v>
      </c>
      <c r="B132" s="6" t="s">
        <v>808</v>
      </c>
      <c r="C132" s="6">
        <v>2012</v>
      </c>
      <c r="D132" s="6" t="s">
        <v>809</v>
      </c>
      <c r="E132" s="6" t="s">
        <v>820</v>
      </c>
      <c r="F132" s="6">
        <v>13</v>
      </c>
      <c r="K132" s="6" t="s">
        <v>293</v>
      </c>
      <c r="L132" s="6" t="s">
        <v>810</v>
      </c>
      <c r="M132" s="6">
        <v>20</v>
      </c>
      <c r="N132" s="6" t="s">
        <v>819</v>
      </c>
      <c r="O132" s="6" t="s">
        <v>819</v>
      </c>
      <c r="R132" s="6" t="b">
        <v>1</v>
      </c>
      <c r="V132" s="6" t="s">
        <v>369</v>
      </c>
      <c r="W132" s="6" t="s">
        <v>525</v>
      </c>
      <c r="X132" s="6" t="s">
        <v>813</v>
      </c>
      <c r="Y132" s="6" t="s">
        <v>283</v>
      </c>
      <c r="Z132" s="6" t="s">
        <v>284</v>
      </c>
      <c r="AA132" s="6">
        <v>0</v>
      </c>
      <c r="AB132" s="6">
        <v>0</v>
      </c>
      <c r="AC132" s="6">
        <v>0</v>
      </c>
      <c r="AD132" s="6">
        <v>0</v>
      </c>
      <c r="AE132" s="6">
        <v>0</v>
      </c>
      <c r="AF132" s="6">
        <v>0</v>
      </c>
      <c r="AG132" s="6">
        <v>0</v>
      </c>
      <c r="AH132" s="6">
        <v>0</v>
      </c>
      <c r="AI132" s="6">
        <v>0</v>
      </c>
      <c r="AJ132" s="6">
        <v>0</v>
      </c>
      <c r="AK132" s="6">
        <v>0</v>
      </c>
      <c r="AL132" s="6">
        <v>0</v>
      </c>
      <c r="AM132" s="6">
        <v>0</v>
      </c>
      <c r="AN132" s="6">
        <v>0</v>
      </c>
      <c r="AO132" s="6">
        <v>1</v>
      </c>
      <c r="AP132" s="6">
        <v>0</v>
      </c>
      <c r="AQ132" s="6">
        <v>0</v>
      </c>
      <c r="AR132" s="6">
        <v>0</v>
      </c>
      <c r="AS132" s="6">
        <v>0</v>
      </c>
      <c r="AT132" s="6">
        <v>0</v>
      </c>
      <c r="AU132" s="6">
        <v>0</v>
      </c>
      <c r="AV132" s="6">
        <v>0</v>
      </c>
      <c r="AW132" s="6">
        <v>0</v>
      </c>
      <c r="AX132" s="6">
        <v>0</v>
      </c>
      <c r="AY132" s="6">
        <v>0</v>
      </c>
      <c r="AZ132" s="6">
        <v>0</v>
      </c>
      <c r="BA132" s="6">
        <v>1</v>
      </c>
      <c r="BB132" s="6">
        <v>0</v>
      </c>
      <c r="BC132" s="6">
        <v>0</v>
      </c>
      <c r="BD132" s="6">
        <v>0</v>
      </c>
      <c r="CE132" s="6">
        <v>0.6</v>
      </c>
      <c r="CJ132" s="6">
        <v>4.5</v>
      </c>
      <c r="CP132" s="6">
        <v>72</v>
      </c>
    </row>
    <row r="133" spans="1:203" hidden="1" x14ac:dyDescent="0.2">
      <c r="A133" s="6">
        <v>332</v>
      </c>
      <c r="B133" s="6" t="s">
        <v>821</v>
      </c>
      <c r="C133" s="6">
        <v>2012</v>
      </c>
      <c r="D133" s="6" t="s">
        <v>822</v>
      </c>
      <c r="E133" s="6" t="s">
        <v>823</v>
      </c>
      <c r="F133" s="6">
        <v>5</v>
      </c>
      <c r="K133" s="6" t="s">
        <v>264</v>
      </c>
      <c r="L133" s="6" t="s">
        <v>824</v>
      </c>
      <c r="N133" s="6" t="s">
        <v>825</v>
      </c>
      <c r="O133" s="6" t="s">
        <v>825</v>
      </c>
      <c r="R133" s="6" t="b">
        <v>1</v>
      </c>
      <c r="V133" s="6" t="s">
        <v>504</v>
      </c>
      <c r="W133" s="6" t="s">
        <v>826</v>
      </c>
      <c r="X133" s="6" t="s">
        <v>506</v>
      </c>
      <c r="Y133" s="6" t="s">
        <v>827</v>
      </c>
      <c r="Z133" s="6" t="s">
        <v>284</v>
      </c>
      <c r="AA133" s="6">
        <v>0</v>
      </c>
      <c r="AB133" s="6">
        <v>0</v>
      </c>
      <c r="AC133" s="6">
        <v>0</v>
      </c>
      <c r="AD133" s="6">
        <v>0</v>
      </c>
      <c r="AE133" s="6">
        <v>0</v>
      </c>
      <c r="AF133" s="6">
        <v>0</v>
      </c>
      <c r="AG133" s="6">
        <v>0</v>
      </c>
      <c r="AH133" s="6">
        <v>0</v>
      </c>
      <c r="AI133" s="6">
        <v>1</v>
      </c>
      <c r="AJ133" s="6">
        <v>0</v>
      </c>
      <c r="AK133" s="6">
        <v>0</v>
      </c>
      <c r="AL133" s="6">
        <v>0</v>
      </c>
      <c r="AM133" s="6">
        <v>0</v>
      </c>
      <c r="AN133" s="6">
        <v>1</v>
      </c>
      <c r="AO133" s="6">
        <v>0</v>
      </c>
      <c r="AP133" s="6">
        <v>0</v>
      </c>
      <c r="AQ133" s="6">
        <v>0</v>
      </c>
      <c r="AR133" s="6">
        <v>0</v>
      </c>
      <c r="AS133" s="6">
        <v>0</v>
      </c>
      <c r="AT133" s="6">
        <v>0</v>
      </c>
      <c r="AU133" s="6">
        <v>0</v>
      </c>
      <c r="AV133" s="6">
        <v>0</v>
      </c>
      <c r="AW133" s="6">
        <v>0</v>
      </c>
      <c r="AX133" s="6">
        <v>0</v>
      </c>
      <c r="AY133" s="6">
        <v>0</v>
      </c>
      <c r="AZ133" s="6">
        <v>0</v>
      </c>
      <c r="BA133" s="6">
        <v>0</v>
      </c>
      <c r="BB133" s="6">
        <v>0</v>
      </c>
      <c r="BC133" s="6">
        <v>0</v>
      </c>
      <c r="BD133" s="6">
        <v>0</v>
      </c>
    </row>
    <row r="134" spans="1:203" hidden="1" x14ac:dyDescent="0.2">
      <c r="A134" s="6">
        <v>333</v>
      </c>
      <c r="B134" s="6" t="s">
        <v>821</v>
      </c>
      <c r="C134" s="6">
        <v>2012</v>
      </c>
      <c r="D134" s="6" t="s">
        <v>822</v>
      </c>
      <c r="E134" s="6" t="s">
        <v>828</v>
      </c>
      <c r="F134" s="6">
        <v>5</v>
      </c>
      <c r="K134" s="6" t="s">
        <v>264</v>
      </c>
      <c r="L134" s="6" t="s">
        <v>824</v>
      </c>
      <c r="N134" s="6" t="s">
        <v>825</v>
      </c>
      <c r="O134" s="6" t="s">
        <v>825</v>
      </c>
      <c r="R134" s="6" t="b">
        <v>1</v>
      </c>
      <c r="V134" s="6" t="s">
        <v>504</v>
      </c>
      <c r="W134" s="6" t="s">
        <v>826</v>
      </c>
      <c r="X134" s="6" t="s">
        <v>506</v>
      </c>
      <c r="Y134" s="6" t="s">
        <v>827</v>
      </c>
      <c r="Z134" s="6" t="s">
        <v>284</v>
      </c>
      <c r="AA134" s="6">
        <v>0</v>
      </c>
      <c r="AB134" s="6">
        <v>0</v>
      </c>
      <c r="AC134" s="6">
        <v>0</v>
      </c>
      <c r="AD134" s="6">
        <v>0</v>
      </c>
      <c r="AE134" s="6">
        <v>1</v>
      </c>
      <c r="AF134" s="6">
        <v>0</v>
      </c>
      <c r="AG134" s="6">
        <v>0</v>
      </c>
      <c r="AH134" s="6">
        <v>0</v>
      </c>
      <c r="AI134" s="6">
        <v>1</v>
      </c>
      <c r="AJ134" s="6">
        <v>0</v>
      </c>
      <c r="AK134" s="6">
        <v>0</v>
      </c>
      <c r="AL134" s="6">
        <v>0</v>
      </c>
      <c r="AM134" s="6">
        <v>0</v>
      </c>
      <c r="AN134" s="6">
        <v>1</v>
      </c>
      <c r="AO134" s="6">
        <v>0</v>
      </c>
      <c r="AP134" s="6">
        <v>0</v>
      </c>
      <c r="AQ134" s="6">
        <v>0</v>
      </c>
      <c r="AR134" s="6">
        <v>0</v>
      </c>
      <c r="AS134" s="6">
        <v>0</v>
      </c>
      <c r="AT134" s="6">
        <v>0</v>
      </c>
      <c r="AU134" s="6">
        <v>0</v>
      </c>
      <c r="AV134" s="6">
        <v>0</v>
      </c>
      <c r="AW134" s="6">
        <v>0</v>
      </c>
      <c r="AX134" s="6">
        <v>0</v>
      </c>
      <c r="AY134" s="6">
        <v>0</v>
      </c>
      <c r="AZ134" s="6">
        <v>0</v>
      </c>
      <c r="BA134" s="6">
        <v>0</v>
      </c>
      <c r="BB134" s="6">
        <v>0</v>
      </c>
      <c r="BC134" s="6">
        <v>0</v>
      </c>
      <c r="BD134" s="6">
        <v>0</v>
      </c>
    </row>
    <row r="135" spans="1:203" hidden="1" x14ac:dyDescent="0.2">
      <c r="A135" s="6">
        <v>334</v>
      </c>
      <c r="B135" s="6" t="s">
        <v>821</v>
      </c>
      <c r="C135" s="6">
        <v>2012</v>
      </c>
      <c r="D135" s="6" t="s">
        <v>822</v>
      </c>
      <c r="E135" s="6" t="s">
        <v>829</v>
      </c>
      <c r="F135" s="6">
        <v>5</v>
      </c>
      <c r="K135" s="6" t="s">
        <v>264</v>
      </c>
      <c r="L135" s="6" t="s">
        <v>824</v>
      </c>
      <c r="N135" s="6" t="s">
        <v>825</v>
      </c>
      <c r="O135" s="6" t="s">
        <v>825</v>
      </c>
      <c r="R135" s="6" t="b">
        <v>1</v>
      </c>
      <c r="V135" s="6" t="s">
        <v>504</v>
      </c>
      <c r="W135" s="6" t="s">
        <v>826</v>
      </c>
      <c r="X135" s="6" t="s">
        <v>506</v>
      </c>
      <c r="Y135" s="6" t="s">
        <v>827</v>
      </c>
      <c r="Z135" s="6" t="s">
        <v>284</v>
      </c>
      <c r="AA135" s="6">
        <v>0</v>
      </c>
      <c r="AB135" s="6">
        <v>0</v>
      </c>
      <c r="AC135" s="6">
        <v>0</v>
      </c>
      <c r="AD135" s="6">
        <v>0</v>
      </c>
      <c r="AE135" s="6">
        <v>1</v>
      </c>
      <c r="AF135" s="6">
        <v>0</v>
      </c>
      <c r="AG135" s="6">
        <v>0</v>
      </c>
      <c r="AH135" s="6">
        <v>0</v>
      </c>
      <c r="AI135" s="6">
        <v>1</v>
      </c>
      <c r="AJ135" s="6">
        <v>0</v>
      </c>
      <c r="AK135" s="6">
        <v>0</v>
      </c>
      <c r="AL135" s="6">
        <v>0</v>
      </c>
      <c r="AM135" s="6">
        <v>0</v>
      </c>
      <c r="AN135" s="6">
        <v>0</v>
      </c>
      <c r="AO135" s="6">
        <v>0</v>
      </c>
      <c r="AP135" s="6">
        <v>0</v>
      </c>
      <c r="AQ135" s="6">
        <v>0</v>
      </c>
      <c r="AR135" s="6">
        <v>0</v>
      </c>
      <c r="AS135" s="6">
        <v>0</v>
      </c>
      <c r="AT135" s="6">
        <v>0</v>
      </c>
      <c r="AU135" s="6">
        <v>0</v>
      </c>
      <c r="AV135" s="6">
        <v>0</v>
      </c>
      <c r="AW135" s="6">
        <v>0</v>
      </c>
      <c r="AX135" s="6">
        <v>0</v>
      </c>
      <c r="AY135" s="6">
        <v>0</v>
      </c>
      <c r="AZ135" s="6">
        <v>0</v>
      </c>
      <c r="BA135" s="6">
        <v>0</v>
      </c>
      <c r="BB135" s="6">
        <v>1</v>
      </c>
      <c r="BC135" s="6">
        <v>0</v>
      </c>
      <c r="BD135" s="6">
        <v>0</v>
      </c>
    </row>
    <row r="136" spans="1:203" hidden="1" x14ac:dyDescent="0.2">
      <c r="A136" s="6">
        <v>393</v>
      </c>
      <c r="B136" s="6" t="s">
        <v>830</v>
      </c>
      <c r="C136" s="6">
        <v>2012</v>
      </c>
      <c r="D136" s="6" t="s">
        <v>831</v>
      </c>
      <c r="E136" s="6" t="s">
        <v>832</v>
      </c>
      <c r="F136" s="6">
        <v>4</v>
      </c>
      <c r="G136" s="6" t="s">
        <v>833</v>
      </c>
      <c r="H136" s="6">
        <v>7.5999999999999998E-2</v>
      </c>
      <c r="I136" s="6">
        <v>28.2</v>
      </c>
      <c r="J136" s="6">
        <v>100</v>
      </c>
      <c r="K136" s="6" t="s">
        <v>264</v>
      </c>
      <c r="L136" s="6" t="s">
        <v>834</v>
      </c>
      <c r="M136" s="6">
        <v>4</v>
      </c>
      <c r="N136" s="6" t="s">
        <v>835</v>
      </c>
      <c r="O136" s="6" t="s">
        <v>836</v>
      </c>
      <c r="P136" s="6" t="b">
        <v>0</v>
      </c>
      <c r="R136" s="6" t="b">
        <v>1</v>
      </c>
      <c r="T136" s="6">
        <v>100</v>
      </c>
      <c r="U136" s="6" t="s">
        <v>837</v>
      </c>
      <c r="V136" s="6" t="s">
        <v>519</v>
      </c>
      <c r="W136" s="6" t="s">
        <v>330</v>
      </c>
      <c r="X136" s="6" t="s">
        <v>271</v>
      </c>
      <c r="Y136" s="6" t="s">
        <v>272</v>
      </c>
      <c r="Z136" s="6" t="s">
        <v>468</v>
      </c>
      <c r="AA136" s="6">
        <v>0</v>
      </c>
      <c r="AB136" s="6">
        <v>0</v>
      </c>
      <c r="AC136" s="6">
        <v>0</v>
      </c>
      <c r="AD136" s="6">
        <v>1</v>
      </c>
      <c r="AE136" s="6">
        <v>0</v>
      </c>
      <c r="AF136" s="6">
        <v>0</v>
      </c>
      <c r="AG136" s="6">
        <v>0</v>
      </c>
      <c r="AH136" s="6">
        <v>0</v>
      </c>
      <c r="AI136" s="6">
        <v>0</v>
      </c>
      <c r="AJ136" s="6">
        <v>0</v>
      </c>
      <c r="AK136" s="6">
        <v>0</v>
      </c>
      <c r="AL136" s="6">
        <v>0</v>
      </c>
      <c r="AM136" s="6">
        <v>0</v>
      </c>
      <c r="AN136" s="6">
        <v>1</v>
      </c>
      <c r="AO136" s="6">
        <v>0</v>
      </c>
      <c r="AP136" s="6">
        <v>0</v>
      </c>
      <c r="AQ136" s="6">
        <v>0</v>
      </c>
      <c r="AR136" s="6">
        <v>0</v>
      </c>
      <c r="AS136" s="6">
        <v>0</v>
      </c>
      <c r="AT136" s="6">
        <v>0</v>
      </c>
      <c r="AU136" s="6">
        <v>0</v>
      </c>
      <c r="AV136" s="6">
        <v>0</v>
      </c>
      <c r="AW136" s="6">
        <v>0</v>
      </c>
      <c r="AX136" s="6">
        <v>0</v>
      </c>
      <c r="AY136" s="6">
        <v>0</v>
      </c>
      <c r="AZ136" s="6">
        <v>0</v>
      </c>
      <c r="BA136" s="6">
        <v>0</v>
      </c>
      <c r="BB136" s="6">
        <v>0</v>
      </c>
      <c r="BC136" s="6">
        <v>0</v>
      </c>
      <c r="BD136" s="6">
        <v>0</v>
      </c>
      <c r="CF136" s="6">
        <v>13.3</v>
      </c>
      <c r="CG136" s="6">
        <v>14.8</v>
      </c>
      <c r="CH136" s="6">
        <v>4.0999999999999996</v>
      </c>
      <c r="CJ136" s="6">
        <v>4.5555000000000003</v>
      </c>
      <c r="CP136" s="6">
        <v>221.55</v>
      </c>
      <c r="CQ136" s="6">
        <v>1.96</v>
      </c>
      <c r="CR136" s="6">
        <v>6253</v>
      </c>
      <c r="CS136" s="6">
        <v>16.100000000000001</v>
      </c>
      <c r="DM136" s="6">
        <v>95</v>
      </c>
      <c r="DU136" s="6">
        <v>6946</v>
      </c>
      <c r="DV136" s="6">
        <v>31.5</v>
      </c>
      <c r="FR136" s="6">
        <v>35.465000000000003</v>
      </c>
      <c r="FS136" s="6">
        <v>2.95</v>
      </c>
      <c r="FT136" s="6">
        <v>62</v>
      </c>
      <c r="FU136" s="6">
        <v>743.3</v>
      </c>
      <c r="FV136" s="6">
        <v>23.8</v>
      </c>
      <c r="FX136" s="6">
        <v>0.97</v>
      </c>
      <c r="FY136" s="6">
        <v>9</v>
      </c>
      <c r="GA136" s="6">
        <v>2.7E-2</v>
      </c>
      <c r="GG136" s="6">
        <v>99.6</v>
      </c>
      <c r="GI136" s="6">
        <v>23.4</v>
      </c>
      <c r="GP136" s="6">
        <v>3.3227500000000001</v>
      </c>
      <c r="GQ136" s="6">
        <v>30.128565219999999</v>
      </c>
      <c r="GU136" s="6">
        <v>1935</v>
      </c>
    </row>
    <row r="137" spans="1:203" hidden="1" x14ac:dyDescent="0.2">
      <c r="A137" s="6">
        <v>394</v>
      </c>
      <c r="B137" s="6" t="s">
        <v>830</v>
      </c>
      <c r="C137" s="6">
        <v>2012</v>
      </c>
      <c r="D137" s="6" t="s">
        <v>831</v>
      </c>
      <c r="E137" s="6" t="s">
        <v>838</v>
      </c>
      <c r="F137" s="6">
        <v>4</v>
      </c>
      <c r="G137" s="6" t="s">
        <v>839</v>
      </c>
      <c r="H137" s="6">
        <v>4.2999999999999997E-2</v>
      </c>
      <c r="I137" s="6">
        <v>28.2</v>
      </c>
      <c r="J137" s="6">
        <v>100</v>
      </c>
      <c r="K137" s="6" t="s">
        <v>264</v>
      </c>
      <c r="L137" s="6" t="s">
        <v>834</v>
      </c>
      <c r="M137" s="6">
        <v>3</v>
      </c>
      <c r="N137" s="6" t="s">
        <v>840</v>
      </c>
      <c r="O137" s="6" t="s">
        <v>841</v>
      </c>
      <c r="P137" s="6" t="b">
        <v>0</v>
      </c>
      <c r="R137" s="6" t="b">
        <v>1</v>
      </c>
      <c r="T137" s="6">
        <v>100</v>
      </c>
      <c r="U137" s="6" t="s">
        <v>837</v>
      </c>
      <c r="V137" s="6" t="s">
        <v>519</v>
      </c>
      <c r="W137" s="6" t="s">
        <v>330</v>
      </c>
      <c r="X137" s="6" t="s">
        <v>271</v>
      </c>
      <c r="Y137" s="6" t="s">
        <v>272</v>
      </c>
      <c r="Z137" s="6" t="s">
        <v>468</v>
      </c>
      <c r="AA137" s="6">
        <v>0</v>
      </c>
      <c r="AB137" s="6">
        <v>0</v>
      </c>
      <c r="AC137" s="6">
        <v>0</v>
      </c>
      <c r="AD137" s="6">
        <v>1</v>
      </c>
      <c r="AE137" s="6">
        <v>0</v>
      </c>
      <c r="AF137" s="6">
        <v>0</v>
      </c>
      <c r="AG137" s="6">
        <v>0</v>
      </c>
      <c r="AH137" s="6">
        <v>0</v>
      </c>
      <c r="AI137" s="6">
        <v>0</v>
      </c>
      <c r="AJ137" s="6">
        <v>0</v>
      </c>
      <c r="AK137" s="6">
        <v>0</v>
      </c>
      <c r="AL137" s="6">
        <v>0</v>
      </c>
      <c r="AM137" s="6">
        <v>0</v>
      </c>
      <c r="AN137" s="6">
        <v>1</v>
      </c>
      <c r="AO137" s="6">
        <v>0</v>
      </c>
      <c r="AP137" s="6">
        <v>0</v>
      </c>
      <c r="AQ137" s="6">
        <v>0</v>
      </c>
      <c r="AR137" s="6">
        <v>0</v>
      </c>
      <c r="AS137" s="6">
        <v>0</v>
      </c>
      <c r="AT137" s="6">
        <v>0</v>
      </c>
      <c r="AU137" s="6">
        <v>0</v>
      </c>
      <c r="AV137" s="6">
        <v>0</v>
      </c>
      <c r="AW137" s="6">
        <v>0</v>
      </c>
      <c r="AX137" s="6">
        <v>0</v>
      </c>
      <c r="AY137" s="6">
        <v>0</v>
      </c>
      <c r="AZ137" s="6">
        <v>0</v>
      </c>
      <c r="BA137" s="6">
        <v>0</v>
      </c>
      <c r="BB137" s="6">
        <v>0</v>
      </c>
      <c r="BC137" s="6">
        <v>0</v>
      </c>
      <c r="BD137" s="6">
        <v>0</v>
      </c>
      <c r="BE137" s="6">
        <v>1</v>
      </c>
      <c r="BF137" s="6">
        <v>0</v>
      </c>
      <c r="BG137" s="6">
        <v>1</v>
      </c>
      <c r="BH137" s="6">
        <v>1</v>
      </c>
      <c r="BI137" s="6">
        <v>3</v>
      </c>
      <c r="BJ137" s="6">
        <v>0</v>
      </c>
      <c r="BK137" s="6">
        <v>1</v>
      </c>
      <c r="BL137" s="6">
        <v>3</v>
      </c>
      <c r="BM137" s="6">
        <v>0</v>
      </c>
      <c r="BN137" s="6">
        <v>0</v>
      </c>
      <c r="BO137" s="6">
        <v>1</v>
      </c>
      <c r="BP137" s="6">
        <v>0</v>
      </c>
      <c r="BQ137" s="6">
        <v>3</v>
      </c>
      <c r="CJ137" s="6">
        <v>2.2796500000000002</v>
      </c>
      <c r="CP137" s="6">
        <v>169.27500000000001</v>
      </c>
      <c r="CQ137" s="6">
        <v>1.431</v>
      </c>
      <c r="CR137" s="6">
        <v>5864</v>
      </c>
      <c r="CS137" s="6">
        <v>17.8</v>
      </c>
      <c r="DM137" s="6">
        <v>88</v>
      </c>
      <c r="DU137" s="6">
        <v>6934</v>
      </c>
      <c r="DV137" s="6">
        <v>31.7</v>
      </c>
      <c r="FQ137" s="6">
        <v>1.431</v>
      </c>
      <c r="FR137" s="6">
        <v>21.65</v>
      </c>
      <c r="FU137" s="6">
        <v>507</v>
      </c>
      <c r="FV137" s="6">
        <v>24.8</v>
      </c>
      <c r="FW137" s="6">
        <v>0.15</v>
      </c>
      <c r="FZ137" s="6">
        <v>0.97</v>
      </c>
      <c r="GA137" s="6">
        <v>2.5999999999999999E-2</v>
      </c>
      <c r="GB137" s="6">
        <v>24.507999999999999</v>
      </c>
      <c r="GI137" s="6">
        <v>22.3</v>
      </c>
      <c r="GP137" s="6">
        <v>2.2400000000000002</v>
      </c>
      <c r="GQ137" s="6">
        <v>19.645713069999999</v>
      </c>
      <c r="GU137" s="6">
        <v>1856</v>
      </c>
    </row>
    <row r="138" spans="1:203" hidden="1" x14ac:dyDescent="0.2">
      <c r="A138" s="6">
        <v>395</v>
      </c>
      <c r="B138" s="6" t="s">
        <v>830</v>
      </c>
      <c r="C138" s="6">
        <v>2012</v>
      </c>
      <c r="D138" s="6" t="s">
        <v>831</v>
      </c>
      <c r="E138" s="6" t="s">
        <v>842</v>
      </c>
      <c r="F138" s="6">
        <v>4</v>
      </c>
      <c r="G138" s="6" t="s">
        <v>839</v>
      </c>
      <c r="H138" s="6">
        <v>4.5999999999999999E-2</v>
      </c>
      <c r="I138" s="6">
        <v>28.2</v>
      </c>
      <c r="J138" s="6">
        <v>100</v>
      </c>
      <c r="K138" s="6" t="s">
        <v>264</v>
      </c>
      <c r="L138" s="6" t="s">
        <v>834</v>
      </c>
      <c r="M138" s="6">
        <v>3</v>
      </c>
      <c r="N138" s="6" t="s">
        <v>840</v>
      </c>
      <c r="O138" s="6" t="s">
        <v>843</v>
      </c>
      <c r="P138" s="6" t="b">
        <v>0</v>
      </c>
      <c r="R138" s="6" t="b">
        <v>1</v>
      </c>
      <c r="T138" s="6">
        <v>412</v>
      </c>
      <c r="U138" s="6" t="s">
        <v>844</v>
      </c>
      <c r="V138" s="6" t="s">
        <v>519</v>
      </c>
      <c r="W138" s="6" t="s">
        <v>330</v>
      </c>
      <c r="X138" s="6" t="s">
        <v>271</v>
      </c>
      <c r="Y138" s="6" t="s">
        <v>272</v>
      </c>
      <c r="Z138" s="6" t="s">
        <v>468</v>
      </c>
      <c r="AA138" s="6">
        <v>0</v>
      </c>
      <c r="AB138" s="6">
        <v>0</v>
      </c>
      <c r="AC138" s="6">
        <v>0</v>
      </c>
      <c r="AD138" s="6">
        <v>1</v>
      </c>
      <c r="AE138" s="6">
        <v>0</v>
      </c>
      <c r="AF138" s="6">
        <v>0</v>
      </c>
      <c r="AG138" s="6">
        <v>0</v>
      </c>
      <c r="AH138" s="6">
        <v>0</v>
      </c>
      <c r="AI138" s="6">
        <v>0</v>
      </c>
      <c r="AJ138" s="6">
        <v>0</v>
      </c>
      <c r="AK138" s="6">
        <v>0</v>
      </c>
      <c r="AL138" s="6">
        <v>0</v>
      </c>
      <c r="AM138" s="6">
        <v>0</v>
      </c>
      <c r="AN138" s="6">
        <v>1</v>
      </c>
      <c r="AO138" s="6">
        <v>0</v>
      </c>
      <c r="AP138" s="6">
        <v>0</v>
      </c>
      <c r="AQ138" s="6">
        <v>0</v>
      </c>
      <c r="AR138" s="6">
        <v>0</v>
      </c>
      <c r="AS138" s="6">
        <v>0</v>
      </c>
      <c r="AT138" s="6">
        <v>0</v>
      </c>
      <c r="AU138" s="6">
        <v>0</v>
      </c>
      <c r="AV138" s="6">
        <v>0</v>
      </c>
      <c r="AW138" s="6">
        <v>0</v>
      </c>
      <c r="AX138" s="6">
        <v>0</v>
      </c>
      <c r="AY138" s="6">
        <v>0</v>
      </c>
      <c r="AZ138" s="6">
        <v>0</v>
      </c>
      <c r="BA138" s="6">
        <v>0</v>
      </c>
      <c r="BB138" s="6">
        <v>0</v>
      </c>
      <c r="BC138" s="6">
        <v>0</v>
      </c>
      <c r="BD138" s="6">
        <v>0</v>
      </c>
      <c r="BE138" s="6">
        <v>2</v>
      </c>
      <c r="BF138" s="6">
        <v>0</v>
      </c>
      <c r="BG138" s="6">
        <v>0</v>
      </c>
      <c r="BH138" s="6">
        <v>1</v>
      </c>
      <c r="BI138" s="6">
        <v>3</v>
      </c>
      <c r="BJ138" s="6">
        <v>0</v>
      </c>
      <c r="BK138" s="6">
        <v>2</v>
      </c>
      <c r="BL138" s="6">
        <v>3</v>
      </c>
      <c r="BM138" s="6">
        <v>0</v>
      </c>
      <c r="BN138" s="6">
        <v>0</v>
      </c>
      <c r="BP138" s="6">
        <v>1</v>
      </c>
      <c r="CJ138" s="6">
        <v>6.0970000000000004</v>
      </c>
      <c r="CP138" s="6">
        <v>300.57499999999999</v>
      </c>
      <c r="CQ138" s="6">
        <v>1.69</v>
      </c>
      <c r="CR138" s="6">
        <v>3615</v>
      </c>
      <c r="CS138" s="6">
        <v>22.6</v>
      </c>
      <c r="DM138" s="6">
        <v>86</v>
      </c>
      <c r="DU138" s="6">
        <v>3866</v>
      </c>
      <c r="DV138" s="6">
        <v>30.3</v>
      </c>
      <c r="FQ138" s="6">
        <v>1.69</v>
      </c>
      <c r="FR138" s="6">
        <v>36.799999999999997</v>
      </c>
      <c r="FU138" s="6">
        <v>476.5</v>
      </c>
      <c r="FV138" s="6">
        <v>26.5</v>
      </c>
      <c r="FW138" s="6">
        <v>0.23899999999999999</v>
      </c>
      <c r="FZ138" s="6">
        <v>1.2769999999999999</v>
      </c>
      <c r="GA138" s="6">
        <v>2.5999999999999999E-2</v>
      </c>
      <c r="GB138" s="6">
        <v>16.192</v>
      </c>
      <c r="GI138" s="6">
        <v>35.700000000000003</v>
      </c>
      <c r="GP138" s="6">
        <v>2.4849999999999999</v>
      </c>
      <c r="GQ138" s="6">
        <v>14.53800244</v>
      </c>
      <c r="GU138" s="6">
        <v>1766</v>
      </c>
    </row>
    <row r="139" spans="1:203" hidden="1" x14ac:dyDescent="0.2">
      <c r="A139" s="6">
        <v>396</v>
      </c>
      <c r="B139" s="6" t="s">
        <v>830</v>
      </c>
      <c r="C139" s="6">
        <v>2012</v>
      </c>
      <c r="D139" s="6" t="s">
        <v>831</v>
      </c>
      <c r="E139" s="6" t="s">
        <v>845</v>
      </c>
      <c r="F139" s="6">
        <v>4</v>
      </c>
      <c r="G139" s="6" t="s">
        <v>833</v>
      </c>
      <c r="H139" s="6">
        <v>7.4999999999999997E-2</v>
      </c>
      <c r="I139" s="6">
        <v>28.2</v>
      </c>
      <c r="J139" s="6">
        <v>100</v>
      </c>
      <c r="K139" s="6" t="s">
        <v>264</v>
      </c>
      <c r="L139" s="6" t="s">
        <v>834</v>
      </c>
      <c r="M139" s="6">
        <v>3</v>
      </c>
      <c r="N139" s="6" t="s">
        <v>846</v>
      </c>
      <c r="O139" s="6" t="s">
        <v>847</v>
      </c>
      <c r="P139" s="6" t="b">
        <v>0</v>
      </c>
      <c r="R139" s="6" t="b">
        <v>1</v>
      </c>
      <c r="T139" s="6">
        <v>412</v>
      </c>
      <c r="U139" s="6" t="s">
        <v>844</v>
      </c>
      <c r="V139" s="6" t="s">
        <v>519</v>
      </c>
      <c r="W139" s="6" t="s">
        <v>330</v>
      </c>
      <c r="X139" s="6" t="s">
        <v>271</v>
      </c>
      <c r="Y139" s="6" t="s">
        <v>272</v>
      </c>
      <c r="Z139" s="6" t="s">
        <v>468</v>
      </c>
      <c r="AA139" s="6">
        <v>0</v>
      </c>
      <c r="AB139" s="6">
        <v>0</v>
      </c>
      <c r="AC139" s="6">
        <v>0</v>
      </c>
      <c r="AD139" s="6">
        <v>1</v>
      </c>
      <c r="AE139" s="6">
        <v>0</v>
      </c>
      <c r="AF139" s="6">
        <v>0</v>
      </c>
      <c r="AG139" s="6">
        <v>0</v>
      </c>
      <c r="AH139" s="6">
        <v>0</v>
      </c>
      <c r="AI139" s="6">
        <v>0</v>
      </c>
      <c r="AJ139" s="6">
        <v>0</v>
      </c>
      <c r="AK139" s="6">
        <v>0</v>
      </c>
      <c r="AL139" s="6">
        <v>0</v>
      </c>
      <c r="AM139" s="6">
        <v>0</v>
      </c>
      <c r="AN139" s="6">
        <v>1</v>
      </c>
      <c r="AO139" s="6">
        <v>0</v>
      </c>
      <c r="AP139" s="6">
        <v>0</v>
      </c>
      <c r="AQ139" s="6">
        <v>0</v>
      </c>
      <c r="AR139" s="6">
        <v>0</v>
      </c>
      <c r="AS139" s="6">
        <v>0</v>
      </c>
      <c r="AT139" s="6">
        <v>0</v>
      </c>
      <c r="AU139" s="6">
        <v>0</v>
      </c>
      <c r="AV139" s="6">
        <v>0</v>
      </c>
      <c r="AW139" s="6">
        <v>0</v>
      </c>
      <c r="AX139" s="6">
        <v>0</v>
      </c>
      <c r="AY139" s="6">
        <v>0</v>
      </c>
      <c r="AZ139" s="6">
        <v>0</v>
      </c>
      <c r="BA139" s="6">
        <v>0</v>
      </c>
      <c r="BB139" s="6">
        <v>0</v>
      </c>
      <c r="BC139" s="6">
        <v>0</v>
      </c>
      <c r="BD139" s="6">
        <v>0</v>
      </c>
      <c r="CJ139" s="6">
        <v>4.94625</v>
      </c>
      <c r="CP139" s="6">
        <v>361.375</v>
      </c>
      <c r="CQ139" s="6">
        <v>1.996</v>
      </c>
      <c r="CR139" s="6">
        <v>3439</v>
      </c>
      <c r="CS139" s="6">
        <v>22.5</v>
      </c>
      <c r="DM139" s="6">
        <v>85</v>
      </c>
      <c r="DU139" s="6">
        <v>3609</v>
      </c>
      <c r="DV139" s="6">
        <v>31.5</v>
      </c>
      <c r="FQ139" s="6">
        <v>1.996</v>
      </c>
      <c r="FR139" s="6">
        <v>44.3</v>
      </c>
      <c r="FU139" s="6">
        <v>791.5</v>
      </c>
      <c r="FV139" s="6">
        <v>27</v>
      </c>
      <c r="FW139" s="6">
        <v>0.28100000000000003</v>
      </c>
      <c r="FZ139" s="6">
        <v>2.2999999999999998</v>
      </c>
      <c r="GA139" s="6">
        <v>2.5999999999999999E-2</v>
      </c>
      <c r="GB139" s="6">
        <v>26.792000000000002</v>
      </c>
      <c r="GI139" s="6">
        <v>37.4</v>
      </c>
      <c r="GP139" s="6">
        <v>4.3674999999999997</v>
      </c>
      <c r="GQ139" s="6">
        <v>24.514115350000001</v>
      </c>
      <c r="GU139" s="6">
        <v>1759</v>
      </c>
    </row>
    <row r="140" spans="1:203" hidden="1" x14ac:dyDescent="0.2">
      <c r="A140" s="6">
        <v>397</v>
      </c>
      <c r="B140" s="6" t="s">
        <v>830</v>
      </c>
      <c r="C140" s="6">
        <v>2012</v>
      </c>
      <c r="D140" s="6" t="s">
        <v>831</v>
      </c>
      <c r="E140" s="6" t="s">
        <v>848</v>
      </c>
      <c r="F140" s="6">
        <v>4</v>
      </c>
      <c r="G140" s="6" t="s">
        <v>839</v>
      </c>
      <c r="H140" s="6">
        <v>5.0999999999999997E-2</v>
      </c>
      <c r="I140" s="6">
        <v>28.2</v>
      </c>
      <c r="K140" s="6" t="s">
        <v>264</v>
      </c>
      <c r="L140" s="6" t="s">
        <v>849</v>
      </c>
      <c r="M140" s="6">
        <v>3</v>
      </c>
      <c r="N140" s="6" t="s">
        <v>850</v>
      </c>
      <c r="O140" s="6" t="s">
        <v>851</v>
      </c>
      <c r="P140" s="6" t="b">
        <v>0</v>
      </c>
      <c r="R140" s="6" t="b">
        <v>1</v>
      </c>
      <c r="T140" s="6">
        <v>145</v>
      </c>
      <c r="U140" s="6" t="s">
        <v>852</v>
      </c>
      <c r="V140" s="6" t="s">
        <v>519</v>
      </c>
      <c r="W140" s="6" t="s">
        <v>330</v>
      </c>
      <c r="X140" s="6" t="s">
        <v>271</v>
      </c>
      <c r="Y140" s="6" t="s">
        <v>272</v>
      </c>
      <c r="Z140" s="6" t="s">
        <v>468</v>
      </c>
      <c r="AA140" s="6">
        <v>0</v>
      </c>
      <c r="AB140" s="6">
        <v>0</v>
      </c>
      <c r="AC140" s="6">
        <v>0</v>
      </c>
      <c r="AD140" s="6">
        <v>1</v>
      </c>
      <c r="AE140" s="6">
        <v>0</v>
      </c>
      <c r="AF140" s="6">
        <v>0</v>
      </c>
      <c r="AG140" s="6">
        <v>0</v>
      </c>
      <c r="AH140" s="6">
        <v>0</v>
      </c>
      <c r="AI140" s="6">
        <v>0</v>
      </c>
      <c r="AJ140" s="6">
        <v>0</v>
      </c>
      <c r="AK140" s="6">
        <v>0</v>
      </c>
      <c r="AL140" s="6">
        <v>0</v>
      </c>
      <c r="AM140" s="6">
        <v>0</v>
      </c>
      <c r="AN140" s="6">
        <v>1</v>
      </c>
      <c r="AO140" s="6">
        <v>0</v>
      </c>
      <c r="AP140" s="6">
        <v>0</v>
      </c>
      <c r="AQ140" s="6">
        <v>0</v>
      </c>
      <c r="AR140" s="6">
        <v>0</v>
      </c>
      <c r="AS140" s="6">
        <v>0</v>
      </c>
      <c r="AT140" s="6">
        <v>0</v>
      </c>
      <c r="AU140" s="6">
        <v>0</v>
      </c>
      <c r="AV140" s="6">
        <v>0</v>
      </c>
      <c r="AW140" s="6">
        <v>0</v>
      </c>
      <c r="AX140" s="6">
        <v>0</v>
      </c>
      <c r="AY140" s="6">
        <v>0</v>
      </c>
      <c r="AZ140" s="6">
        <v>0</v>
      </c>
      <c r="BA140" s="6">
        <v>0</v>
      </c>
      <c r="BB140" s="6">
        <v>0</v>
      </c>
      <c r="BC140" s="6">
        <v>0</v>
      </c>
      <c r="BD140" s="6">
        <v>0</v>
      </c>
      <c r="BE140" s="6">
        <v>1</v>
      </c>
      <c r="BF140" s="6">
        <v>0</v>
      </c>
      <c r="BG140" s="6">
        <v>0</v>
      </c>
      <c r="BH140" s="6">
        <v>1</v>
      </c>
      <c r="BI140" s="6">
        <v>2</v>
      </c>
      <c r="BJ140" s="6">
        <v>0</v>
      </c>
      <c r="BK140" s="6">
        <v>2</v>
      </c>
      <c r="BL140" s="6">
        <v>1</v>
      </c>
      <c r="BM140" s="6">
        <v>0</v>
      </c>
      <c r="BN140" s="6">
        <v>0</v>
      </c>
      <c r="BP140" s="6">
        <v>1</v>
      </c>
      <c r="CJ140" s="6">
        <v>3.8998499999999998</v>
      </c>
      <c r="CP140" s="6">
        <v>246.22499999999999</v>
      </c>
      <c r="CQ140" s="6">
        <v>1.153</v>
      </c>
      <c r="CR140" s="6">
        <v>3400</v>
      </c>
      <c r="CS140" s="6">
        <v>13.9</v>
      </c>
      <c r="DM140" s="6">
        <v>126</v>
      </c>
      <c r="DU140" s="6">
        <v>3299</v>
      </c>
      <c r="DV140" s="6">
        <v>36.6</v>
      </c>
      <c r="FQ140" s="6">
        <v>1.153</v>
      </c>
      <c r="FR140" s="6">
        <v>38.450000000000003</v>
      </c>
      <c r="FU140" s="6">
        <v>615</v>
      </c>
      <c r="FV140" s="6">
        <v>25.3</v>
      </c>
      <c r="FW140" s="6">
        <v>0.125</v>
      </c>
      <c r="FZ140" s="6">
        <v>0.93</v>
      </c>
      <c r="GA140" s="6">
        <v>4.5999999999999999E-2</v>
      </c>
      <c r="GB140" s="6">
        <v>13.617000000000001</v>
      </c>
      <c r="GI140" s="6">
        <v>20.7</v>
      </c>
      <c r="GP140" s="6">
        <v>2.5225</v>
      </c>
      <c r="GQ140" s="6">
        <v>12.05327452</v>
      </c>
      <c r="GU140" s="6">
        <v>1148</v>
      </c>
    </row>
    <row r="141" spans="1:203" hidden="1" x14ac:dyDescent="0.2">
      <c r="A141" s="6">
        <v>398</v>
      </c>
      <c r="B141" s="6" t="s">
        <v>830</v>
      </c>
      <c r="C141" s="6">
        <v>2012</v>
      </c>
      <c r="D141" s="6" t="s">
        <v>831</v>
      </c>
      <c r="E141" s="6" t="s">
        <v>853</v>
      </c>
      <c r="F141" s="6">
        <v>4</v>
      </c>
      <c r="G141" s="6" t="s">
        <v>833</v>
      </c>
      <c r="H141" s="6">
        <v>8.2000000000000003E-2</v>
      </c>
      <c r="I141" s="6">
        <v>28.2</v>
      </c>
      <c r="K141" s="6" t="s">
        <v>264</v>
      </c>
      <c r="L141" s="6" t="s">
        <v>849</v>
      </c>
      <c r="M141" s="6">
        <v>3</v>
      </c>
      <c r="N141" s="6" t="s">
        <v>850</v>
      </c>
      <c r="O141" s="6" t="s">
        <v>854</v>
      </c>
      <c r="P141" s="6" t="b">
        <v>0</v>
      </c>
      <c r="R141" s="6" t="b">
        <v>1</v>
      </c>
      <c r="T141" s="6">
        <v>145</v>
      </c>
      <c r="U141" s="6" t="s">
        <v>852</v>
      </c>
      <c r="V141" s="6" t="s">
        <v>519</v>
      </c>
      <c r="W141" s="6" t="s">
        <v>330</v>
      </c>
      <c r="X141" s="6" t="s">
        <v>271</v>
      </c>
      <c r="Y141" s="6" t="s">
        <v>272</v>
      </c>
      <c r="Z141" s="6" t="s">
        <v>468</v>
      </c>
      <c r="AA141" s="6">
        <v>0</v>
      </c>
      <c r="AB141" s="6">
        <v>0</v>
      </c>
      <c r="AC141" s="6">
        <v>0</v>
      </c>
      <c r="AD141" s="6">
        <v>1</v>
      </c>
      <c r="AE141" s="6">
        <v>0</v>
      </c>
      <c r="AF141" s="6">
        <v>0</v>
      </c>
      <c r="AG141" s="6">
        <v>0</v>
      </c>
      <c r="AH141" s="6">
        <v>0</v>
      </c>
      <c r="AI141" s="6">
        <v>0</v>
      </c>
      <c r="AJ141" s="6">
        <v>0</v>
      </c>
      <c r="AK141" s="6">
        <v>0</v>
      </c>
      <c r="AL141" s="6">
        <v>0</v>
      </c>
      <c r="AM141" s="6">
        <v>0</v>
      </c>
      <c r="AN141" s="6">
        <v>1</v>
      </c>
      <c r="AO141" s="6">
        <v>0</v>
      </c>
      <c r="AP141" s="6">
        <v>0</v>
      </c>
      <c r="AQ141" s="6">
        <v>0</v>
      </c>
      <c r="AR141" s="6">
        <v>0</v>
      </c>
      <c r="AS141" s="6">
        <v>0</v>
      </c>
      <c r="AT141" s="6">
        <v>0</v>
      </c>
      <c r="AU141" s="6">
        <v>0</v>
      </c>
      <c r="AV141" s="6">
        <v>0</v>
      </c>
      <c r="AW141" s="6">
        <v>0</v>
      </c>
      <c r="AX141" s="6">
        <v>0</v>
      </c>
      <c r="AY141" s="6">
        <v>0</v>
      </c>
      <c r="AZ141" s="6">
        <v>0</v>
      </c>
      <c r="BA141" s="6">
        <v>0</v>
      </c>
      <c r="BB141" s="6">
        <v>0</v>
      </c>
      <c r="BC141" s="6">
        <v>0</v>
      </c>
      <c r="BD141" s="6">
        <v>0</v>
      </c>
      <c r="CJ141" s="6">
        <v>6.4437499999999996</v>
      </c>
      <c r="CP141" s="6">
        <v>232.27500000000001</v>
      </c>
      <c r="CQ141" s="6">
        <v>1.0429999999999999</v>
      </c>
      <c r="CR141" s="6">
        <v>3336</v>
      </c>
      <c r="CS141" s="6">
        <v>14.6</v>
      </c>
      <c r="DM141" s="6">
        <v>126</v>
      </c>
      <c r="DU141" s="6">
        <v>3228</v>
      </c>
      <c r="DV141" s="6">
        <v>32.5</v>
      </c>
      <c r="FQ141" s="6">
        <v>1.0429999999999999</v>
      </c>
      <c r="FR141" s="6">
        <v>35.5</v>
      </c>
      <c r="FU141" s="6">
        <v>657.5</v>
      </c>
      <c r="FV141" s="6">
        <v>23.6</v>
      </c>
      <c r="FW141" s="6">
        <v>0.113</v>
      </c>
      <c r="FZ141" s="6">
        <v>0.55700000000000005</v>
      </c>
      <c r="GA141" s="6">
        <v>4.2999999999999997E-2</v>
      </c>
      <c r="GB141" s="6">
        <v>13.433</v>
      </c>
      <c r="GI141" s="6">
        <v>21.9</v>
      </c>
      <c r="GP141" s="6">
        <v>2.3149999999999999</v>
      </c>
      <c r="GQ141" s="6">
        <v>10.74572547</v>
      </c>
      <c r="GU141" s="6">
        <v>1087</v>
      </c>
    </row>
    <row r="142" spans="1:203" hidden="1" x14ac:dyDescent="0.2">
      <c r="A142" s="6">
        <v>399</v>
      </c>
      <c r="B142" s="6" t="s">
        <v>830</v>
      </c>
      <c r="C142" s="6">
        <v>2012</v>
      </c>
      <c r="D142" s="6" t="s">
        <v>831</v>
      </c>
      <c r="E142" s="6" t="s">
        <v>855</v>
      </c>
      <c r="F142" s="6">
        <v>4</v>
      </c>
      <c r="G142" s="6" t="s">
        <v>839</v>
      </c>
      <c r="H142" s="6">
        <v>5.5E-2</v>
      </c>
      <c r="I142" s="6">
        <v>28.2</v>
      </c>
      <c r="K142" s="6" t="s">
        <v>264</v>
      </c>
      <c r="L142" s="6" t="s">
        <v>849</v>
      </c>
      <c r="M142" s="6">
        <v>3</v>
      </c>
      <c r="N142" s="6" t="s">
        <v>856</v>
      </c>
      <c r="O142" s="6" t="s">
        <v>857</v>
      </c>
      <c r="P142" s="6" t="b">
        <v>0</v>
      </c>
      <c r="R142" s="6" t="b">
        <v>1</v>
      </c>
      <c r="T142" s="6">
        <v>146</v>
      </c>
      <c r="U142" s="6" t="s">
        <v>858</v>
      </c>
      <c r="V142" s="6" t="s">
        <v>519</v>
      </c>
      <c r="W142" s="6" t="s">
        <v>330</v>
      </c>
      <c r="X142" s="6" t="s">
        <v>271</v>
      </c>
      <c r="Y142" s="6" t="s">
        <v>272</v>
      </c>
      <c r="Z142" s="6" t="s">
        <v>468</v>
      </c>
      <c r="AA142" s="6">
        <v>0</v>
      </c>
      <c r="AB142" s="6">
        <v>0</v>
      </c>
      <c r="AC142" s="6">
        <v>0</v>
      </c>
      <c r="AD142" s="6">
        <v>0</v>
      </c>
      <c r="AE142" s="6">
        <v>0</v>
      </c>
      <c r="AF142" s="6">
        <v>0</v>
      </c>
      <c r="AG142" s="6">
        <v>0</v>
      </c>
      <c r="AH142" s="6">
        <v>0</v>
      </c>
      <c r="AI142" s="6">
        <v>0</v>
      </c>
      <c r="AJ142" s="6">
        <v>0</v>
      </c>
      <c r="AK142" s="6">
        <v>0</v>
      </c>
      <c r="AL142" s="6">
        <v>0</v>
      </c>
      <c r="AM142" s="6">
        <v>0</v>
      </c>
      <c r="AN142" s="6">
        <v>0</v>
      </c>
      <c r="AO142" s="6">
        <v>0</v>
      </c>
      <c r="AP142" s="6">
        <v>0</v>
      </c>
      <c r="AQ142" s="6">
        <v>0</v>
      </c>
      <c r="AR142" s="6">
        <v>0</v>
      </c>
      <c r="AS142" s="6">
        <v>0</v>
      </c>
      <c r="AT142" s="6">
        <v>0</v>
      </c>
      <c r="AU142" s="6">
        <v>0</v>
      </c>
      <c r="AV142" s="6">
        <v>0</v>
      </c>
      <c r="AW142" s="6">
        <v>0</v>
      </c>
      <c r="AX142" s="6">
        <v>0</v>
      </c>
      <c r="AY142" s="6">
        <v>0</v>
      </c>
      <c r="AZ142" s="6">
        <v>0</v>
      </c>
      <c r="BA142" s="6">
        <v>0</v>
      </c>
      <c r="BB142" s="6">
        <v>1</v>
      </c>
      <c r="BC142" s="6">
        <v>0</v>
      </c>
      <c r="BD142" s="6">
        <v>0</v>
      </c>
      <c r="BE142" s="6">
        <v>0</v>
      </c>
      <c r="BF142" s="6">
        <v>0</v>
      </c>
      <c r="BG142" s="6">
        <v>0</v>
      </c>
      <c r="BH142" s="6">
        <v>1</v>
      </c>
      <c r="BI142" s="6">
        <v>4</v>
      </c>
      <c r="BJ142" s="6">
        <v>0</v>
      </c>
      <c r="BK142" s="6">
        <v>1</v>
      </c>
      <c r="BL142" s="6">
        <v>0</v>
      </c>
      <c r="BM142" s="6">
        <v>0</v>
      </c>
      <c r="BN142" s="6">
        <v>0</v>
      </c>
      <c r="BP142" s="6">
        <v>1</v>
      </c>
      <c r="CJ142" s="6">
        <v>5.6027500000000003</v>
      </c>
      <c r="CP142" s="6">
        <v>213.75</v>
      </c>
      <c r="CQ142" s="6">
        <v>0.94299999999999995</v>
      </c>
      <c r="CR142" s="6">
        <v>2724</v>
      </c>
      <c r="CS142" s="6">
        <v>15.1</v>
      </c>
      <c r="DM142" s="6">
        <v>134</v>
      </c>
      <c r="DU142" s="6">
        <v>2924</v>
      </c>
      <c r="DV142" s="6">
        <v>33.4</v>
      </c>
      <c r="FQ142" s="6">
        <v>0.94299999999999995</v>
      </c>
      <c r="FR142" s="6">
        <v>35.85</v>
      </c>
      <c r="FU142" s="6">
        <v>644</v>
      </c>
      <c r="FV142" s="6">
        <v>24.3</v>
      </c>
      <c r="FW142" s="6">
        <v>0.11</v>
      </c>
      <c r="FZ142" s="6">
        <v>0.26900000000000002</v>
      </c>
      <c r="GA142" s="6">
        <v>5.1999999999999998E-2</v>
      </c>
      <c r="GB142" s="6">
        <v>9.43</v>
      </c>
      <c r="GI142" s="6">
        <v>25.2</v>
      </c>
      <c r="GP142" s="6">
        <v>1.8149999999999999</v>
      </c>
      <c r="GQ142" s="6">
        <v>7.8675496689999997</v>
      </c>
      <c r="GU142" s="6">
        <v>1256</v>
      </c>
    </row>
    <row r="143" spans="1:203" hidden="1" x14ac:dyDescent="0.2">
      <c r="A143" s="6">
        <v>400</v>
      </c>
      <c r="B143" s="6" t="s">
        <v>830</v>
      </c>
      <c r="C143" s="6">
        <v>2012</v>
      </c>
      <c r="D143" s="6" t="s">
        <v>831</v>
      </c>
      <c r="E143" s="6" t="s">
        <v>859</v>
      </c>
      <c r="F143" s="6">
        <v>4</v>
      </c>
      <c r="G143" s="6" t="s">
        <v>833</v>
      </c>
      <c r="H143" s="6">
        <v>6.9000000000000006E-2</v>
      </c>
      <c r="I143" s="6">
        <v>28.2</v>
      </c>
      <c r="K143" s="6" t="s">
        <v>264</v>
      </c>
      <c r="L143" s="6" t="s">
        <v>849</v>
      </c>
      <c r="M143" s="6">
        <v>3</v>
      </c>
      <c r="N143" s="6" t="s">
        <v>860</v>
      </c>
      <c r="O143" s="6" t="s">
        <v>861</v>
      </c>
      <c r="P143" s="6" t="b">
        <v>0</v>
      </c>
      <c r="R143" s="6" t="b">
        <v>1</v>
      </c>
      <c r="T143" s="6">
        <v>146</v>
      </c>
      <c r="U143" s="6" t="s">
        <v>858</v>
      </c>
      <c r="V143" s="6" t="s">
        <v>519</v>
      </c>
      <c r="W143" s="6" t="s">
        <v>330</v>
      </c>
      <c r="X143" s="6" t="s">
        <v>271</v>
      </c>
      <c r="Y143" s="6" t="s">
        <v>272</v>
      </c>
      <c r="Z143" s="6" t="s">
        <v>468</v>
      </c>
      <c r="AA143" s="6">
        <v>0</v>
      </c>
      <c r="AB143" s="6">
        <v>0</v>
      </c>
      <c r="AC143" s="6">
        <v>0</v>
      </c>
      <c r="AD143" s="6">
        <v>0</v>
      </c>
      <c r="AE143" s="6">
        <v>0</v>
      </c>
      <c r="AF143" s="6">
        <v>0</v>
      </c>
      <c r="AG143" s="6">
        <v>0</v>
      </c>
      <c r="AH143" s="6">
        <v>0</v>
      </c>
      <c r="AI143" s="6">
        <v>0</v>
      </c>
      <c r="AJ143" s="6">
        <v>0</v>
      </c>
      <c r="AK143" s="6">
        <v>0</v>
      </c>
      <c r="AL143" s="6">
        <v>0</v>
      </c>
      <c r="AM143" s="6">
        <v>0</v>
      </c>
      <c r="AN143" s="6">
        <v>0</v>
      </c>
      <c r="AO143" s="6">
        <v>0</v>
      </c>
      <c r="AP143" s="6">
        <v>0</v>
      </c>
      <c r="AQ143" s="6">
        <v>0</v>
      </c>
      <c r="AR143" s="6">
        <v>0</v>
      </c>
      <c r="AS143" s="6">
        <v>0</v>
      </c>
      <c r="AT143" s="6">
        <v>0</v>
      </c>
      <c r="AU143" s="6">
        <v>0</v>
      </c>
      <c r="AV143" s="6">
        <v>0</v>
      </c>
      <c r="AW143" s="6">
        <v>0</v>
      </c>
      <c r="AX143" s="6">
        <v>0</v>
      </c>
      <c r="AY143" s="6">
        <v>0</v>
      </c>
      <c r="AZ143" s="6">
        <v>0</v>
      </c>
      <c r="BA143" s="6">
        <v>0</v>
      </c>
      <c r="BB143" s="6">
        <v>1</v>
      </c>
      <c r="BC143" s="6">
        <v>0</v>
      </c>
      <c r="BD143" s="6">
        <v>0</v>
      </c>
      <c r="CJ143" s="6">
        <v>5.7714999999999996</v>
      </c>
      <c r="CP143" s="6">
        <v>164.17500000000001</v>
      </c>
      <c r="CQ143" s="6">
        <v>0.70799999999999996</v>
      </c>
      <c r="CR143" s="6">
        <v>3149</v>
      </c>
      <c r="CS143" s="6">
        <v>14.3</v>
      </c>
      <c r="DM143" s="6">
        <v>133</v>
      </c>
      <c r="DU143" s="6">
        <v>2799</v>
      </c>
      <c r="DV143" s="6">
        <v>34.299999999999997</v>
      </c>
      <c r="FQ143" s="6">
        <v>0.70799999999999996</v>
      </c>
      <c r="FR143" s="6">
        <v>25.65</v>
      </c>
      <c r="FU143" s="6">
        <v>575.5</v>
      </c>
      <c r="FV143" s="6">
        <v>24.3</v>
      </c>
      <c r="FW143" s="6">
        <v>8.3000000000000004E-2</v>
      </c>
      <c r="FZ143" s="6">
        <v>0.66700000000000004</v>
      </c>
      <c r="GA143" s="6">
        <v>4.7E-2</v>
      </c>
      <c r="GB143" s="6">
        <v>10.132999999999999</v>
      </c>
      <c r="GI143" s="6">
        <v>24.6</v>
      </c>
      <c r="GP143" s="6">
        <v>1.95225</v>
      </c>
      <c r="GQ143" s="6">
        <v>8.5869408929999995</v>
      </c>
      <c r="GU143" s="6">
        <v>1166</v>
      </c>
    </row>
    <row r="144" spans="1:203" hidden="1" x14ac:dyDescent="0.2">
      <c r="A144" s="6">
        <v>401</v>
      </c>
      <c r="B144" s="6" t="s">
        <v>830</v>
      </c>
      <c r="C144" s="6">
        <v>2012</v>
      </c>
      <c r="D144" s="6" t="s">
        <v>831</v>
      </c>
      <c r="E144" s="6" t="s">
        <v>862</v>
      </c>
      <c r="F144" s="6">
        <v>4</v>
      </c>
      <c r="G144" s="6" t="s">
        <v>839</v>
      </c>
      <c r="H144" s="6">
        <v>4.2999999999999997E-2</v>
      </c>
      <c r="I144" s="6">
        <v>28.2</v>
      </c>
      <c r="K144" s="6" t="s">
        <v>264</v>
      </c>
      <c r="L144" s="6" t="s">
        <v>834</v>
      </c>
      <c r="M144" s="6">
        <v>3</v>
      </c>
      <c r="N144" s="6" t="s">
        <v>860</v>
      </c>
      <c r="O144" s="6" t="s">
        <v>863</v>
      </c>
      <c r="P144" s="6" t="b">
        <v>0</v>
      </c>
      <c r="R144" s="6" t="b">
        <v>1</v>
      </c>
      <c r="T144" s="6">
        <v>93</v>
      </c>
      <c r="U144" s="6" t="s">
        <v>864</v>
      </c>
      <c r="V144" s="6" t="s">
        <v>519</v>
      </c>
      <c r="W144" s="6" t="s">
        <v>330</v>
      </c>
      <c r="X144" s="6" t="s">
        <v>271</v>
      </c>
      <c r="Y144" s="6" t="s">
        <v>272</v>
      </c>
      <c r="Z144" s="6" t="s">
        <v>468</v>
      </c>
      <c r="AA144" s="6">
        <v>0</v>
      </c>
      <c r="AB144" s="6">
        <v>0</v>
      </c>
      <c r="AC144" s="6">
        <v>0</v>
      </c>
      <c r="AD144" s="6">
        <v>1</v>
      </c>
      <c r="AE144" s="6">
        <v>0</v>
      </c>
      <c r="AF144" s="6">
        <v>0</v>
      </c>
      <c r="AG144" s="6">
        <v>0</v>
      </c>
      <c r="AH144" s="6">
        <v>0</v>
      </c>
      <c r="AI144" s="6">
        <v>0</v>
      </c>
      <c r="AJ144" s="6">
        <v>0</v>
      </c>
      <c r="AK144" s="6">
        <v>0</v>
      </c>
      <c r="AL144" s="6">
        <v>0</v>
      </c>
      <c r="AM144" s="6">
        <v>0</v>
      </c>
      <c r="AN144" s="6">
        <v>1</v>
      </c>
      <c r="AO144" s="6">
        <v>0</v>
      </c>
      <c r="AP144" s="6">
        <v>0</v>
      </c>
      <c r="AQ144" s="6">
        <v>0</v>
      </c>
      <c r="AR144" s="6">
        <v>0</v>
      </c>
      <c r="AS144" s="6">
        <v>0</v>
      </c>
      <c r="AT144" s="6">
        <v>0</v>
      </c>
      <c r="AU144" s="6">
        <v>0</v>
      </c>
      <c r="AV144" s="6">
        <v>0</v>
      </c>
      <c r="AW144" s="6">
        <v>0</v>
      </c>
      <c r="AX144" s="6">
        <v>0</v>
      </c>
      <c r="AY144" s="6">
        <v>0</v>
      </c>
      <c r="AZ144" s="6">
        <v>0</v>
      </c>
      <c r="BA144" s="6">
        <v>0</v>
      </c>
      <c r="BB144" s="6">
        <v>0</v>
      </c>
      <c r="BC144" s="6">
        <v>0</v>
      </c>
      <c r="BD144" s="6">
        <v>0</v>
      </c>
      <c r="BE144" s="6">
        <v>2</v>
      </c>
      <c r="BF144" s="6">
        <v>0</v>
      </c>
      <c r="BG144" s="6">
        <v>3</v>
      </c>
      <c r="BH144" s="6">
        <v>2</v>
      </c>
      <c r="BI144" s="6">
        <v>4</v>
      </c>
      <c r="BJ144" s="6">
        <v>0</v>
      </c>
      <c r="BK144" s="6">
        <v>2</v>
      </c>
      <c r="BL144" s="6">
        <v>4</v>
      </c>
      <c r="BM144" s="6">
        <v>0</v>
      </c>
      <c r="BN144" s="6">
        <v>0</v>
      </c>
      <c r="BP144" s="6">
        <v>1</v>
      </c>
      <c r="CJ144" s="6">
        <v>6.1764999999999999</v>
      </c>
      <c r="CP144" s="6">
        <v>230.45</v>
      </c>
      <c r="CQ144" s="6">
        <v>1.2589999999999999</v>
      </c>
      <c r="CR144" s="6">
        <v>3859</v>
      </c>
      <c r="CS144" s="6">
        <v>23.2</v>
      </c>
      <c r="DM144" s="6">
        <v>65</v>
      </c>
      <c r="DU144" s="6">
        <v>3595</v>
      </c>
      <c r="DV144" s="6">
        <v>41.4</v>
      </c>
      <c r="FQ144" s="6">
        <v>1.2589999999999999</v>
      </c>
      <c r="FR144" s="6">
        <v>30</v>
      </c>
      <c r="FU144" s="6">
        <v>298.5</v>
      </c>
      <c r="FV144" s="6">
        <v>32.299999999999997</v>
      </c>
      <c r="FW144" s="6">
        <v>8.1000000000000003E-2</v>
      </c>
      <c r="FZ144" s="6">
        <v>0.38700000000000001</v>
      </c>
      <c r="GA144" s="6">
        <v>1.4E-2</v>
      </c>
      <c r="GB144" s="6">
        <v>10.132999999999999</v>
      </c>
      <c r="GI144" s="6">
        <v>30.5</v>
      </c>
      <c r="GP144" s="6">
        <v>1.6385000000000001</v>
      </c>
      <c r="GQ144" s="6">
        <v>8.1847244220000004</v>
      </c>
      <c r="GU144" s="6">
        <v>975</v>
      </c>
    </row>
    <row r="145" spans="1:203" hidden="1" x14ac:dyDescent="0.2">
      <c r="A145" s="6">
        <v>402</v>
      </c>
      <c r="B145" s="6" t="s">
        <v>830</v>
      </c>
      <c r="C145" s="6">
        <v>2012</v>
      </c>
      <c r="D145" s="6" t="s">
        <v>831</v>
      </c>
      <c r="E145" s="6" t="s">
        <v>865</v>
      </c>
      <c r="F145" s="6">
        <v>4</v>
      </c>
      <c r="G145" s="6" t="s">
        <v>833</v>
      </c>
      <c r="H145" s="6">
        <v>9.0999999999999998E-2</v>
      </c>
      <c r="I145" s="6">
        <v>28.2</v>
      </c>
      <c r="K145" s="6" t="s">
        <v>264</v>
      </c>
      <c r="L145" s="6" t="s">
        <v>834</v>
      </c>
      <c r="M145" s="6">
        <v>3</v>
      </c>
      <c r="N145" s="6" t="s">
        <v>866</v>
      </c>
      <c r="O145" s="6" t="s">
        <v>867</v>
      </c>
      <c r="P145" s="6" t="b">
        <v>0</v>
      </c>
      <c r="R145" s="6" t="b">
        <v>1</v>
      </c>
      <c r="T145" s="6">
        <v>93</v>
      </c>
      <c r="U145" s="6" t="s">
        <v>864</v>
      </c>
      <c r="V145" s="6" t="s">
        <v>519</v>
      </c>
      <c r="W145" s="6" t="s">
        <v>330</v>
      </c>
      <c r="X145" s="6" t="s">
        <v>271</v>
      </c>
      <c r="Y145" s="6" t="s">
        <v>272</v>
      </c>
      <c r="Z145" s="6" t="s">
        <v>468</v>
      </c>
      <c r="AA145" s="6">
        <v>0</v>
      </c>
      <c r="AB145" s="6">
        <v>0</v>
      </c>
      <c r="AC145" s="6">
        <v>0</v>
      </c>
      <c r="AD145" s="6">
        <v>1</v>
      </c>
      <c r="AE145" s="6">
        <v>0</v>
      </c>
      <c r="AF145" s="6">
        <v>0</v>
      </c>
      <c r="AG145" s="6">
        <v>0</v>
      </c>
      <c r="AH145" s="6">
        <v>0</v>
      </c>
      <c r="AI145" s="6">
        <v>0</v>
      </c>
      <c r="AJ145" s="6">
        <v>0</v>
      </c>
      <c r="AK145" s="6">
        <v>0</v>
      </c>
      <c r="AL145" s="6">
        <v>0</v>
      </c>
      <c r="AM145" s="6">
        <v>0</v>
      </c>
      <c r="AN145" s="6">
        <v>1</v>
      </c>
      <c r="AO145" s="6">
        <v>0</v>
      </c>
      <c r="AP145" s="6">
        <v>0</v>
      </c>
      <c r="AQ145" s="6">
        <v>0</v>
      </c>
      <c r="AR145" s="6">
        <v>0</v>
      </c>
      <c r="AS145" s="6">
        <v>0</v>
      </c>
      <c r="AT145" s="6">
        <v>0</v>
      </c>
      <c r="AU145" s="6">
        <v>0</v>
      </c>
      <c r="AV145" s="6">
        <v>0</v>
      </c>
      <c r="AW145" s="6">
        <v>0</v>
      </c>
      <c r="AX145" s="6">
        <v>0</v>
      </c>
      <c r="AY145" s="6">
        <v>0</v>
      </c>
      <c r="AZ145" s="6">
        <v>0</v>
      </c>
      <c r="BA145" s="6">
        <v>0</v>
      </c>
      <c r="BB145" s="6">
        <v>0</v>
      </c>
      <c r="BC145" s="6">
        <v>0</v>
      </c>
      <c r="BD145" s="6">
        <v>0</v>
      </c>
      <c r="CJ145" s="6">
        <v>5.3685</v>
      </c>
      <c r="CP145" s="6">
        <v>309.45</v>
      </c>
      <c r="CQ145" s="6">
        <v>1.4910000000000001</v>
      </c>
      <c r="CR145" s="6">
        <v>3048</v>
      </c>
      <c r="CS145" s="6">
        <v>24.4</v>
      </c>
      <c r="DM145" s="6">
        <v>72</v>
      </c>
      <c r="DU145" s="6">
        <v>3495</v>
      </c>
      <c r="DV145" s="6">
        <v>33.9</v>
      </c>
      <c r="FQ145" s="6">
        <v>1.4910000000000001</v>
      </c>
      <c r="FR145" s="6">
        <v>41.35</v>
      </c>
      <c r="FU145" s="6">
        <v>647.5</v>
      </c>
      <c r="FV145" s="6">
        <v>29.2</v>
      </c>
      <c r="FW145" s="6">
        <v>0.11899999999999999</v>
      </c>
      <c r="FZ145" s="6">
        <v>0.73</v>
      </c>
      <c r="GA145" s="6">
        <v>1.4E-2</v>
      </c>
      <c r="GB145" s="6">
        <v>19.117000000000001</v>
      </c>
      <c r="GI145" s="6">
        <v>39.700000000000003</v>
      </c>
      <c r="GP145" s="6">
        <v>3.375</v>
      </c>
      <c r="GQ145" s="6">
        <v>15.29560948</v>
      </c>
      <c r="GU145" s="6">
        <v>994</v>
      </c>
    </row>
    <row r="146" spans="1:203" hidden="1" x14ac:dyDescent="0.2">
      <c r="A146" s="6">
        <v>403</v>
      </c>
      <c r="B146" s="6" t="s">
        <v>830</v>
      </c>
      <c r="C146" s="6">
        <v>2012</v>
      </c>
      <c r="D146" s="6" t="s">
        <v>831</v>
      </c>
      <c r="E146" s="6" t="s">
        <v>868</v>
      </c>
      <c r="F146" s="6">
        <v>4</v>
      </c>
      <c r="G146" s="6" t="s">
        <v>839</v>
      </c>
      <c r="H146" s="6">
        <v>5.3999999999999999E-2</v>
      </c>
      <c r="I146" s="6">
        <v>28.2</v>
      </c>
      <c r="K146" s="6" t="s">
        <v>264</v>
      </c>
      <c r="L146" s="6" t="s">
        <v>834</v>
      </c>
      <c r="M146" s="6">
        <v>3</v>
      </c>
      <c r="N146" s="6" t="s">
        <v>869</v>
      </c>
      <c r="O146" s="6" t="s">
        <v>870</v>
      </c>
      <c r="P146" s="6" t="b">
        <v>0</v>
      </c>
      <c r="R146" s="6" t="b">
        <v>1</v>
      </c>
      <c r="T146" s="6">
        <v>94</v>
      </c>
      <c r="U146" s="6" t="s">
        <v>871</v>
      </c>
      <c r="V146" s="6" t="s">
        <v>519</v>
      </c>
      <c r="W146" s="6" t="s">
        <v>330</v>
      </c>
      <c r="X146" s="6" t="s">
        <v>271</v>
      </c>
      <c r="Y146" s="6" t="s">
        <v>272</v>
      </c>
      <c r="Z146" s="6" t="s">
        <v>468</v>
      </c>
      <c r="AA146" s="6">
        <v>0</v>
      </c>
      <c r="AB146" s="6">
        <v>0</v>
      </c>
      <c r="AC146" s="6">
        <v>0</v>
      </c>
      <c r="AD146" s="6">
        <v>1</v>
      </c>
      <c r="AE146" s="6">
        <v>0</v>
      </c>
      <c r="AF146" s="6">
        <v>0</v>
      </c>
      <c r="AG146" s="6">
        <v>0</v>
      </c>
      <c r="AH146" s="6">
        <v>0</v>
      </c>
      <c r="AI146" s="6">
        <v>0</v>
      </c>
      <c r="AJ146" s="6">
        <v>0</v>
      </c>
      <c r="AK146" s="6">
        <v>0</v>
      </c>
      <c r="AL146" s="6">
        <v>0</v>
      </c>
      <c r="AM146" s="6">
        <v>0</v>
      </c>
      <c r="AN146" s="6">
        <v>1</v>
      </c>
      <c r="AO146" s="6">
        <v>0</v>
      </c>
      <c r="AP146" s="6">
        <v>0</v>
      </c>
      <c r="AQ146" s="6">
        <v>0</v>
      </c>
      <c r="AR146" s="6">
        <v>0</v>
      </c>
      <c r="AS146" s="6">
        <v>0</v>
      </c>
      <c r="AT146" s="6">
        <v>0</v>
      </c>
      <c r="AU146" s="6">
        <v>0</v>
      </c>
      <c r="AV146" s="6">
        <v>0</v>
      </c>
      <c r="AW146" s="6">
        <v>0</v>
      </c>
      <c r="AX146" s="6">
        <v>0</v>
      </c>
      <c r="AY146" s="6">
        <v>0</v>
      </c>
      <c r="AZ146" s="6">
        <v>0</v>
      </c>
      <c r="BA146" s="6">
        <v>0</v>
      </c>
      <c r="BB146" s="6">
        <v>0</v>
      </c>
      <c r="BC146" s="6">
        <v>0</v>
      </c>
      <c r="BD146" s="6">
        <v>0</v>
      </c>
      <c r="BE146" s="6">
        <v>2</v>
      </c>
      <c r="BF146" s="6">
        <v>0</v>
      </c>
      <c r="BG146" s="6">
        <v>2</v>
      </c>
      <c r="BH146" s="6">
        <v>2</v>
      </c>
      <c r="BI146" s="6">
        <v>4</v>
      </c>
      <c r="BJ146" s="6">
        <v>0</v>
      </c>
      <c r="BK146" s="6">
        <v>2</v>
      </c>
      <c r="BL146" s="6">
        <v>3</v>
      </c>
      <c r="BM146" s="6">
        <v>0</v>
      </c>
      <c r="BN146" s="6">
        <v>0</v>
      </c>
      <c r="BP146" s="6">
        <v>1</v>
      </c>
      <c r="CJ146" s="6">
        <v>7.2962499999999997</v>
      </c>
      <c r="CP146" s="6">
        <v>194.32499999999999</v>
      </c>
      <c r="CQ146" s="6">
        <v>1.1619999999999999</v>
      </c>
      <c r="CR146" s="6">
        <v>3332</v>
      </c>
      <c r="CS146" s="6">
        <v>27.1</v>
      </c>
      <c r="DM146" s="6">
        <v>67</v>
      </c>
      <c r="DU146" s="6">
        <v>5073</v>
      </c>
      <c r="DV146" s="6">
        <v>33.1</v>
      </c>
      <c r="FQ146" s="6">
        <v>1.1619999999999999</v>
      </c>
      <c r="FR146" s="6">
        <v>24.75</v>
      </c>
      <c r="FU146" s="6">
        <v>308.5</v>
      </c>
      <c r="FV146" s="6">
        <v>30.1</v>
      </c>
      <c r="FW146" s="6">
        <v>9.4E-2</v>
      </c>
      <c r="FZ146" s="6">
        <v>0.24199999999999999</v>
      </c>
      <c r="GA146" s="6">
        <v>1.7999999999999999E-2</v>
      </c>
      <c r="GB146" s="6">
        <v>11.022</v>
      </c>
      <c r="GI146" s="6">
        <v>28.3</v>
      </c>
      <c r="GP146" s="6">
        <v>1.48</v>
      </c>
      <c r="GQ146" s="6">
        <v>8.5672486449999994</v>
      </c>
      <c r="GU146" s="6">
        <v>1246</v>
      </c>
    </row>
    <row r="147" spans="1:203" hidden="1" x14ac:dyDescent="0.2">
      <c r="A147" s="6">
        <v>404</v>
      </c>
      <c r="B147" s="6" t="s">
        <v>830</v>
      </c>
      <c r="C147" s="6">
        <v>2012</v>
      </c>
      <c r="D147" s="6" t="s">
        <v>831</v>
      </c>
      <c r="E147" s="6" t="s">
        <v>872</v>
      </c>
      <c r="F147" s="6">
        <v>4</v>
      </c>
      <c r="G147" s="6" t="s">
        <v>833</v>
      </c>
      <c r="H147" s="6">
        <v>7.4999999999999997E-2</v>
      </c>
      <c r="I147" s="6">
        <v>28.2</v>
      </c>
      <c r="K147" s="6" t="s">
        <v>264</v>
      </c>
      <c r="L147" s="6" t="s">
        <v>834</v>
      </c>
      <c r="M147" s="6">
        <v>3</v>
      </c>
      <c r="N147" s="6" t="s">
        <v>869</v>
      </c>
      <c r="O147" s="6" t="s">
        <v>873</v>
      </c>
      <c r="P147" s="6" t="b">
        <v>0</v>
      </c>
      <c r="R147" s="6" t="b">
        <v>1</v>
      </c>
      <c r="T147" s="6">
        <v>94</v>
      </c>
      <c r="U147" s="6" t="s">
        <v>871</v>
      </c>
      <c r="V147" s="6" t="s">
        <v>519</v>
      </c>
      <c r="W147" s="6" t="s">
        <v>330</v>
      </c>
      <c r="X147" s="6" t="s">
        <v>271</v>
      </c>
      <c r="Y147" s="6" t="s">
        <v>272</v>
      </c>
      <c r="Z147" s="6" t="s">
        <v>468</v>
      </c>
      <c r="AA147" s="6">
        <v>0</v>
      </c>
      <c r="AB147" s="6">
        <v>0</v>
      </c>
      <c r="AC147" s="6">
        <v>0</v>
      </c>
      <c r="AD147" s="6">
        <v>1</v>
      </c>
      <c r="AE147" s="6">
        <v>0</v>
      </c>
      <c r="AF147" s="6">
        <v>0</v>
      </c>
      <c r="AG147" s="6">
        <v>0</v>
      </c>
      <c r="AH147" s="6">
        <v>0</v>
      </c>
      <c r="AI147" s="6">
        <v>0</v>
      </c>
      <c r="AJ147" s="6">
        <v>0</v>
      </c>
      <c r="AK147" s="6">
        <v>0</v>
      </c>
      <c r="AL147" s="6">
        <v>0</v>
      </c>
      <c r="AM147" s="6">
        <v>0</v>
      </c>
      <c r="AN147" s="6">
        <v>1</v>
      </c>
      <c r="AO147" s="6">
        <v>0</v>
      </c>
      <c r="AP147" s="6">
        <v>0</v>
      </c>
      <c r="AQ147" s="6">
        <v>0</v>
      </c>
      <c r="AR147" s="6">
        <v>0</v>
      </c>
      <c r="AS147" s="6">
        <v>0</v>
      </c>
      <c r="AT147" s="6">
        <v>0</v>
      </c>
      <c r="AU147" s="6">
        <v>0</v>
      </c>
      <c r="AV147" s="6">
        <v>0</v>
      </c>
      <c r="AW147" s="6">
        <v>0</v>
      </c>
      <c r="AX147" s="6">
        <v>0</v>
      </c>
      <c r="AY147" s="6">
        <v>0</v>
      </c>
      <c r="AZ147" s="6">
        <v>0</v>
      </c>
      <c r="BA147" s="6">
        <v>0</v>
      </c>
      <c r="BB147" s="6">
        <v>0</v>
      </c>
      <c r="BC147" s="6">
        <v>0</v>
      </c>
      <c r="BD147" s="6">
        <v>0</v>
      </c>
      <c r="CJ147" s="6">
        <v>4.2653999999999996</v>
      </c>
      <c r="CP147" s="6">
        <v>170.42500000000001</v>
      </c>
      <c r="CQ147" s="6">
        <v>0.89</v>
      </c>
      <c r="CR147" s="6">
        <v>3334</v>
      </c>
      <c r="CS147" s="6">
        <v>25.6</v>
      </c>
      <c r="DM147" s="6">
        <v>69</v>
      </c>
      <c r="DU147" s="6">
        <v>4556</v>
      </c>
      <c r="DV147" s="6">
        <v>32.5</v>
      </c>
      <c r="FQ147" s="6">
        <v>0.89</v>
      </c>
      <c r="FR147" s="6">
        <v>18.25</v>
      </c>
      <c r="FU147" s="6">
        <v>319.5</v>
      </c>
      <c r="FV147" s="6">
        <v>29.1</v>
      </c>
      <c r="FW147" s="6">
        <v>9.1999999999999998E-2</v>
      </c>
      <c r="FZ147" s="6">
        <v>0.57999999999999996</v>
      </c>
      <c r="GA147" s="6">
        <v>1.6E-2</v>
      </c>
      <c r="GB147" s="6">
        <v>12.2</v>
      </c>
      <c r="GI147" s="6">
        <v>31.1</v>
      </c>
      <c r="GP147" s="6">
        <v>1.84</v>
      </c>
      <c r="GQ147" s="6">
        <v>9.9483939509999999</v>
      </c>
      <c r="GU147" s="6">
        <v>1144</v>
      </c>
    </row>
    <row r="148" spans="1:203" hidden="1" x14ac:dyDescent="0.2">
      <c r="A148" s="6">
        <v>405</v>
      </c>
      <c r="B148" s="6" t="s">
        <v>830</v>
      </c>
      <c r="C148" s="6">
        <v>2012</v>
      </c>
      <c r="D148" s="6" t="s">
        <v>831</v>
      </c>
      <c r="E148" s="6" t="s">
        <v>874</v>
      </c>
      <c r="F148" s="6">
        <v>4</v>
      </c>
      <c r="G148" s="6" t="s">
        <v>839</v>
      </c>
      <c r="H148" s="6">
        <v>6.0999999999999999E-2</v>
      </c>
      <c r="I148" s="6">
        <v>28.2</v>
      </c>
      <c r="K148" s="6" t="s">
        <v>264</v>
      </c>
      <c r="L148" s="6" t="s">
        <v>834</v>
      </c>
      <c r="M148" s="6">
        <v>3</v>
      </c>
      <c r="N148" s="6" t="s">
        <v>875</v>
      </c>
      <c r="O148" s="6" t="s">
        <v>876</v>
      </c>
      <c r="P148" s="6" t="b">
        <v>0</v>
      </c>
      <c r="R148" s="6" t="b">
        <v>1</v>
      </c>
      <c r="T148" s="6">
        <v>147</v>
      </c>
      <c r="U148" s="6" t="s">
        <v>877</v>
      </c>
      <c r="V148" s="6" t="s">
        <v>519</v>
      </c>
      <c r="W148" s="6" t="s">
        <v>330</v>
      </c>
      <c r="X148" s="6" t="s">
        <v>271</v>
      </c>
      <c r="Y148" s="6" t="s">
        <v>272</v>
      </c>
      <c r="Z148" s="6" t="s">
        <v>468</v>
      </c>
      <c r="AA148" s="6">
        <v>0</v>
      </c>
      <c r="AB148" s="6">
        <v>0</v>
      </c>
      <c r="AC148" s="6">
        <v>0</v>
      </c>
      <c r="AD148" s="6">
        <v>1</v>
      </c>
      <c r="AE148" s="6">
        <v>0</v>
      </c>
      <c r="AF148" s="6">
        <v>0</v>
      </c>
      <c r="AG148" s="6">
        <v>0</v>
      </c>
      <c r="AH148" s="6">
        <v>0</v>
      </c>
      <c r="AI148" s="6">
        <v>0</v>
      </c>
      <c r="AJ148" s="6">
        <v>0</v>
      </c>
      <c r="AK148" s="6">
        <v>0</v>
      </c>
      <c r="AL148" s="6">
        <v>0</v>
      </c>
      <c r="AM148" s="6">
        <v>0</v>
      </c>
      <c r="AN148" s="6">
        <v>1</v>
      </c>
      <c r="AO148" s="6">
        <v>0</v>
      </c>
      <c r="AP148" s="6">
        <v>0</v>
      </c>
      <c r="AQ148" s="6">
        <v>1</v>
      </c>
      <c r="AR148" s="6">
        <v>0</v>
      </c>
      <c r="AS148" s="6">
        <v>0</v>
      </c>
      <c r="AT148" s="6">
        <v>0</v>
      </c>
      <c r="AU148" s="6">
        <v>0</v>
      </c>
      <c r="AV148" s="6">
        <v>0</v>
      </c>
      <c r="AW148" s="6">
        <v>0</v>
      </c>
      <c r="AX148" s="6">
        <v>0</v>
      </c>
      <c r="AY148" s="6">
        <v>0</v>
      </c>
      <c r="AZ148" s="6">
        <v>0</v>
      </c>
      <c r="BA148" s="6">
        <v>0</v>
      </c>
      <c r="BB148" s="6">
        <v>0</v>
      </c>
      <c r="BC148" s="6">
        <v>0</v>
      </c>
      <c r="BD148" s="6">
        <v>0</v>
      </c>
      <c r="BE148" s="6">
        <v>3</v>
      </c>
      <c r="BF148" s="6">
        <v>1</v>
      </c>
      <c r="BG148" s="6">
        <v>2</v>
      </c>
      <c r="BH148" s="6">
        <v>1</v>
      </c>
      <c r="BI148" s="6">
        <v>3</v>
      </c>
      <c r="BJ148" s="6">
        <v>1</v>
      </c>
      <c r="BK148" s="6">
        <v>3</v>
      </c>
      <c r="BL148" s="6">
        <v>4</v>
      </c>
      <c r="BM148" s="6">
        <v>0</v>
      </c>
      <c r="BN148" s="6">
        <v>0</v>
      </c>
      <c r="BP148" s="6">
        <v>1</v>
      </c>
      <c r="CJ148" s="6">
        <v>5.0145</v>
      </c>
      <c r="CP148" s="6">
        <v>185.22499999999999</v>
      </c>
      <c r="CQ148" s="6">
        <v>0.79600000000000004</v>
      </c>
      <c r="CR148" s="6">
        <v>2603</v>
      </c>
      <c r="CS148" s="6">
        <v>37.9</v>
      </c>
      <c r="DM148" s="6">
        <v>53</v>
      </c>
      <c r="DU148" s="6">
        <v>3999</v>
      </c>
      <c r="DV148" s="6">
        <v>34.299999999999997</v>
      </c>
      <c r="FQ148" s="6">
        <v>0.79600000000000004</v>
      </c>
      <c r="FR148" s="6">
        <v>15.65</v>
      </c>
      <c r="FU148" s="6">
        <v>502</v>
      </c>
      <c r="FV148" s="6">
        <v>36.1</v>
      </c>
      <c r="FW148" s="6">
        <v>9.0999999999999998E-2</v>
      </c>
      <c r="FZ148" s="6">
        <v>1.323</v>
      </c>
      <c r="GA148" s="6">
        <v>1.4E-2</v>
      </c>
      <c r="GB148" s="6">
        <v>16.475000000000001</v>
      </c>
      <c r="GI148" s="6">
        <v>27.5</v>
      </c>
      <c r="GP148" s="6">
        <v>3.46</v>
      </c>
      <c r="GQ148" s="6">
        <v>15.843680279999999</v>
      </c>
      <c r="GU148" s="6">
        <v>1009</v>
      </c>
    </row>
    <row r="149" spans="1:203" hidden="1" x14ac:dyDescent="0.2">
      <c r="A149" s="6">
        <v>406</v>
      </c>
      <c r="B149" s="6" t="s">
        <v>830</v>
      </c>
      <c r="C149" s="6">
        <v>2012</v>
      </c>
      <c r="D149" s="6" t="s">
        <v>831</v>
      </c>
      <c r="E149" s="6" t="s">
        <v>878</v>
      </c>
      <c r="F149" s="6">
        <v>4</v>
      </c>
      <c r="G149" s="6" t="s">
        <v>833</v>
      </c>
      <c r="H149" s="6">
        <v>7.8E-2</v>
      </c>
      <c r="I149" s="6">
        <v>28.2</v>
      </c>
      <c r="K149" s="6" t="s">
        <v>264</v>
      </c>
      <c r="L149" s="6" t="s">
        <v>834</v>
      </c>
      <c r="M149" s="6">
        <v>3</v>
      </c>
      <c r="N149" s="6" t="s">
        <v>875</v>
      </c>
      <c r="O149" s="6" t="s">
        <v>879</v>
      </c>
      <c r="P149" s="6" t="b">
        <v>0</v>
      </c>
      <c r="R149" s="6" t="b">
        <v>1</v>
      </c>
      <c r="T149" s="6">
        <v>147</v>
      </c>
      <c r="U149" s="6" t="s">
        <v>877</v>
      </c>
      <c r="V149" s="6" t="s">
        <v>519</v>
      </c>
      <c r="W149" s="6" t="s">
        <v>330</v>
      </c>
      <c r="X149" s="6" t="s">
        <v>271</v>
      </c>
      <c r="Y149" s="6" t="s">
        <v>272</v>
      </c>
      <c r="Z149" s="6" t="s">
        <v>468</v>
      </c>
      <c r="AA149" s="6">
        <v>0</v>
      </c>
      <c r="AB149" s="6">
        <v>0</v>
      </c>
      <c r="AC149" s="6">
        <v>0</v>
      </c>
      <c r="AD149" s="6">
        <v>1</v>
      </c>
      <c r="AE149" s="6">
        <v>0</v>
      </c>
      <c r="AF149" s="6">
        <v>0</v>
      </c>
      <c r="AG149" s="6">
        <v>0</v>
      </c>
      <c r="AH149" s="6">
        <v>0</v>
      </c>
      <c r="AI149" s="6">
        <v>0</v>
      </c>
      <c r="AJ149" s="6">
        <v>0</v>
      </c>
      <c r="AK149" s="6">
        <v>0</v>
      </c>
      <c r="AL149" s="6">
        <v>0</v>
      </c>
      <c r="AM149" s="6">
        <v>0</v>
      </c>
      <c r="AN149" s="6">
        <v>1</v>
      </c>
      <c r="AO149" s="6">
        <v>0</v>
      </c>
      <c r="AP149" s="6">
        <v>0</v>
      </c>
      <c r="AQ149" s="6">
        <v>1</v>
      </c>
      <c r="AR149" s="6">
        <v>0</v>
      </c>
      <c r="AS149" s="6">
        <v>0</v>
      </c>
      <c r="AT149" s="6">
        <v>0</v>
      </c>
      <c r="AU149" s="6">
        <v>0</v>
      </c>
      <c r="AV149" s="6">
        <v>0</v>
      </c>
      <c r="AW149" s="6">
        <v>0</v>
      </c>
      <c r="AX149" s="6">
        <v>0</v>
      </c>
      <c r="AY149" s="6">
        <v>0</v>
      </c>
      <c r="AZ149" s="6">
        <v>0</v>
      </c>
      <c r="BA149" s="6">
        <v>0</v>
      </c>
      <c r="BB149" s="6">
        <v>0</v>
      </c>
      <c r="BC149" s="6">
        <v>0</v>
      </c>
      <c r="BD149" s="6">
        <v>0</v>
      </c>
      <c r="CJ149" s="6">
        <v>4.3267499999999997</v>
      </c>
      <c r="CP149" s="6">
        <v>171.07499999999999</v>
      </c>
      <c r="CQ149" s="6">
        <v>0.81399999999999995</v>
      </c>
      <c r="CR149" s="6">
        <v>2991</v>
      </c>
      <c r="CS149" s="6">
        <v>31.9</v>
      </c>
      <c r="DM149" s="6">
        <v>60</v>
      </c>
      <c r="DU149" s="6">
        <v>4354</v>
      </c>
      <c r="DV149" s="6">
        <v>29.5</v>
      </c>
      <c r="FQ149" s="6">
        <v>0.81399999999999995</v>
      </c>
      <c r="FR149" s="6">
        <v>17.7</v>
      </c>
      <c r="FU149" s="6">
        <v>415</v>
      </c>
      <c r="FV149" s="6">
        <v>30.7</v>
      </c>
      <c r="FW149" s="6">
        <v>8.4000000000000005E-2</v>
      </c>
      <c r="FZ149" s="6">
        <v>1.397</v>
      </c>
      <c r="GA149" s="6">
        <v>1.4E-2</v>
      </c>
      <c r="GB149" s="6">
        <v>16.783000000000001</v>
      </c>
      <c r="GI149" s="6">
        <v>29</v>
      </c>
      <c r="GP149" s="6">
        <v>3.3149999999999999</v>
      </c>
      <c r="GQ149" s="6">
        <v>16.590261890000001</v>
      </c>
      <c r="GU149" s="6">
        <v>1038</v>
      </c>
    </row>
    <row r="150" spans="1:203" hidden="1" x14ac:dyDescent="0.2">
      <c r="A150" s="6">
        <v>407</v>
      </c>
      <c r="B150" s="6" t="s">
        <v>830</v>
      </c>
      <c r="C150" s="6">
        <v>2012</v>
      </c>
      <c r="D150" s="6" t="s">
        <v>831</v>
      </c>
      <c r="F150" s="6">
        <v>6</v>
      </c>
      <c r="G150" s="6" t="s">
        <v>880</v>
      </c>
      <c r="I150" s="6">
        <v>14.3</v>
      </c>
      <c r="K150" s="6" t="s">
        <v>264</v>
      </c>
      <c r="L150" s="6" t="s">
        <v>849</v>
      </c>
      <c r="M150" s="6">
        <v>3</v>
      </c>
      <c r="N150" s="6" t="s">
        <v>875</v>
      </c>
      <c r="O150" s="6" t="s">
        <v>881</v>
      </c>
      <c r="P150" s="6" t="b">
        <v>0</v>
      </c>
      <c r="R150" s="6" t="b">
        <v>1</v>
      </c>
      <c r="T150" s="6">
        <v>12</v>
      </c>
      <c r="U150" s="6" t="s">
        <v>882</v>
      </c>
      <c r="V150" s="6" t="s">
        <v>519</v>
      </c>
      <c r="W150" s="6" t="s">
        <v>330</v>
      </c>
      <c r="X150" s="6" t="s">
        <v>271</v>
      </c>
      <c r="Y150" s="6" t="s">
        <v>779</v>
      </c>
      <c r="Z150" s="6" t="s">
        <v>468</v>
      </c>
      <c r="AA150" s="6">
        <v>0</v>
      </c>
      <c r="AB150" s="6">
        <v>1</v>
      </c>
      <c r="AC150" s="6">
        <v>0</v>
      </c>
      <c r="AD150" s="6">
        <v>0</v>
      </c>
      <c r="AE150" s="6">
        <v>0</v>
      </c>
      <c r="AF150" s="6">
        <v>1</v>
      </c>
      <c r="AG150" s="6">
        <v>0</v>
      </c>
      <c r="AH150" s="6">
        <v>0</v>
      </c>
      <c r="AI150" s="6">
        <v>0</v>
      </c>
      <c r="AJ150" s="6">
        <v>0</v>
      </c>
      <c r="AK150" s="6">
        <v>0</v>
      </c>
      <c r="AL150" s="6">
        <v>0</v>
      </c>
      <c r="AM150" s="6">
        <v>0</v>
      </c>
      <c r="AN150" s="6">
        <v>1</v>
      </c>
      <c r="AO150" s="6">
        <v>0</v>
      </c>
      <c r="AP150" s="6">
        <v>0</v>
      </c>
      <c r="AQ150" s="6">
        <v>0</v>
      </c>
      <c r="AR150" s="6">
        <v>0</v>
      </c>
      <c r="AS150" s="6">
        <v>0</v>
      </c>
      <c r="AT150" s="6">
        <v>0</v>
      </c>
      <c r="AU150" s="6">
        <v>0</v>
      </c>
      <c r="AV150" s="6">
        <v>0</v>
      </c>
      <c r="AW150" s="6">
        <v>0</v>
      </c>
      <c r="AX150" s="6">
        <v>0</v>
      </c>
      <c r="AY150" s="6">
        <v>0</v>
      </c>
      <c r="AZ150" s="6">
        <v>0</v>
      </c>
      <c r="BA150" s="6">
        <v>0</v>
      </c>
      <c r="BB150" s="6">
        <v>0</v>
      </c>
      <c r="BC150" s="6">
        <v>0</v>
      </c>
      <c r="BD150" s="6">
        <v>0</v>
      </c>
      <c r="BE150" s="6">
        <v>0</v>
      </c>
      <c r="BF150" s="6">
        <v>1</v>
      </c>
      <c r="BG150" s="6">
        <v>0</v>
      </c>
      <c r="BH150" s="6">
        <v>2</v>
      </c>
      <c r="BI150" s="6">
        <v>0</v>
      </c>
      <c r="BJ150" s="6">
        <v>0</v>
      </c>
      <c r="BK150" s="6">
        <v>4</v>
      </c>
      <c r="BL150" s="6">
        <v>0</v>
      </c>
      <c r="BM150" s="6">
        <v>1</v>
      </c>
      <c r="BN150" s="6">
        <v>1</v>
      </c>
      <c r="BP150" s="6">
        <v>2</v>
      </c>
      <c r="CJ150" s="6">
        <v>4.1852499999999999</v>
      </c>
      <c r="CP150" s="6">
        <v>94.72</v>
      </c>
      <c r="CQ150" s="6">
        <v>0.53100000000000003</v>
      </c>
      <c r="CR150" s="6">
        <v>1696</v>
      </c>
      <c r="CS150" s="6">
        <v>42.8</v>
      </c>
      <c r="DM150" s="6">
        <v>165</v>
      </c>
      <c r="DU150" s="6">
        <v>1447</v>
      </c>
      <c r="DV150" s="6">
        <v>49.4</v>
      </c>
      <c r="FQ150" s="6">
        <v>0.53100000000000003</v>
      </c>
      <c r="FR150" s="6">
        <v>16</v>
      </c>
      <c r="FU150" s="6">
        <v>191</v>
      </c>
      <c r="FV150" s="6">
        <v>46.1</v>
      </c>
      <c r="FW150" s="6">
        <v>7.4999999999999997E-2</v>
      </c>
      <c r="FZ150" s="6">
        <v>3.141</v>
      </c>
      <c r="GA150" s="6">
        <v>5.2999999999999999E-2</v>
      </c>
      <c r="GB150" s="6">
        <v>11.944000000000001</v>
      </c>
      <c r="GI150" s="6">
        <v>16</v>
      </c>
      <c r="GP150" s="6">
        <v>2.3610000000000002</v>
      </c>
      <c r="GQ150" s="6">
        <v>14.16946866</v>
      </c>
      <c r="GU150" s="6">
        <v>1288</v>
      </c>
    </row>
    <row r="151" spans="1:203" hidden="1" x14ac:dyDescent="0.2">
      <c r="A151" s="6">
        <v>408</v>
      </c>
      <c r="B151" s="6" t="s">
        <v>830</v>
      </c>
      <c r="C151" s="6">
        <v>2012</v>
      </c>
      <c r="D151" s="6" t="s">
        <v>831</v>
      </c>
      <c r="F151" s="6">
        <v>6</v>
      </c>
      <c r="G151" s="6" t="s">
        <v>883</v>
      </c>
      <c r="H151" s="6">
        <v>0.152</v>
      </c>
      <c r="I151" s="6">
        <v>14.3</v>
      </c>
      <c r="K151" s="6" t="s">
        <v>264</v>
      </c>
      <c r="L151" s="6" t="s">
        <v>849</v>
      </c>
      <c r="M151" s="6">
        <v>3</v>
      </c>
      <c r="N151" s="6" t="s">
        <v>884</v>
      </c>
      <c r="O151" s="6" t="s">
        <v>885</v>
      </c>
      <c r="P151" s="6" t="b">
        <v>0</v>
      </c>
      <c r="R151" s="6" t="b">
        <v>1</v>
      </c>
      <c r="T151" s="6">
        <v>12</v>
      </c>
      <c r="U151" s="6" t="s">
        <v>882</v>
      </c>
      <c r="V151" s="6" t="s">
        <v>519</v>
      </c>
      <c r="W151" s="6" t="s">
        <v>330</v>
      </c>
      <c r="X151" s="6" t="s">
        <v>271</v>
      </c>
      <c r="Y151" s="6" t="s">
        <v>779</v>
      </c>
      <c r="Z151" s="6" t="s">
        <v>468</v>
      </c>
      <c r="AA151" s="6">
        <v>0</v>
      </c>
      <c r="AB151" s="6">
        <v>1</v>
      </c>
      <c r="AC151" s="6">
        <v>0</v>
      </c>
      <c r="AD151" s="6">
        <v>0</v>
      </c>
      <c r="AE151" s="6">
        <v>0</v>
      </c>
      <c r="AF151" s="6">
        <v>1</v>
      </c>
      <c r="AG151" s="6">
        <v>0</v>
      </c>
      <c r="AH151" s="6">
        <v>0</v>
      </c>
      <c r="AI151" s="6">
        <v>0</v>
      </c>
      <c r="AJ151" s="6">
        <v>0</v>
      </c>
      <c r="AK151" s="6">
        <v>0</v>
      </c>
      <c r="AL151" s="6">
        <v>0</v>
      </c>
      <c r="AM151" s="6">
        <v>0</v>
      </c>
      <c r="AN151" s="6">
        <v>1</v>
      </c>
      <c r="AO151" s="6">
        <v>0</v>
      </c>
      <c r="AP151" s="6">
        <v>0</v>
      </c>
      <c r="AQ151" s="6">
        <v>0</v>
      </c>
      <c r="AR151" s="6">
        <v>0</v>
      </c>
      <c r="AS151" s="6">
        <v>0</v>
      </c>
      <c r="AT151" s="6">
        <v>0</v>
      </c>
      <c r="AU151" s="6">
        <v>0</v>
      </c>
      <c r="AV151" s="6">
        <v>0</v>
      </c>
      <c r="AW151" s="6">
        <v>0</v>
      </c>
      <c r="AX151" s="6">
        <v>0</v>
      </c>
      <c r="AY151" s="6">
        <v>0</v>
      </c>
      <c r="AZ151" s="6">
        <v>0</v>
      </c>
      <c r="BA151" s="6">
        <v>0</v>
      </c>
      <c r="BB151" s="6">
        <v>0</v>
      </c>
      <c r="BC151" s="6">
        <v>0</v>
      </c>
      <c r="BD151" s="6">
        <v>0</v>
      </c>
      <c r="CJ151" s="6">
        <v>4.3975</v>
      </c>
      <c r="CP151" s="6">
        <v>131.65</v>
      </c>
      <c r="CQ151" s="6">
        <v>0.84299999999999997</v>
      </c>
      <c r="CR151" s="6">
        <v>1649</v>
      </c>
      <c r="CS151" s="6">
        <v>43.2</v>
      </c>
      <c r="DM151" s="6">
        <v>177</v>
      </c>
      <c r="DU151" s="6">
        <v>1552</v>
      </c>
      <c r="DV151" s="6">
        <v>43.5</v>
      </c>
      <c r="FQ151" s="6">
        <v>0.84299999999999997</v>
      </c>
      <c r="FR151" s="6">
        <v>21.75</v>
      </c>
      <c r="FU151" s="6">
        <v>220.5</v>
      </c>
      <c r="FV151" s="6">
        <v>43.4</v>
      </c>
      <c r="FW151" s="6">
        <v>0.157</v>
      </c>
      <c r="FZ151" s="6">
        <v>2.173</v>
      </c>
      <c r="GA151" s="6">
        <v>5.8000000000000003E-2</v>
      </c>
      <c r="GB151" s="6">
        <v>9.9920000000000009</v>
      </c>
      <c r="GI151" s="6">
        <v>16.399999999999999</v>
      </c>
      <c r="GP151" s="6">
        <v>1.5774999999999999</v>
      </c>
      <c r="GQ151" s="6">
        <v>10.09968606</v>
      </c>
      <c r="GU151" s="6">
        <v>1450</v>
      </c>
    </row>
    <row r="152" spans="1:203" hidden="1" x14ac:dyDescent="0.2">
      <c r="A152" s="6">
        <v>409</v>
      </c>
      <c r="B152" s="6" t="s">
        <v>830</v>
      </c>
      <c r="C152" s="6">
        <v>2012</v>
      </c>
      <c r="D152" s="6" t="s">
        <v>831</v>
      </c>
      <c r="F152" s="6">
        <v>6</v>
      </c>
      <c r="G152" s="6" t="s">
        <v>886</v>
      </c>
      <c r="I152" s="6">
        <v>17.100000000000001</v>
      </c>
      <c r="K152" s="6" t="s">
        <v>264</v>
      </c>
      <c r="L152" s="6" t="s">
        <v>834</v>
      </c>
      <c r="M152" s="6">
        <v>3</v>
      </c>
      <c r="N152" s="6" t="s">
        <v>884</v>
      </c>
      <c r="O152" s="6" t="s">
        <v>887</v>
      </c>
      <c r="P152" s="6" t="b">
        <v>0</v>
      </c>
      <c r="R152" s="6" t="b">
        <v>1</v>
      </c>
      <c r="T152" s="6">
        <v>38</v>
      </c>
      <c r="U152" s="6" t="s">
        <v>888</v>
      </c>
      <c r="V152" s="6" t="s">
        <v>519</v>
      </c>
      <c r="W152" s="6" t="s">
        <v>330</v>
      </c>
      <c r="X152" s="6" t="s">
        <v>271</v>
      </c>
      <c r="Y152" s="6" t="s">
        <v>779</v>
      </c>
      <c r="Z152" s="6" t="s">
        <v>468</v>
      </c>
      <c r="AA152" s="6">
        <v>0</v>
      </c>
      <c r="AB152" s="6">
        <v>0</v>
      </c>
      <c r="AC152" s="6">
        <v>0</v>
      </c>
      <c r="AD152" s="6">
        <v>0</v>
      </c>
      <c r="AE152" s="6">
        <v>1</v>
      </c>
      <c r="AF152" s="6">
        <v>1</v>
      </c>
      <c r="AG152" s="6">
        <v>1</v>
      </c>
      <c r="AH152" s="6">
        <v>0</v>
      </c>
      <c r="AI152" s="6">
        <v>0</v>
      </c>
      <c r="AJ152" s="6">
        <v>0</v>
      </c>
      <c r="AK152" s="6">
        <v>0</v>
      </c>
      <c r="AL152" s="6">
        <v>0</v>
      </c>
      <c r="AM152" s="6">
        <v>0</v>
      </c>
      <c r="AN152" s="6">
        <v>1</v>
      </c>
      <c r="AO152" s="6">
        <v>0</v>
      </c>
      <c r="AP152" s="6">
        <v>0</v>
      </c>
      <c r="AQ152" s="6">
        <v>0</v>
      </c>
      <c r="AR152" s="6">
        <v>0</v>
      </c>
      <c r="AS152" s="6">
        <v>0</v>
      </c>
      <c r="AT152" s="6">
        <v>0</v>
      </c>
      <c r="AU152" s="6">
        <v>0</v>
      </c>
      <c r="AV152" s="6">
        <v>0</v>
      </c>
      <c r="AW152" s="6">
        <v>0</v>
      </c>
      <c r="AX152" s="6">
        <v>0</v>
      </c>
      <c r="AY152" s="6">
        <v>0</v>
      </c>
      <c r="AZ152" s="6">
        <v>0</v>
      </c>
      <c r="BA152" s="6">
        <v>0</v>
      </c>
      <c r="BB152" s="6">
        <v>0</v>
      </c>
      <c r="BC152" s="6">
        <v>0</v>
      </c>
      <c r="BD152" s="6">
        <v>0</v>
      </c>
      <c r="BE152" s="6">
        <v>0</v>
      </c>
      <c r="BF152" s="6">
        <v>0</v>
      </c>
      <c r="BG152" s="6">
        <v>0</v>
      </c>
      <c r="BH152" s="6">
        <v>0</v>
      </c>
      <c r="BI152" s="6">
        <v>0</v>
      </c>
      <c r="BJ152" s="6">
        <v>0</v>
      </c>
      <c r="BK152" s="6">
        <v>0</v>
      </c>
      <c r="BL152" s="6">
        <v>0</v>
      </c>
      <c r="CJ152" s="6">
        <v>2.1429999999999998</v>
      </c>
      <c r="CP152" s="6">
        <v>70.39</v>
      </c>
      <c r="CQ152" s="6">
        <v>2.508</v>
      </c>
      <c r="CR152" s="6">
        <v>13030</v>
      </c>
      <c r="CS152" s="6">
        <v>9.8000000000000007</v>
      </c>
      <c r="DM152" s="6">
        <v>410</v>
      </c>
      <c r="DU152" s="6">
        <v>10610</v>
      </c>
      <c r="DV152" s="6">
        <v>17</v>
      </c>
      <c r="FQ152" s="6">
        <v>2.508</v>
      </c>
      <c r="FR152" s="6">
        <v>37.799999999999997</v>
      </c>
      <c r="FU152" s="6">
        <v>1400</v>
      </c>
      <c r="FV152" s="6">
        <v>13.4</v>
      </c>
      <c r="FW152" s="6">
        <v>0.34799999999999998</v>
      </c>
      <c r="FZ152" s="6">
        <v>22.667000000000002</v>
      </c>
      <c r="GA152" s="6">
        <v>0.129</v>
      </c>
      <c r="GB152" s="6">
        <v>121.875</v>
      </c>
      <c r="GI152" s="6">
        <v>21.1</v>
      </c>
      <c r="GP152" s="6">
        <v>3.645</v>
      </c>
      <c r="GQ152" s="6">
        <v>126.97304990000001</v>
      </c>
      <c r="GU152" s="6">
        <v>8008</v>
      </c>
    </row>
    <row r="153" spans="1:203" hidden="1" x14ac:dyDescent="0.2">
      <c r="A153" s="6">
        <v>410</v>
      </c>
      <c r="B153" s="6" t="s">
        <v>830</v>
      </c>
      <c r="C153" s="6">
        <v>2012</v>
      </c>
      <c r="D153" s="6" t="s">
        <v>831</v>
      </c>
      <c r="F153" s="6">
        <v>6</v>
      </c>
      <c r="G153" s="6" t="s">
        <v>889</v>
      </c>
      <c r="H153" s="6">
        <v>0.23630000000000001</v>
      </c>
      <c r="I153" s="6">
        <v>17.100000000000001</v>
      </c>
      <c r="K153" s="6" t="s">
        <v>264</v>
      </c>
      <c r="L153" s="6" t="s">
        <v>834</v>
      </c>
      <c r="M153" s="6">
        <v>3</v>
      </c>
      <c r="N153" s="6" t="s">
        <v>890</v>
      </c>
      <c r="O153" s="6" t="s">
        <v>891</v>
      </c>
      <c r="P153" s="6" t="b">
        <v>0</v>
      </c>
      <c r="R153" s="6" t="b">
        <v>1</v>
      </c>
      <c r="T153" s="6">
        <v>38</v>
      </c>
      <c r="U153" s="6" t="s">
        <v>888</v>
      </c>
      <c r="V153" s="6" t="s">
        <v>519</v>
      </c>
      <c r="W153" s="6" t="s">
        <v>330</v>
      </c>
      <c r="X153" s="6" t="s">
        <v>271</v>
      </c>
      <c r="Y153" s="6" t="s">
        <v>779</v>
      </c>
      <c r="Z153" s="6" t="s">
        <v>468</v>
      </c>
      <c r="AA153" s="6">
        <v>0</v>
      </c>
      <c r="AB153" s="6">
        <v>0</v>
      </c>
      <c r="AC153" s="6">
        <v>0</v>
      </c>
      <c r="AD153" s="6">
        <v>0</v>
      </c>
      <c r="AE153" s="6">
        <v>1</v>
      </c>
      <c r="AF153" s="6">
        <v>1</v>
      </c>
      <c r="AG153" s="6">
        <v>1</v>
      </c>
      <c r="AH153" s="6">
        <v>0</v>
      </c>
      <c r="AI153" s="6">
        <v>0</v>
      </c>
      <c r="AJ153" s="6">
        <v>0</v>
      </c>
      <c r="AK153" s="6">
        <v>0</v>
      </c>
      <c r="AL153" s="6">
        <v>0</v>
      </c>
      <c r="AM153" s="6">
        <v>0</v>
      </c>
      <c r="AN153" s="6">
        <v>1</v>
      </c>
      <c r="AO153" s="6">
        <v>0</v>
      </c>
      <c r="AP153" s="6">
        <v>0</v>
      </c>
      <c r="AQ153" s="6">
        <v>0</v>
      </c>
      <c r="AR153" s="6">
        <v>0</v>
      </c>
      <c r="AS153" s="6">
        <v>0</v>
      </c>
      <c r="AT153" s="6">
        <v>0</v>
      </c>
      <c r="AU153" s="6">
        <v>0</v>
      </c>
      <c r="AV153" s="6">
        <v>0</v>
      </c>
      <c r="AW153" s="6">
        <v>0</v>
      </c>
      <c r="AX153" s="6">
        <v>0</v>
      </c>
      <c r="AY153" s="6">
        <v>0</v>
      </c>
      <c r="AZ153" s="6">
        <v>0</v>
      </c>
      <c r="BA153" s="6">
        <v>0</v>
      </c>
      <c r="BB153" s="6">
        <v>0</v>
      </c>
      <c r="BC153" s="6">
        <v>0</v>
      </c>
      <c r="BD153" s="6">
        <v>0</v>
      </c>
      <c r="CJ153" s="6">
        <v>5.9935</v>
      </c>
      <c r="CP153" s="6">
        <v>119.375</v>
      </c>
      <c r="CQ153" s="6">
        <v>3.883</v>
      </c>
      <c r="CR153" s="6">
        <v>13070</v>
      </c>
      <c r="CS153" s="6">
        <v>8.9</v>
      </c>
      <c r="DM153" s="6">
        <v>410</v>
      </c>
      <c r="DU153" s="6">
        <v>8436</v>
      </c>
      <c r="DV153" s="6">
        <v>16.5</v>
      </c>
      <c r="FQ153" s="6">
        <v>3.883</v>
      </c>
      <c r="FR153" s="6">
        <v>64.95</v>
      </c>
      <c r="FU153" s="6">
        <v>2665</v>
      </c>
      <c r="FV153" s="6">
        <v>12.7</v>
      </c>
      <c r="FW153" s="6">
        <v>0.60799999999999998</v>
      </c>
      <c r="FZ153" s="6">
        <v>25.567</v>
      </c>
      <c r="GA153" s="6">
        <v>0.108</v>
      </c>
      <c r="GB153" s="6">
        <v>162.792</v>
      </c>
      <c r="GI153" s="6">
        <v>27.4</v>
      </c>
      <c r="GP153" s="6">
        <v>5.17</v>
      </c>
      <c r="GQ153" s="6">
        <v>161.94852420000001</v>
      </c>
      <c r="GU153" s="6">
        <v>7077</v>
      </c>
    </row>
    <row r="154" spans="1:203" hidden="1" x14ac:dyDescent="0.2">
      <c r="A154" s="6">
        <v>411</v>
      </c>
      <c r="B154" s="6" t="s">
        <v>830</v>
      </c>
      <c r="C154" s="6">
        <v>2012</v>
      </c>
      <c r="D154" s="6" t="s">
        <v>831</v>
      </c>
      <c r="F154" s="6">
        <v>6</v>
      </c>
      <c r="G154" s="6" t="s">
        <v>892</v>
      </c>
      <c r="I154" s="6">
        <v>14.3</v>
      </c>
      <c r="K154" s="6" t="s">
        <v>264</v>
      </c>
      <c r="L154" s="6" t="s">
        <v>834</v>
      </c>
      <c r="M154" s="6">
        <v>3</v>
      </c>
      <c r="N154" s="6" t="s">
        <v>893</v>
      </c>
      <c r="O154" s="6" t="s">
        <v>894</v>
      </c>
      <c r="P154" s="6" t="b">
        <v>0</v>
      </c>
      <c r="R154" s="6" t="b">
        <v>1</v>
      </c>
      <c r="T154" s="6">
        <v>39</v>
      </c>
      <c r="U154" s="6" t="s">
        <v>895</v>
      </c>
      <c r="V154" s="6" t="s">
        <v>519</v>
      </c>
      <c r="W154" s="6" t="s">
        <v>330</v>
      </c>
      <c r="X154" s="6" t="s">
        <v>271</v>
      </c>
      <c r="Y154" s="6" t="s">
        <v>779</v>
      </c>
      <c r="Z154" s="6" t="s">
        <v>468</v>
      </c>
      <c r="AA154" s="6">
        <v>0</v>
      </c>
      <c r="AB154" s="6">
        <v>0</v>
      </c>
      <c r="AC154" s="6">
        <v>0</v>
      </c>
      <c r="AD154" s="6">
        <v>0</v>
      </c>
      <c r="AE154" s="6">
        <v>0</v>
      </c>
      <c r="AF154" s="6">
        <v>0</v>
      </c>
      <c r="AG154" s="6">
        <v>1</v>
      </c>
      <c r="AH154" s="6">
        <v>0</v>
      </c>
      <c r="AI154" s="6">
        <v>0</v>
      </c>
      <c r="AJ154" s="6">
        <v>0</v>
      </c>
      <c r="AK154" s="6">
        <v>0</v>
      </c>
      <c r="AL154" s="6">
        <v>0</v>
      </c>
      <c r="AM154" s="6">
        <v>0</v>
      </c>
      <c r="AN154" s="6">
        <v>1</v>
      </c>
      <c r="AO154" s="6">
        <v>0</v>
      </c>
      <c r="AP154" s="6">
        <v>0</v>
      </c>
      <c r="AQ154" s="6">
        <v>0</v>
      </c>
      <c r="AR154" s="6">
        <v>0</v>
      </c>
      <c r="AS154" s="6">
        <v>0</v>
      </c>
      <c r="AT154" s="6">
        <v>0</v>
      </c>
      <c r="AU154" s="6">
        <v>0</v>
      </c>
      <c r="AV154" s="6">
        <v>0</v>
      </c>
      <c r="AW154" s="6">
        <v>0</v>
      </c>
      <c r="AX154" s="6">
        <v>0</v>
      </c>
      <c r="AY154" s="6">
        <v>0</v>
      </c>
      <c r="AZ154" s="6">
        <v>0</v>
      </c>
      <c r="BA154" s="6">
        <v>0</v>
      </c>
      <c r="BB154" s="6">
        <v>0</v>
      </c>
      <c r="BC154" s="6">
        <v>0</v>
      </c>
      <c r="BD154" s="6">
        <v>0</v>
      </c>
      <c r="BE154" s="6">
        <v>1</v>
      </c>
      <c r="BF154" s="6">
        <v>1</v>
      </c>
      <c r="BG154" s="6">
        <v>1</v>
      </c>
      <c r="BH154" s="6">
        <v>1</v>
      </c>
      <c r="BI154" s="6">
        <v>0</v>
      </c>
      <c r="BJ154" s="6">
        <v>0</v>
      </c>
      <c r="BK154" s="6">
        <v>2</v>
      </c>
      <c r="BL154" s="6">
        <v>1</v>
      </c>
      <c r="BM154" s="6">
        <v>1</v>
      </c>
      <c r="BN154" s="6">
        <v>1</v>
      </c>
      <c r="BP154" s="6">
        <v>1</v>
      </c>
      <c r="CJ154" s="6">
        <v>1.8545</v>
      </c>
      <c r="CP154" s="6">
        <v>51.0075</v>
      </c>
      <c r="CQ154" s="6">
        <v>0.76400000000000001</v>
      </c>
      <c r="CR154" s="6">
        <v>3748</v>
      </c>
      <c r="CS154" s="6">
        <v>29.3</v>
      </c>
      <c r="DM154" s="6">
        <v>219</v>
      </c>
      <c r="DU154" s="6">
        <v>3800</v>
      </c>
      <c r="DV154" s="6">
        <v>28.3</v>
      </c>
      <c r="FQ154" s="6">
        <v>0.76400000000000001</v>
      </c>
      <c r="FR154" s="6">
        <v>12.95</v>
      </c>
      <c r="FU154" s="6">
        <v>478.5</v>
      </c>
      <c r="FV154" s="6">
        <v>28.8</v>
      </c>
      <c r="FW154" s="6">
        <v>0.13700000000000001</v>
      </c>
      <c r="FZ154" s="6">
        <v>7.52</v>
      </c>
      <c r="GA154" s="6">
        <v>4.9000000000000002E-2</v>
      </c>
      <c r="GB154" s="6">
        <v>34.424999999999997</v>
      </c>
      <c r="GI154" s="6">
        <v>34.1</v>
      </c>
      <c r="GP154" s="6">
        <v>2.3454999999999999</v>
      </c>
      <c r="GQ154" s="6">
        <v>35.128350359999999</v>
      </c>
      <c r="GU154" s="6">
        <v>3362</v>
      </c>
    </row>
    <row r="155" spans="1:203" hidden="1" x14ac:dyDescent="0.2">
      <c r="A155" s="6">
        <v>412</v>
      </c>
      <c r="B155" s="6" t="s">
        <v>830</v>
      </c>
      <c r="C155" s="6">
        <v>2012</v>
      </c>
      <c r="D155" s="6" t="s">
        <v>831</v>
      </c>
      <c r="F155" s="6">
        <v>6</v>
      </c>
      <c r="G155" s="6" t="s">
        <v>896</v>
      </c>
      <c r="H155" s="6">
        <v>0.17199999999999999</v>
      </c>
      <c r="I155" s="6">
        <v>14.3</v>
      </c>
      <c r="K155" s="6" t="s">
        <v>264</v>
      </c>
      <c r="L155" s="6" t="s">
        <v>834</v>
      </c>
      <c r="M155" s="6">
        <v>3</v>
      </c>
      <c r="N155" s="6" t="s">
        <v>897</v>
      </c>
      <c r="O155" s="6" t="s">
        <v>898</v>
      </c>
      <c r="P155" s="6" t="b">
        <v>0</v>
      </c>
      <c r="R155" s="6" t="b">
        <v>1</v>
      </c>
      <c r="T155" s="6">
        <v>39</v>
      </c>
      <c r="U155" s="6" t="s">
        <v>895</v>
      </c>
      <c r="V155" s="6" t="s">
        <v>519</v>
      </c>
      <c r="W155" s="6" t="s">
        <v>330</v>
      </c>
      <c r="X155" s="6" t="s">
        <v>271</v>
      </c>
      <c r="Y155" s="6" t="s">
        <v>779</v>
      </c>
      <c r="Z155" s="6" t="s">
        <v>468</v>
      </c>
      <c r="AA155" s="6">
        <v>0</v>
      </c>
      <c r="AB155" s="6">
        <v>0</v>
      </c>
      <c r="AC155" s="6">
        <v>0</v>
      </c>
      <c r="AD155" s="6">
        <v>0</v>
      </c>
      <c r="AE155" s="6">
        <v>0</v>
      </c>
      <c r="AF155" s="6">
        <v>0</v>
      </c>
      <c r="AG155" s="6">
        <v>1</v>
      </c>
      <c r="AH155" s="6">
        <v>0</v>
      </c>
      <c r="AI155" s="6">
        <v>0</v>
      </c>
      <c r="AJ155" s="6">
        <v>0</v>
      </c>
      <c r="AK155" s="6">
        <v>0</v>
      </c>
      <c r="AL155" s="6">
        <v>0</v>
      </c>
      <c r="AM155" s="6">
        <v>0</v>
      </c>
      <c r="AN155" s="6">
        <v>1</v>
      </c>
      <c r="AO155" s="6">
        <v>0</v>
      </c>
      <c r="AP155" s="6">
        <v>0</v>
      </c>
      <c r="AQ155" s="6">
        <v>0</v>
      </c>
      <c r="AR155" s="6">
        <v>0</v>
      </c>
      <c r="AS155" s="6">
        <v>0</v>
      </c>
      <c r="AT155" s="6">
        <v>0</v>
      </c>
      <c r="AU155" s="6">
        <v>0</v>
      </c>
      <c r="AV155" s="6">
        <v>0</v>
      </c>
      <c r="AW155" s="6">
        <v>0</v>
      </c>
      <c r="AX155" s="6">
        <v>0</v>
      </c>
      <c r="AY155" s="6">
        <v>0</v>
      </c>
      <c r="AZ155" s="6">
        <v>0</v>
      </c>
      <c r="BA155" s="6">
        <v>0</v>
      </c>
      <c r="BB155" s="6">
        <v>0</v>
      </c>
      <c r="BC155" s="6">
        <v>0</v>
      </c>
      <c r="BD155" s="6">
        <v>0</v>
      </c>
      <c r="CJ155" s="6">
        <v>1.8015000000000001</v>
      </c>
      <c r="CP155" s="6">
        <v>52.097499999999997</v>
      </c>
      <c r="CQ155" s="6">
        <v>0.79100000000000004</v>
      </c>
      <c r="CR155" s="6">
        <v>3908</v>
      </c>
      <c r="CS155" s="6">
        <v>28.8</v>
      </c>
      <c r="DM155" s="6">
        <v>213</v>
      </c>
      <c r="DU155" s="6">
        <v>4071</v>
      </c>
      <c r="DV155" s="6">
        <v>27.9</v>
      </c>
      <c r="FQ155" s="6">
        <v>0.79100000000000004</v>
      </c>
      <c r="FR155" s="6">
        <v>13</v>
      </c>
      <c r="FU155" s="6">
        <v>443</v>
      </c>
      <c r="FV155" s="6">
        <v>28.4</v>
      </c>
      <c r="FW155" s="6">
        <v>0.14099999999999999</v>
      </c>
      <c r="FZ155" s="6">
        <v>8.3670000000000009</v>
      </c>
      <c r="GA155" s="6">
        <v>4.8000000000000001E-2</v>
      </c>
      <c r="GB155" s="6">
        <v>35.832999999999998</v>
      </c>
      <c r="GI155" s="6">
        <v>32</v>
      </c>
      <c r="GP155" s="6">
        <v>2.4275000000000002</v>
      </c>
      <c r="GQ155" s="6">
        <v>36.990759230000002</v>
      </c>
      <c r="GU155" s="6">
        <v>3271</v>
      </c>
    </row>
    <row r="156" spans="1:203" hidden="1" x14ac:dyDescent="0.2">
      <c r="A156" s="6">
        <v>413</v>
      </c>
      <c r="B156" s="6" t="s">
        <v>830</v>
      </c>
      <c r="C156" s="6">
        <v>2012</v>
      </c>
      <c r="D156" s="6" t="s">
        <v>831</v>
      </c>
      <c r="F156" s="6">
        <v>20</v>
      </c>
      <c r="G156" s="6" t="s">
        <v>899</v>
      </c>
      <c r="I156" s="6">
        <v>16.5</v>
      </c>
      <c r="K156" s="6" t="s">
        <v>264</v>
      </c>
      <c r="L156" s="6" t="s">
        <v>849</v>
      </c>
      <c r="M156" s="6">
        <v>3</v>
      </c>
      <c r="N156" s="6" t="s">
        <v>897</v>
      </c>
      <c r="O156" s="6" t="s">
        <v>395</v>
      </c>
      <c r="P156" s="6" t="b">
        <v>0</v>
      </c>
      <c r="R156" s="6" t="b">
        <v>1</v>
      </c>
      <c r="T156" s="6">
        <v>45</v>
      </c>
      <c r="U156" s="6" t="s">
        <v>812</v>
      </c>
      <c r="V156" s="6" t="s">
        <v>519</v>
      </c>
      <c r="W156" s="6" t="s">
        <v>330</v>
      </c>
      <c r="X156" s="6" t="s">
        <v>271</v>
      </c>
      <c r="Y156" s="6" t="s">
        <v>301</v>
      </c>
      <c r="Z156" s="6" t="s">
        <v>468</v>
      </c>
      <c r="AA156" s="6">
        <v>0</v>
      </c>
      <c r="AB156" s="6">
        <v>0</v>
      </c>
      <c r="AC156" s="6">
        <v>0</v>
      </c>
      <c r="AD156" s="6">
        <v>1</v>
      </c>
      <c r="AE156" s="6">
        <v>0</v>
      </c>
      <c r="AF156" s="6">
        <v>1</v>
      </c>
      <c r="AG156" s="6">
        <v>1</v>
      </c>
      <c r="AH156" s="6">
        <v>0</v>
      </c>
      <c r="AI156" s="6">
        <v>0</v>
      </c>
      <c r="AJ156" s="6">
        <v>0</v>
      </c>
      <c r="AK156" s="6">
        <v>0</v>
      </c>
      <c r="AL156" s="6">
        <v>0</v>
      </c>
      <c r="AM156" s="6">
        <v>0</v>
      </c>
      <c r="AN156" s="6">
        <v>1</v>
      </c>
      <c r="AO156" s="6">
        <v>0</v>
      </c>
      <c r="AP156" s="6">
        <v>0</v>
      </c>
      <c r="AQ156" s="6">
        <v>0</v>
      </c>
      <c r="AR156" s="6">
        <v>0</v>
      </c>
      <c r="AS156" s="6">
        <v>0</v>
      </c>
      <c r="AT156" s="6">
        <v>0</v>
      </c>
      <c r="AU156" s="6">
        <v>0</v>
      </c>
      <c r="AV156" s="6">
        <v>0</v>
      </c>
      <c r="AW156" s="6">
        <v>0</v>
      </c>
      <c r="AX156" s="6">
        <v>0</v>
      </c>
      <c r="AY156" s="6">
        <v>0</v>
      </c>
      <c r="AZ156" s="6">
        <v>0</v>
      </c>
      <c r="BA156" s="6">
        <v>0</v>
      </c>
      <c r="BB156" s="6">
        <v>0</v>
      </c>
      <c r="BC156" s="6">
        <v>0</v>
      </c>
      <c r="BD156" s="6">
        <v>0</v>
      </c>
      <c r="BE156" s="6">
        <v>2</v>
      </c>
      <c r="BF156" s="6">
        <v>4</v>
      </c>
      <c r="BG156" s="6">
        <v>0</v>
      </c>
      <c r="BH156" s="6">
        <v>3</v>
      </c>
      <c r="BI156" s="6">
        <v>1</v>
      </c>
      <c r="BJ156" s="6">
        <v>0</v>
      </c>
      <c r="BK156" s="6">
        <v>2</v>
      </c>
      <c r="BL156" s="6">
        <v>2</v>
      </c>
      <c r="BM156" s="6">
        <v>3</v>
      </c>
      <c r="BN156" s="6">
        <v>4</v>
      </c>
      <c r="BP156" s="6">
        <v>3</v>
      </c>
      <c r="CJ156" s="6">
        <v>1.694275</v>
      </c>
      <c r="CP156" s="6">
        <v>41.0625</v>
      </c>
      <c r="CQ156" s="6">
        <v>0.219</v>
      </c>
      <c r="CR156" s="6">
        <v>1775</v>
      </c>
      <c r="CS156" s="6">
        <v>32.1</v>
      </c>
      <c r="DM156" s="6">
        <v>182</v>
      </c>
      <c r="DU156" s="6">
        <v>2565</v>
      </c>
      <c r="DV156" s="6">
        <v>37.200000000000003</v>
      </c>
      <c r="FQ156" s="6">
        <v>0.219</v>
      </c>
      <c r="FR156" s="6">
        <v>1.9650000000000001</v>
      </c>
      <c r="FU156" s="6">
        <v>74.7</v>
      </c>
      <c r="FV156" s="6">
        <v>34.700000000000003</v>
      </c>
      <c r="FW156" s="6">
        <v>7.0000000000000007E-2</v>
      </c>
      <c r="FZ156" s="6">
        <v>1.21</v>
      </c>
      <c r="GA156" s="6">
        <v>5.8999999999999997E-2</v>
      </c>
      <c r="GB156" s="6">
        <v>4.4749999999999996</v>
      </c>
      <c r="GI156" s="6">
        <v>19.2</v>
      </c>
      <c r="GP156" s="6">
        <v>0.81100000000000005</v>
      </c>
      <c r="GQ156" s="6">
        <v>5.2994723099999996</v>
      </c>
      <c r="GU156" s="6">
        <v>1417</v>
      </c>
    </row>
    <row r="157" spans="1:203" hidden="1" x14ac:dyDescent="0.2">
      <c r="A157" s="6">
        <v>414</v>
      </c>
      <c r="B157" s="6" t="s">
        <v>830</v>
      </c>
      <c r="C157" s="6">
        <v>2012</v>
      </c>
      <c r="D157" s="6" t="s">
        <v>831</v>
      </c>
      <c r="F157" s="6">
        <v>20</v>
      </c>
      <c r="G157" s="6" t="s">
        <v>900</v>
      </c>
      <c r="H157" s="6">
        <v>0.13700000000000001</v>
      </c>
      <c r="I157" s="6">
        <v>16.5</v>
      </c>
      <c r="K157" s="6" t="s">
        <v>264</v>
      </c>
      <c r="L157" s="6" t="s">
        <v>849</v>
      </c>
      <c r="M157" s="6">
        <v>3</v>
      </c>
      <c r="N157" s="6" t="s">
        <v>897</v>
      </c>
      <c r="O157" s="6" t="s">
        <v>395</v>
      </c>
      <c r="P157" s="6" t="b">
        <v>0</v>
      </c>
      <c r="R157" s="6" t="b">
        <v>1</v>
      </c>
      <c r="T157" s="6">
        <v>45</v>
      </c>
      <c r="U157" s="6" t="s">
        <v>812</v>
      </c>
      <c r="V157" s="6" t="s">
        <v>519</v>
      </c>
      <c r="W157" s="6" t="s">
        <v>330</v>
      </c>
      <c r="X157" s="6" t="s">
        <v>271</v>
      </c>
      <c r="Y157" s="6" t="s">
        <v>301</v>
      </c>
      <c r="Z157" s="6" t="s">
        <v>468</v>
      </c>
      <c r="AA157" s="6">
        <v>0</v>
      </c>
      <c r="AB157" s="6">
        <v>0</v>
      </c>
      <c r="AC157" s="6">
        <v>0</v>
      </c>
      <c r="AD157" s="6">
        <v>1</v>
      </c>
      <c r="AE157" s="6">
        <v>0</v>
      </c>
      <c r="AF157" s="6">
        <v>1</v>
      </c>
      <c r="AG157" s="6">
        <v>1</v>
      </c>
      <c r="AH157" s="6">
        <v>0</v>
      </c>
      <c r="AI157" s="6">
        <v>0</v>
      </c>
      <c r="AJ157" s="6">
        <v>0</v>
      </c>
      <c r="AK157" s="6">
        <v>0</v>
      </c>
      <c r="AL157" s="6">
        <v>0</v>
      </c>
      <c r="AM157" s="6">
        <v>0</v>
      </c>
      <c r="AN157" s="6">
        <v>1</v>
      </c>
      <c r="AO157" s="6">
        <v>0</v>
      </c>
      <c r="AP157" s="6">
        <v>0</v>
      </c>
      <c r="AQ157" s="6">
        <v>0</v>
      </c>
      <c r="AR157" s="6">
        <v>0</v>
      </c>
      <c r="AS157" s="6">
        <v>0</v>
      </c>
      <c r="AT157" s="6">
        <v>0</v>
      </c>
      <c r="AU157" s="6">
        <v>0</v>
      </c>
      <c r="AV157" s="6">
        <v>0</v>
      </c>
      <c r="AW157" s="6">
        <v>0</v>
      </c>
      <c r="AX157" s="6">
        <v>0</v>
      </c>
      <c r="AY157" s="6">
        <v>0</v>
      </c>
      <c r="AZ157" s="6">
        <v>0</v>
      </c>
      <c r="BA157" s="6">
        <v>0</v>
      </c>
      <c r="BB157" s="6">
        <v>0</v>
      </c>
      <c r="BC157" s="6">
        <v>0</v>
      </c>
      <c r="BD157" s="6">
        <v>0</v>
      </c>
      <c r="CJ157" s="6">
        <v>3.0757500000000002</v>
      </c>
      <c r="CP157" s="6">
        <v>15.82325</v>
      </c>
      <c r="CQ157" s="6">
        <v>9.1999999999999998E-2</v>
      </c>
      <c r="CR157" s="6">
        <v>1689</v>
      </c>
      <c r="CS157" s="6">
        <v>30.1</v>
      </c>
      <c r="DM157" s="6">
        <v>227</v>
      </c>
      <c r="DU157" s="6">
        <v>2320</v>
      </c>
      <c r="DV157" s="6">
        <v>32.5</v>
      </c>
      <c r="FQ157" s="6">
        <v>9.1999999999999998E-2</v>
      </c>
      <c r="FR157" s="6">
        <v>1.8839999999999999</v>
      </c>
      <c r="FU157" s="6">
        <v>224.5</v>
      </c>
      <c r="FV157" s="6">
        <v>31.3</v>
      </c>
      <c r="FW157" s="6">
        <v>2.4E-2</v>
      </c>
      <c r="FZ157" s="6">
        <v>2.56</v>
      </c>
      <c r="GA157" s="6">
        <v>7.0999999999999994E-2</v>
      </c>
      <c r="GB157" s="6">
        <v>10.125</v>
      </c>
      <c r="GI157" s="6">
        <v>26.8</v>
      </c>
      <c r="GP157" s="6">
        <v>2.2875000000000001</v>
      </c>
      <c r="GQ157" s="6">
        <v>14.878890119999999</v>
      </c>
      <c r="GU157" s="6">
        <v>1566</v>
      </c>
    </row>
    <row r="158" spans="1:203" hidden="1" x14ac:dyDescent="0.2">
      <c r="A158" s="6">
        <v>415</v>
      </c>
      <c r="B158" s="6" t="s">
        <v>830</v>
      </c>
      <c r="C158" s="6">
        <v>2012</v>
      </c>
      <c r="D158" s="6" t="s">
        <v>831</v>
      </c>
      <c r="E158" s="6" t="s">
        <v>901</v>
      </c>
      <c r="F158" s="6">
        <v>20</v>
      </c>
      <c r="G158" s="6" t="s">
        <v>902</v>
      </c>
      <c r="I158" s="6">
        <v>18.5</v>
      </c>
      <c r="K158" s="6" t="s">
        <v>264</v>
      </c>
      <c r="L158" s="6" t="s">
        <v>849</v>
      </c>
      <c r="M158" s="6">
        <v>3</v>
      </c>
      <c r="N158" s="6" t="s">
        <v>903</v>
      </c>
      <c r="O158" s="6" t="s">
        <v>395</v>
      </c>
      <c r="P158" s="6" t="b">
        <v>0</v>
      </c>
      <c r="R158" s="6" t="b">
        <v>1</v>
      </c>
      <c r="T158" s="6">
        <v>144</v>
      </c>
      <c r="U158" s="6" t="s">
        <v>904</v>
      </c>
      <c r="V158" s="6" t="s">
        <v>519</v>
      </c>
      <c r="W158" s="6" t="s">
        <v>330</v>
      </c>
      <c r="X158" s="6" t="s">
        <v>271</v>
      </c>
      <c r="Y158" s="6" t="s">
        <v>301</v>
      </c>
      <c r="Z158" s="6" t="s">
        <v>468</v>
      </c>
      <c r="AA158" s="6">
        <v>0</v>
      </c>
      <c r="AB158" s="6">
        <v>0</v>
      </c>
      <c r="AC158" s="6">
        <v>0</v>
      </c>
      <c r="AD158" s="6">
        <v>0</v>
      </c>
      <c r="AE158" s="6">
        <v>0</v>
      </c>
      <c r="AF158" s="6">
        <v>0</v>
      </c>
      <c r="AG158" s="6">
        <v>1</v>
      </c>
      <c r="AH158" s="6">
        <v>0</v>
      </c>
      <c r="AI158" s="6">
        <v>0</v>
      </c>
      <c r="AJ158" s="6">
        <v>0</v>
      </c>
      <c r="AK158" s="6">
        <v>0</v>
      </c>
      <c r="AL158" s="6">
        <v>0</v>
      </c>
      <c r="AM158" s="6">
        <v>0</v>
      </c>
      <c r="AN158" s="6">
        <v>1</v>
      </c>
      <c r="AO158" s="6">
        <v>0</v>
      </c>
      <c r="AP158" s="6">
        <v>0</v>
      </c>
      <c r="AQ158" s="6">
        <v>1</v>
      </c>
      <c r="AR158" s="6">
        <v>0</v>
      </c>
      <c r="AS158" s="6">
        <v>0</v>
      </c>
      <c r="AT158" s="6">
        <v>0</v>
      </c>
      <c r="AU158" s="6">
        <v>0</v>
      </c>
      <c r="AV158" s="6">
        <v>0</v>
      </c>
      <c r="AW158" s="6">
        <v>0</v>
      </c>
      <c r="AX158" s="6">
        <v>0</v>
      </c>
      <c r="AY158" s="6">
        <v>0</v>
      </c>
      <c r="AZ158" s="6">
        <v>0</v>
      </c>
      <c r="BA158" s="6">
        <v>0</v>
      </c>
      <c r="BB158" s="6">
        <v>0</v>
      </c>
      <c r="BC158" s="6">
        <v>0</v>
      </c>
      <c r="BD158" s="6">
        <v>0</v>
      </c>
      <c r="BE158" s="6">
        <v>0</v>
      </c>
      <c r="BF158" s="6">
        <v>4</v>
      </c>
      <c r="BG158" s="6">
        <v>4</v>
      </c>
      <c r="BH158" s="6">
        <v>3</v>
      </c>
      <c r="BI158" s="6">
        <v>3</v>
      </c>
      <c r="BJ158" s="6">
        <v>3</v>
      </c>
      <c r="BK158" s="6">
        <v>4</v>
      </c>
      <c r="BL158" s="6">
        <v>0</v>
      </c>
      <c r="BM158" s="6">
        <v>3</v>
      </c>
      <c r="BN158" s="6">
        <v>4</v>
      </c>
      <c r="BP158" s="6">
        <v>3</v>
      </c>
      <c r="CJ158" s="6">
        <v>0.95279999999999998</v>
      </c>
      <c r="CP158" s="6">
        <v>12.8125</v>
      </c>
      <c r="CQ158" s="6">
        <v>5.5E-2</v>
      </c>
      <c r="CR158" s="6">
        <v>1375</v>
      </c>
      <c r="CS158" s="6">
        <v>52.7</v>
      </c>
      <c r="DM158" s="6">
        <v>140</v>
      </c>
      <c r="DU158" s="6">
        <v>1569</v>
      </c>
      <c r="DV158" s="6">
        <v>53.8</v>
      </c>
      <c r="FQ158" s="6">
        <v>5.5E-2</v>
      </c>
      <c r="FR158" s="6">
        <v>0.90900000000000003</v>
      </c>
      <c r="FU158" s="6">
        <v>93</v>
      </c>
      <c r="FV158" s="6">
        <v>53.2</v>
      </c>
      <c r="FW158" s="6">
        <v>1.4E-2</v>
      </c>
      <c r="FZ158" s="6">
        <v>0.46700000000000003</v>
      </c>
      <c r="GA158" s="6">
        <v>5.5E-2</v>
      </c>
      <c r="GB158" s="6">
        <v>3.351</v>
      </c>
      <c r="GI158" s="6">
        <v>20.399999999999999</v>
      </c>
      <c r="GP158" s="6">
        <v>0.74350000000000005</v>
      </c>
      <c r="GQ158" s="6">
        <v>3.3156895149999999</v>
      </c>
      <c r="GU158" s="6">
        <v>1280</v>
      </c>
    </row>
    <row r="159" spans="1:203" hidden="1" x14ac:dyDescent="0.2">
      <c r="A159" s="6">
        <v>416</v>
      </c>
      <c r="B159" s="6" t="s">
        <v>830</v>
      </c>
      <c r="C159" s="6">
        <v>2012</v>
      </c>
      <c r="D159" s="6" t="s">
        <v>831</v>
      </c>
      <c r="F159" s="6">
        <v>21</v>
      </c>
      <c r="I159" s="6">
        <v>36.1</v>
      </c>
      <c r="K159" s="6" t="s">
        <v>264</v>
      </c>
      <c r="L159" s="6" t="s">
        <v>849</v>
      </c>
      <c r="M159" s="6">
        <v>3</v>
      </c>
      <c r="N159" s="6" t="s">
        <v>903</v>
      </c>
      <c r="O159" s="6" t="s">
        <v>905</v>
      </c>
      <c r="P159" s="6" t="b">
        <v>0</v>
      </c>
      <c r="R159" s="6" t="b">
        <v>1</v>
      </c>
      <c r="T159" s="6">
        <v>48</v>
      </c>
      <c r="U159" s="6" t="s">
        <v>906</v>
      </c>
      <c r="V159" s="6" t="s">
        <v>519</v>
      </c>
      <c r="W159" s="6" t="s">
        <v>330</v>
      </c>
      <c r="X159" s="6" t="s">
        <v>271</v>
      </c>
      <c r="Y159" s="6" t="s">
        <v>398</v>
      </c>
      <c r="Z159" s="6" t="s">
        <v>468</v>
      </c>
      <c r="AA159" s="6">
        <v>0</v>
      </c>
      <c r="AB159" s="6">
        <v>0</v>
      </c>
      <c r="AC159" s="6">
        <v>0</v>
      </c>
      <c r="AD159" s="6">
        <v>0</v>
      </c>
      <c r="AE159" s="6">
        <v>0</v>
      </c>
      <c r="AF159" s="6">
        <v>0</v>
      </c>
      <c r="AG159" s="6">
        <v>0</v>
      </c>
      <c r="AH159" s="6">
        <v>0</v>
      </c>
      <c r="AI159" s="6">
        <v>0</v>
      </c>
      <c r="AJ159" s="6">
        <v>0</v>
      </c>
      <c r="AK159" s="6">
        <v>0</v>
      </c>
      <c r="AL159" s="6">
        <v>0</v>
      </c>
      <c r="AM159" s="6">
        <v>0</v>
      </c>
      <c r="AN159" s="6">
        <v>1</v>
      </c>
      <c r="AO159" s="6">
        <v>0</v>
      </c>
      <c r="AP159" s="6">
        <v>0</v>
      </c>
      <c r="AQ159" s="6">
        <v>0</v>
      </c>
      <c r="AR159" s="6">
        <v>0</v>
      </c>
      <c r="AS159" s="6">
        <v>0</v>
      </c>
      <c r="AT159" s="6">
        <v>0</v>
      </c>
      <c r="AU159" s="6">
        <v>0</v>
      </c>
      <c r="AV159" s="6">
        <v>0</v>
      </c>
      <c r="AW159" s="6">
        <v>0</v>
      </c>
      <c r="AX159" s="6">
        <v>0</v>
      </c>
      <c r="AY159" s="6">
        <v>0</v>
      </c>
      <c r="AZ159" s="6">
        <v>0</v>
      </c>
      <c r="BA159" s="6">
        <v>0</v>
      </c>
      <c r="BB159" s="6">
        <v>0</v>
      </c>
      <c r="BC159" s="6">
        <v>0</v>
      </c>
      <c r="BD159" s="6">
        <v>0</v>
      </c>
      <c r="BE159" s="6">
        <v>0</v>
      </c>
      <c r="BF159" s="6">
        <v>4</v>
      </c>
      <c r="BG159" s="6">
        <v>4</v>
      </c>
      <c r="BH159" s="6">
        <v>1</v>
      </c>
      <c r="BI159" s="6">
        <v>0</v>
      </c>
      <c r="BJ159" s="6">
        <v>0</v>
      </c>
      <c r="BK159" s="6">
        <v>3</v>
      </c>
      <c r="BL159" s="6">
        <v>0</v>
      </c>
      <c r="BM159" s="6">
        <v>1</v>
      </c>
      <c r="BN159" s="6">
        <v>4</v>
      </c>
      <c r="BP159" s="6">
        <v>1</v>
      </c>
      <c r="CJ159" s="6">
        <v>1.6515</v>
      </c>
      <c r="CP159" s="6">
        <v>23.78</v>
      </c>
      <c r="CQ159" s="6">
        <v>7.5999999999999998E-2</v>
      </c>
      <c r="CR159" s="6">
        <v>1880</v>
      </c>
      <c r="CS159" s="6">
        <v>35.799999999999997</v>
      </c>
      <c r="DM159" s="6">
        <v>98</v>
      </c>
      <c r="DU159" s="6">
        <v>2052</v>
      </c>
      <c r="DV159" s="6">
        <v>38</v>
      </c>
      <c r="FQ159" s="6">
        <v>7.5999999999999998E-2</v>
      </c>
      <c r="FR159" s="6">
        <v>1.8149999999999999</v>
      </c>
      <c r="FU159" s="6">
        <v>772</v>
      </c>
      <c r="FV159" s="6">
        <v>36.9</v>
      </c>
      <c r="FW159" s="6">
        <v>1.4999999999999999E-2</v>
      </c>
      <c r="FZ159" s="6">
        <v>6.9669999999999996</v>
      </c>
      <c r="GA159" s="6">
        <v>7.2999999999999995E-2</v>
      </c>
      <c r="GB159" s="6">
        <v>34.667000000000002</v>
      </c>
      <c r="GI159" s="6">
        <v>21.6</v>
      </c>
      <c r="GP159" s="6">
        <v>10.474</v>
      </c>
      <c r="GQ159" s="6">
        <v>33.788219269999999</v>
      </c>
      <c r="GU159" s="6">
        <v>1918</v>
      </c>
    </row>
    <row r="160" spans="1:203" hidden="1" x14ac:dyDescent="0.2">
      <c r="A160" s="6">
        <v>417</v>
      </c>
      <c r="B160" s="6" t="s">
        <v>830</v>
      </c>
      <c r="C160" s="6">
        <v>2012</v>
      </c>
      <c r="D160" s="6" t="s">
        <v>831</v>
      </c>
      <c r="E160" s="6" t="s">
        <v>907</v>
      </c>
      <c r="F160" s="6">
        <v>13</v>
      </c>
      <c r="G160" s="6" t="s">
        <v>908</v>
      </c>
      <c r="I160" s="6">
        <v>17.7</v>
      </c>
      <c r="K160" s="6" t="s">
        <v>264</v>
      </c>
      <c r="L160" s="6" t="s">
        <v>834</v>
      </c>
      <c r="M160" s="6">
        <v>3</v>
      </c>
      <c r="N160" s="6" t="s">
        <v>909</v>
      </c>
      <c r="O160" s="6" t="s">
        <v>910</v>
      </c>
      <c r="P160" s="6" t="b">
        <v>0</v>
      </c>
      <c r="R160" s="6" t="b">
        <v>1</v>
      </c>
      <c r="T160" s="6">
        <v>215</v>
      </c>
      <c r="U160" s="6" t="s">
        <v>592</v>
      </c>
      <c r="V160" s="6" t="s">
        <v>519</v>
      </c>
      <c r="W160" s="6" t="s">
        <v>330</v>
      </c>
      <c r="X160" s="6" t="s">
        <v>271</v>
      </c>
      <c r="Y160" s="6" t="s">
        <v>283</v>
      </c>
      <c r="Z160" s="6" t="s">
        <v>468</v>
      </c>
      <c r="AA160" s="6">
        <v>0</v>
      </c>
      <c r="AB160" s="6">
        <v>0</v>
      </c>
      <c r="AC160" s="6">
        <v>0</v>
      </c>
      <c r="AD160" s="6">
        <v>0</v>
      </c>
      <c r="AE160" s="6">
        <v>0</v>
      </c>
      <c r="AF160" s="6">
        <v>0</v>
      </c>
      <c r="AG160" s="6">
        <v>0</v>
      </c>
      <c r="AH160" s="6">
        <v>0</v>
      </c>
      <c r="AI160" s="6">
        <v>0</v>
      </c>
      <c r="AJ160" s="6">
        <v>0</v>
      </c>
      <c r="AK160" s="6">
        <v>0</v>
      </c>
      <c r="AL160" s="6">
        <v>0</v>
      </c>
      <c r="AM160" s="6">
        <v>0</v>
      </c>
      <c r="AN160" s="6">
        <v>0</v>
      </c>
      <c r="AO160" s="6">
        <v>0</v>
      </c>
      <c r="AP160" s="6">
        <v>0</v>
      </c>
      <c r="AQ160" s="6">
        <v>0</v>
      </c>
      <c r="AR160" s="6">
        <v>0</v>
      </c>
      <c r="AS160" s="6">
        <v>0</v>
      </c>
      <c r="AT160" s="6">
        <v>0</v>
      </c>
      <c r="AU160" s="6">
        <v>0</v>
      </c>
      <c r="AV160" s="6">
        <v>0</v>
      </c>
      <c r="AW160" s="6">
        <v>0</v>
      </c>
      <c r="AX160" s="6">
        <v>0</v>
      </c>
      <c r="AY160" s="6">
        <v>0</v>
      </c>
      <c r="AZ160" s="6">
        <v>0</v>
      </c>
      <c r="BA160" s="6">
        <v>1</v>
      </c>
      <c r="BB160" s="6">
        <v>0</v>
      </c>
      <c r="BC160" s="6">
        <v>0</v>
      </c>
      <c r="BD160" s="6">
        <v>0</v>
      </c>
      <c r="BE160" s="6">
        <v>0</v>
      </c>
      <c r="BF160" s="6">
        <v>1</v>
      </c>
      <c r="BG160" s="6">
        <v>0</v>
      </c>
      <c r="BH160" s="6">
        <v>1</v>
      </c>
      <c r="BI160" s="6">
        <v>0</v>
      </c>
      <c r="BJ160" s="6">
        <v>0</v>
      </c>
      <c r="BK160" s="6">
        <v>0</v>
      </c>
      <c r="BL160" s="6">
        <v>0</v>
      </c>
      <c r="BM160" s="6">
        <v>0</v>
      </c>
      <c r="BN160" s="6">
        <v>1</v>
      </c>
      <c r="BO160" s="6">
        <v>0</v>
      </c>
      <c r="BP160" s="6">
        <v>0</v>
      </c>
      <c r="BQ160" s="6">
        <v>0</v>
      </c>
      <c r="CJ160" s="6">
        <v>1.5892500000000001</v>
      </c>
      <c r="CP160" s="6">
        <v>46.02</v>
      </c>
      <c r="CQ160" s="6">
        <v>0.93400000000000005</v>
      </c>
      <c r="CR160" s="6">
        <v>8262</v>
      </c>
      <c r="CS160" s="6">
        <v>14.8</v>
      </c>
      <c r="DM160" s="6">
        <v>276</v>
      </c>
      <c r="DU160" s="6">
        <v>9426</v>
      </c>
      <c r="DV160" s="6">
        <v>15</v>
      </c>
      <c r="FQ160" s="6">
        <v>0.93400000000000005</v>
      </c>
      <c r="FR160" s="6">
        <v>11.2</v>
      </c>
      <c r="FU160" s="6">
        <v>718.5</v>
      </c>
      <c r="FV160" s="6">
        <v>14.9</v>
      </c>
      <c r="FW160" s="6">
        <v>0.19700000000000001</v>
      </c>
      <c r="FZ160" s="6">
        <v>8.5670000000000002</v>
      </c>
      <c r="GA160" s="6">
        <v>6.6000000000000003E-2</v>
      </c>
      <c r="GB160" s="6">
        <v>49.875</v>
      </c>
      <c r="GI160" s="6">
        <v>26.6</v>
      </c>
      <c r="GP160" s="6">
        <v>2.3025000000000002</v>
      </c>
      <c r="GQ160" s="6">
        <v>52.699763269999998</v>
      </c>
      <c r="GU160" s="6">
        <v>4692</v>
      </c>
    </row>
    <row r="161" spans="1:203" hidden="1" x14ac:dyDescent="0.2">
      <c r="A161" s="6">
        <v>418</v>
      </c>
      <c r="B161" s="6" t="s">
        <v>830</v>
      </c>
      <c r="C161" s="6">
        <v>2012</v>
      </c>
      <c r="D161" s="6" t="s">
        <v>831</v>
      </c>
      <c r="E161" s="6" t="s">
        <v>911</v>
      </c>
      <c r="F161" s="6">
        <v>13</v>
      </c>
      <c r="G161" s="6" t="s">
        <v>912</v>
      </c>
      <c r="H161" s="6">
        <v>0.2243</v>
      </c>
      <c r="I161" s="6">
        <v>17.7</v>
      </c>
      <c r="K161" s="6" t="s">
        <v>264</v>
      </c>
      <c r="L161" s="6" t="s">
        <v>834</v>
      </c>
      <c r="M161" s="6">
        <v>3</v>
      </c>
      <c r="N161" s="6" t="s">
        <v>909</v>
      </c>
      <c r="O161" s="6" t="s">
        <v>913</v>
      </c>
      <c r="P161" s="6" t="b">
        <v>0</v>
      </c>
      <c r="R161" s="6" t="b">
        <v>1</v>
      </c>
      <c r="T161" s="6">
        <v>215</v>
      </c>
      <c r="U161" s="6" t="s">
        <v>592</v>
      </c>
      <c r="V161" s="6" t="s">
        <v>519</v>
      </c>
      <c r="W161" s="6" t="s">
        <v>330</v>
      </c>
      <c r="X161" s="6" t="s">
        <v>271</v>
      </c>
      <c r="Y161" s="6" t="s">
        <v>283</v>
      </c>
      <c r="Z161" s="6" t="s">
        <v>468</v>
      </c>
      <c r="AA161" s="6">
        <v>0</v>
      </c>
      <c r="AB161" s="6">
        <v>0</v>
      </c>
      <c r="AC161" s="6">
        <v>0</v>
      </c>
      <c r="AD161" s="6">
        <v>0</v>
      </c>
      <c r="AE161" s="6">
        <v>0</v>
      </c>
      <c r="AF161" s="6">
        <v>0</v>
      </c>
      <c r="AG161" s="6">
        <v>0</v>
      </c>
      <c r="AH161" s="6">
        <v>0</v>
      </c>
      <c r="AI161" s="6">
        <v>0</v>
      </c>
      <c r="AJ161" s="6">
        <v>0</v>
      </c>
      <c r="AK161" s="6">
        <v>0</v>
      </c>
      <c r="AL161" s="6">
        <v>0</v>
      </c>
      <c r="AM161" s="6">
        <v>0</v>
      </c>
      <c r="AN161" s="6">
        <v>0</v>
      </c>
      <c r="AO161" s="6">
        <v>0</v>
      </c>
      <c r="AP161" s="6">
        <v>0</v>
      </c>
      <c r="AQ161" s="6">
        <v>0</v>
      </c>
      <c r="AR161" s="6">
        <v>0</v>
      </c>
      <c r="AS161" s="6">
        <v>0</v>
      </c>
      <c r="AT161" s="6">
        <v>0</v>
      </c>
      <c r="AU161" s="6">
        <v>0</v>
      </c>
      <c r="AV161" s="6">
        <v>0</v>
      </c>
      <c r="AW161" s="6">
        <v>0</v>
      </c>
      <c r="AX161" s="6">
        <v>0</v>
      </c>
      <c r="AY161" s="6">
        <v>0</v>
      </c>
      <c r="AZ161" s="6">
        <v>0</v>
      </c>
      <c r="BA161" s="6">
        <v>1</v>
      </c>
      <c r="BB161" s="6">
        <v>0</v>
      </c>
      <c r="BC161" s="6">
        <v>0</v>
      </c>
      <c r="BD161" s="6">
        <v>0</v>
      </c>
      <c r="CJ161" s="6">
        <v>2.2907500000000001</v>
      </c>
      <c r="CP161" s="6">
        <v>59.59</v>
      </c>
      <c r="CQ161" s="6">
        <v>1.0649999999999999</v>
      </c>
      <c r="CR161" s="6">
        <v>5433</v>
      </c>
      <c r="CS161" s="6">
        <v>13.1</v>
      </c>
      <c r="DM161" s="6">
        <v>322</v>
      </c>
      <c r="DU161" s="6">
        <v>6875</v>
      </c>
      <c r="DV161" s="6">
        <v>14.2</v>
      </c>
      <c r="FQ161" s="6">
        <v>1.0649999999999999</v>
      </c>
      <c r="FR161" s="6">
        <v>19.899999999999999</v>
      </c>
      <c r="FU161" s="6">
        <v>2390</v>
      </c>
      <c r="FV161" s="6">
        <v>13.7</v>
      </c>
      <c r="FW161" s="6">
        <v>0.22900000000000001</v>
      </c>
      <c r="FZ161" s="6">
        <v>28.733000000000001</v>
      </c>
      <c r="GA161" s="6">
        <v>6.8000000000000005E-2</v>
      </c>
      <c r="GB161" s="6">
        <v>129.667</v>
      </c>
      <c r="GI161" s="6">
        <v>47.4</v>
      </c>
      <c r="GP161" s="6">
        <v>7.2824999999999998</v>
      </c>
      <c r="GQ161" s="6">
        <v>134.00095540000001</v>
      </c>
      <c r="GU161" s="6">
        <v>4728</v>
      </c>
    </row>
    <row r="162" spans="1:203" hidden="1" x14ac:dyDescent="0.2">
      <c r="A162" s="6">
        <v>419</v>
      </c>
      <c r="B162" s="6" t="s">
        <v>830</v>
      </c>
      <c r="C162" s="6">
        <v>2012</v>
      </c>
      <c r="D162" s="6" t="s">
        <v>831</v>
      </c>
      <c r="E162" s="6" t="s">
        <v>914</v>
      </c>
      <c r="F162" s="6">
        <v>13</v>
      </c>
      <c r="G162" s="6" t="s">
        <v>915</v>
      </c>
      <c r="H162" s="6">
        <v>9.7000000000000003E-2</v>
      </c>
      <c r="I162" s="6">
        <v>17.7</v>
      </c>
      <c r="K162" s="6" t="s">
        <v>264</v>
      </c>
      <c r="L162" s="6" t="s">
        <v>834</v>
      </c>
      <c r="M162" s="6">
        <v>3</v>
      </c>
      <c r="N162" s="6" t="s">
        <v>916</v>
      </c>
      <c r="O162" s="6" t="s">
        <v>917</v>
      </c>
      <c r="P162" s="6" t="b">
        <v>0</v>
      </c>
      <c r="R162" s="6" t="b">
        <v>1</v>
      </c>
      <c r="T162" s="6">
        <v>215</v>
      </c>
      <c r="U162" s="6" t="s">
        <v>592</v>
      </c>
      <c r="V162" s="6" t="s">
        <v>519</v>
      </c>
      <c r="W162" s="6" t="s">
        <v>330</v>
      </c>
      <c r="X162" s="6" t="s">
        <v>271</v>
      </c>
      <c r="Y162" s="6" t="s">
        <v>283</v>
      </c>
      <c r="Z162" s="6" t="s">
        <v>468</v>
      </c>
      <c r="AA162" s="6">
        <v>0</v>
      </c>
      <c r="AB162" s="6">
        <v>0</v>
      </c>
      <c r="AC162" s="6">
        <v>0</v>
      </c>
      <c r="AD162" s="6">
        <v>0</v>
      </c>
      <c r="AE162" s="6">
        <v>0</v>
      </c>
      <c r="AF162" s="6">
        <v>0</v>
      </c>
      <c r="AG162" s="6">
        <v>0</v>
      </c>
      <c r="AH162" s="6">
        <v>0</v>
      </c>
      <c r="AI162" s="6">
        <v>0</v>
      </c>
      <c r="AJ162" s="6">
        <v>0</v>
      </c>
      <c r="AK162" s="6">
        <v>0</v>
      </c>
      <c r="AL162" s="6">
        <v>0</v>
      </c>
      <c r="AM162" s="6">
        <v>0</v>
      </c>
      <c r="AN162" s="6">
        <v>0</v>
      </c>
      <c r="AO162" s="6">
        <v>0</v>
      </c>
      <c r="AP162" s="6">
        <v>0</v>
      </c>
      <c r="AQ162" s="6">
        <v>0</v>
      </c>
      <c r="AR162" s="6">
        <v>0</v>
      </c>
      <c r="AS162" s="6">
        <v>0</v>
      </c>
      <c r="AT162" s="6">
        <v>0</v>
      </c>
      <c r="AU162" s="6">
        <v>0</v>
      </c>
      <c r="AV162" s="6">
        <v>0</v>
      </c>
      <c r="AW162" s="6">
        <v>0</v>
      </c>
      <c r="AX162" s="6">
        <v>0</v>
      </c>
      <c r="AY162" s="6">
        <v>0</v>
      </c>
      <c r="AZ162" s="6">
        <v>0</v>
      </c>
      <c r="BA162" s="6">
        <v>1</v>
      </c>
      <c r="BB162" s="6">
        <v>0</v>
      </c>
      <c r="BC162" s="6">
        <v>0</v>
      </c>
      <c r="BD162" s="6">
        <v>0</v>
      </c>
      <c r="BE162" s="6">
        <v>0</v>
      </c>
      <c r="BF162" s="6">
        <v>1</v>
      </c>
      <c r="BG162" s="6">
        <v>0</v>
      </c>
      <c r="BH162" s="6">
        <v>0</v>
      </c>
      <c r="BI162" s="6">
        <v>0</v>
      </c>
      <c r="BJ162" s="6">
        <v>0</v>
      </c>
      <c r="BK162" s="6">
        <v>0</v>
      </c>
      <c r="BL162" s="6">
        <v>0</v>
      </c>
      <c r="BM162" s="6">
        <v>0</v>
      </c>
      <c r="BN162" s="6">
        <v>0</v>
      </c>
      <c r="BO162" s="6">
        <v>0</v>
      </c>
      <c r="BP162" s="6">
        <v>0</v>
      </c>
      <c r="BQ162" s="6">
        <v>0</v>
      </c>
      <c r="CJ162" s="6">
        <v>1.9550000000000001</v>
      </c>
      <c r="CP162" s="6">
        <v>55.807499999999997</v>
      </c>
      <c r="CQ162" s="6">
        <v>1.137</v>
      </c>
      <c r="CR162" s="6">
        <v>7806</v>
      </c>
      <c r="CS162" s="6">
        <v>13.7</v>
      </c>
      <c r="DM162" s="6">
        <v>301</v>
      </c>
      <c r="DU162" s="6">
        <v>9249</v>
      </c>
      <c r="DV162" s="6">
        <v>13.6</v>
      </c>
      <c r="FQ162" s="6">
        <v>1.137</v>
      </c>
      <c r="FR162" s="6">
        <v>15.1</v>
      </c>
      <c r="FU162" s="6">
        <v>1350</v>
      </c>
      <c r="FV162" s="6">
        <v>13.7</v>
      </c>
      <c r="FW162" s="6">
        <v>0.246</v>
      </c>
      <c r="FZ162" s="6">
        <v>14.032999999999999</v>
      </c>
      <c r="GA162" s="6">
        <v>6.8000000000000005E-2</v>
      </c>
      <c r="GB162" s="6">
        <v>82</v>
      </c>
      <c r="GI162" s="6">
        <v>31</v>
      </c>
      <c r="GP162" s="6">
        <v>3.7774999999999999</v>
      </c>
      <c r="GQ162" s="6">
        <v>85.517515639999999</v>
      </c>
      <c r="GU162" s="6">
        <v>4861</v>
      </c>
    </row>
    <row r="163" spans="1:203" hidden="1" x14ac:dyDescent="0.2">
      <c r="A163" s="6">
        <v>420</v>
      </c>
      <c r="B163" s="6" t="s">
        <v>830</v>
      </c>
      <c r="C163" s="6">
        <v>2012</v>
      </c>
      <c r="D163" s="6" t="s">
        <v>831</v>
      </c>
      <c r="F163" s="6">
        <v>13</v>
      </c>
      <c r="G163" s="6" t="s">
        <v>908</v>
      </c>
      <c r="I163" s="6">
        <v>17.7</v>
      </c>
      <c r="K163" s="6" t="s">
        <v>264</v>
      </c>
      <c r="L163" s="6" t="s">
        <v>834</v>
      </c>
      <c r="M163" s="6">
        <v>3</v>
      </c>
      <c r="N163" s="6" t="s">
        <v>916</v>
      </c>
      <c r="O163" s="6" t="s">
        <v>918</v>
      </c>
      <c r="P163" s="6" t="b">
        <v>0</v>
      </c>
      <c r="R163" s="6" t="b">
        <v>1</v>
      </c>
      <c r="T163" s="6">
        <v>13</v>
      </c>
      <c r="U163" s="6" t="s">
        <v>595</v>
      </c>
      <c r="V163" s="6" t="s">
        <v>519</v>
      </c>
      <c r="W163" s="6" t="s">
        <v>330</v>
      </c>
      <c r="X163" s="6" t="s">
        <v>271</v>
      </c>
      <c r="Y163" s="6" t="s">
        <v>283</v>
      </c>
      <c r="Z163" s="6" t="s">
        <v>468</v>
      </c>
      <c r="AA163" s="6">
        <v>0</v>
      </c>
      <c r="AB163" s="6">
        <v>0</v>
      </c>
      <c r="AC163" s="6">
        <v>0</v>
      </c>
      <c r="AD163" s="6">
        <v>0</v>
      </c>
      <c r="AE163" s="6">
        <v>0</v>
      </c>
      <c r="AF163" s="6">
        <v>0</v>
      </c>
      <c r="AG163" s="6">
        <v>0</v>
      </c>
      <c r="AH163" s="6">
        <v>0</v>
      </c>
      <c r="AI163" s="6">
        <v>0</v>
      </c>
      <c r="AJ163" s="6">
        <v>0</v>
      </c>
      <c r="AK163" s="6">
        <v>0</v>
      </c>
      <c r="AL163" s="6">
        <v>0</v>
      </c>
      <c r="AM163" s="6">
        <v>0</v>
      </c>
      <c r="AN163" s="6">
        <v>1</v>
      </c>
      <c r="AO163" s="6">
        <v>0</v>
      </c>
      <c r="AP163" s="6">
        <v>0</v>
      </c>
      <c r="AQ163" s="6">
        <v>1</v>
      </c>
      <c r="AR163" s="6">
        <v>0</v>
      </c>
      <c r="AS163" s="6">
        <v>0</v>
      </c>
      <c r="AT163" s="6">
        <v>1</v>
      </c>
      <c r="AU163" s="6">
        <v>0</v>
      </c>
      <c r="AV163" s="6">
        <v>0</v>
      </c>
      <c r="AW163" s="6">
        <v>0</v>
      </c>
      <c r="AX163" s="6">
        <v>0</v>
      </c>
      <c r="AY163" s="6">
        <v>0</v>
      </c>
      <c r="AZ163" s="6">
        <v>0</v>
      </c>
      <c r="BA163" s="6">
        <v>0</v>
      </c>
      <c r="BB163" s="6">
        <v>0</v>
      </c>
      <c r="BC163" s="6">
        <v>0</v>
      </c>
      <c r="BD163" s="6">
        <v>0</v>
      </c>
      <c r="BE163" s="6">
        <v>2</v>
      </c>
      <c r="BF163" s="6">
        <v>4</v>
      </c>
      <c r="BG163" s="6">
        <v>3</v>
      </c>
      <c r="BH163" s="6">
        <v>2</v>
      </c>
      <c r="BI163" s="6">
        <v>1</v>
      </c>
      <c r="BJ163" s="6">
        <v>1</v>
      </c>
      <c r="BK163" s="6">
        <v>3</v>
      </c>
      <c r="BL163" s="6">
        <v>2</v>
      </c>
      <c r="BM163" s="6">
        <v>1</v>
      </c>
      <c r="BN163" s="6">
        <v>4</v>
      </c>
      <c r="BP163" s="6">
        <v>1</v>
      </c>
      <c r="CJ163" s="6">
        <v>0.96955000000000002</v>
      </c>
      <c r="CP163" s="6">
        <v>42.545000000000002</v>
      </c>
      <c r="CQ163" s="6">
        <v>0.35699999999999998</v>
      </c>
      <c r="CR163" s="6">
        <v>2668</v>
      </c>
      <c r="CS163" s="6">
        <v>36.1</v>
      </c>
      <c r="DM163" s="6">
        <v>124</v>
      </c>
      <c r="DU163" s="6">
        <v>3165</v>
      </c>
      <c r="DV163" s="6">
        <v>38.6</v>
      </c>
      <c r="FQ163" s="6">
        <v>0.35699999999999998</v>
      </c>
      <c r="FR163" s="6">
        <v>5.1749999999999998</v>
      </c>
      <c r="FU163" s="6">
        <v>276.5</v>
      </c>
      <c r="FV163" s="6">
        <v>37.4</v>
      </c>
      <c r="FW163" s="6">
        <v>7.4999999999999997E-2</v>
      </c>
      <c r="FZ163" s="6">
        <v>3.367</v>
      </c>
      <c r="GA163" s="6">
        <v>3.2000000000000001E-2</v>
      </c>
      <c r="GB163" s="6">
        <v>17.617000000000001</v>
      </c>
      <c r="GI163" s="6">
        <v>33.700000000000003</v>
      </c>
      <c r="GP163" s="6">
        <v>2.0724999999999998</v>
      </c>
      <c r="GQ163" s="6">
        <v>17.909217529999999</v>
      </c>
      <c r="GU163" s="6">
        <v>2194</v>
      </c>
    </row>
    <row r="164" spans="1:203" hidden="1" x14ac:dyDescent="0.2">
      <c r="A164" s="6">
        <v>421</v>
      </c>
      <c r="B164" s="6" t="s">
        <v>830</v>
      </c>
      <c r="C164" s="6">
        <v>2012</v>
      </c>
      <c r="D164" s="6" t="s">
        <v>831</v>
      </c>
      <c r="F164" s="6">
        <v>13</v>
      </c>
      <c r="G164" s="6" t="s">
        <v>912</v>
      </c>
      <c r="H164" s="6">
        <v>0.20230000000000001</v>
      </c>
      <c r="I164" s="6">
        <v>17.7</v>
      </c>
      <c r="K164" s="6" t="s">
        <v>264</v>
      </c>
      <c r="L164" s="6" t="s">
        <v>834</v>
      </c>
      <c r="M164" s="6">
        <v>3</v>
      </c>
      <c r="N164" s="6" t="s">
        <v>919</v>
      </c>
      <c r="O164" s="6" t="s">
        <v>920</v>
      </c>
      <c r="P164" s="6" t="b">
        <v>0</v>
      </c>
      <c r="R164" s="6" t="b">
        <v>1</v>
      </c>
      <c r="T164" s="6">
        <v>13</v>
      </c>
      <c r="U164" s="6" t="s">
        <v>595</v>
      </c>
      <c r="V164" s="6" t="s">
        <v>519</v>
      </c>
      <c r="W164" s="6" t="s">
        <v>330</v>
      </c>
      <c r="X164" s="6" t="s">
        <v>271</v>
      </c>
      <c r="Y164" s="6" t="s">
        <v>283</v>
      </c>
      <c r="Z164" s="6" t="s">
        <v>468</v>
      </c>
      <c r="AA164" s="6">
        <v>0</v>
      </c>
      <c r="AB164" s="6">
        <v>0</v>
      </c>
      <c r="AC164" s="6">
        <v>0</v>
      </c>
      <c r="AD164" s="6">
        <v>0</v>
      </c>
      <c r="AE164" s="6">
        <v>0</v>
      </c>
      <c r="AF164" s="6">
        <v>0</v>
      </c>
      <c r="AG164" s="6">
        <v>0</v>
      </c>
      <c r="AH164" s="6">
        <v>0</v>
      </c>
      <c r="AI164" s="6">
        <v>0</v>
      </c>
      <c r="AJ164" s="6">
        <v>0</v>
      </c>
      <c r="AK164" s="6">
        <v>0</v>
      </c>
      <c r="AL164" s="6">
        <v>0</v>
      </c>
      <c r="AM164" s="6">
        <v>0</v>
      </c>
      <c r="AN164" s="6">
        <v>1</v>
      </c>
      <c r="AO164" s="6">
        <v>0</v>
      </c>
      <c r="AP164" s="6">
        <v>0</v>
      </c>
      <c r="AQ164" s="6">
        <v>1</v>
      </c>
      <c r="AR164" s="6">
        <v>0</v>
      </c>
      <c r="AS164" s="6">
        <v>0</v>
      </c>
      <c r="AT164" s="6">
        <v>1</v>
      </c>
      <c r="AU164" s="6">
        <v>0</v>
      </c>
      <c r="AV164" s="6">
        <v>0</v>
      </c>
      <c r="AW164" s="6">
        <v>0</v>
      </c>
      <c r="AX164" s="6">
        <v>0</v>
      </c>
      <c r="AY164" s="6">
        <v>0</v>
      </c>
      <c r="AZ164" s="6">
        <v>0</v>
      </c>
      <c r="BA164" s="6">
        <v>0</v>
      </c>
      <c r="BB164" s="6">
        <v>0</v>
      </c>
      <c r="BC164" s="6">
        <v>0</v>
      </c>
      <c r="BD164" s="6">
        <v>0</v>
      </c>
      <c r="CJ164" s="6">
        <v>1.8707499999999999</v>
      </c>
      <c r="CP164" s="6">
        <v>63.875</v>
      </c>
      <c r="CQ164" s="6">
        <v>0.51100000000000001</v>
      </c>
      <c r="CR164" s="6">
        <v>2667</v>
      </c>
      <c r="CS164" s="6">
        <v>35.5</v>
      </c>
      <c r="DM164" s="6">
        <v>121</v>
      </c>
      <c r="DU164" s="6">
        <v>3216</v>
      </c>
      <c r="DV164" s="6">
        <v>39.200000000000003</v>
      </c>
      <c r="FQ164" s="6">
        <v>0.51100000000000001</v>
      </c>
      <c r="FR164" s="6">
        <v>8.2149999999999999</v>
      </c>
      <c r="FU164" s="6">
        <v>611</v>
      </c>
      <c r="FV164" s="6">
        <v>37.4</v>
      </c>
      <c r="FW164" s="6">
        <v>9.6000000000000002E-2</v>
      </c>
      <c r="FZ164" s="6">
        <v>5.9</v>
      </c>
      <c r="GA164" s="6">
        <v>2.8000000000000001E-2</v>
      </c>
      <c r="GB164" s="6">
        <v>34.75</v>
      </c>
      <c r="GI164" s="6">
        <v>35.1</v>
      </c>
      <c r="GP164" s="6">
        <v>4.25</v>
      </c>
      <c r="GQ164" s="6">
        <v>35.008243149999998</v>
      </c>
      <c r="GU164" s="6">
        <v>1930</v>
      </c>
    </row>
    <row r="165" spans="1:203" hidden="1" x14ac:dyDescent="0.2">
      <c r="A165" s="6">
        <v>422</v>
      </c>
      <c r="B165" s="6" t="s">
        <v>830</v>
      </c>
      <c r="C165" s="6">
        <v>2012</v>
      </c>
      <c r="D165" s="6" t="s">
        <v>831</v>
      </c>
      <c r="F165" s="6">
        <v>13</v>
      </c>
      <c r="G165" s="6" t="s">
        <v>921</v>
      </c>
      <c r="I165" s="6">
        <v>17.7</v>
      </c>
      <c r="K165" s="6" t="s">
        <v>264</v>
      </c>
      <c r="L165" s="6" t="s">
        <v>922</v>
      </c>
      <c r="M165" s="6">
        <v>3</v>
      </c>
      <c r="N165" s="6" t="s">
        <v>919</v>
      </c>
      <c r="O165" s="6" t="s">
        <v>923</v>
      </c>
      <c r="P165" s="6" t="b">
        <v>0</v>
      </c>
      <c r="R165" s="6" t="b">
        <v>1</v>
      </c>
      <c r="T165" s="6">
        <v>33</v>
      </c>
      <c r="U165" s="6" t="s">
        <v>924</v>
      </c>
      <c r="V165" s="6" t="s">
        <v>519</v>
      </c>
      <c r="W165" s="6" t="s">
        <v>330</v>
      </c>
      <c r="X165" s="6" t="s">
        <v>271</v>
      </c>
      <c r="Y165" s="6" t="s">
        <v>283</v>
      </c>
      <c r="Z165" s="6" t="s">
        <v>468</v>
      </c>
      <c r="AA165" s="6">
        <v>0</v>
      </c>
      <c r="AB165" s="6">
        <v>0</v>
      </c>
      <c r="AC165" s="6">
        <v>0</v>
      </c>
      <c r="AD165" s="6">
        <v>0</v>
      </c>
      <c r="AE165" s="6">
        <v>0</v>
      </c>
      <c r="AF165" s="6">
        <v>0</v>
      </c>
      <c r="AG165" s="6">
        <v>0</v>
      </c>
      <c r="AH165" s="6">
        <v>0</v>
      </c>
      <c r="AI165" s="6">
        <v>0</v>
      </c>
      <c r="AJ165" s="6">
        <v>0</v>
      </c>
      <c r="AK165" s="6">
        <v>0</v>
      </c>
      <c r="AL165" s="6">
        <v>0</v>
      </c>
      <c r="AM165" s="6">
        <v>0</v>
      </c>
      <c r="AN165" s="6">
        <v>1</v>
      </c>
      <c r="AO165" s="6">
        <v>0</v>
      </c>
      <c r="AP165" s="6">
        <v>0</v>
      </c>
      <c r="AQ165" s="6">
        <v>1</v>
      </c>
      <c r="AR165" s="6">
        <v>0</v>
      </c>
      <c r="AS165" s="6">
        <v>0</v>
      </c>
      <c r="AT165" s="6">
        <v>1</v>
      </c>
      <c r="AU165" s="6">
        <v>0</v>
      </c>
      <c r="AV165" s="6">
        <v>0</v>
      </c>
      <c r="AW165" s="6">
        <v>0</v>
      </c>
      <c r="AX165" s="6">
        <v>0</v>
      </c>
      <c r="AY165" s="6">
        <v>0</v>
      </c>
      <c r="AZ165" s="6">
        <v>0</v>
      </c>
      <c r="BA165" s="6">
        <v>0</v>
      </c>
      <c r="BB165" s="6">
        <v>0</v>
      </c>
      <c r="BC165" s="6">
        <v>0</v>
      </c>
      <c r="BD165" s="6">
        <v>0</v>
      </c>
      <c r="BE165" s="6">
        <v>3</v>
      </c>
      <c r="BF165" s="6">
        <v>4</v>
      </c>
      <c r="BG165" s="6">
        <v>4</v>
      </c>
      <c r="BH165" s="6">
        <v>2</v>
      </c>
      <c r="BI165" s="6">
        <v>2</v>
      </c>
      <c r="BJ165" s="6">
        <v>2</v>
      </c>
      <c r="BK165" s="6">
        <v>3</v>
      </c>
      <c r="BL165" s="6">
        <v>3</v>
      </c>
      <c r="BM165" s="6">
        <v>1</v>
      </c>
      <c r="BN165" s="6">
        <v>4</v>
      </c>
      <c r="BP165" s="6">
        <v>1</v>
      </c>
      <c r="CJ165" s="6">
        <v>0.94577500000000003</v>
      </c>
      <c r="CP165" s="6">
        <v>35.277500000000003</v>
      </c>
      <c r="CQ165" s="6">
        <v>0.28000000000000003</v>
      </c>
      <c r="CR165" s="6">
        <v>2948</v>
      </c>
      <c r="CS165" s="6">
        <v>36.200000000000003</v>
      </c>
      <c r="DM165" s="6">
        <v>108</v>
      </c>
      <c r="DU165" s="6">
        <v>3760</v>
      </c>
      <c r="DV165" s="6">
        <v>40.1</v>
      </c>
      <c r="FQ165" s="6">
        <v>0.28000000000000003</v>
      </c>
      <c r="FR165" s="6">
        <v>3.375</v>
      </c>
      <c r="FU165" s="6">
        <v>300</v>
      </c>
      <c r="FV165" s="6">
        <v>38.200000000000003</v>
      </c>
      <c r="FW165" s="6">
        <v>0.06</v>
      </c>
      <c r="FZ165" s="6">
        <v>1.86</v>
      </c>
      <c r="GA165" s="6">
        <v>2.5999999999999999E-2</v>
      </c>
      <c r="GB165" s="6">
        <v>16.233000000000001</v>
      </c>
      <c r="GI165" s="6">
        <v>27.8</v>
      </c>
      <c r="GP165" s="6">
        <v>1.74</v>
      </c>
      <c r="GQ165" s="6">
        <v>15.38755495</v>
      </c>
      <c r="GU165" s="6">
        <v>1876</v>
      </c>
    </row>
    <row r="166" spans="1:203" hidden="1" x14ac:dyDescent="0.2">
      <c r="A166" s="6">
        <v>423</v>
      </c>
      <c r="B166" s="6" t="s">
        <v>830</v>
      </c>
      <c r="C166" s="6">
        <v>2012</v>
      </c>
      <c r="D166" s="6" t="s">
        <v>831</v>
      </c>
      <c r="F166" s="6">
        <v>13</v>
      </c>
      <c r="G166" s="6" t="s">
        <v>908</v>
      </c>
      <c r="I166" s="6">
        <v>17.7</v>
      </c>
      <c r="K166" s="6" t="s">
        <v>264</v>
      </c>
      <c r="L166" s="6" t="s">
        <v>925</v>
      </c>
      <c r="M166" s="6">
        <v>3</v>
      </c>
      <c r="N166" s="6" t="s">
        <v>926</v>
      </c>
      <c r="O166" s="6" t="s">
        <v>927</v>
      </c>
      <c r="P166" s="6" t="b">
        <v>0</v>
      </c>
      <c r="R166" s="6" t="b">
        <v>1</v>
      </c>
      <c r="T166" s="6">
        <v>33</v>
      </c>
      <c r="U166" s="6" t="s">
        <v>924</v>
      </c>
      <c r="V166" s="6" t="s">
        <v>519</v>
      </c>
      <c r="W166" s="6" t="s">
        <v>330</v>
      </c>
      <c r="X166" s="6" t="s">
        <v>271</v>
      </c>
      <c r="Y166" s="6" t="s">
        <v>283</v>
      </c>
      <c r="Z166" s="6" t="s">
        <v>468</v>
      </c>
      <c r="AA166" s="6">
        <v>0</v>
      </c>
      <c r="AB166" s="6">
        <v>0</v>
      </c>
      <c r="AC166" s="6">
        <v>0</v>
      </c>
      <c r="AD166" s="6">
        <v>0</v>
      </c>
      <c r="AE166" s="6">
        <v>0</v>
      </c>
      <c r="AF166" s="6">
        <v>0</v>
      </c>
      <c r="AG166" s="6">
        <v>0</v>
      </c>
      <c r="AH166" s="6">
        <v>0</v>
      </c>
      <c r="AI166" s="6">
        <v>0</v>
      </c>
      <c r="AJ166" s="6">
        <v>0</v>
      </c>
      <c r="AK166" s="6">
        <v>0</v>
      </c>
      <c r="AL166" s="6">
        <v>0</v>
      </c>
      <c r="AM166" s="6">
        <v>0</v>
      </c>
      <c r="AN166" s="6">
        <v>1</v>
      </c>
      <c r="AO166" s="6">
        <v>0</v>
      </c>
      <c r="AP166" s="6">
        <v>0</v>
      </c>
      <c r="AQ166" s="6">
        <v>1</v>
      </c>
      <c r="AR166" s="6">
        <v>0</v>
      </c>
      <c r="AS166" s="6">
        <v>0</v>
      </c>
      <c r="AT166" s="6">
        <v>1</v>
      </c>
      <c r="AU166" s="6">
        <v>0</v>
      </c>
      <c r="AV166" s="6">
        <v>0</v>
      </c>
      <c r="AW166" s="6">
        <v>0</v>
      </c>
      <c r="AX166" s="6">
        <v>0</v>
      </c>
      <c r="AY166" s="6">
        <v>0</v>
      </c>
      <c r="AZ166" s="6">
        <v>0</v>
      </c>
      <c r="BA166" s="6">
        <v>0</v>
      </c>
      <c r="BB166" s="6">
        <v>0</v>
      </c>
      <c r="BC166" s="6">
        <v>0</v>
      </c>
      <c r="BD166" s="6">
        <v>0</v>
      </c>
      <c r="BE166" s="6">
        <v>2</v>
      </c>
      <c r="BF166" s="6">
        <v>4</v>
      </c>
      <c r="BG166" s="6">
        <v>4</v>
      </c>
      <c r="BH166" s="6">
        <v>1</v>
      </c>
      <c r="BI166" s="6">
        <v>2</v>
      </c>
      <c r="BJ166" s="6">
        <v>1</v>
      </c>
      <c r="BK166" s="6">
        <v>3</v>
      </c>
      <c r="BL166" s="6">
        <v>2</v>
      </c>
      <c r="BM166" s="6">
        <v>1</v>
      </c>
      <c r="CJ166" s="6">
        <v>1.296</v>
      </c>
      <c r="CP166" s="6">
        <v>41.185000000000002</v>
      </c>
      <c r="CQ166" s="6">
        <v>0.44900000000000001</v>
      </c>
      <c r="CR166" s="6">
        <v>4359</v>
      </c>
      <c r="CS166" s="6">
        <v>38</v>
      </c>
      <c r="DM166" s="6">
        <v>110</v>
      </c>
      <c r="DU166" s="6">
        <v>4864</v>
      </c>
      <c r="DV166" s="6">
        <v>40.700000000000003</v>
      </c>
      <c r="FQ166" s="6">
        <v>0.44900000000000001</v>
      </c>
      <c r="FR166" s="6">
        <v>5.09</v>
      </c>
      <c r="FU166" s="6">
        <v>478</v>
      </c>
      <c r="FV166" s="6">
        <v>39.4</v>
      </c>
      <c r="FW166" s="6">
        <v>6.8000000000000005E-2</v>
      </c>
      <c r="FZ166" s="6">
        <v>2.25</v>
      </c>
      <c r="GA166" s="6">
        <v>3.1E-2</v>
      </c>
      <c r="GB166" s="6">
        <v>31.917000000000002</v>
      </c>
      <c r="GI166" s="6">
        <v>18.100000000000001</v>
      </c>
      <c r="GP166" s="6">
        <v>2.41</v>
      </c>
      <c r="GQ166" s="6">
        <v>27.598452819999999</v>
      </c>
      <c r="GU166" s="6">
        <v>2161</v>
      </c>
    </row>
    <row r="167" spans="1:203" hidden="1" x14ac:dyDescent="0.2">
      <c r="A167" s="6">
        <v>424</v>
      </c>
      <c r="B167" s="6" t="s">
        <v>830</v>
      </c>
      <c r="C167" s="6">
        <v>2012</v>
      </c>
      <c r="D167" s="6" t="s">
        <v>831</v>
      </c>
      <c r="F167" s="6">
        <v>13</v>
      </c>
      <c r="G167" s="6" t="s">
        <v>912</v>
      </c>
      <c r="H167" s="6">
        <v>0.23499999999999999</v>
      </c>
      <c r="I167" s="6">
        <v>17.7</v>
      </c>
      <c r="K167" s="6" t="s">
        <v>264</v>
      </c>
      <c r="L167" s="6" t="s">
        <v>834</v>
      </c>
      <c r="M167" s="6">
        <v>3</v>
      </c>
      <c r="N167" s="6" t="s">
        <v>926</v>
      </c>
      <c r="O167" s="6" t="s">
        <v>928</v>
      </c>
      <c r="P167" s="6" t="b">
        <v>0</v>
      </c>
      <c r="R167" s="6" t="b">
        <v>1</v>
      </c>
      <c r="T167" s="6">
        <v>33</v>
      </c>
      <c r="U167" s="6" t="s">
        <v>924</v>
      </c>
      <c r="V167" s="6" t="s">
        <v>519</v>
      </c>
      <c r="W167" s="6" t="s">
        <v>330</v>
      </c>
      <c r="X167" s="6" t="s">
        <v>271</v>
      </c>
      <c r="Y167" s="6" t="s">
        <v>283</v>
      </c>
      <c r="Z167" s="6" t="s">
        <v>468</v>
      </c>
      <c r="AA167" s="6">
        <v>0</v>
      </c>
      <c r="AB167" s="6">
        <v>0</v>
      </c>
      <c r="AC167" s="6">
        <v>0</v>
      </c>
      <c r="AD167" s="6">
        <v>0</v>
      </c>
      <c r="AE167" s="6">
        <v>0</v>
      </c>
      <c r="AF167" s="6">
        <v>0</v>
      </c>
      <c r="AG167" s="6">
        <v>0</v>
      </c>
      <c r="AH167" s="6">
        <v>0</v>
      </c>
      <c r="AI167" s="6">
        <v>0</v>
      </c>
      <c r="AJ167" s="6">
        <v>0</v>
      </c>
      <c r="AK167" s="6">
        <v>0</v>
      </c>
      <c r="AL167" s="6">
        <v>0</v>
      </c>
      <c r="AM167" s="6">
        <v>0</v>
      </c>
      <c r="AN167" s="6">
        <v>1</v>
      </c>
      <c r="AO167" s="6">
        <v>0</v>
      </c>
      <c r="AP167" s="6">
        <v>0</v>
      </c>
      <c r="AQ167" s="6">
        <v>1</v>
      </c>
      <c r="AR167" s="6">
        <v>0</v>
      </c>
      <c r="AS167" s="6">
        <v>0</v>
      </c>
      <c r="AT167" s="6">
        <v>1</v>
      </c>
      <c r="AU167" s="6">
        <v>0</v>
      </c>
      <c r="AV167" s="6">
        <v>0</v>
      </c>
      <c r="AW167" s="6">
        <v>0</v>
      </c>
      <c r="AX167" s="6">
        <v>0</v>
      </c>
      <c r="AY167" s="6">
        <v>0</v>
      </c>
      <c r="AZ167" s="6">
        <v>0</v>
      </c>
      <c r="BA167" s="6">
        <v>0</v>
      </c>
      <c r="BB167" s="6">
        <v>0</v>
      </c>
      <c r="BC167" s="6">
        <v>0</v>
      </c>
      <c r="BD167" s="6">
        <v>0</v>
      </c>
      <c r="CJ167" s="6">
        <v>1.1335</v>
      </c>
      <c r="CP167" s="6">
        <v>26.862500000000001</v>
      </c>
      <c r="CQ167" s="6">
        <v>0.23699999999999999</v>
      </c>
      <c r="CR167" s="6">
        <v>2732</v>
      </c>
      <c r="CS167" s="6">
        <v>37.4</v>
      </c>
      <c r="DM167" s="6">
        <v>121</v>
      </c>
      <c r="DU167" s="6">
        <v>3331</v>
      </c>
      <c r="DV167" s="6">
        <v>41.3</v>
      </c>
      <c r="FQ167" s="6">
        <v>0.23699999999999999</v>
      </c>
      <c r="FR167" s="6">
        <v>3.68</v>
      </c>
      <c r="FU167" s="6">
        <v>255.5</v>
      </c>
      <c r="FV167" s="6">
        <v>39.4</v>
      </c>
      <c r="FW167" s="6">
        <v>4.2999999999999997E-2</v>
      </c>
      <c r="FZ167" s="6">
        <v>2.5070000000000001</v>
      </c>
      <c r="GA167" s="6">
        <v>3.2000000000000001E-2</v>
      </c>
      <c r="GB167" s="6">
        <v>15.141999999999999</v>
      </c>
      <c r="GI167" s="6">
        <v>32.1</v>
      </c>
      <c r="GP167" s="6">
        <v>1.7075</v>
      </c>
      <c r="GQ167" s="6">
        <v>15.263271469999999</v>
      </c>
      <c r="GU167" s="6">
        <v>2255</v>
      </c>
    </row>
    <row r="168" spans="1:203" hidden="1" x14ac:dyDescent="0.2">
      <c r="A168" s="6">
        <v>425</v>
      </c>
      <c r="B168" s="6" t="s">
        <v>830</v>
      </c>
      <c r="C168" s="6">
        <v>2012</v>
      </c>
      <c r="D168" s="6" t="s">
        <v>831</v>
      </c>
      <c r="F168" s="6">
        <v>13</v>
      </c>
      <c r="G168" s="6" t="s">
        <v>915</v>
      </c>
      <c r="H168" s="6">
        <v>0.1</v>
      </c>
      <c r="I168" s="6">
        <v>17.7</v>
      </c>
      <c r="K168" s="6" t="s">
        <v>264</v>
      </c>
      <c r="L168" s="6" t="s">
        <v>834</v>
      </c>
      <c r="M168" s="6">
        <v>3</v>
      </c>
      <c r="N168" s="6" t="s">
        <v>929</v>
      </c>
      <c r="O168" s="6" t="s">
        <v>930</v>
      </c>
      <c r="P168" s="6" t="b">
        <v>0</v>
      </c>
      <c r="R168" s="6" t="b">
        <v>1</v>
      </c>
      <c r="T168" s="6">
        <v>44</v>
      </c>
      <c r="U168" s="6" t="s">
        <v>567</v>
      </c>
      <c r="V168" s="6" t="s">
        <v>519</v>
      </c>
      <c r="W168" s="6" t="s">
        <v>330</v>
      </c>
      <c r="X168" s="6" t="s">
        <v>271</v>
      </c>
      <c r="Y168" s="6" t="s">
        <v>283</v>
      </c>
      <c r="Z168" s="6" t="s">
        <v>468</v>
      </c>
      <c r="AA168" s="6">
        <v>0</v>
      </c>
      <c r="AB168" s="6">
        <v>0</v>
      </c>
      <c r="AC168" s="6">
        <v>0</v>
      </c>
      <c r="AD168" s="6">
        <v>0</v>
      </c>
      <c r="AE168" s="6">
        <v>1</v>
      </c>
      <c r="AF168" s="6">
        <v>0</v>
      </c>
      <c r="AG168" s="6">
        <v>0</v>
      </c>
      <c r="AH168" s="6">
        <v>1</v>
      </c>
      <c r="AI168" s="6">
        <v>0</v>
      </c>
      <c r="AJ168" s="6">
        <v>0</v>
      </c>
      <c r="AK168" s="6">
        <v>0</v>
      </c>
      <c r="AL168" s="6">
        <v>0</v>
      </c>
      <c r="AM168" s="6">
        <v>1</v>
      </c>
      <c r="AN168" s="6">
        <v>1</v>
      </c>
      <c r="AO168" s="6">
        <v>0</v>
      </c>
      <c r="AP168" s="6">
        <v>0</v>
      </c>
      <c r="AQ168" s="6">
        <v>0</v>
      </c>
      <c r="AR168" s="6">
        <v>0</v>
      </c>
      <c r="AS168" s="6">
        <v>0</v>
      </c>
      <c r="AT168" s="6">
        <v>0</v>
      </c>
      <c r="AU168" s="6">
        <v>0</v>
      </c>
      <c r="AV168" s="6">
        <v>0</v>
      </c>
      <c r="AW168" s="6">
        <v>0</v>
      </c>
      <c r="AX168" s="6">
        <v>0</v>
      </c>
      <c r="AY168" s="6">
        <v>0</v>
      </c>
      <c r="AZ168" s="6">
        <v>0</v>
      </c>
      <c r="BA168" s="6">
        <v>0</v>
      </c>
      <c r="BB168" s="6">
        <v>0</v>
      </c>
      <c r="BC168" s="6">
        <v>0</v>
      </c>
      <c r="BD168" s="6">
        <v>0</v>
      </c>
      <c r="BE168" s="6">
        <v>0</v>
      </c>
      <c r="BF168" s="6">
        <v>4</v>
      </c>
      <c r="BG168" s="6">
        <v>2</v>
      </c>
      <c r="BH168" s="6">
        <v>1</v>
      </c>
      <c r="BI168" s="6">
        <v>1</v>
      </c>
      <c r="BJ168" s="6">
        <v>1</v>
      </c>
      <c r="BK168" s="6">
        <v>0</v>
      </c>
      <c r="BL168" s="6">
        <v>0</v>
      </c>
      <c r="CJ168" s="6">
        <v>0.360875</v>
      </c>
      <c r="CP168" s="6">
        <v>19.486249999999998</v>
      </c>
      <c r="CQ168" s="6">
        <v>0.372</v>
      </c>
      <c r="CR168" s="6">
        <v>6830</v>
      </c>
      <c r="CS168" s="6">
        <v>10.7</v>
      </c>
      <c r="DM168" s="6">
        <v>338</v>
      </c>
      <c r="DU168" s="6">
        <v>7314</v>
      </c>
      <c r="DV168" s="6">
        <v>14.8</v>
      </c>
      <c r="FQ168" s="6">
        <v>0.372</v>
      </c>
      <c r="FR168" s="6">
        <v>5.7249999999999996</v>
      </c>
      <c r="FU168" s="6">
        <v>793</v>
      </c>
      <c r="FV168" s="6">
        <v>12.8</v>
      </c>
      <c r="FW168" s="6">
        <v>0.09</v>
      </c>
      <c r="FZ168" s="6">
        <v>4.7670000000000003</v>
      </c>
      <c r="GA168" s="6">
        <v>7.1999999999999995E-2</v>
      </c>
      <c r="GB168" s="6">
        <v>33.917000000000002</v>
      </c>
      <c r="GI168" s="6">
        <v>42.8</v>
      </c>
      <c r="GP168" s="6">
        <v>1.6174999999999999</v>
      </c>
      <c r="GQ168" s="6">
        <v>33.050169089999997</v>
      </c>
      <c r="GU168" s="6">
        <v>5012</v>
      </c>
    </row>
    <row r="169" spans="1:203" hidden="1" x14ac:dyDescent="0.2">
      <c r="A169" s="6">
        <v>426</v>
      </c>
      <c r="B169" s="6" t="s">
        <v>830</v>
      </c>
      <c r="C169" s="6">
        <v>2012</v>
      </c>
      <c r="D169" s="6" t="s">
        <v>831</v>
      </c>
      <c r="F169" s="6">
        <v>13</v>
      </c>
      <c r="G169" s="6" t="s">
        <v>908</v>
      </c>
      <c r="I169" s="6">
        <v>17.7</v>
      </c>
      <c r="K169" s="6" t="s">
        <v>264</v>
      </c>
      <c r="L169" s="6" t="s">
        <v>834</v>
      </c>
      <c r="M169" s="6">
        <v>3</v>
      </c>
      <c r="N169" s="6" t="s">
        <v>929</v>
      </c>
      <c r="O169" s="6" t="s">
        <v>931</v>
      </c>
      <c r="P169" s="6" t="b">
        <v>0</v>
      </c>
      <c r="R169" s="6" t="b">
        <v>1</v>
      </c>
      <c r="T169" s="6">
        <v>47</v>
      </c>
      <c r="U169" s="6" t="s">
        <v>478</v>
      </c>
      <c r="V169" s="6" t="s">
        <v>519</v>
      </c>
      <c r="W169" s="6" t="s">
        <v>330</v>
      </c>
      <c r="X169" s="6" t="s">
        <v>271</v>
      </c>
      <c r="Y169" s="6" t="s">
        <v>283</v>
      </c>
      <c r="Z169" s="6" t="s">
        <v>468</v>
      </c>
      <c r="AA169" s="6">
        <v>0</v>
      </c>
      <c r="AB169" s="6">
        <v>0</v>
      </c>
      <c r="AC169" s="6">
        <v>0</v>
      </c>
      <c r="AD169" s="6">
        <v>1</v>
      </c>
      <c r="AE169" s="6">
        <v>0</v>
      </c>
      <c r="AF169" s="6">
        <v>1</v>
      </c>
      <c r="AG169" s="6">
        <v>1</v>
      </c>
      <c r="AH169" s="6">
        <v>0</v>
      </c>
      <c r="AI169" s="6">
        <v>0</v>
      </c>
      <c r="AJ169" s="6">
        <v>0</v>
      </c>
      <c r="AK169" s="6">
        <v>0</v>
      </c>
      <c r="AL169" s="6">
        <v>0</v>
      </c>
      <c r="AM169" s="6">
        <v>0</v>
      </c>
      <c r="AN169" s="6">
        <v>1</v>
      </c>
      <c r="AO169" s="6">
        <v>0</v>
      </c>
      <c r="AP169" s="6">
        <v>0</v>
      </c>
      <c r="AQ169" s="6">
        <v>0</v>
      </c>
      <c r="AR169" s="6">
        <v>0</v>
      </c>
      <c r="AS169" s="6">
        <v>0</v>
      </c>
      <c r="AT169" s="6">
        <v>0</v>
      </c>
      <c r="AU169" s="6">
        <v>0</v>
      </c>
      <c r="AV169" s="6">
        <v>0</v>
      </c>
      <c r="AW169" s="6">
        <v>0</v>
      </c>
      <c r="AX169" s="6">
        <v>0</v>
      </c>
      <c r="AY169" s="6">
        <v>0</v>
      </c>
      <c r="AZ169" s="6">
        <v>0</v>
      </c>
      <c r="BA169" s="6">
        <v>0</v>
      </c>
      <c r="BB169" s="6">
        <v>0</v>
      </c>
      <c r="BC169" s="6">
        <v>0</v>
      </c>
      <c r="BD169" s="6">
        <v>0</v>
      </c>
      <c r="BE169" s="6">
        <v>3</v>
      </c>
      <c r="BF169" s="6">
        <v>4</v>
      </c>
      <c r="BG169" s="6">
        <v>4</v>
      </c>
      <c r="BH169" s="6">
        <v>3</v>
      </c>
      <c r="BI169" s="6">
        <v>3</v>
      </c>
      <c r="BJ169" s="6">
        <v>3</v>
      </c>
      <c r="BK169" s="6">
        <v>3</v>
      </c>
      <c r="BL169" s="6">
        <v>3</v>
      </c>
      <c r="BM169" s="6">
        <v>3</v>
      </c>
      <c r="BN169" s="6">
        <v>4</v>
      </c>
      <c r="BP169" s="6">
        <v>3</v>
      </c>
      <c r="CJ169" s="6">
        <v>0.23956749999999999</v>
      </c>
      <c r="CP169" s="6">
        <v>8.6084999999999994</v>
      </c>
      <c r="CQ169" s="6">
        <v>8.2000000000000003E-2</v>
      </c>
      <c r="CR169" s="6">
        <v>4588</v>
      </c>
      <c r="CS169" s="6">
        <v>36.200000000000003</v>
      </c>
      <c r="DM169" s="6">
        <v>99</v>
      </c>
      <c r="DU169" s="6">
        <v>5166</v>
      </c>
      <c r="DV169" s="6">
        <v>40.5</v>
      </c>
      <c r="FQ169" s="6">
        <v>8.2000000000000003E-2</v>
      </c>
      <c r="FR169" s="6">
        <v>0.97799999999999998</v>
      </c>
      <c r="FU169" s="6">
        <v>62.3</v>
      </c>
      <c r="FV169" s="6">
        <v>38.4</v>
      </c>
      <c r="FW169" s="6">
        <v>1.2E-2</v>
      </c>
      <c r="FZ169" s="6">
        <v>0.55300000000000005</v>
      </c>
      <c r="GA169" s="6">
        <v>2.4E-2</v>
      </c>
      <c r="GB169" s="6">
        <v>4.7039999999999997</v>
      </c>
      <c r="GI169" s="6">
        <v>17.2</v>
      </c>
      <c r="GP169" s="6">
        <v>0.45150000000000001</v>
      </c>
      <c r="GQ169" s="6">
        <v>5.0181087250000003</v>
      </c>
      <c r="GU169" s="6">
        <v>1696</v>
      </c>
    </row>
    <row r="170" spans="1:203" hidden="1" x14ac:dyDescent="0.2">
      <c r="A170" s="6">
        <v>427</v>
      </c>
      <c r="B170" s="6" t="s">
        <v>830</v>
      </c>
      <c r="C170" s="6">
        <v>2012</v>
      </c>
      <c r="D170" s="6" t="s">
        <v>831</v>
      </c>
      <c r="F170" s="6">
        <v>13</v>
      </c>
      <c r="G170" s="6" t="s">
        <v>912</v>
      </c>
      <c r="H170" s="6">
        <v>0.24829999999999999</v>
      </c>
      <c r="I170" s="6">
        <v>17.7</v>
      </c>
      <c r="K170" s="6" t="s">
        <v>264</v>
      </c>
      <c r="L170" s="6" t="s">
        <v>834</v>
      </c>
      <c r="M170" s="6">
        <v>3</v>
      </c>
      <c r="N170" s="6" t="s">
        <v>932</v>
      </c>
      <c r="O170" s="6" t="s">
        <v>933</v>
      </c>
      <c r="P170" s="6" t="b">
        <v>0</v>
      </c>
      <c r="R170" s="6" t="b">
        <v>1</v>
      </c>
      <c r="T170" s="6">
        <v>47</v>
      </c>
      <c r="U170" s="6" t="s">
        <v>478</v>
      </c>
      <c r="V170" s="6" t="s">
        <v>519</v>
      </c>
      <c r="W170" s="6" t="s">
        <v>330</v>
      </c>
      <c r="X170" s="6" t="s">
        <v>271</v>
      </c>
      <c r="Y170" s="6" t="s">
        <v>283</v>
      </c>
      <c r="Z170" s="6" t="s">
        <v>468</v>
      </c>
      <c r="AA170" s="6">
        <v>0</v>
      </c>
      <c r="AB170" s="6">
        <v>0</v>
      </c>
      <c r="AC170" s="6">
        <v>0</v>
      </c>
      <c r="AD170" s="6">
        <v>1</v>
      </c>
      <c r="AE170" s="6">
        <v>0</v>
      </c>
      <c r="AF170" s="6">
        <v>1</v>
      </c>
      <c r="AG170" s="6">
        <v>1</v>
      </c>
      <c r="AH170" s="6">
        <v>0</v>
      </c>
      <c r="AI170" s="6">
        <v>0</v>
      </c>
      <c r="AJ170" s="6">
        <v>0</v>
      </c>
      <c r="AK170" s="6">
        <v>0</v>
      </c>
      <c r="AL170" s="6">
        <v>0</v>
      </c>
      <c r="AM170" s="6">
        <v>0</v>
      </c>
      <c r="AN170" s="6">
        <v>1</v>
      </c>
      <c r="AO170" s="6">
        <v>0</v>
      </c>
      <c r="AP170" s="6">
        <v>0</v>
      </c>
      <c r="AQ170" s="6">
        <v>0</v>
      </c>
      <c r="AR170" s="6">
        <v>0</v>
      </c>
      <c r="AS170" s="6">
        <v>0</v>
      </c>
      <c r="AT170" s="6">
        <v>0</v>
      </c>
      <c r="AU170" s="6">
        <v>0</v>
      </c>
      <c r="AV170" s="6">
        <v>0</v>
      </c>
      <c r="AW170" s="6">
        <v>0</v>
      </c>
      <c r="AX170" s="6">
        <v>0</v>
      </c>
      <c r="AY170" s="6">
        <v>0</v>
      </c>
      <c r="AZ170" s="6">
        <v>0</v>
      </c>
      <c r="BA170" s="6">
        <v>0</v>
      </c>
      <c r="BB170" s="6">
        <v>0</v>
      </c>
      <c r="BC170" s="6">
        <v>0</v>
      </c>
      <c r="BD170" s="6">
        <v>0</v>
      </c>
      <c r="CJ170" s="6">
        <v>1.0716000000000001</v>
      </c>
      <c r="CP170" s="6">
        <v>19.829999999999998</v>
      </c>
      <c r="CQ170" s="6">
        <v>0.20599999999999999</v>
      </c>
      <c r="CR170" s="6">
        <v>4143</v>
      </c>
      <c r="CS170" s="6">
        <v>36.6</v>
      </c>
      <c r="DM170" s="6">
        <v>103</v>
      </c>
      <c r="DU170" s="6">
        <v>4958</v>
      </c>
      <c r="DV170" s="6">
        <v>42.1</v>
      </c>
      <c r="FQ170" s="6">
        <v>0.20599999999999999</v>
      </c>
      <c r="FR170" s="6">
        <v>2.7149999999999999</v>
      </c>
      <c r="FU170" s="6">
        <v>147.30000000000001</v>
      </c>
      <c r="FV170" s="6">
        <v>39.4</v>
      </c>
      <c r="FW170" s="6">
        <v>2.7E-2</v>
      </c>
      <c r="FZ170" s="6">
        <v>0.66</v>
      </c>
      <c r="GA170" s="6">
        <v>2.7E-2</v>
      </c>
      <c r="GB170" s="6">
        <v>9.0920000000000005</v>
      </c>
      <c r="GI170" s="6">
        <v>18.100000000000001</v>
      </c>
      <c r="GP170" s="6">
        <v>0.75075000000000003</v>
      </c>
      <c r="GQ170" s="6">
        <v>8.1936352299999999</v>
      </c>
      <c r="GU170" s="6">
        <v>1904</v>
      </c>
    </row>
    <row r="171" spans="1:203" hidden="1" x14ac:dyDescent="0.2">
      <c r="A171" s="6">
        <v>428</v>
      </c>
      <c r="B171" s="6" t="s">
        <v>830</v>
      </c>
      <c r="C171" s="6">
        <v>2012</v>
      </c>
      <c r="D171" s="6" t="s">
        <v>831</v>
      </c>
      <c r="F171" s="6">
        <v>13</v>
      </c>
      <c r="G171" s="6" t="s">
        <v>908</v>
      </c>
      <c r="I171" s="6">
        <v>17.7</v>
      </c>
      <c r="K171" s="6" t="s">
        <v>264</v>
      </c>
      <c r="L171" s="6" t="s">
        <v>834</v>
      </c>
      <c r="M171" s="6">
        <v>3</v>
      </c>
      <c r="N171" s="6" t="s">
        <v>932</v>
      </c>
      <c r="O171" s="6" t="s">
        <v>934</v>
      </c>
      <c r="P171" s="6" t="b">
        <v>0</v>
      </c>
      <c r="R171" s="6" t="b">
        <v>1</v>
      </c>
      <c r="T171" s="6">
        <v>46</v>
      </c>
      <c r="U171" s="6" t="s">
        <v>935</v>
      </c>
      <c r="V171" s="6" t="s">
        <v>519</v>
      </c>
      <c r="W171" s="6" t="s">
        <v>330</v>
      </c>
      <c r="X171" s="6" t="s">
        <v>271</v>
      </c>
      <c r="Y171" s="6" t="s">
        <v>283</v>
      </c>
      <c r="Z171" s="6" t="s">
        <v>468</v>
      </c>
      <c r="AA171" s="6">
        <v>0</v>
      </c>
      <c r="AB171" s="6">
        <v>0</v>
      </c>
      <c r="AC171" s="6">
        <v>0</v>
      </c>
      <c r="AD171" s="6">
        <v>0</v>
      </c>
      <c r="AE171" s="6">
        <v>0</v>
      </c>
      <c r="AF171" s="6">
        <v>0</v>
      </c>
      <c r="AG171" s="6">
        <v>1</v>
      </c>
      <c r="AH171" s="6">
        <v>0</v>
      </c>
      <c r="AI171" s="6">
        <v>0</v>
      </c>
      <c r="AJ171" s="6">
        <v>0</v>
      </c>
      <c r="AK171" s="6">
        <v>0</v>
      </c>
      <c r="AL171" s="6">
        <v>0</v>
      </c>
      <c r="AM171" s="6">
        <v>0</v>
      </c>
      <c r="AN171" s="6">
        <v>1</v>
      </c>
      <c r="AO171" s="6">
        <v>0</v>
      </c>
      <c r="AP171" s="6">
        <v>0</v>
      </c>
      <c r="AQ171" s="6">
        <v>0</v>
      </c>
      <c r="AR171" s="6">
        <v>0</v>
      </c>
      <c r="AS171" s="6">
        <v>0</v>
      </c>
      <c r="AT171" s="6">
        <v>0</v>
      </c>
      <c r="AU171" s="6">
        <v>0</v>
      </c>
      <c r="AV171" s="6">
        <v>0</v>
      </c>
      <c r="AW171" s="6">
        <v>0</v>
      </c>
      <c r="AX171" s="6">
        <v>0</v>
      </c>
      <c r="AY171" s="6">
        <v>0</v>
      </c>
      <c r="AZ171" s="6">
        <v>0</v>
      </c>
      <c r="BA171" s="6">
        <v>0</v>
      </c>
      <c r="BB171" s="6">
        <v>0</v>
      </c>
      <c r="BC171" s="6">
        <v>0</v>
      </c>
      <c r="BD171" s="6">
        <v>0</v>
      </c>
      <c r="BE171" s="6">
        <v>2</v>
      </c>
      <c r="BF171" s="6">
        <v>4</v>
      </c>
      <c r="BG171" s="6">
        <v>4</v>
      </c>
      <c r="BH171" s="6">
        <v>1</v>
      </c>
      <c r="BI171" s="6">
        <v>1</v>
      </c>
      <c r="BJ171" s="6">
        <v>1</v>
      </c>
      <c r="BK171" s="6">
        <v>2</v>
      </c>
      <c r="BL171" s="6">
        <v>3</v>
      </c>
      <c r="BM171" s="6">
        <v>0</v>
      </c>
      <c r="BN171" s="6">
        <v>4</v>
      </c>
      <c r="BP171" s="6">
        <v>0</v>
      </c>
      <c r="CJ171" s="6">
        <v>1.19615</v>
      </c>
      <c r="CP171" s="6">
        <v>30.272500000000001</v>
      </c>
      <c r="CQ171" s="6">
        <v>0.28899999999999998</v>
      </c>
      <c r="CR171" s="6">
        <v>3704</v>
      </c>
      <c r="CS171" s="6">
        <v>34.200000000000003</v>
      </c>
      <c r="DM171" s="6">
        <v>116</v>
      </c>
      <c r="DU171" s="6">
        <v>3659</v>
      </c>
      <c r="DV171" s="6">
        <v>34.6</v>
      </c>
      <c r="FQ171" s="6">
        <v>0.28899999999999998</v>
      </c>
      <c r="FR171" s="6">
        <v>5.16</v>
      </c>
      <c r="FU171" s="6">
        <v>701.5</v>
      </c>
      <c r="FV171" s="6">
        <v>34.4</v>
      </c>
      <c r="FW171" s="6">
        <v>3.7999999999999999E-2</v>
      </c>
      <c r="FZ171" s="6">
        <v>5.8</v>
      </c>
      <c r="GA171" s="6">
        <v>2.7E-2</v>
      </c>
      <c r="GB171" s="6">
        <v>41.375</v>
      </c>
      <c r="GI171" s="6">
        <v>27.2</v>
      </c>
      <c r="GP171" s="6">
        <v>4.3975</v>
      </c>
      <c r="GQ171" s="6">
        <v>41.673636709999997</v>
      </c>
      <c r="GU171" s="6">
        <v>1923</v>
      </c>
    </row>
    <row r="172" spans="1:203" hidden="1" x14ac:dyDescent="0.2">
      <c r="A172" s="6">
        <v>429</v>
      </c>
      <c r="B172" s="6" t="s">
        <v>830</v>
      </c>
      <c r="C172" s="6">
        <v>2012</v>
      </c>
      <c r="D172" s="6" t="s">
        <v>831</v>
      </c>
      <c r="F172" s="6">
        <v>13</v>
      </c>
      <c r="G172" s="6" t="s">
        <v>912</v>
      </c>
      <c r="H172" s="6">
        <v>0.22600000000000001</v>
      </c>
      <c r="I172" s="6">
        <v>17.7</v>
      </c>
      <c r="K172" s="6" t="s">
        <v>264</v>
      </c>
      <c r="L172" s="6" t="s">
        <v>834</v>
      </c>
      <c r="M172" s="6">
        <v>3</v>
      </c>
      <c r="N172" s="6" t="s">
        <v>932</v>
      </c>
      <c r="O172" s="6" t="s">
        <v>936</v>
      </c>
      <c r="P172" s="6" t="b">
        <v>0</v>
      </c>
      <c r="R172" s="6" t="b">
        <v>1</v>
      </c>
      <c r="T172" s="6">
        <v>46</v>
      </c>
      <c r="U172" s="6" t="s">
        <v>935</v>
      </c>
      <c r="V172" s="6" t="s">
        <v>519</v>
      </c>
      <c r="W172" s="6" t="s">
        <v>330</v>
      </c>
      <c r="X172" s="6" t="s">
        <v>271</v>
      </c>
      <c r="Y172" s="6" t="s">
        <v>283</v>
      </c>
      <c r="Z172" s="6" t="s">
        <v>468</v>
      </c>
      <c r="AA172" s="6">
        <v>0</v>
      </c>
      <c r="AB172" s="6">
        <v>0</v>
      </c>
      <c r="AC172" s="6">
        <v>0</v>
      </c>
      <c r="AD172" s="6">
        <v>0</v>
      </c>
      <c r="AE172" s="6">
        <v>0</v>
      </c>
      <c r="AF172" s="6">
        <v>0</v>
      </c>
      <c r="AG172" s="6">
        <v>1</v>
      </c>
      <c r="AH172" s="6">
        <v>0</v>
      </c>
      <c r="AI172" s="6">
        <v>0</v>
      </c>
      <c r="AJ172" s="6">
        <v>0</v>
      </c>
      <c r="AK172" s="6">
        <v>0</v>
      </c>
      <c r="AL172" s="6">
        <v>0</v>
      </c>
      <c r="AM172" s="6">
        <v>0</v>
      </c>
      <c r="AN172" s="6">
        <v>1</v>
      </c>
      <c r="AO172" s="6">
        <v>0</v>
      </c>
      <c r="AP172" s="6">
        <v>0</v>
      </c>
      <c r="AQ172" s="6">
        <v>0</v>
      </c>
      <c r="AR172" s="6">
        <v>0</v>
      </c>
      <c r="AS172" s="6">
        <v>0</v>
      </c>
      <c r="AT172" s="6">
        <v>0</v>
      </c>
      <c r="AU172" s="6">
        <v>0</v>
      </c>
      <c r="AV172" s="6">
        <v>0</v>
      </c>
      <c r="AW172" s="6">
        <v>0</v>
      </c>
      <c r="AX172" s="6">
        <v>0</v>
      </c>
      <c r="AY172" s="6">
        <v>0</v>
      </c>
      <c r="AZ172" s="6">
        <v>0</v>
      </c>
      <c r="BA172" s="6">
        <v>0</v>
      </c>
      <c r="BB172" s="6">
        <v>0</v>
      </c>
      <c r="BC172" s="6">
        <v>0</v>
      </c>
      <c r="BD172" s="6">
        <v>0</v>
      </c>
      <c r="CJ172" s="6">
        <v>2.56175</v>
      </c>
      <c r="CP172" s="6">
        <v>59.7</v>
      </c>
      <c r="CQ172" s="6">
        <v>0.67500000000000004</v>
      </c>
      <c r="CR172" s="6">
        <v>4699</v>
      </c>
      <c r="CS172" s="6">
        <v>33.1</v>
      </c>
      <c r="DM172" s="6">
        <v>113</v>
      </c>
      <c r="DU172" s="6">
        <v>4945</v>
      </c>
      <c r="DV172" s="6">
        <v>33.799999999999997</v>
      </c>
      <c r="FQ172" s="6">
        <v>0.67500000000000004</v>
      </c>
      <c r="FR172" s="6">
        <v>10.055</v>
      </c>
      <c r="FU172" s="6">
        <v>485</v>
      </c>
      <c r="FV172" s="6">
        <v>33.5</v>
      </c>
      <c r="FW172" s="6">
        <v>7.5999999999999998E-2</v>
      </c>
      <c r="FZ172" s="6">
        <v>2.6070000000000002</v>
      </c>
      <c r="GA172" s="6">
        <v>2.5999999999999999E-2</v>
      </c>
      <c r="GB172" s="6">
        <v>29.975000000000001</v>
      </c>
      <c r="GI172" s="6">
        <v>20.3</v>
      </c>
      <c r="GP172" s="6">
        <v>2.4525000000000001</v>
      </c>
      <c r="GQ172" s="6">
        <v>27.809376060000002</v>
      </c>
      <c r="GU172" s="6">
        <v>1884</v>
      </c>
    </row>
    <row r="173" spans="1:203" hidden="1" x14ac:dyDescent="0.2">
      <c r="A173" s="6">
        <v>430</v>
      </c>
      <c r="B173" s="6" t="s">
        <v>830</v>
      </c>
      <c r="C173" s="6">
        <v>2012</v>
      </c>
      <c r="D173" s="6" t="s">
        <v>831</v>
      </c>
      <c r="E173" s="6" t="s">
        <v>937</v>
      </c>
      <c r="F173" s="6">
        <v>13</v>
      </c>
      <c r="G173" s="6" t="s">
        <v>908</v>
      </c>
      <c r="I173" s="6">
        <v>17.7</v>
      </c>
      <c r="K173" s="6" t="s">
        <v>264</v>
      </c>
      <c r="L173" s="6" t="s">
        <v>834</v>
      </c>
      <c r="M173" s="6">
        <v>3</v>
      </c>
      <c r="N173" s="6" t="s">
        <v>932</v>
      </c>
      <c r="O173" s="6" t="s">
        <v>938</v>
      </c>
      <c r="P173" s="6" t="b">
        <v>0</v>
      </c>
      <c r="R173" s="6" t="b">
        <v>1</v>
      </c>
      <c r="T173" s="6">
        <v>109</v>
      </c>
      <c r="U173" s="6" t="s">
        <v>939</v>
      </c>
      <c r="V173" s="6" t="s">
        <v>519</v>
      </c>
      <c r="W173" s="6" t="s">
        <v>330</v>
      </c>
      <c r="X173" s="6" t="s">
        <v>271</v>
      </c>
      <c r="Y173" s="6" t="s">
        <v>283</v>
      </c>
      <c r="Z173" s="6" t="s">
        <v>468</v>
      </c>
      <c r="AA173" s="6">
        <v>0</v>
      </c>
      <c r="AB173" s="6">
        <v>0</v>
      </c>
      <c r="AC173" s="6">
        <v>0</v>
      </c>
      <c r="AD173" s="6">
        <v>0</v>
      </c>
      <c r="AE173" s="6">
        <v>0</v>
      </c>
      <c r="AF173" s="6">
        <v>0</v>
      </c>
      <c r="AG173" s="6">
        <v>1</v>
      </c>
      <c r="AH173" s="6">
        <v>0</v>
      </c>
      <c r="AI173" s="6">
        <v>0</v>
      </c>
      <c r="AJ173" s="6">
        <v>0</v>
      </c>
      <c r="AK173" s="6">
        <v>0</v>
      </c>
      <c r="AL173" s="6">
        <v>0</v>
      </c>
      <c r="AM173" s="6">
        <v>0</v>
      </c>
      <c r="AN173" s="6">
        <v>1</v>
      </c>
      <c r="AO173" s="6">
        <v>0</v>
      </c>
      <c r="AP173" s="6">
        <v>0</v>
      </c>
      <c r="AQ173" s="6">
        <v>0</v>
      </c>
      <c r="AR173" s="6">
        <v>0</v>
      </c>
      <c r="AS173" s="6">
        <v>0</v>
      </c>
      <c r="AT173" s="6">
        <v>0</v>
      </c>
      <c r="AU173" s="6">
        <v>0</v>
      </c>
      <c r="AV173" s="6">
        <v>0</v>
      </c>
      <c r="AW173" s="6">
        <v>0</v>
      </c>
      <c r="AX173" s="6">
        <v>0</v>
      </c>
      <c r="AY173" s="6">
        <v>0</v>
      </c>
      <c r="AZ173" s="6">
        <v>0</v>
      </c>
      <c r="BA173" s="6">
        <v>0</v>
      </c>
      <c r="BB173" s="6">
        <v>0</v>
      </c>
      <c r="BC173" s="6">
        <v>0</v>
      </c>
      <c r="BD173" s="6">
        <v>0</v>
      </c>
      <c r="BE173" s="6">
        <v>0</v>
      </c>
      <c r="BF173" s="6">
        <v>3</v>
      </c>
      <c r="BG173" s="6">
        <v>4</v>
      </c>
      <c r="BH173" s="6">
        <v>1</v>
      </c>
      <c r="BI173" s="6">
        <v>0</v>
      </c>
      <c r="BJ173" s="6">
        <v>0</v>
      </c>
      <c r="BK173" s="6">
        <v>2</v>
      </c>
      <c r="BL173" s="6">
        <v>0</v>
      </c>
      <c r="BM173" s="6">
        <v>0</v>
      </c>
      <c r="BN173" s="6">
        <v>1</v>
      </c>
      <c r="BP173" s="6">
        <v>0</v>
      </c>
      <c r="CJ173" s="6">
        <v>1.5103500000000001</v>
      </c>
      <c r="CP173" s="6">
        <v>32.51</v>
      </c>
      <c r="CQ173" s="6">
        <v>0.55000000000000004</v>
      </c>
      <c r="CR173" s="6">
        <v>5421</v>
      </c>
      <c r="CS173" s="6">
        <v>26.7</v>
      </c>
      <c r="DM173" s="6">
        <v>188</v>
      </c>
      <c r="DU173" s="6">
        <v>5626</v>
      </c>
      <c r="DV173" s="6">
        <v>28.5</v>
      </c>
      <c r="FQ173" s="6">
        <v>0.55000000000000004</v>
      </c>
      <c r="FR173" s="6">
        <v>8.9250000000000007</v>
      </c>
      <c r="FU173" s="6">
        <v>622.5</v>
      </c>
      <c r="FV173" s="6">
        <v>27.6</v>
      </c>
      <c r="FW173" s="6">
        <v>5.7000000000000002E-2</v>
      </c>
      <c r="FZ173" s="6">
        <v>6.6</v>
      </c>
      <c r="GA173" s="6">
        <v>6.2E-2</v>
      </c>
      <c r="GB173" s="6">
        <v>44.957999999999998</v>
      </c>
      <c r="GI173" s="6">
        <v>21.8</v>
      </c>
      <c r="GP173" s="6">
        <v>2.7225000000000001</v>
      </c>
      <c r="GQ173" s="6">
        <v>44.039222610000003</v>
      </c>
      <c r="GU173" s="6">
        <v>4043</v>
      </c>
    </row>
    <row r="174" spans="1:203" hidden="1" x14ac:dyDescent="0.2">
      <c r="A174" s="6">
        <v>431</v>
      </c>
      <c r="B174" s="6" t="s">
        <v>830</v>
      </c>
      <c r="C174" s="6">
        <v>2012</v>
      </c>
      <c r="D174" s="6" t="s">
        <v>831</v>
      </c>
      <c r="E174" s="6" t="s">
        <v>940</v>
      </c>
      <c r="F174" s="6">
        <v>13</v>
      </c>
      <c r="G174" s="6" t="s">
        <v>912</v>
      </c>
      <c r="H174" s="6">
        <v>0.19600000000000001</v>
      </c>
      <c r="I174" s="6">
        <v>17.7</v>
      </c>
      <c r="K174" s="6" t="s">
        <v>264</v>
      </c>
      <c r="L174" s="6" t="s">
        <v>834</v>
      </c>
      <c r="M174" s="6">
        <v>3</v>
      </c>
      <c r="N174" s="6" t="s">
        <v>941</v>
      </c>
      <c r="O174" s="6" t="s">
        <v>942</v>
      </c>
      <c r="P174" s="6" t="b">
        <v>0</v>
      </c>
      <c r="R174" s="6" t="b">
        <v>1</v>
      </c>
      <c r="T174" s="6">
        <v>109</v>
      </c>
      <c r="U174" s="6" t="s">
        <v>939</v>
      </c>
      <c r="V174" s="6" t="s">
        <v>519</v>
      </c>
      <c r="W174" s="6" t="s">
        <v>330</v>
      </c>
      <c r="X174" s="6" t="s">
        <v>271</v>
      </c>
      <c r="Y174" s="6" t="s">
        <v>283</v>
      </c>
      <c r="Z174" s="6" t="s">
        <v>468</v>
      </c>
      <c r="AA174" s="6">
        <v>0</v>
      </c>
      <c r="AB174" s="6">
        <v>0</v>
      </c>
      <c r="AC174" s="6">
        <v>0</v>
      </c>
      <c r="AD174" s="6">
        <v>0</v>
      </c>
      <c r="AE174" s="6">
        <v>0</v>
      </c>
      <c r="AF174" s="6">
        <v>0</v>
      </c>
      <c r="AG174" s="6">
        <v>1</v>
      </c>
      <c r="AH174" s="6">
        <v>0</v>
      </c>
      <c r="AI174" s="6">
        <v>0</v>
      </c>
      <c r="AJ174" s="6">
        <v>0</v>
      </c>
      <c r="AK174" s="6">
        <v>0</v>
      </c>
      <c r="AL174" s="6">
        <v>0</v>
      </c>
      <c r="AM174" s="6">
        <v>0</v>
      </c>
      <c r="AN174" s="6">
        <v>1</v>
      </c>
      <c r="AO174" s="6">
        <v>0</v>
      </c>
      <c r="AP174" s="6">
        <v>0</v>
      </c>
      <c r="AQ174" s="6">
        <v>0</v>
      </c>
      <c r="AR174" s="6">
        <v>0</v>
      </c>
      <c r="AS174" s="6">
        <v>0</v>
      </c>
      <c r="AT174" s="6">
        <v>0</v>
      </c>
      <c r="AU174" s="6">
        <v>0</v>
      </c>
      <c r="AV174" s="6">
        <v>0</v>
      </c>
      <c r="AW174" s="6">
        <v>0</v>
      </c>
      <c r="AX174" s="6">
        <v>0</v>
      </c>
      <c r="AY174" s="6">
        <v>0</v>
      </c>
      <c r="AZ174" s="6">
        <v>0</v>
      </c>
      <c r="BA174" s="6">
        <v>0</v>
      </c>
      <c r="BB174" s="6">
        <v>0</v>
      </c>
      <c r="BC174" s="6">
        <v>0</v>
      </c>
      <c r="BD174" s="6">
        <v>0</v>
      </c>
      <c r="CJ174" s="6">
        <v>2.2349999999999999</v>
      </c>
      <c r="CP174" s="6">
        <v>45.472499999999997</v>
      </c>
      <c r="CQ174" s="6">
        <v>0.76200000000000001</v>
      </c>
      <c r="CR174" s="6">
        <v>6413</v>
      </c>
      <c r="CS174" s="6">
        <v>26.4</v>
      </c>
      <c r="DM174" s="6">
        <v>180</v>
      </c>
      <c r="DU174" s="6">
        <v>5215</v>
      </c>
      <c r="DV174" s="6">
        <v>28</v>
      </c>
      <c r="FQ174" s="6">
        <v>0.76200000000000001</v>
      </c>
      <c r="FR174" s="6">
        <v>10.835000000000001</v>
      </c>
      <c r="FU174" s="6">
        <v>387.5</v>
      </c>
      <c r="FV174" s="6">
        <v>27.2</v>
      </c>
      <c r="FW174" s="6">
        <v>9.7000000000000003E-2</v>
      </c>
      <c r="FZ174" s="6">
        <v>7.3330000000000002</v>
      </c>
      <c r="GA174" s="6">
        <v>5.6000000000000001E-2</v>
      </c>
      <c r="GB174" s="6">
        <v>36.207999999999998</v>
      </c>
      <c r="GI174" s="6">
        <v>21.1</v>
      </c>
      <c r="GP174" s="6">
        <v>2.415</v>
      </c>
      <c r="GQ174" s="6">
        <v>39.136557320000001</v>
      </c>
      <c r="GU174" s="6">
        <v>3770</v>
      </c>
    </row>
    <row r="175" spans="1:203" hidden="1" x14ac:dyDescent="0.2">
      <c r="A175" s="6">
        <v>432</v>
      </c>
      <c r="B175" s="6" t="s">
        <v>830</v>
      </c>
      <c r="C175" s="6">
        <v>2012</v>
      </c>
      <c r="D175" s="6" t="s">
        <v>831</v>
      </c>
      <c r="F175" s="6">
        <v>13</v>
      </c>
      <c r="G175" s="6" t="s">
        <v>921</v>
      </c>
      <c r="I175" s="6">
        <v>17.7</v>
      </c>
      <c r="K175" s="6" t="s">
        <v>264</v>
      </c>
      <c r="L175" s="6" t="s">
        <v>834</v>
      </c>
      <c r="M175" s="6">
        <v>3</v>
      </c>
      <c r="N175" s="6" t="s">
        <v>941</v>
      </c>
      <c r="O175" s="6" t="s">
        <v>943</v>
      </c>
      <c r="P175" s="6" t="b">
        <v>0</v>
      </c>
      <c r="R175" s="6" t="b">
        <v>1</v>
      </c>
      <c r="T175" s="6">
        <v>55</v>
      </c>
      <c r="U175" s="6" t="s">
        <v>944</v>
      </c>
      <c r="V175" s="6" t="s">
        <v>519</v>
      </c>
      <c r="W175" s="6" t="s">
        <v>330</v>
      </c>
      <c r="X175" s="6" t="s">
        <v>271</v>
      </c>
      <c r="Y175" s="6" t="s">
        <v>283</v>
      </c>
      <c r="Z175" s="6" t="s">
        <v>468</v>
      </c>
      <c r="AA175" s="6">
        <v>0</v>
      </c>
      <c r="AB175" s="6">
        <v>0</v>
      </c>
      <c r="AC175" s="6">
        <v>0</v>
      </c>
      <c r="AD175" s="6">
        <v>1</v>
      </c>
      <c r="AE175" s="6">
        <v>0</v>
      </c>
      <c r="AF175" s="6">
        <v>0</v>
      </c>
      <c r="AG175" s="6">
        <v>0</v>
      </c>
      <c r="AH175" s="6">
        <v>0</v>
      </c>
      <c r="AI175" s="6">
        <v>0</v>
      </c>
      <c r="AJ175" s="6">
        <v>0</v>
      </c>
      <c r="AK175" s="6">
        <v>0</v>
      </c>
      <c r="AL175" s="6">
        <v>0</v>
      </c>
      <c r="AM175" s="6">
        <v>0</v>
      </c>
      <c r="AN175" s="6">
        <v>1</v>
      </c>
      <c r="AO175" s="6">
        <v>0</v>
      </c>
      <c r="AP175" s="6">
        <v>0</v>
      </c>
      <c r="AQ175" s="6">
        <v>1</v>
      </c>
      <c r="AR175" s="6">
        <v>0</v>
      </c>
      <c r="AS175" s="6">
        <v>0</v>
      </c>
      <c r="AT175" s="6">
        <v>1</v>
      </c>
      <c r="AU175" s="6">
        <v>0</v>
      </c>
      <c r="AV175" s="6">
        <v>0</v>
      </c>
      <c r="AW175" s="6">
        <v>0</v>
      </c>
      <c r="AX175" s="6">
        <v>0</v>
      </c>
      <c r="AY175" s="6">
        <v>0</v>
      </c>
      <c r="AZ175" s="6">
        <v>0</v>
      </c>
      <c r="BA175" s="6">
        <v>0</v>
      </c>
      <c r="BB175" s="6">
        <v>0</v>
      </c>
      <c r="BC175" s="6">
        <v>0</v>
      </c>
      <c r="BD175" s="6">
        <v>0</v>
      </c>
      <c r="BE175" s="6">
        <v>3</v>
      </c>
      <c r="BF175" s="6">
        <v>4</v>
      </c>
      <c r="BG175" s="6">
        <v>4</v>
      </c>
      <c r="BH175" s="6">
        <v>2</v>
      </c>
      <c r="BI175" s="6">
        <v>2</v>
      </c>
      <c r="BJ175" s="6">
        <v>2</v>
      </c>
      <c r="BK175" s="6">
        <v>3</v>
      </c>
      <c r="BL175" s="6">
        <v>3</v>
      </c>
      <c r="BM175" s="6">
        <v>1</v>
      </c>
      <c r="BN175" s="6">
        <v>4</v>
      </c>
      <c r="BP175" s="6">
        <v>1</v>
      </c>
      <c r="CJ175" s="6">
        <v>1.76325</v>
      </c>
      <c r="CP175" s="6">
        <v>33.085000000000001</v>
      </c>
      <c r="CQ175" s="6">
        <v>0.28499999999999998</v>
      </c>
      <c r="CR175" s="6">
        <v>2813</v>
      </c>
      <c r="CS175" s="6">
        <v>37.1</v>
      </c>
      <c r="DM175" s="6">
        <v>115</v>
      </c>
      <c r="DU175" s="6">
        <v>3787</v>
      </c>
      <c r="DV175" s="6">
        <v>35</v>
      </c>
      <c r="FQ175" s="6">
        <v>0.28499999999999998</v>
      </c>
      <c r="FR175" s="6">
        <v>4.33</v>
      </c>
      <c r="FU175" s="6">
        <v>350.5</v>
      </c>
      <c r="FV175" s="6">
        <v>36.1</v>
      </c>
      <c r="FW175" s="6">
        <v>5.1999999999999998E-2</v>
      </c>
      <c r="FZ175" s="6">
        <v>2.9470000000000001</v>
      </c>
      <c r="GA175" s="6">
        <v>2.8000000000000001E-2</v>
      </c>
      <c r="GB175" s="6">
        <v>19.908000000000001</v>
      </c>
      <c r="GI175" s="6">
        <v>29.9</v>
      </c>
      <c r="GP175" s="6">
        <v>2.2075</v>
      </c>
      <c r="GQ175" s="6">
        <v>19.708488330000002</v>
      </c>
      <c r="GU175" s="6">
        <v>1980</v>
      </c>
    </row>
    <row r="176" spans="1:203" hidden="1" x14ac:dyDescent="0.2">
      <c r="A176" s="6">
        <v>433</v>
      </c>
      <c r="B176" s="6" t="s">
        <v>830</v>
      </c>
      <c r="C176" s="6">
        <v>2012</v>
      </c>
      <c r="D176" s="6" t="s">
        <v>831</v>
      </c>
      <c r="F176" s="6">
        <v>13</v>
      </c>
      <c r="G176" s="6" t="s">
        <v>908</v>
      </c>
      <c r="I176" s="6">
        <v>17.7</v>
      </c>
      <c r="K176" s="6" t="s">
        <v>264</v>
      </c>
      <c r="L176" s="6" t="s">
        <v>834</v>
      </c>
      <c r="M176" s="6">
        <v>3</v>
      </c>
      <c r="N176" s="6" t="s">
        <v>945</v>
      </c>
      <c r="O176" s="6" t="s">
        <v>946</v>
      </c>
      <c r="P176" s="6" t="b">
        <v>0</v>
      </c>
      <c r="R176" s="6" t="b">
        <v>1</v>
      </c>
      <c r="T176" s="6">
        <v>55</v>
      </c>
      <c r="U176" s="6" t="s">
        <v>944</v>
      </c>
      <c r="V176" s="6" t="s">
        <v>519</v>
      </c>
      <c r="W176" s="6" t="s">
        <v>330</v>
      </c>
      <c r="X176" s="6" t="s">
        <v>271</v>
      </c>
      <c r="Y176" s="6" t="s">
        <v>283</v>
      </c>
      <c r="Z176" s="6" t="s">
        <v>468</v>
      </c>
      <c r="AA176" s="6">
        <v>0</v>
      </c>
      <c r="AB176" s="6">
        <v>0</v>
      </c>
      <c r="AC176" s="6">
        <v>0</v>
      </c>
      <c r="AD176" s="6">
        <v>1</v>
      </c>
      <c r="AE176" s="6">
        <v>0</v>
      </c>
      <c r="AF176" s="6">
        <v>0</v>
      </c>
      <c r="AG176" s="6">
        <v>0</v>
      </c>
      <c r="AH176" s="6">
        <v>0</v>
      </c>
      <c r="AI176" s="6">
        <v>0</v>
      </c>
      <c r="AJ176" s="6">
        <v>0</v>
      </c>
      <c r="AK176" s="6">
        <v>0</v>
      </c>
      <c r="AL176" s="6">
        <v>0</v>
      </c>
      <c r="AM176" s="6">
        <v>0</v>
      </c>
      <c r="AN176" s="6">
        <v>1</v>
      </c>
      <c r="AO176" s="6">
        <v>0</v>
      </c>
      <c r="AP176" s="6">
        <v>0</v>
      </c>
      <c r="AQ176" s="6">
        <v>1</v>
      </c>
      <c r="AR176" s="6">
        <v>0</v>
      </c>
      <c r="AS176" s="6">
        <v>0</v>
      </c>
      <c r="AT176" s="6">
        <v>1</v>
      </c>
      <c r="AU176" s="6">
        <v>0</v>
      </c>
      <c r="AV176" s="6">
        <v>0</v>
      </c>
      <c r="AW176" s="6">
        <v>0</v>
      </c>
      <c r="AX176" s="6">
        <v>0</v>
      </c>
      <c r="AY176" s="6">
        <v>0</v>
      </c>
      <c r="AZ176" s="6">
        <v>0</v>
      </c>
      <c r="BA176" s="6">
        <v>0</v>
      </c>
      <c r="BB176" s="6">
        <v>0</v>
      </c>
      <c r="BC176" s="6">
        <v>0</v>
      </c>
      <c r="BD176" s="6">
        <v>0</v>
      </c>
      <c r="BE176" s="6">
        <v>2</v>
      </c>
      <c r="BF176" s="6">
        <v>4</v>
      </c>
      <c r="BG176" s="6">
        <v>4</v>
      </c>
      <c r="BH176" s="6">
        <v>2</v>
      </c>
      <c r="BI176" s="6">
        <v>2</v>
      </c>
      <c r="BJ176" s="6">
        <v>2</v>
      </c>
      <c r="BK176" s="6">
        <v>2</v>
      </c>
      <c r="BL176" s="6">
        <v>3</v>
      </c>
      <c r="BM176" s="6">
        <v>0</v>
      </c>
      <c r="BN176" s="6">
        <v>2</v>
      </c>
      <c r="BP176" s="6">
        <v>0</v>
      </c>
      <c r="CJ176" s="6">
        <v>2.4390000000000001</v>
      </c>
      <c r="CP176" s="6">
        <v>40.325000000000003</v>
      </c>
      <c r="CQ176" s="6">
        <v>0.42099999999999999</v>
      </c>
      <c r="CR176" s="6">
        <v>3916</v>
      </c>
      <c r="CS176" s="6">
        <v>35.4</v>
      </c>
      <c r="DM176" s="6">
        <v>114</v>
      </c>
      <c r="DU176" s="6">
        <v>5054</v>
      </c>
      <c r="DV176" s="6">
        <v>33.1</v>
      </c>
      <c r="FQ176" s="6">
        <v>0.42099999999999999</v>
      </c>
      <c r="FR176" s="6">
        <v>6.2850000000000001</v>
      </c>
      <c r="FU176" s="6">
        <v>376.5</v>
      </c>
      <c r="FV176" s="6">
        <v>34.299999999999997</v>
      </c>
      <c r="FW176" s="6">
        <v>5.2999999999999999E-2</v>
      </c>
      <c r="FZ176" s="6">
        <v>2.6829999999999998</v>
      </c>
      <c r="GA176" s="6">
        <v>2.5999999999999999E-2</v>
      </c>
      <c r="GB176" s="6">
        <v>29.875</v>
      </c>
      <c r="GI176" s="6">
        <v>22.4</v>
      </c>
      <c r="GP176" s="6">
        <v>2.6324999999999998</v>
      </c>
      <c r="GQ176" s="6">
        <v>28.207900739999999</v>
      </c>
      <c r="GU176" s="6">
        <v>1852</v>
      </c>
    </row>
    <row r="177" spans="1:238" hidden="1" x14ac:dyDescent="0.2">
      <c r="A177" s="6">
        <v>434</v>
      </c>
      <c r="B177" s="6" t="s">
        <v>830</v>
      </c>
      <c r="C177" s="6">
        <v>2012</v>
      </c>
      <c r="D177" s="6" t="s">
        <v>831</v>
      </c>
      <c r="F177" s="6">
        <v>13</v>
      </c>
      <c r="G177" s="6" t="s">
        <v>912</v>
      </c>
      <c r="H177" s="6">
        <v>0.21870000000000001</v>
      </c>
      <c r="I177" s="6">
        <v>17.7</v>
      </c>
      <c r="K177" s="6" t="s">
        <v>264</v>
      </c>
      <c r="L177" s="6" t="s">
        <v>834</v>
      </c>
      <c r="M177" s="6">
        <v>3</v>
      </c>
      <c r="N177" s="6" t="s">
        <v>945</v>
      </c>
      <c r="O177" s="6" t="s">
        <v>947</v>
      </c>
      <c r="P177" s="6" t="b">
        <v>0</v>
      </c>
      <c r="R177" s="6" t="b">
        <v>1</v>
      </c>
      <c r="T177" s="6">
        <v>55</v>
      </c>
      <c r="U177" s="6" t="s">
        <v>944</v>
      </c>
      <c r="V177" s="6" t="s">
        <v>519</v>
      </c>
      <c r="W177" s="6" t="s">
        <v>330</v>
      </c>
      <c r="X177" s="6" t="s">
        <v>271</v>
      </c>
      <c r="Y177" s="6" t="s">
        <v>283</v>
      </c>
      <c r="Z177" s="6" t="s">
        <v>468</v>
      </c>
      <c r="AA177" s="6">
        <v>0</v>
      </c>
      <c r="AB177" s="6">
        <v>0</v>
      </c>
      <c r="AC177" s="6">
        <v>0</v>
      </c>
      <c r="AD177" s="6">
        <v>1</v>
      </c>
      <c r="AE177" s="6">
        <v>0</v>
      </c>
      <c r="AF177" s="6">
        <v>0</v>
      </c>
      <c r="AG177" s="6">
        <v>0</v>
      </c>
      <c r="AH177" s="6">
        <v>0</v>
      </c>
      <c r="AI177" s="6">
        <v>0</v>
      </c>
      <c r="AJ177" s="6">
        <v>0</v>
      </c>
      <c r="AK177" s="6">
        <v>0</v>
      </c>
      <c r="AL177" s="6">
        <v>0</v>
      </c>
      <c r="AM177" s="6">
        <v>0</v>
      </c>
      <c r="AN177" s="6">
        <v>1</v>
      </c>
      <c r="AO177" s="6">
        <v>0</v>
      </c>
      <c r="AP177" s="6">
        <v>0</v>
      </c>
      <c r="AQ177" s="6">
        <v>1</v>
      </c>
      <c r="AR177" s="6">
        <v>0</v>
      </c>
      <c r="AS177" s="6">
        <v>0</v>
      </c>
      <c r="AT177" s="6">
        <v>1</v>
      </c>
      <c r="AU177" s="6">
        <v>0</v>
      </c>
      <c r="AV177" s="6">
        <v>0</v>
      </c>
      <c r="AW177" s="6">
        <v>0</v>
      </c>
      <c r="AX177" s="6">
        <v>0</v>
      </c>
      <c r="AY177" s="6">
        <v>0</v>
      </c>
      <c r="AZ177" s="6">
        <v>0</v>
      </c>
      <c r="BA177" s="6">
        <v>0</v>
      </c>
      <c r="BB177" s="6">
        <v>0</v>
      </c>
      <c r="BC177" s="6">
        <v>0</v>
      </c>
      <c r="BD177" s="6">
        <v>0</v>
      </c>
      <c r="CJ177" s="6">
        <v>2.4375</v>
      </c>
      <c r="CP177" s="6">
        <v>38.167499999999997</v>
      </c>
      <c r="CQ177" s="6">
        <v>0.34399999999999997</v>
      </c>
      <c r="CR177" s="6">
        <v>2798</v>
      </c>
      <c r="CS177" s="6">
        <v>35.299999999999997</v>
      </c>
      <c r="DM177" s="6">
        <v>128</v>
      </c>
      <c r="DU177" s="6">
        <v>3566</v>
      </c>
      <c r="DV177" s="6">
        <v>35.5</v>
      </c>
      <c r="FQ177" s="6">
        <v>0.34399999999999997</v>
      </c>
      <c r="FR177" s="6">
        <v>6.32</v>
      </c>
      <c r="FU177" s="6">
        <v>399.5</v>
      </c>
      <c r="FV177" s="6">
        <v>35.4</v>
      </c>
      <c r="FW177" s="6">
        <v>5.1999999999999998E-2</v>
      </c>
      <c r="FZ177" s="6">
        <v>5.5670000000000002</v>
      </c>
      <c r="GA177" s="6">
        <v>0.03</v>
      </c>
      <c r="GB177" s="6">
        <v>27.832999999999998</v>
      </c>
      <c r="GI177" s="6">
        <v>34.700000000000003</v>
      </c>
      <c r="GP177" s="6">
        <v>3.25</v>
      </c>
      <c r="GQ177" s="6">
        <v>29.026885360000001</v>
      </c>
      <c r="GU177" s="6">
        <v>2100</v>
      </c>
    </row>
    <row r="178" spans="1:238" hidden="1" x14ac:dyDescent="0.2">
      <c r="A178" s="6">
        <v>435</v>
      </c>
      <c r="B178" s="6" t="s">
        <v>830</v>
      </c>
      <c r="C178" s="6">
        <v>2012</v>
      </c>
      <c r="D178" s="6" t="s">
        <v>831</v>
      </c>
      <c r="E178" s="6" t="s">
        <v>948</v>
      </c>
      <c r="F178" s="6">
        <v>13</v>
      </c>
      <c r="G178" s="6" t="s">
        <v>908</v>
      </c>
      <c r="I178" s="6">
        <v>17.7</v>
      </c>
      <c r="K178" s="6" t="s">
        <v>264</v>
      </c>
      <c r="L178" s="6" t="s">
        <v>834</v>
      </c>
      <c r="M178" s="6">
        <v>3</v>
      </c>
      <c r="N178" s="6" t="s">
        <v>945</v>
      </c>
      <c r="O178" s="6" t="s">
        <v>949</v>
      </c>
      <c r="P178" s="6" t="b">
        <v>0</v>
      </c>
      <c r="R178" s="6" t="b">
        <v>1</v>
      </c>
      <c r="T178" s="6">
        <v>115</v>
      </c>
      <c r="U178" s="6" t="s">
        <v>950</v>
      </c>
      <c r="V178" s="6" t="s">
        <v>519</v>
      </c>
      <c r="W178" s="6" t="s">
        <v>330</v>
      </c>
      <c r="X178" s="6" t="s">
        <v>271</v>
      </c>
      <c r="Y178" s="6" t="s">
        <v>283</v>
      </c>
      <c r="Z178" s="6" t="s">
        <v>468</v>
      </c>
      <c r="AA178" s="6">
        <v>0</v>
      </c>
      <c r="AB178" s="6">
        <v>0</v>
      </c>
      <c r="AC178" s="6">
        <v>0</v>
      </c>
      <c r="AD178" s="6">
        <v>1</v>
      </c>
      <c r="AE178" s="6">
        <v>0</v>
      </c>
      <c r="AF178" s="6">
        <v>0</v>
      </c>
      <c r="AG178" s="6">
        <v>0</v>
      </c>
      <c r="AH178" s="6">
        <v>0</v>
      </c>
      <c r="AI178" s="6">
        <v>0</v>
      </c>
      <c r="AJ178" s="6">
        <v>0</v>
      </c>
      <c r="AK178" s="6">
        <v>0</v>
      </c>
      <c r="AL178" s="6">
        <v>0</v>
      </c>
      <c r="AM178" s="6">
        <v>0</v>
      </c>
      <c r="AN178" s="6">
        <v>1</v>
      </c>
      <c r="AO178" s="6">
        <v>0</v>
      </c>
      <c r="AP178" s="6">
        <v>0</v>
      </c>
      <c r="AQ178" s="6">
        <v>0</v>
      </c>
      <c r="AR178" s="6">
        <v>0</v>
      </c>
      <c r="AS178" s="6">
        <v>0</v>
      </c>
      <c r="AT178" s="6">
        <v>0</v>
      </c>
      <c r="AU178" s="6">
        <v>0</v>
      </c>
      <c r="AV178" s="6">
        <v>0</v>
      </c>
      <c r="AW178" s="6">
        <v>0</v>
      </c>
      <c r="AX178" s="6">
        <v>0</v>
      </c>
      <c r="AY178" s="6">
        <v>0</v>
      </c>
      <c r="AZ178" s="6">
        <v>0</v>
      </c>
      <c r="BA178" s="6">
        <v>0</v>
      </c>
      <c r="BB178" s="6">
        <v>0</v>
      </c>
      <c r="BC178" s="6">
        <v>0</v>
      </c>
      <c r="BD178" s="6">
        <v>0</v>
      </c>
      <c r="BE178" s="6">
        <v>0</v>
      </c>
      <c r="BF178" s="6">
        <v>2</v>
      </c>
      <c r="BG178" s="6">
        <v>1</v>
      </c>
      <c r="BH178" s="6">
        <v>1</v>
      </c>
      <c r="BI178" s="6">
        <v>1</v>
      </c>
      <c r="BJ178" s="6">
        <v>1</v>
      </c>
      <c r="BK178" s="6">
        <v>1</v>
      </c>
      <c r="BL178" s="6">
        <v>0</v>
      </c>
      <c r="BM178" s="6">
        <v>0</v>
      </c>
      <c r="BN178" s="6">
        <v>1</v>
      </c>
      <c r="BP178" s="6">
        <v>0</v>
      </c>
      <c r="CJ178" s="6">
        <v>2.1539999999999999</v>
      </c>
      <c r="CP178" s="6">
        <v>41.332500000000003</v>
      </c>
      <c r="CQ178" s="6">
        <v>0.70199999999999996</v>
      </c>
      <c r="CR178" s="6">
        <v>5445</v>
      </c>
      <c r="CS178" s="6">
        <v>22.6</v>
      </c>
      <c r="DM178" s="6">
        <v>223</v>
      </c>
      <c r="DU178" s="6">
        <v>5489</v>
      </c>
      <c r="DV178" s="6">
        <v>23.8</v>
      </c>
      <c r="FQ178" s="6">
        <v>0.70199999999999996</v>
      </c>
      <c r="FR178" s="6">
        <v>10.93</v>
      </c>
      <c r="FU178" s="6">
        <v>914</v>
      </c>
      <c r="FV178" s="6">
        <v>23.2</v>
      </c>
      <c r="FW178" s="6">
        <v>0.11600000000000001</v>
      </c>
      <c r="FZ178" s="6">
        <v>6.2670000000000003</v>
      </c>
      <c r="GA178" s="6">
        <v>6.7000000000000004E-2</v>
      </c>
      <c r="GB178" s="6">
        <v>50.25</v>
      </c>
      <c r="GI178" s="6">
        <v>28</v>
      </c>
      <c r="GP178" s="6">
        <v>2.8975</v>
      </c>
      <c r="GQ178" s="6">
        <v>49.087001180000001</v>
      </c>
      <c r="GU178" s="6">
        <v>4552</v>
      </c>
    </row>
    <row r="179" spans="1:238" hidden="1" x14ac:dyDescent="0.2">
      <c r="A179" s="6">
        <v>436</v>
      </c>
      <c r="B179" s="6" t="s">
        <v>830</v>
      </c>
      <c r="C179" s="6">
        <v>2012</v>
      </c>
      <c r="D179" s="6" t="s">
        <v>831</v>
      </c>
      <c r="E179" s="6" t="s">
        <v>951</v>
      </c>
      <c r="F179" s="6">
        <v>13</v>
      </c>
      <c r="G179" s="6" t="s">
        <v>912</v>
      </c>
      <c r="H179" s="6">
        <v>0.217</v>
      </c>
      <c r="I179" s="6">
        <v>17.7</v>
      </c>
      <c r="K179" s="6" t="s">
        <v>264</v>
      </c>
      <c r="L179" s="6" t="s">
        <v>834</v>
      </c>
      <c r="M179" s="6">
        <v>3</v>
      </c>
      <c r="N179" s="6" t="s">
        <v>952</v>
      </c>
      <c r="O179" s="6" t="s">
        <v>953</v>
      </c>
      <c r="P179" s="6" t="b">
        <v>0</v>
      </c>
      <c r="R179" s="6" t="b">
        <v>1</v>
      </c>
      <c r="T179" s="6">
        <v>115</v>
      </c>
      <c r="U179" s="6" t="s">
        <v>950</v>
      </c>
      <c r="V179" s="6" t="s">
        <v>519</v>
      </c>
      <c r="W179" s="6" t="s">
        <v>330</v>
      </c>
      <c r="X179" s="6" t="s">
        <v>271</v>
      </c>
      <c r="Y179" s="6" t="s">
        <v>283</v>
      </c>
      <c r="Z179" s="6" t="s">
        <v>468</v>
      </c>
      <c r="AA179" s="6">
        <v>0</v>
      </c>
      <c r="AB179" s="6">
        <v>0</v>
      </c>
      <c r="AC179" s="6">
        <v>0</v>
      </c>
      <c r="AD179" s="6">
        <v>1</v>
      </c>
      <c r="AE179" s="6">
        <v>0</v>
      </c>
      <c r="AF179" s="6">
        <v>0</v>
      </c>
      <c r="AG179" s="6">
        <v>0</v>
      </c>
      <c r="AH179" s="6">
        <v>0</v>
      </c>
      <c r="AI179" s="6">
        <v>0</v>
      </c>
      <c r="AJ179" s="6">
        <v>0</v>
      </c>
      <c r="AK179" s="6">
        <v>0</v>
      </c>
      <c r="AL179" s="6">
        <v>0</v>
      </c>
      <c r="AM179" s="6">
        <v>0</v>
      </c>
      <c r="AN179" s="6">
        <v>1</v>
      </c>
      <c r="AO179" s="6">
        <v>0</v>
      </c>
      <c r="AP179" s="6">
        <v>0</v>
      </c>
      <c r="AQ179" s="6">
        <v>0</v>
      </c>
      <c r="AR179" s="6">
        <v>0</v>
      </c>
      <c r="AS179" s="6">
        <v>0</v>
      </c>
      <c r="AT179" s="6">
        <v>0</v>
      </c>
      <c r="AU179" s="6">
        <v>0</v>
      </c>
      <c r="AV179" s="6">
        <v>0</v>
      </c>
      <c r="AW179" s="6">
        <v>0</v>
      </c>
      <c r="AX179" s="6">
        <v>0</v>
      </c>
      <c r="AY179" s="6">
        <v>0</v>
      </c>
      <c r="AZ179" s="6">
        <v>0</v>
      </c>
      <c r="BA179" s="6">
        <v>0</v>
      </c>
      <c r="BB179" s="6">
        <v>0</v>
      </c>
      <c r="BC179" s="6">
        <v>0</v>
      </c>
      <c r="BD179" s="6">
        <v>0</v>
      </c>
      <c r="CJ179" s="6">
        <v>3.9209999999999998</v>
      </c>
      <c r="CP179" s="6">
        <v>73.487499999999997</v>
      </c>
      <c r="CQ179" s="6">
        <v>0.97299999999999998</v>
      </c>
      <c r="CR179" s="6">
        <v>4834</v>
      </c>
      <c r="CS179" s="6">
        <v>18.399999999999999</v>
      </c>
      <c r="DM179" s="6">
        <v>233</v>
      </c>
      <c r="DU179" s="6">
        <v>4741</v>
      </c>
      <c r="DV179" s="6">
        <v>22.9</v>
      </c>
      <c r="FQ179" s="6">
        <v>0.97299999999999998</v>
      </c>
      <c r="FR179" s="6">
        <v>18.399999999999999</v>
      </c>
      <c r="FU179" s="6">
        <v>2455</v>
      </c>
      <c r="FV179" s="6">
        <v>20.7</v>
      </c>
      <c r="FW179" s="6">
        <v>0.17799999999999999</v>
      </c>
      <c r="FZ179" s="6">
        <v>17.2</v>
      </c>
      <c r="GA179" s="6">
        <v>4.9000000000000002E-2</v>
      </c>
      <c r="GB179" s="6">
        <v>112.458</v>
      </c>
      <c r="GI179" s="6">
        <v>42.6</v>
      </c>
      <c r="GP179" s="6">
        <v>8.2274999999999991</v>
      </c>
      <c r="GQ179" s="6">
        <v>111.90039950000001</v>
      </c>
      <c r="GU179" s="6">
        <v>3256</v>
      </c>
    </row>
    <row r="180" spans="1:238" hidden="1" x14ac:dyDescent="0.2">
      <c r="A180" s="6">
        <v>580</v>
      </c>
      <c r="C180" s="6">
        <v>2012</v>
      </c>
      <c r="D180" s="6" t="s">
        <v>954</v>
      </c>
      <c r="F180" s="6">
        <v>4</v>
      </c>
      <c r="J180" s="6">
        <v>1525</v>
      </c>
      <c r="K180" s="6" t="s">
        <v>264</v>
      </c>
      <c r="L180" s="6" t="s">
        <v>955</v>
      </c>
      <c r="M180" s="6">
        <v>14</v>
      </c>
      <c r="N180" s="6" t="s">
        <v>956</v>
      </c>
      <c r="O180" s="6" t="s">
        <v>957</v>
      </c>
      <c r="P180" s="6" t="b">
        <v>0</v>
      </c>
      <c r="R180" s="6" t="b">
        <v>1</v>
      </c>
      <c r="S180" s="6" t="s">
        <v>958</v>
      </c>
      <c r="T180" s="6">
        <v>31</v>
      </c>
      <c r="U180" s="6" t="s">
        <v>959</v>
      </c>
      <c r="V180" s="6" t="s">
        <v>352</v>
      </c>
      <c r="W180" s="6" t="s">
        <v>330</v>
      </c>
      <c r="X180" s="6" t="s">
        <v>401</v>
      </c>
      <c r="Y180" s="6" t="s">
        <v>272</v>
      </c>
      <c r="Z180" s="6" t="s">
        <v>284</v>
      </c>
      <c r="AA180" s="6">
        <v>1</v>
      </c>
      <c r="AB180" s="6">
        <v>0</v>
      </c>
      <c r="AC180" s="6">
        <v>0</v>
      </c>
      <c r="AD180" s="6">
        <v>0</v>
      </c>
      <c r="AE180" s="6">
        <v>0</v>
      </c>
      <c r="AF180" s="6">
        <v>0</v>
      </c>
      <c r="AG180" s="6">
        <v>0</v>
      </c>
      <c r="AH180" s="6">
        <v>0</v>
      </c>
      <c r="AI180" s="6">
        <v>0</v>
      </c>
      <c r="AJ180" s="6">
        <v>1</v>
      </c>
      <c r="AK180" s="6">
        <v>0</v>
      </c>
      <c r="AL180" s="6">
        <v>0</v>
      </c>
      <c r="AM180" s="6">
        <v>0</v>
      </c>
      <c r="AN180" s="6">
        <v>1</v>
      </c>
      <c r="AO180" s="6">
        <v>0</v>
      </c>
      <c r="AP180" s="6">
        <v>1</v>
      </c>
      <c r="AQ180" s="6">
        <v>0</v>
      </c>
      <c r="AR180" s="6">
        <v>0</v>
      </c>
      <c r="AS180" s="6">
        <v>0</v>
      </c>
      <c r="AT180" s="6">
        <v>0</v>
      </c>
      <c r="AU180" s="6">
        <v>0</v>
      </c>
      <c r="AV180" s="6">
        <v>0</v>
      </c>
      <c r="AW180" s="6">
        <v>0</v>
      </c>
      <c r="AX180" s="6">
        <v>0</v>
      </c>
      <c r="AY180" s="6">
        <v>0</v>
      </c>
      <c r="AZ180" s="6">
        <v>0</v>
      </c>
      <c r="BA180" s="6">
        <v>0</v>
      </c>
      <c r="BB180" s="6">
        <v>0</v>
      </c>
      <c r="BC180" s="6">
        <v>0</v>
      </c>
      <c r="BD180" s="6">
        <v>0</v>
      </c>
      <c r="BE180" s="6">
        <v>3</v>
      </c>
      <c r="BF180" s="6">
        <v>1</v>
      </c>
      <c r="BG180" s="6">
        <v>3</v>
      </c>
      <c r="BK180" s="6">
        <v>3</v>
      </c>
      <c r="BL180" s="6">
        <v>4</v>
      </c>
      <c r="BN180" s="6">
        <v>3</v>
      </c>
      <c r="BO180" s="6">
        <v>4</v>
      </c>
      <c r="BW180" s="6">
        <v>47</v>
      </c>
      <c r="BX180" s="6">
        <v>217.7</v>
      </c>
      <c r="CB180" s="6">
        <v>36.1</v>
      </c>
      <c r="FR180" s="6">
        <v>15.7</v>
      </c>
      <c r="FS180" s="6">
        <v>0.54700000000000004</v>
      </c>
      <c r="FV180" s="6">
        <v>36.1</v>
      </c>
      <c r="FW180" s="6">
        <v>9.4E-2</v>
      </c>
      <c r="FX180" s="6">
        <v>0.4733</v>
      </c>
      <c r="GA180" s="6">
        <v>1.2500000000000001E-2</v>
      </c>
    </row>
    <row r="181" spans="1:238" hidden="1" x14ac:dyDescent="0.2">
      <c r="A181" s="6">
        <v>583</v>
      </c>
      <c r="C181" s="6">
        <v>2012</v>
      </c>
      <c r="F181" s="6">
        <v>13</v>
      </c>
      <c r="J181" s="6">
        <v>1525</v>
      </c>
      <c r="K181" s="6" t="s">
        <v>264</v>
      </c>
      <c r="L181" s="6" t="s">
        <v>960</v>
      </c>
      <c r="M181" s="6">
        <v>5</v>
      </c>
      <c r="N181" s="6" t="s">
        <v>961</v>
      </c>
      <c r="O181" s="6" t="s">
        <v>962</v>
      </c>
      <c r="P181" s="6" t="b">
        <v>0</v>
      </c>
      <c r="R181" s="6" t="b">
        <v>1</v>
      </c>
      <c r="S181" s="6" t="s">
        <v>963</v>
      </c>
      <c r="T181" s="6">
        <v>35</v>
      </c>
      <c r="U181" s="6" t="s">
        <v>351</v>
      </c>
      <c r="V181" s="6" t="s">
        <v>352</v>
      </c>
      <c r="W181" s="6" t="s">
        <v>330</v>
      </c>
      <c r="X181" s="6" t="s">
        <v>401</v>
      </c>
      <c r="Y181" s="6" t="s">
        <v>283</v>
      </c>
      <c r="AA181" s="6">
        <v>0</v>
      </c>
      <c r="AB181" s="6">
        <v>0</v>
      </c>
      <c r="AC181" s="6">
        <v>0</v>
      </c>
      <c r="AD181" s="6">
        <v>0</v>
      </c>
      <c r="AE181" s="6">
        <v>0</v>
      </c>
      <c r="AF181" s="6">
        <v>0</v>
      </c>
      <c r="AG181" s="6">
        <v>0</v>
      </c>
      <c r="AH181" s="6">
        <v>0</v>
      </c>
      <c r="AI181" s="6">
        <v>0</v>
      </c>
      <c r="AJ181" s="6">
        <v>1</v>
      </c>
      <c r="AK181" s="6">
        <v>0</v>
      </c>
      <c r="AL181" s="6">
        <v>0</v>
      </c>
      <c r="AM181" s="6">
        <v>0</v>
      </c>
      <c r="AN181" s="6">
        <v>1</v>
      </c>
      <c r="AO181" s="6">
        <v>0</v>
      </c>
      <c r="AP181" s="6">
        <v>1</v>
      </c>
      <c r="AQ181" s="6">
        <v>0</v>
      </c>
      <c r="AR181" s="6">
        <v>0</v>
      </c>
      <c r="AS181" s="6">
        <v>0</v>
      </c>
      <c r="AT181" s="6">
        <v>1</v>
      </c>
      <c r="AU181" s="6">
        <v>0</v>
      </c>
      <c r="AV181" s="6">
        <v>0</v>
      </c>
      <c r="AW181" s="6">
        <v>0</v>
      </c>
      <c r="AX181" s="6">
        <v>0</v>
      </c>
      <c r="AY181" s="6">
        <v>0</v>
      </c>
      <c r="AZ181" s="6">
        <v>0</v>
      </c>
      <c r="BA181" s="6">
        <v>0</v>
      </c>
      <c r="BB181" s="6">
        <v>0</v>
      </c>
      <c r="BC181" s="6">
        <v>0</v>
      </c>
      <c r="BD181" s="6">
        <v>0</v>
      </c>
      <c r="BF181" s="6">
        <v>4</v>
      </c>
      <c r="BK181" s="6">
        <v>3</v>
      </c>
      <c r="BN181" s="6">
        <v>4</v>
      </c>
      <c r="FR181" s="6">
        <v>2.2599999999999998</v>
      </c>
      <c r="FS181" s="6">
        <v>0.151</v>
      </c>
      <c r="FV181" s="6">
        <v>38.799999999999997</v>
      </c>
    </row>
    <row r="182" spans="1:238" hidden="1" x14ac:dyDescent="0.2">
      <c r="A182" s="6">
        <v>584</v>
      </c>
      <c r="C182" s="6">
        <v>2012</v>
      </c>
      <c r="F182" s="6">
        <v>4</v>
      </c>
      <c r="K182" s="6" t="s">
        <v>264</v>
      </c>
      <c r="L182" s="6" t="s">
        <v>964</v>
      </c>
      <c r="M182" s="6">
        <v>3</v>
      </c>
      <c r="N182" s="6" t="s">
        <v>965</v>
      </c>
      <c r="O182" s="6" t="s">
        <v>966</v>
      </c>
      <c r="P182" s="6" t="b">
        <v>0</v>
      </c>
      <c r="R182" s="6" t="b">
        <v>1</v>
      </c>
      <c r="S182" s="6" t="s">
        <v>967</v>
      </c>
      <c r="T182" s="6">
        <v>189</v>
      </c>
      <c r="U182" s="6" t="s">
        <v>968</v>
      </c>
      <c r="V182" s="6" t="s">
        <v>969</v>
      </c>
      <c r="W182" s="6" t="s">
        <v>525</v>
      </c>
      <c r="X182" s="6" t="s">
        <v>271</v>
      </c>
      <c r="Y182" s="6" t="s">
        <v>272</v>
      </c>
      <c r="Z182" s="6" t="s">
        <v>284</v>
      </c>
      <c r="AA182" s="6">
        <v>0</v>
      </c>
      <c r="AB182" s="6">
        <v>0</v>
      </c>
      <c r="AC182" s="6">
        <v>0</v>
      </c>
      <c r="AD182" s="6">
        <v>1</v>
      </c>
      <c r="AE182" s="6">
        <v>0</v>
      </c>
      <c r="AF182" s="6">
        <v>0</v>
      </c>
      <c r="AG182" s="6">
        <v>0</v>
      </c>
      <c r="AH182" s="6">
        <v>0</v>
      </c>
      <c r="AI182" s="6">
        <v>0</v>
      </c>
      <c r="AJ182" s="6">
        <v>1</v>
      </c>
      <c r="AK182" s="6">
        <v>0</v>
      </c>
      <c r="AL182" s="6">
        <v>0</v>
      </c>
      <c r="AM182" s="6">
        <v>0</v>
      </c>
      <c r="AN182" s="6">
        <v>1</v>
      </c>
      <c r="AO182" s="6">
        <v>0</v>
      </c>
      <c r="AP182" s="6">
        <v>1</v>
      </c>
      <c r="AQ182" s="6">
        <v>1</v>
      </c>
      <c r="AR182" s="6">
        <v>0</v>
      </c>
      <c r="AS182" s="6">
        <v>0</v>
      </c>
      <c r="AT182" s="6">
        <v>0</v>
      </c>
      <c r="AU182" s="6">
        <v>0</v>
      </c>
      <c r="AV182" s="6">
        <v>0</v>
      </c>
      <c r="AW182" s="6">
        <v>0</v>
      </c>
      <c r="AX182" s="6">
        <v>0</v>
      </c>
      <c r="AY182" s="6">
        <v>0</v>
      </c>
      <c r="AZ182" s="6">
        <v>0</v>
      </c>
      <c r="BA182" s="6">
        <v>0</v>
      </c>
      <c r="BB182" s="6">
        <v>0</v>
      </c>
      <c r="BC182" s="6">
        <v>0</v>
      </c>
      <c r="BD182" s="6">
        <v>0</v>
      </c>
      <c r="CS182" s="6">
        <v>17.670000000000002</v>
      </c>
      <c r="DR182" s="6">
        <v>31.08</v>
      </c>
      <c r="DV182" s="6">
        <v>26.67</v>
      </c>
      <c r="FV182" s="6">
        <v>22.17</v>
      </c>
      <c r="GV182" s="6">
        <v>40</v>
      </c>
    </row>
    <row r="183" spans="1:238" hidden="1" x14ac:dyDescent="0.2">
      <c r="A183" s="6">
        <v>585</v>
      </c>
      <c r="C183" s="6">
        <v>2012</v>
      </c>
      <c r="F183" s="6">
        <v>4</v>
      </c>
      <c r="K183" s="6" t="s">
        <v>264</v>
      </c>
      <c r="L183" s="6" t="s">
        <v>964</v>
      </c>
      <c r="M183" s="6">
        <v>3</v>
      </c>
      <c r="N183" s="6" t="s">
        <v>970</v>
      </c>
      <c r="O183" s="6" t="s">
        <v>971</v>
      </c>
      <c r="P183" s="6" t="b">
        <v>0</v>
      </c>
      <c r="R183" s="6" t="b">
        <v>1</v>
      </c>
      <c r="T183" s="6">
        <v>189</v>
      </c>
      <c r="U183" s="6" t="s">
        <v>968</v>
      </c>
      <c r="V183" s="6" t="s">
        <v>969</v>
      </c>
      <c r="W183" s="6" t="s">
        <v>525</v>
      </c>
      <c r="X183" s="6" t="s">
        <v>271</v>
      </c>
      <c r="Y183" s="6" t="s">
        <v>272</v>
      </c>
      <c r="Z183" s="6" t="s">
        <v>284</v>
      </c>
      <c r="AA183" s="6">
        <v>0</v>
      </c>
      <c r="AB183" s="6">
        <v>0</v>
      </c>
      <c r="AC183" s="6">
        <v>0</v>
      </c>
      <c r="AD183" s="6">
        <v>1</v>
      </c>
      <c r="AE183" s="6">
        <v>0</v>
      </c>
      <c r="AF183" s="6">
        <v>0</v>
      </c>
      <c r="AG183" s="6">
        <v>0</v>
      </c>
      <c r="AH183" s="6">
        <v>0</v>
      </c>
      <c r="AI183" s="6">
        <v>0</v>
      </c>
      <c r="AJ183" s="6">
        <v>1</v>
      </c>
      <c r="AK183" s="6">
        <v>0</v>
      </c>
      <c r="AL183" s="6">
        <v>0</v>
      </c>
      <c r="AM183" s="6">
        <v>0</v>
      </c>
      <c r="AN183" s="6">
        <v>1</v>
      </c>
      <c r="AO183" s="6">
        <v>0</v>
      </c>
      <c r="AP183" s="6">
        <v>1</v>
      </c>
      <c r="AQ183" s="6">
        <v>1</v>
      </c>
      <c r="AR183" s="6">
        <v>0</v>
      </c>
      <c r="AS183" s="6">
        <v>0</v>
      </c>
      <c r="AT183" s="6">
        <v>0</v>
      </c>
      <c r="AU183" s="6">
        <v>0</v>
      </c>
      <c r="AV183" s="6">
        <v>0</v>
      </c>
      <c r="AW183" s="6">
        <v>0</v>
      </c>
      <c r="AX183" s="6">
        <v>0</v>
      </c>
      <c r="AY183" s="6">
        <v>0</v>
      </c>
      <c r="AZ183" s="6">
        <v>0</v>
      </c>
      <c r="BA183" s="6">
        <v>0</v>
      </c>
      <c r="BB183" s="6">
        <v>0</v>
      </c>
      <c r="BC183" s="6">
        <v>0</v>
      </c>
      <c r="BD183" s="6">
        <v>0</v>
      </c>
      <c r="CS183" s="6">
        <v>21.67</v>
      </c>
      <c r="DR183" s="6">
        <v>37.5</v>
      </c>
      <c r="DV183" s="6">
        <v>36.33</v>
      </c>
      <c r="FV183" s="6">
        <v>29</v>
      </c>
      <c r="GV183" s="6">
        <v>46</v>
      </c>
    </row>
    <row r="184" spans="1:238" hidden="1" x14ac:dyDescent="0.2">
      <c r="A184" s="6">
        <v>586</v>
      </c>
      <c r="B184" s="6" t="s">
        <v>972</v>
      </c>
      <c r="C184" s="6">
        <v>2012</v>
      </c>
      <c r="F184" s="6">
        <v>13</v>
      </c>
      <c r="G184" s="6" t="s">
        <v>973</v>
      </c>
      <c r="I184" s="6">
        <v>18430</v>
      </c>
      <c r="K184" s="6" t="s">
        <v>264</v>
      </c>
      <c r="L184" s="6" t="s">
        <v>974</v>
      </c>
      <c r="M184" s="6">
        <v>3</v>
      </c>
      <c r="N184" s="6" t="s">
        <v>975</v>
      </c>
      <c r="O184" s="6" t="s">
        <v>976</v>
      </c>
      <c r="P184" s="6" t="b">
        <v>0</v>
      </c>
      <c r="R184" s="6" t="b">
        <v>1</v>
      </c>
      <c r="T184" s="6">
        <v>43</v>
      </c>
      <c r="U184" s="6" t="s">
        <v>977</v>
      </c>
      <c r="V184" s="6" t="s">
        <v>524</v>
      </c>
      <c r="W184" s="6" t="s">
        <v>525</v>
      </c>
      <c r="X184" s="6" t="s">
        <v>271</v>
      </c>
      <c r="Y184" s="6" t="s">
        <v>283</v>
      </c>
      <c r="Z184" s="6" t="s">
        <v>284</v>
      </c>
      <c r="AA184" s="6">
        <v>1</v>
      </c>
      <c r="AB184" s="6">
        <v>1</v>
      </c>
      <c r="AC184" s="6">
        <v>0</v>
      </c>
      <c r="AD184" s="6">
        <v>0</v>
      </c>
      <c r="AE184" s="6">
        <v>0</v>
      </c>
      <c r="AF184" s="6">
        <v>0</v>
      </c>
      <c r="AG184" s="6">
        <v>1</v>
      </c>
      <c r="AH184" s="6">
        <v>0</v>
      </c>
      <c r="AI184" s="6">
        <v>1</v>
      </c>
      <c r="AJ184" s="6">
        <v>1</v>
      </c>
      <c r="AK184" s="6">
        <v>0</v>
      </c>
      <c r="AL184" s="6">
        <v>0</v>
      </c>
      <c r="AM184" s="6">
        <v>0</v>
      </c>
      <c r="AN184" s="6">
        <v>1</v>
      </c>
      <c r="AO184" s="6">
        <v>0</v>
      </c>
      <c r="AP184" s="6">
        <v>1</v>
      </c>
      <c r="AQ184" s="6">
        <v>0</v>
      </c>
      <c r="AR184" s="6">
        <v>0</v>
      </c>
      <c r="AS184" s="6">
        <v>0</v>
      </c>
      <c r="AT184" s="6">
        <v>0</v>
      </c>
      <c r="AU184" s="6">
        <v>0</v>
      </c>
      <c r="AV184" s="6">
        <v>0</v>
      </c>
      <c r="AW184" s="6">
        <v>0</v>
      </c>
      <c r="AX184" s="6">
        <v>0</v>
      </c>
      <c r="AY184" s="6">
        <v>0</v>
      </c>
      <c r="AZ184" s="6">
        <v>0</v>
      </c>
      <c r="BA184" s="6">
        <v>0</v>
      </c>
      <c r="BB184" s="6">
        <v>0</v>
      </c>
      <c r="BC184" s="6">
        <v>0</v>
      </c>
      <c r="BD184" s="6">
        <v>0</v>
      </c>
      <c r="CF184" s="6">
        <v>16.7</v>
      </c>
      <c r="CH184" s="6">
        <v>11.6</v>
      </c>
      <c r="CR184" s="6">
        <v>5125</v>
      </c>
      <c r="CS184" s="6">
        <v>33</v>
      </c>
      <c r="DM184" s="6">
        <v>1049</v>
      </c>
      <c r="GU184" s="6">
        <v>3574</v>
      </c>
      <c r="GV184" s="6">
        <v>29</v>
      </c>
      <c r="GZ184" s="6">
        <v>19337</v>
      </c>
      <c r="HA184" s="6">
        <v>61.9</v>
      </c>
      <c r="HC184" s="6">
        <v>144.1</v>
      </c>
      <c r="HF184" s="6">
        <v>0.01</v>
      </c>
      <c r="HJ184" s="6">
        <v>0.6</v>
      </c>
      <c r="HK184" s="6">
        <v>19.100000000000001</v>
      </c>
      <c r="HN184" s="6">
        <v>18</v>
      </c>
      <c r="ID184" s="6">
        <v>1.44</v>
      </c>
    </row>
    <row r="185" spans="1:238" hidden="1" x14ac:dyDescent="0.2">
      <c r="A185" s="6">
        <v>587</v>
      </c>
      <c r="B185" s="6" t="s">
        <v>978</v>
      </c>
      <c r="C185" s="6">
        <v>2012</v>
      </c>
      <c r="D185" s="6" t="s">
        <v>979</v>
      </c>
      <c r="F185" s="6">
        <v>13</v>
      </c>
      <c r="G185" s="6" t="s">
        <v>980</v>
      </c>
      <c r="H185" s="6">
        <v>0.16</v>
      </c>
      <c r="K185" s="6" t="s">
        <v>264</v>
      </c>
      <c r="L185" s="6" t="s">
        <v>981</v>
      </c>
      <c r="M185" s="6">
        <v>3</v>
      </c>
      <c r="N185" s="6" t="s">
        <v>982</v>
      </c>
      <c r="O185" s="6" t="s">
        <v>983</v>
      </c>
      <c r="P185" s="6" t="b">
        <v>0</v>
      </c>
      <c r="R185" s="6" t="b">
        <v>1</v>
      </c>
      <c r="S185" s="6" t="s">
        <v>984</v>
      </c>
      <c r="T185" s="6">
        <v>43</v>
      </c>
      <c r="U185" s="6" t="s">
        <v>977</v>
      </c>
      <c r="V185" s="6" t="s">
        <v>524</v>
      </c>
      <c r="W185" s="6" t="s">
        <v>525</v>
      </c>
      <c r="X185" s="6" t="s">
        <v>271</v>
      </c>
      <c r="Y185" s="6" t="s">
        <v>283</v>
      </c>
      <c r="Z185" s="6" t="s">
        <v>284</v>
      </c>
      <c r="AA185" s="6">
        <v>1</v>
      </c>
      <c r="AB185" s="6">
        <v>1</v>
      </c>
      <c r="AC185" s="6">
        <v>0</v>
      </c>
      <c r="AD185" s="6">
        <v>0</v>
      </c>
      <c r="AE185" s="6">
        <v>0</v>
      </c>
      <c r="AF185" s="6">
        <v>0</v>
      </c>
      <c r="AG185" s="6">
        <v>1</v>
      </c>
      <c r="AH185" s="6">
        <v>0</v>
      </c>
      <c r="AI185" s="6">
        <v>1</v>
      </c>
      <c r="AJ185" s="6">
        <v>1</v>
      </c>
      <c r="AK185" s="6">
        <v>0</v>
      </c>
      <c r="AL185" s="6">
        <v>0</v>
      </c>
      <c r="AM185" s="6">
        <v>0</v>
      </c>
      <c r="AN185" s="6">
        <v>1</v>
      </c>
      <c r="AO185" s="6">
        <v>0</v>
      </c>
      <c r="AP185" s="6">
        <v>1</v>
      </c>
      <c r="AQ185" s="6">
        <v>0</v>
      </c>
      <c r="AR185" s="6">
        <v>0</v>
      </c>
      <c r="AS185" s="6">
        <v>0</v>
      </c>
      <c r="AT185" s="6">
        <v>0</v>
      </c>
      <c r="AU185" s="6">
        <v>0</v>
      </c>
      <c r="AV185" s="6">
        <v>0</v>
      </c>
      <c r="AW185" s="6">
        <v>0</v>
      </c>
      <c r="AX185" s="6">
        <v>0</v>
      </c>
      <c r="AY185" s="6">
        <v>0</v>
      </c>
      <c r="AZ185" s="6">
        <v>0</v>
      </c>
      <c r="BA185" s="6">
        <v>0</v>
      </c>
      <c r="BB185" s="6">
        <v>0</v>
      </c>
      <c r="BC185" s="6">
        <v>0</v>
      </c>
      <c r="BD185" s="6">
        <v>0</v>
      </c>
      <c r="CF185" s="6">
        <v>9.5</v>
      </c>
      <c r="CH185" s="6">
        <v>6.7</v>
      </c>
      <c r="CR185" s="6">
        <v>2932</v>
      </c>
      <c r="CS185" s="6">
        <v>42</v>
      </c>
      <c r="DM185" s="6">
        <v>127.1</v>
      </c>
      <c r="GU185" s="6">
        <v>2054</v>
      </c>
      <c r="GV185" s="6">
        <v>41</v>
      </c>
      <c r="GZ185" s="6">
        <v>11713</v>
      </c>
      <c r="HA185" s="6">
        <v>54.9</v>
      </c>
      <c r="HC185" s="6">
        <v>72.2</v>
      </c>
      <c r="HN185" s="6">
        <v>27</v>
      </c>
      <c r="ID185" s="6">
        <v>1.43</v>
      </c>
    </row>
    <row r="186" spans="1:238" hidden="1" x14ac:dyDescent="0.2">
      <c r="A186" s="6">
        <v>588</v>
      </c>
      <c r="B186" s="6" t="s">
        <v>985</v>
      </c>
      <c r="C186" s="6">
        <v>2012</v>
      </c>
      <c r="D186" s="6" t="s">
        <v>979</v>
      </c>
      <c r="F186" s="6">
        <v>13</v>
      </c>
      <c r="K186" s="6" t="s">
        <v>264</v>
      </c>
      <c r="L186" s="6" t="s">
        <v>986</v>
      </c>
      <c r="N186" s="6" t="s">
        <v>987</v>
      </c>
      <c r="O186" s="6" t="s">
        <v>988</v>
      </c>
      <c r="P186" s="6" t="b">
        <v>0</v>
      </c>
      <c r="R186" s="6" t="b">
        <v>1</v>
      </c>
      <c r="T186" s="6">
        <v>43</v>
      </c>
      <c r="U186" s="6" t="s">
        <v>977</v>
      </c>
      <c r="V186" s="6" t="s">
        <v>524</v>
      </c>
      <c r="W186" s="6" t="s">
        <v>525</v>
      </c>
      <c r="X186" s="6" t="s">
        <v>397</v>
      </c>
      <c r="Y186" s="6" t="s">
        <v>283</v>
      </c>
      <c r="Z186" s="6" t="s">
        <v>284</v>
      </c>
      <c r="AA186" s="6">
        <v>1</v>
      </c>
      <c r="AB186" s="6">
        <v>1</v>
      </c>
      <c r="AC186" s="6">
        <v>0</v>
      </c>
      <c r="AD186" s="6">
        <v>0</v>
      </c>
      <c r="AE186" s="6">
        <v>0</v>
      </c>
      <c r="AF186" s="6">
        <v>0</v>
      </c>
      <c r="AG186" s="6">
        <v>1</v>
      </c>
      <c r="AH186" s="6">
        <v>0</v>
      </c>
      <c r="AI186" s="6">
        <v>1</v>
      </c>
      <c r="AJ186" s="6">
        <v>1</v>
      </c>
      <c r="AK186" s="6">
        <v>0</v>
      </c>
      <c r="AL186" s="6">
        <v>0</v>
      </c>
      <c r="AM186" s="6">
        <v>0</v>
      </c>
      <c r="AN186" s="6">
        <v>1</v>
      </c>
      <c r="AO186" s="6">
        <v>0</v>
      </c>
      <c r="AP186" s="6">
        <v>1</v>
      </c>
      <c r="AQ186" s="6">
        <v>0</v>
      </c>
      <c r="AR186" s="6">
        <v>0</v>
      </c>
      <c r="AS186" s="6">
        <v>0</v>
      </c>
      <c r="AT186" s="6">
        <v>0</v>
      </c>
      <c r="AU186" s="6">
        <v>0</v>
      </c>
      <c r="AV186" s="6">
        <v>0</v>
      </c>
      <c r="AW186" s="6">
        <v>0</v>
      </c>
      <c r="AX186" s="6">
        <v>0</v>
      </c>
      <c r="AY186" s="6">
        <v>0</v>
      </c>
      <c r="AZ186" s="6">
        <v>0</v>
      </c>
      <c r="BA186" s="6">
        <v>0</v>
      </c>
      <c r="BB186" s="6">
        <v>0</v>
      </c>
      <c r="BC186" s="6">
        <v>0</v>
      </c>
      <c r="BD186" s="6">
        <v>0</v>
      </c>
      <c r="BR186" s="6">
        <v>2</v>
      </c>
      <c r="CK186" s="6">
        <v>4</v>
      </c>
      <c r="CT186" s="6">
        <v>3</v>
      </c>
      <c r="CU186" s="6">
        <v>4</v>
      </c>
      <c r="DK186" s="6">
        <v>4</v>
      </c>
      <c r="DL186" s="6">
        <v>4</v>
      </c>
      <c r="DS186" s="6">
        <v>1</v>
      </c>
      <c r="GJ186" s="6">
        <v>4</v>
      </c>
      <c r="GT186" s="6">
        <v>2</v>
      </c>
      <c r="HE186" s="6">
        <v>1</v>
      </c>
      <c r="HM186" s="6">
        <v>4</v>
      </c>
      <c r="IB186" s="6">
        <v>81</v>
      </c>
    </row>
    <row r="187" spans="1:238" hidden="1" x14ac:dyDescent="0.2">
      <c r="A187" s="6">
        <v>589</v>
      </c>
      <c r="B187" s="6" t="s">
        <v>989</v>
      </c>
      <c r="C187" s="6">
        <v>2012</v>
      </c>
      <c r="F187" s="6">
        <v>13</v>
      </c>
      <c r="G187" s="6" t="s">
        <v>973</v>
      </c>
      <c r="I187" s="6">
        <v>18430</v>
      </c>
      <c r="K187" s="6" t="s">
        <v>264</v>
      </c>
      <c r="L187" s="6" t="s">
        <v>990</v>
      </c>
      <c r="M187" s="6">
        <v>3</v>
      </c>
      <c r="N187" s="6" t="s">
        <v>991</v>
      </c>
      <c r="O187" s="6" t="s">
        <v>992</v>
      </c>
      <c r="P187" s="6" t="b">
        <v>0</v>
      </c>
      <c r="R187" s="6" t="b">
        <v>1</v>
      </c>
      <c r="S187" s="6" t="s">
        <v>993</v>
      </c>
      <c r="T187" s="6">
        <v>219</v>
      </c>
      <c r="U187" s="6" t="s">
        <v>994</v>
      </c>
      <c r="V187" s="6" t="s">
        <v>524</v>
      </c>
      <c r="W187" s="6" t="s">
        <v>525</v>
      </c>
      <c r="X187" s="6" t="s">
        <v>271</v>
      </c>
      <c r="Y187" s="6" t="s">
        <v>283</v>
      </c>
      <c r="Z187" s="6" t="s">
        <v>284</v>
      </c>
      <c r="AA187" s="6">
        <v>0</v>
      </c>
      <c r="AB187" s="6">
        <v>0</v>
      </c>
      <c r="AC187" s="6">
        <v>0</v>
      </c>
      <c r="AD187" s="6">
        <v>0</v>
      </c>
      <c r="AE187" s="6">
        <v>0</v>
      </c>
      <c r="AF187" s="6">
        <v>0</v>
      </c>
      <c r="AG187" s="6">
        <v>1</v>
      </c>
      <c r="AH187" s="6">
        <v>0</v>
      </c>
      <c r="AI187" s="6">
        <v>0</v>
      </c>
      <c r="AJ187" s="6">
        <v>1</v>
      </c>
      <c r="AK187" s="6">
        <v>0</v>
      </c>
      <c r="AL187" s="6">
        <v>0</v>
      </c>
      <c r="AM187" s="6">
        <v>0</v>
      </c>
      <c r="AN187" s="6">
        <v>1</v>
      </c>
      <c r="AO187" s="6">
        <v>0</v>
      </c>
      <c r="AP187" s="6">
        <v>1</v>
      </c>
      <c r="AQ187" s="6">
        <v>0</v>
      </c>
      <c r="AR187" s="6">
        <v>0</v>
      </c>
      <c r="AS187" s="6">
        <v>0</v>
      </c>
      <c r="AT187" s="6">
        <v>1</v>
      </c>
      <c r="AU187" s="6">
        <v>1</v>
      </c>
      <c r="AV187" s="6">
        <v>0</v>
      </c>
      <c r="AW187" s="6">
        <v>0</v>
      </c>
      <c r="AX187" s="6">
        <v>0</v>
      </c>
      <c r="AY187" s="6">
        <v>0</v>
      </c>
      <c r="AZ187" s="6">
        <v>0</v>
      </c>
      <c r="BA187" s="6">
        <v>0</v>
      </c>
      <c r="BB187" s="6">
        <v>0</v>
      </c>
      <c r="BC187" s="6">
        <v>0</v>
      </c>
      <c r="BD187" s="6">
        <v>0</v>
      </c>
      <c r="CF187" s="6">
        <v>15.9</v>
      </c>
      <c r="CG187" s="6">
        <v>13.6</v>
      </c>
      <c r="CH187" s="6">
        <v>16.2</v>
      </c>
      <c r="CR187" s="6">
        <v>4880</v>
      </c>
      <c r="CS187" s="6">
        <v>41</v>
      </c>
      <c r="DM187" s="6">
        <v>1600</v>
      </c>
      <c r="DU187" s="6">
        <v>4181</v>
      </c>
      <c r="DV187" s="6">
        <v>41</v>
      </c>
      <c r="GU187" s="6">
        <v>4976</v>
      </c>
      <c r="GV187" s="6">
        <v>35</v>
      </c>
      <c r="GZ187" s="6">
        <v>29495</v>
      </c>
      <c r="HA187" s="6">
        <v>48.5</v>
      </c>
      <c r="HB187" s="6">
        <v>48.4</v>
      </c>
      <c r="HC187" s="6">
        <v>269.10000000000002</v>
      </c>
      <c r="HF187" s="6">
        <v>51</v>
      </c>
      <c r="HG187" s="6">
        <v>51</v>
      </c>
      <c r="HH187" s="6">
        <v>8.2000000000000007E-3</v>
      </c>
      <c r="HI187" s="6">
        <v>8.2000000000000007E-3</v>
      </c>
      <c r="HJ187" s="6">
        <v>0.8</v>
      </c>
      <c r="HK187" s="6">
        <v>15.7</v>
      </c>
      <c r="HL187" s="6">
        <v>18.5</v>
      </c>
      <c r="HN187" s="6">
        <v>15</v>
      </c>
      <c r="HO187" s="6">
        <v>17.600000000000001</v>
      </c>
      <c r="ID187" s="6">
        <v>1</v>
      </c>
    </row>
    <row r="188" spans="1:238" hidden="1" x14ac:dyDescent="0.2">
      <c r="A188" s="6">
        <v>590</v>
      </c>
      <c r="B188" s="6" t="s">
        <v>995</v>
      </c>
      <c r="C188" s="6">
        <v>2012</v>
      </c>
      <c r="F188" s="6">
        <v>4</v>
      </c>
      <c r="G188" s="6" t="s">
        <v>996</v>
      </c>
      <c r="H188" s="6">
        <v>8.0199999999999994E-3</v>
      </c>
      <c r="I188" s="6">
        <v>28.2</v>
      </c>
      <c r="K188" s="6" t="s">
        <v>264</v>
      </c>
      <c r="L188" s="6" t="s">
        <v>997</v>
      </c>
      <c r="M188" s="6">
        <v>3</v>
      </c>
      <c r="N188" s="6" t="s">
        <v>998</v>
      </c>
      <c r="O188" s="6" t="s">
        <v>999</v>
      </c>
      <c r="P188" s="6" t="b">
        <v>0</v>
      </c>
      <c r="R188" s="6" t="b">
        <v>1</v>
      </c>
      <c r="S188" s="6" t="s">
        <v>1000</v>
      </c>
      <c r="T188" s="6">
        <v>200</v>
      </c>
      <c r="U188" s="6" t="s">
        <v>392</v>
      </c>
      <c r="V188" s="6" t="s">
        <v>393</v>
      </c>
      <c r="W188" s="6" t="s">
        <v>11</v>
      </c>
      <c r="X188" s="6" t="s">
        <v>271</v>
      </c>
      <c r="Y188" s="6" t="s">
        <v>272</v>
      </c>
      <c r="Z188" s="6" t="s">
        <v>284</v>
      </c>
      <c r="AA188" s="6">
        <v>1</v>
      </c>
      <c r="AB188" s="6">
        <v>0</v>
      </c>
      <c r="AC188" s="6">
        <v>0</v>
      </c>
      <c r="AD188" s="6">
        <v>0</v>
      </c>
      <c r="AE188" s="6">
        <v>0</v>
      </c>
      <c r="AF188" s="6">
        <v>0</v>
      </c>
      <c r="AG188" s="6">
        <v>0</v>
      </c>
      <c r="AH188" s="6">
        <v>0</v>
      </c>
      <c r="AI188" s="6">
        <v>0</v>
      </c>
      <c r="AJ188" s="6">
        <v>1</v>
      </c>
      <c r="AK188" s="6">
        <v>0</v>
      </c>
      <c r="AL188" s="6">
        <v>0</v>
      </c>
      <c r="AM188" s="6">
        <v>0</v>
      </c>
      <c r="AN188" s="6">
        <v>1</v>
      </c>
      <c r="AO188" s="6">
        <v>0</v>
      </c>
      <c r="AP188" s="6">
        <v>1</v>
      </c>
      <c r="AQ188" s="6">
        <v>1</v>
      </c>
      <c r="AR188" s="6">
        <v>0</v>
      </c>
      <c r="AS188" s="6">
        <v>0</v>
      </c>
      <c r="AT188" s="6">
        <v>0</v>
      </c>
      <c r="AU188" s="6">
        <v>0</v>
      </c>
      <c r="AV188" s="6">
        <v>0</v>
      </c>
      <c r="AW188" s="6">
        <v>0</v>
      </c>
      <c r="AX188" s="6">
        <v>0</v>
      </c>
      <c r="AY188" s="6">
        <v>0</v>
      </c>
      <c r="AZ188" s="6">
        <v>0</v>
      </c>
      <c r="BA188" s="6">
        <v>0</v>
      </c>
      <c r="BB188" s="6">
        <v>0</v>
      </c>
      <c r="BC188" s="6">
        <v>0</v>
      </c>
      <c r="BD188" s="6">
        <v>0</v>
      </c>
      <c r="CF188" s="6">
        <v>5.3</v>
      </c>
      <c r="CG188" s="6">
        <v>5.0999999999999996</v>
      </c>
      <c r="CH188" s="6">
        <v>4.3</v>
      </c>
      <c r="CR188" s="6">
        <v>2479</v>
      </c>
      <c r="CS188" s="6">
        <v>33</v>
      </c>
      <c r="DM188" s="6">
        <v>920</v>
      </c>
      <c r="DU188" s="6">
        <v>2416</v>
      </c>
      <c r="DV188" s="6">
        <v>32</v>
      </c>
      <c r="GU188" s="6">
        <v>2117</v>
      </c>
      <c r="GV188" s="6">
        <v>45</v>
      </c>
      <c r="GZ188" s="6">
        <v>25946</v>
      </c>
      <c r="HA188" s="6">
        <v>165</v>
      </c>
      <c r="HB188" s="6">
        <v>56.1</v>
      </c>
      <c r="HC188" s="6">
        <v>65.7</v>
      </c>
      <c r="HF188" s="6">
        <v>175.3</v>
      </c>
      <c r="HG188" s="6">
        <v>59.2</v>
      </c>
      <c r="HH188" s="6">
        <v>0</v>
      </c>
      <c r="HI188" s="6">
        <v>0</v>
      </c>
      <c r="HJ188" s="6">
        <v>0.2</v>
      </c>
      <c r="HK188" s="6">
        <v>77.7</v>
      </c>
      <c r="HL188" s="6">
        <v>51.8</v>
      </c>
      <c r="HN188" s="6">
        <v>73</v>
      </c>
      <c r="HO188" s="6">
        <v>49</v>
      </c>
      <c r="ID188" s="6">
        <v>1.19</v>
      </c>
    </row>
    <row r="189" spans="1:238" hidden="1" x14ac:dyDescent="0.2">
      <c r="A189" s="6">
        <v>591</v>
      </c>
      <c r="B189" s="6" t="s">
        <v>1001</v>
      </c>
      <c r="C189" s="6">
        <v>2012</v>
      </c>
      <c r="F189" s="6">
        <v>4</v>
      </c>
      <c r="G189" s="6" t="s">
        <v>996</v>
      </c>
      <c r="H189" s="6">
        <v>8.0199999999999994E-3</v>
      </c>
      <c r="I189" s="6">
        <v>28.2</v>
      </c>
      <c r="K189" s="6" t="s">
        <v>264</v>
      </c>
      <c r="L189" s="6" t="s">
        <v>1002</v>
      </c>
      <c r="M189" s="6">
        <v>3</v>
      </c>
      <c r="N189" s="6" t="s">
        <v>1003</v>
      </c>
      <c r="O189" s="6" t="s">
        <v>1004</v>
      </c>
      <c r="P189" s="6" t="b">
        <v>0</v>
      </c>
      <c r="R189" s="6" t="b">
        <v>1</v>
      </c>
      <c r="S189" s="6" t="s">
        <v>1000</v>
      </c>
      <c r="T189" s="6">
        <v>200</v>
      </c>
      <c r="U189" s="6" t="s">
        <v>392</v>
      </c>
      <c r="V189" s="6" t="s">
        <v>393</v>
      </c>
      <c r="W189" s="6" t="s">
        <v>11</v>
      </c>
      <c r="X189" s="6" t="s">
        <v>271</v>
      </c>
      <c r="Y189" s="6" t="s">
        <v>272</v>
      </c>
      <c r="Z189" s="6" t="s">
        <v>284</v>
      </c>
      <c r="AA189" s="6">
        <v>1</v>
      </c>
      <c r="AB189" s="6">
        <v>0</v>
      </c>
      <c r="AC189" s="6">
        <v>0</v>
      </c>
      <c r="AD189" s="6">
        <v>0</v>
      </c>
      <c r="AE189" s="6">
        <v>0</v>
      </c>
      <c r="AF189" s="6">
        <v>0</v>
      </c>
      <c r="AG189" s="6">
        <v>0</v>
      </c>
      <c r="AH189" s="6">
        <v>0</v>
      </c>
      <c r="AI189" s="6">
        <v>0</v>
      </c>
      <c r="AJ189" s="6">
        <v>1</v>
      </c>
      <c r="AK189" s="6">
        <v>0</v>
      </c>
      <c r="AL189" s="6">
        <v>0</v>
      </c>
      <c r="AM189" s="6">
        <v>0</v>
      </c>
      <c r="AN189" s="6">
        <v>1</v>
      </c>
      <c r="AO189" s="6">
        <v>0</v>
      </c>
      <c r="AP189" s="6">
        <v>1</v>
      </c>
      <c r="AQ189" s="6">
        <v>1</v>
      </c>
      <c r="AR189" s="6">
        <v>0</v>
      </c>
      <c r="AS189" s="6">
        <v>0</v>
      </c>
      <c r="AT189" s="6">
        <v>0</v>
      </c>
      <c r="AU189" s="6">
        <v>0</v>
      </c>
      <c r="AV189" s="6">
        <v>0</v>
      </c>
      <c r="AW189" s="6">
        <v>0</v>
      </c>
      <c r="AX189" s="6">
        <v>0</v>
      </c>
      <c r="AY189" s="6">
        <v>0</v>
      </c>
      <c r="AZ189" s="6">
        <v>0</v>
      </c>
      <c r="BA189" s="6">
        <v>0</v>
      </c>
      <c r="BB189" s="6">
        <v>0</v>
      </c>
      <c r="BC189" s="6">
        <v>0</v>
      </c>
      <c r="BD189" s="6">
        <v>0</v>
      </c>
      <c r="CF189" s="6">
        <v>3.6</v>
      </c>
      <c r="CG189" s="6">
        <v>2.8</v>
      </c>
      <c r="CH189" s="6">
        <v>2.2000000000000002</v>
      </c>
      <c r="CR189" s="6">
        <v>1678</v>
      </c>
      <c r="CS189" s="6">
        <v>37</v>
      </c>
      <c r="DM189" s="6">
        <v>483</v>
      </c>
      <c r="DU189" s="6">
        <v>1307</v>
      </c>
      <c r="DV189" s="6">
        <v>51</v>
      </c>
      <c r="GU189" s="6">
        <v>1141</v>
      </c>
      <c r="GV189" s="6">
        <v>54</v>
      </c>
      <c r="GZ189" s="6">
        <v>13623</v>
      </c>
      <c r="HA189" s="6">
        <v>71.8</v>
      </c>
      <c r="HB189" s="6">
        <v>52.1</v>
      </c>
      <c r="HC189" s="6">
        <v>29.9</v>
      </c>
      <c r="HF189" s="6">
        <v>76.900000000000006</v>
      </c>
      <c r="HG189" s="6">
        <v>56.6</v>
      </c>
      <c r="HH189" s="6">
        <v>0</v>
      </c>
      <c r="HI189" s="6">
        <v>0</v>
      </c>
      <c r="HJ189" s="6">
        <v>0.1</v>
      </c>
      <c r="HK189" s="6">
        <v>93.1</v>
      </c>
      <c r="HL189" s="6">
        <v>89.5</v>
      </c>
      <c r="HN189" s="6">
        <v>87.3</v>
      </c>
      <c r="HO189" s="6">
        <v>82.3</v>
      </c>
      <c r="ID189" s="6">
        <v>1.49</v>
      </c>
    </row>
    <row r="190" spans="1:238" hidden="1" x14ac:dyDescent="0.2">
      <c r="A190" s="6">
        <v>592</v>
      </c>
      <c r="B190" s="6" t="s">
        <v>1001</v>
      </c>
      <c r="C190" s="6">
        <v>2012</v>
      </c>
      <c r="F190" s="6">
        <v>4</v>
      </c>
      <c r="G190" s="6" t="s">
        <v>996</v>
      </c>
      <c r="H190" s="6">
        <v>8.0199999999999994E-3</v>
      </c>
      <c r="I190" s="6">
        <v>28.2</v>
      </c>
      <c r="K190" s="6" t="s">
        <v>264</v>
      </c>
      <c r="L190" s="6" t="s">
        <v>1005</v>
      </c>
      <c r="M190" s="6">
        <v>3</v>
      </c>
      <c r="N190" s="6" t="s">
        <v>1006</v>
      </c>
      <c r="O190" s="6" t="s">
        <v>1007</v>
      </c>
      <c r="P190" s="6" t="b">
        <v>0</v>
      </c>
      <c r="R190" s="6" t="b">
        <v>1</v>
      </c>
      <c r="T190" s="6">
        <v>200</v>
      </c>
      <c r="U190" s="6" t="s">
        <v>392</v>
      </c>
      <c r="V190" s="6" t="s">
        <v>393</v>
      </c>
      <c r="W190" s="6" t="s">
        <v>11</v>
      </c>
      <c r="X190" s="6" t="s">
        <v>271</v>
      </c>
      <c r="Y190" s="6" t="s">
        <v>272</v>
      </c>
      <c r="Z190" s="6" t="s">
        <v>284</v>
      </c>
      <c r="AA190" s="6">
        <v>1</v>
      </c>
      <c r="AB190" s="6">
        <v>0</v>
      </c>
      <c r="AC190" s="6">
        <v>0</v>
      </c>
      <c r="AD190" s="6">
        <v>0</v>
      </c>
      <c r="AE190" s="6">
        <v>0</v>
      </c>
      <c r="AF190" s="6">
        <v>0</v>
      </c>
      <c r="AG190" s="6">
        <v>0</v>
      </c>
      <c r="AH190" s="6">
        <v>0</v>
      </c>
      <c r="AI190" s="6">
        <v>0</v>
      </c>
      <c r="AJ190" s="6">
        <v>1</v>
      </c>
      <c r="AK190" s="6">
        <v>0</v>
      </c>
      <c r="AL190" s="6">
        <v>0</v>
      </c>
      <c r="AM190" s="6">
        <v>0</v>
      </c>
      <c r="AN190" s="6">
        <v>1</v>
      </c>
      <c r="AO190" s="6">
        <v>0</v>
      </c>
      <c r="AP190" s="6">
        <v>1</v>
      </c>
      <c r="AQ190" s="6">
        <v>1</v>
      </c>
      <c r="AR190" s="6">
        <v>0</v>
      </c>
      <c r="AS190" s="6">
        <v>0</v>
      </c>
      <c r="AT190" s="6">
        <v>0</v>
      </c>
      <c r="AU190" s="6">
        <v>0</v>
      </c>
      <c r="AV190" s="6">
        <v>0</v>
      </c>
      <c r="AW190" s="6">
        <v>0</v>
      </c>
      <c r="AX190" s="6">
        <v>0</v>
      </c>
      <c r="AY190" s="6">
        <v>0</v>
      </c>
      <c r="AZ190" s="6">
        <v>0</v>
      </c>
      <c r="BA190" s="6">
        <v>0</v>
      </c>
      <c r="BB190" s="6">
        <v>0</v>
      </c>
      <c r="BC190" s="6">
        <v>0</v>
      </c>
      <c r="BD190" s="6">
        <v>0</v>
      </c>
      <c r="CF190" s="6">
        <v>3.3</v>
      </c>
      <c r="CG190" s="6">
        <v>2.8</v>
      </c>
      <c r="CH190" s="6">
        <v>3.2</v>
      </c>
      <c r="CR190" s="6">
        <v>1545</v>
      </c>
      <c r="CS190" s="6">
        <v>43</v>
      </c>
      <c r="DM190" s="6">
        <v>331</v>
      </c>
      <c r="DU190" s="6">
        <v>1314</v>
      </c>
      <c r="DV190" s="6">
        <v>50</v>
      </c>
      <c r="GU190" s="6">
        <v>1112</v>
      </c>
      <c r="GV190" s="6">
        <v>34</v>
      </c>
      <c r="GZ190" s="6">
        <v>9338</v>
      </c>
      <c r="HA190" s="6">
        <v>42.6</v>
      </c>
      <c r="HB190" s="6">
        <v>35.9</v>
      </c>
      <c r="HC190" s="6">
        <v>23.8</v>
      </c>
      <c r="HF190" s="6">
        <v>45.8</v>
      </c>
      <c r="HG190" s="6">
        <v>39.1</v>
      </c>
      <c r="HH190" s="6">
        <v>0</v>
      </c>
      <c r="HI190" s="6">
        <v>0</v>
      </c>
      <c r="HJ190" s="6">
        <v>0.1</v>
      </c>
      <c r="HK190" s="6">
        <v>62.4</v>
      </c>
      <c r="HL190" s="6">
        <v>63.4</v>
      </c>
      <c r="HN190" s="6">
        <v>58</v>
      </c>
      <c r="HO190" s="6">
        <v>58.3</v>
      </c>
      <c r="ID190" s="6">
        <v>2.0499999999999998</v>
      </c>
    </row>
    <row r="191" spans="1:238" hidden="1" x14ac:dyDescent="0.2">
      <c r="A191" s="6">
        <v>608</v>
      </c>
      <c r="B191" s="6" t="s">
        <v>1008</v>
      </c>
      <c r="C191" s="6">
        <v>2012</v>
      </c>
      <c r="D191" s="6" t="s">
        <v>1009</v>
      </c>
      <c r="E191" s="6" t="s">
        <v>1010</v>
      </c>
      <c r="F191" s="6">
        <v>13</v>
      </c>
      <c r="G191" s="6" t="s">
        <v>1011</v>
      </c>
      <c r="K191" s="6" t="s">
        <v>293</v>
      </c>
      <c r="L191" s="6" t="s">
        <v>1012</v>
      </c>
      <c r="M191" s="6">
        <v>10</v>
      </c>
      <c r="N191" s="6" t="s">
        <v>1013</v>
      </c>
      <c r="O191" s="6" t="s">
        <v>1013</v>
      </c>
      <c r="P191" s="6" t="b">
        <v>0</v>
      </c>
      <c r="R191" s="6" t="b">
        <v>1</v>
      </c>
      <c r="V191" s="6" t="s">
        <v>1014</v>
      </c>
      <c r="W191" s="6" t="s">
        <v>515</v>
      </c>
      <c r="X191" s="6" t="s">
        <v>435</v>
      </c>
      <c r="Y191" s="6" t="s">
        <v>283</v>
      </c>
      <c r="Z191" s="6" t="s">
        <v>468</v>
      </c>
      <c r="AA191" s="6">
        <v>0</v>
      </c>
      <c r="AB191" s="6">
        <v>0</v>
      </c>
      <c r="AC191" s="6">
        <v>0</v>
      </c>
      <c r="AD191" s="6">
        <v>0</v>
      </c>
      <c r="AE191" s="6">
        <v>0</v>
      </c>
      <c r="AF191" s="6">
        <v>1</v>
      </c>
      <c r="AG191" s="6">
        <v>0</v>
      </c>
      <c r="AH191" s="6">
        <v>0</v>
      </c>
      <c r="AI191" s="6">
        <v>0</v>
      </c>
      <c r="AJ191" s="6">
        <v>1</v>
      </c>
      <c r="AK191" s="6">
        <v>0</v>
      </c>
      <c r="AL191" s="6">
        <v>0</v>
      </c>
      <c r="AM191" s="6">
        <v>0</v>
      </c>
      <c r="AN191" s="6">
        <v>1</v>
      </c>
      <c r="AO191" s="6">
        <v>0</v>
      </c>
      <c r="AP191" s="6">
        <v>0</v>
      </c>
      <c r="AQ191" s="6">
        <v>0</v>
      </c>
      <c r="AR191" s="6">
        <v>0</v>
      </c>
      <c r="AS191" s="6">
        <v>0</v>
      </c>
      <c r="AT191" s="6">
        <v>0</v>
      </c>
      <c r="AU191" s="6">
        <v>0</v>
      </c>
      <c r="AV191" s="6">
        <v>0</v>
      </c>
      <c r="AW191" s="6">
        <v>0</v>
      </c>
      <c r="AX191" s="6">
        <v>0</v>
      </c>
      <c r="AY191" s="6">
        <v>0</v>
      </c>
      <c r="AZ191" s="6">
        <v>0</v>
      </c>
      <c r="BA191" s="6">
        <v>0</v>
      </c>
      <c r="BB191" s="6">
        <v>0</v>
      </c>
      <c r="BC191" s="6">
        <v>0</v>
      </c>
      <c r="BD191" s="6">
        <v>0</v>
      </c>
    </row>
    <row r="192" spans="1:238" hidden="1" x14ac:dyDescent="0.2">
      <c r="A192" s="6">
        <v>609</v>
      </c>
      <c r="B192" s="6" t="s">
        <v>1008</v>
      </c>
      <c r="C192" s="6">
        <v>2012</v>
      </c>
      <c r="D192" s="6" t="s">
        <v>1009</v>
      </c>
      <c r="E192" s="6" t="s">
        <v>1015</v>
      </c>
      <c r="F192" s="6">
        <v>13</v>
      </c>
      <c r="G192" s="6" t="s">
        <v>1011</v>
      </c>
      <c r="K192" s="6" t="s">
        <v>293</v>
      </c>
      <c r="L192" s="6" t="s">
        <v>1016</v>
      </c>
      <c r="M192" s="6">
        <v>20</v>
      </c>
      <c r="N192" s="6" t="s">
        <v>1017</v>
      </c>
      <c r="O192" s="6" t="s">
        <v>1017</v>
      </c>
      <c r="P192" s="6" t="b">
        <v>0</v>
      </c>
      <c r="R192" s="6" t="b">
        <v>1</v>
      </c>
      <c r="V192" s="6" t="s">
        <v>1014</v>
      </c>
      <c r="W192" s="6" t="s">
        <v>515</v>
      </c>
      <c r="X192" s="6" t="s">
        <v>435</v>
      </c>
      <c r="Y192" s="6" t="s">
        <v>283</v>
      </c>
      <c r="Z192" s="6" t="s">
        <v>468</v>
      </c>
      <c r="AA192" s="6">
        <v>0</v>
      </c>
      <c r="AB192" s="6">
        <v>0</v>
      </c>
      <c r="AC192" s="6">
        <v>0</v>
      </c>
      <c r="AD192" s="6">
        <v>0</v>
      </c>
      <c r="AE192" s="6">
        <v>0</v>
      </c>
      <c r="AF192" s="6">
        <v>0</v>
      </c>
      <c r="AG192" s="6">
        <v>0</v>
      </c>
      <c r="AH192" s="6">
        <v>0</v>
      </c>
      <c r="AI192" s="6">
        <v>0</v>
      </c>
      <c r="AJ192" s="6">
        <v>1</v>
      </c>
      <c r="AK192" s="6">
        <v>0</v>
      </c>
      <c r="AL192" s="6">
        <v>0</v>
      </c>
      <c r="AM192" s="6">
        <v>0</v>
      </c>
      <c r="AN192" s="6">
        <v>1</v>
      </c>
      <c r="AO192" s="6">
        <v>0</v>
      </c>
      <c r="AP192" s="6">
        <v>0</v>
      </c>
      <c r="AQ192" s="6">
        <v>0</v>
      </c>
      <c r="AR192" s="6">
        <v>0</v>
      </c>
      <c r="AS192" s="6">
        <v>0</v>
      </c>
      <c r="AT192" s="6">
        <v>1</v>
      </c>
      <c r="AU192" s="6">
        <v>0</v>
      </c>
      <c r="AV192" s="6">
        <v>0</v>
      </c>
      <c r="AW192" s="6">
        <v>0</v>
      </c>
      <c r="AX192" s="6">
        <v>0</v>
      </c>
      <c r="AY192" s="6">
        <v>0</v>
      </c>
      <c r="AZ192" s="6">
        <v>0</v>
      </c>
      <c r="BA192" s="6">
        <v>0</v>
      </c>
      <c r="BB192" s="6">
        <v>0</v>
      </c>
      <c r="BC192" s="6">
        <v>0</v>
      </c>
      <c r="BD192" s="6">
        <v>0</v>
      </c>
    </row>
    <row r="193" spans="1:238" hidden="1" x14ac:dyDescent="0.2">
      <c r="A193" s="6">
        <v>618</v>
      </c>
      <c r="C193" s="6">
        <v>2012</v>
      </c>
      <c r="F193" s="6">
        <v>6</v>
      </c>
      <c r="G193" s="6" t="s">
        <v>773</v>
      </c>
      <c r="I193" s="6">
        <v>16.059999999999999</v>
      </c>
      <c r="K193" s="6" t="s">
        <v>264</v>
      </c>
      <c r="L193" s="6" t="s">
        <v>1018</v>
      </c>
      <c r="M193" s="6">
        <v>1</v>
      </c>
      <c r="N193" s="6" t="s">
        <v>1019</v>
      </c>
      <c r="O193" s="6" t="s">
        <v>1020</v>
      </c>
      <c r="P193" s="6" t="b">
        <v>0</v>
      </c>
      <c r="R193" s="6" t="b">
        <v>1</v>
      </c>
      <c r="S193" s="6" t="s">
        <v>1021</v>
      </c>
      <c r="T193" s="6">
        <v>235</v>
      </c>
      <c r="U193" s="6" t="s">
        <v>1022</v>
      </c>
      <c r="V193" s="6" t="s">
        <v>1023</v>
      </c>
      <c r="W193" s="6" t="s">
        <v>515</v>
      </c>
      <c r="X193" s="6" t="s">
        <v>458</v>
      </c>
      <c r="Y193" s="6" t="s">
        <v>779</v>
      </c>
      <c r="Z193" s="6" t="s">
        <v>284</v>
      </c>
      <c r="AA193" s="6">
        <v>1</v>
      </c>
      <c r="AB193" s="6">
        <v>0</v>
      </c>
      <c r="AC193" s="6">
        <v>0</v>
      </c>
      <c r="AD193" s="6">
        <v>0</v>
      </c>
      <c r="AE193" s="6">
        <v>0</v>
      </c>
      <c r="AF193" s="6">
        <v>1</v>
      </c>
      <c r="AG193" s="6">
        <v>1</v>
      </c>
      <c r="AH193" s="6">
        <v>0</v>
      </c>
      <c r="AI193" s="6">
        <v>0</v>
      </c>
      <c r="AJ193" s="6">
        <v>1</v>
      </c>
      <c r="AK193" s="6">
        <v>0</v>
      </c>
      <c r="AL193" s="6">
        <v>0</v>
      </c>
      <c r="AM193" s="6">
        <v>0</v>
      </c>
      <c r="AN193" s="6">
        <v>1</v>
      </c>
      <c r="AO193" s="6">
        <v>0</v>
      </c>
      <c r="AP193" s="6">
        <v>1</v>
      </c>
      <c r="AQ193" s="6">
        <v>0</v>
      </c>
      <c r="AR193" s="6">
        <v>1</v>
      </c>
      <c r="AS193" s="6">
        <v>0</v>
      </c>
      <c r="AT193" s="6">
        <v>0</v>
      </c>
      <c r="AU193" s="6">
        <v>0</v>
      </c>
      <c r="AV193" s="6">
        <v>0</v>
      </c>
      <c r="AW193" s="6">
        <v>0</v>
      </c>
      <c r="AX193" s="6">
        <v>0</v>
      </c>
      <c r="AY193" s="6">
        <v>0</v>
      </c>
      <c r="AZ193" s="6">
        <v>0</v>
      </c>
      <c r="BA193" s="6">
        <v>0</v>
      </c>
      <c r="BB193" s="6">
        <v>0</v>
      </c>
      <c r="BC193" s="6">
        <v>0</v>
      </c>
      <c r="BD193" s="6">
        <v>0</v>
      </c>
      <c r="BK193" s="6">
        <v>3</v>
      </c>
      <c r="BT193" s="6">
        <v>5.23</v>
      </c>
      <c r="BY193" s="6">
        <v>79.59</v>
      </c>
      <c r="CA193" s="6">
        <v>2160</v>
      </c>
      <c r="CB193" s="6">
        <v>34.54</v>
      </c>
    </row>
    <row r="194" spans="1:238" hidden="1" x14ac:dyDescent="0.2">
      <c r="A194" s="6">
        <v>655</v>
      </c>
      <c r="C194" s="6">
        <v>2012</v>
      </c>
      <c r="F194" s="6">
        <v>4</v>
      </c>
      <c r="K194" s="6" t="s">
        <v>264</v>
      </c>
      <c r="L194" s="6" t="s">
        <v>1024</v>
      </c>
      <c r="M194" s="6">
        <v>3</v>
      </c>
      <c r="N194" s="6" t="s">
        <v>1025</v>
      </c>
      <c r="O194" s="6" t="s">
        <v>1026</v>
      </c>
      <c r="P194" s="6" t="b">
        <v>1</v>
      </c>
      <c r="R194" s="6" t="b">
        <v>1</v>
      </c>
      <c r="T194" s="6">
        <v>333</v>
      </c>
      <c r="U194" s="6" t="s">
        <v>1027</v>
      </c>
      <c r="V194" s="6" t="s">
        <v>428</v>
      </c>
      <c r="W194" s="6" t="s">
        <v>270</v>
      </c>
      <c r="X194" s="6" t="s">
        <v>271</v>
      </c>
      <c r="Y194" s="6" t="s">
        <v>272</v>
      </c>
      <c r="Z194" s="6" t="s">
        <v>284</v>
      </c>
      <c r="AA194" s="6">
        <v>0</v>
      </c>
      <c r="AB194" s="6">
        <v>0</v>
      </c>
      <c r="AC194" s="6">
        <v>0</v>
      </c>
      <c r="AD194" s="6">
        <v>0</v>
      </c>
      <c r="AE194" s="6">
        <v>0</v>
      </c>
      <c r="AF194" s="6">
        <v>0</v>
      </c>
      <c r="AG194" s="6">
        <v>0</v>
      </c>
      <c r="AH194" s="6">
        <v>0</v>
      </c>
      <c r="AI194" s="6">
        <v>1</v>
      </c>
      <c r="AJ194" s="6">
        <v>1</v>
      </c>
      <c r="AK194" s="6">
        <v>0</v>
      </c>
      <c r="AL194" s="6">
        <v>0</v>
      </c>
      <c r="AM194" s="6">
        <v>0</v>
      </c>
      <c r="AN194" s="6">
        <v>1</v>
      </c>
      <c r="AO194" s="6">
        <v>0</v>
      </c>
      <c r="AP194" s="6">
        <v>1</v>
      </c>
      <c r="AQ194" s="6">
        <v>0</v>
      </c>
      <c r="AR194" s="6">
        <v>0</v>
      </c>
      <c r="AS194" s="6">
        <v>0</v>
      </c>
      <c r="AT194" s="6">
        <v>0</v>
      </c>
      <c r="AU194" s="6">
        <v>0</v>
      </c>
      <c r="AV194" s="6">
        <v>0</v>
      </c>
      <c r="AW194" s="6">
        <v>0</v>
      </c>
      <c r="AX194" s="6">
        <v>0</v>
      </c>
      <c r="AY194" s="6">
        <v>0</v>
      </c>
      <c r="AZ194" s="6">
        <v>0</v>
      </c>
      <c r="BA194" s="6">
        <v>0</v>
      </c>
      <c r="BB194" s="6">
        <v>0</v>
      </c>
      <c r="BC194" s="6">
        <v>0</v>
      </c>
      <c r="BD194" s="6">
        <v>0</v>
      </c>
      <c r="BK194" s="6">
        <v>3</v>
      </c>
      <c r="DD194" s="6">
        <v>6303</v>
      </c>
      <c r="FV194" s="6">
        <v>38.44</v>
      </c>
      <c r="HA194" s="6">
        <v>68.28</v>
      </c>
      <c r="HN194" s="6">
        <v>35.01</v>
      </c>
    </row>
    <row r="195" spans="1:238" hidden="1" x14ac:dyDescent="0.2">
      <c r="A195" s="6">
        <v>663</v>
      </c>
      <c r="C195" s="6">
        <v>2012</v>
      </c>
      <c r="F195" s="6">
        <v>4</v>
      </c>
      <c r="J195" s="6">
        <v>1525</v>
      </c>
      <c r="K195" s="6" t="s">
        <v>264</v>
      </c>
      <c r="N195" s="6" t="s">
        <v>1028</v>
      </c>
      <c r="O195" s="6" t="s">
        <v>1029</v>
      </c>
      <c r="P195" s="6" t="b">
        <v>0</v>
      </c>
      <c r="R195" s="6" t="b">
        <v>1</v>
      </c>
      <c r="S195" s="6" t="s">
        <v>1030</v>
      </c>
      <c r="T195" s="6">
        <v>207</v>
      </c>
      <c r="U195" s="6" t="s">
        <v>1031</v>
      </c>
      <c r="V195" s="6" t="s">
        <v>352</v>
      </c>
      <c r="W195" s="6" t="s">
        <v>330</v>
      </c>
      <c r="X195" s="6" t="s">
        <v>401</v>
      </c>
      <c r="Y195" s="6" t="s">
        <v>272</v>
      </c>
      <c r="Z195" s="6" t="s">
        <v>284</v>
      </c>
      <c r="AA195" s="6">
        <v>0</v>
      </c>
      <c r="AB195" s="6">
        <v>0</v>
      </c>
      <c r="AC195" s="6">
        <v>0</v>
      </c>
      <c r="AD195" s="6">
        <v>0</v>
      </c>
      <c r="AE195" s="6">
        <v>0</v>
      </c>
      <c r="AF195" s="6">
        <v>0</v>
      </c>
      <c r="AG195" s="6">
        <v>0</v>
      </c>
      <c r="AH195" s="6">
        <v>0</v>
      </c>
      <c r="AI195" s="6">
        <v>0</v>
      </c>
      <c r="AJ195" s="6">
        <v>1</v>
      </c>
      <c r="AK195" s="6">
        <v>0</v>
      </c>
      <c r="AL195" s="6">
        <v>0</v>
      </c>
      <c r="AM195" s="6">
        <v>0</v>
      </c>
      <c r="AN195" s="6">
        <v>1</v>
      </c>
      <c r="AO195" s="6">
        <v>0</v>
      </c>
      <c r="AP195" s="6">
        <v>1</v>
      </c>
      <c r="AQ195" s="6">
        <v>0</v>
      </c>
      <c r="AR195" s="6">
        <v>0</v>
      </c>
      <c r="AS195" s="6">
        <v>0</v>
      </c>
      <c r="AT195" s="6">
        <v>0</v>
      </c>
      <c r="AU195" s="6">
        <v>0</v>
      </c>
      <c r="AV195" s="6">
        <v>0</v>
      </c>
      <c r="AW195" s="6">
        <v>0</v>
      </c>
      <c r="AX195" s="6">
        <v>0</v>
      </c>
      <c r="AY195" s="6">
        <v>0</v>
      </c>
      <c r="AZ195" s="6">
        <v>0</v>
      </c>
      <c r="BA195" s="6">
        <v>0</v>
      </c>
      <c r="BB195" s="6">
        <v>0</v>
      </c>
      <c r="BC195" s="6">
        <v>0</v>
      </c>
      <c r="BD195" s="6">
        <v>0</v>
      </c>
      <c r="CB195" s="6">
        <v>39.4</v>
      </c>
    </row>
    <row r="196" spans="1:238" hidden="1" x14ac:dyDescent="0.2">
      <c r="A196" s="6">
        <v>677</v>
      </c>
      <c r="C196" s="6">
        <v>2012</v>
      </c>
      <c r="F196" s="6">
        <v>13</v>
      </c>
      <c r="G196" s="6" t="s">
        <v>1032</v>
      </c>
      <c r="I196" s="6">
        <v>14.6538</v>
      </c>
      <c r="K196" s="6" t="s">
        <v>264</v>
      </c>
      <c r="L196" s="6" t="s">
        <v>1033</v>
      </c>
      <c r="M196" s="6">
        <v>3</v>
      </c>
      <c r="N196" s="6" t="s">
        <v>1034</v>
      </c>
      <c r="O196" s="6" t="s">
        <v>1035</v>
      </c>
      <c r="P196" s="6" t="b">
        <v>0</v>
      </c>
      <c r="R196" s="6" t="b">
        <v>1</v>
      </c>
      <c r="T196" s="6">
        <v>304</v>
      </c>
      <c r="U196" s="6" t="s">
        <v>1036</v>
      </c>
      <c r="V196" s="6" t="s">
        <v>1023</v>
      </c>
      <c r="W196" s="6" t="s">
        <v>515</v>
      </c>
      <c r="X196" s="6" t="s">
        <v>458</v>
      </c>
      <c r="Y196" s="6" t="s">
        <v>283</v>
      </c>
      <c r="Z196" s="6" t="s">
        <v>284</v>
      </c>
      <c r="AA196" s="6">
        <v>0</v>
      </c>
      <c r="AB196" s="6">
        <v>0</v>
      </c>
      <c r="AC196" s="6">
        <v>0</v>
      </c>
      <c r="AD196" s="6">
        <v>0</v>
      </c>
      <c r="AE196" s="6">
        <v>0</v>
      </c>
      <c r="AF196" s="6">
        <v>0</v>
      </c>
      <c r="AG196" s="6">
        <v>0</v>
      </c>
      <c r="AH196" s="6">
        <v>0</v>
      </c>
      <c r="AI196" s="6">
        <v>0</v>
      </c>
      <c r="AJ196" s="6">
        <v>1</v>
      </c>
      <c r="AK196" s="6">
        <v>0</v>
      </c>
      <c r="AL196" s="6">
        <v>0</v>
      </c>
      <c r="AM196" s="6">
        <v>0</v>
      </c>
      <c r="AN196" s="6">
        <v>1</v>
      </c>
      <c r="AO196" s="6">
        <v>0</v>
      </c>
      <c r="AP196" s="6">
        <v>1</v>
      </c>
      <c r="AQ196" s="6">
        <v>0</v>
      </c>
      <c r="AR196" s="6">
        <v>0</v>
      </c>
      <c r="AS196" s="6">
        <v>0</v>
      </c>
      <c r="AT196" s="6">
        <v>1</v>
      </c>
      <c r="AU196" s="6">
        <v>1</v>
      </c>
      <c r="AV196" s="6">
        <v>0</v>
      </c>
      <c r="AW196" s="6">
        <v>0</v>
      </c>
      <c r="AX196" s="6">
        <v>0</v>
      </c>
      <c r="AY196" s="6">
        <v>0</v>
      </c>
      <c r="AZ196" s="6">
        <v>0</v>
      </c>
      <c r="BA196" s="6">
        <v>0</v>
      </c>
      <c r="BB196" s="6">
        <v>0</v>
      </c>
      <c r="BC196" s="6">
        <v>0</v>
      </c>
      <c r="BD196" s="6">
        <v>0</v>
      </c>
      <c r="BV196" s="6">
        <v>4.1000000000000002E-2</v>
      </c>
      <c r="CA196" s="6">
        <v>740</v>
      </c>
      <c r="CB196" s="6">
        <v>26.62</v>
      </c>
    </row>
    <row r="197" spans="1:238" hidden="1" x14ac:dyDescent="0.2">
      <c r="A197" s="6">
        <v>693</v>
      </c>
      <c r="C197" s="6">
        <v>2012</v>
      </c>
      <c r="F197" s="6">
        <v>13</v>
      </c>
      <c r="G197" s="6" t="s">
        <v>1037</v>
      </c>
      <c r="H197" s="6">
        <v>0.19</v>
      </c>
      <c r="I197" s="6">
        <v>19.75</v>
      </c>
      <c r="J197" s="6">
        <v>1240</v>
      </c>
      <c r="K197" s="6" t="s">
        <v>264</v>
      </c>
      <c r="L197" s="6" t="s">
        <v>1038</v>
      </c>
      <c r="M197" s="6">
        <v>9</v>
      </c>
      <c r="N197" s="6" t="s">
        <v>1039</v>
      </c>
      <c r="O197" s="6" t="s">
        <v>1040</v>
      </c>
      <c r="P197" s="6" t="b">
        <v>0</v>
      </c>
      <c r="R197" s="6" t="b">
        <v>1</v>
      </c>
      <c r="T197" s="6">
        <v>385</v>
      </c>
      <c r="U197" s="6" t="s">
        <v>472</v>
      </c>
      <c r="V197" s="6" t="s">
        <v>524</v>
      </c>
      <c r="W197" s="6" t="s">
        <v>525</v>
      </c>
      <c r="X197" s="6" t="s">
        <v>271</v>
      </c>
      <c r="Y197" s="6" t="s">
        <v>283</v>
      </c>
      <c r="Z197" s="6" t="s">
        <v>284</v>
      </c>
      <c r="AA197" s="6">
        <v>0</v>
      </c>
      <c r="AB197" s="6">
        <v>0</v>
      </c>
      <c r="AC197" s="6">
        <v>0</v>
      </c>
      <c r="AD197" s="6">
        <v>1</v>
      </c>
      <c r="AE197" s="6">
        <v>0</v>
      </c>
      <c r="AF197" s="6">
        <v>0</v>
      </c>
      <c r="AG197" s="6">
        <v>0</v>
      </c>
      <c r="AH197" s="6">
        <v>0</v>
      </c>
      <c r="AI197" s="6">
        <v>1</v>
      </c>
      <c r="AJ197" s="6">
        <v>1</v>
      </c>
      <c r="AK197" s="6">
        <v>0</v>
      </c>
      <c r="AL197" s="6">
        <v>0</v>
      </c>
      <c r="AM197" s="6">
        <v>0</v>
      </c>
      <c r="AN197" s="6">
        <v>1</v>
      </c>
      <c r="AO197" s="6">
        <v>0</v>
      </c>
      <c r="AP197" s="6">
        <v>1</v>
      </c>
      <c r="AQ197" s="6">
        <v>0</v>
      </c>
      <c r="AR197" s="6">
        <v>0</v>
      </c>
      <c r="AS197" s="6">
        <v>0</v>
      </c>
      <c r="AT197" s="6">
        <v>1</v>
      </c>
      <c r="AU197" s="6">
        <v>1</v>
      </c>
      <c r="AV197" s="6">
        <v>0</v>
      </c>
      <c r="AW197" s="6">
        <v>0</v>
      </c>
      <c r="AX197" s="6">
        <v>0</v>
      </c>
      <c r="AY197" s="6">
        <v>0</v>
      </c>
      <c r="AZ197" s="6">
        <v>0</v>
      </c>
      <c r="BA197" s="6">
        <v>0</v>
      </c>
      <c r="BB197" s="6">
        <v>0</v>
      </c>
      <c r="BC197" s="6">
        <v>0</v>
      </c>
      <c r="BD197" s="6">
        <v>0</v>
      </c>
      <c r="BK197" s="6">
        <v>2</v>
      </c>
      <c r="BX197" s="6">
        <v>764</v>
      </c>
      <c r="CF197" s="6">
        <v>12.2</v>
      </c>
      <c r="CG197" s="6">
        <v>11.9</v>
      </c>
      <c r="CH197" s="6">
        <v>7.2</v>
      </c>
      <c r="CR197" s="6">
        <v>3747</v>
      </c>
      <c r="CS197" s="6">
        <v>30</v>
      </c>
      <c r="DU197" s="6">
        <v>3670</v>
      </c>
      <c r="DV197" s="6">
        <v>36</v>
      </c>
      <c r="FV197" s="6">
        <v>33</v>
      </c>
      <c r="GU197" s="6">
        <v>2208</v>
      </c>
      <c r="GV197" s="6">
        <v>31</v>
      </c>
      <c r="HA197" s="6">
        <v>75</v>
      </c>
      <c r="HB197" s="6">
        <v>59</v>
      </c>
      <c r="HC197" s="6">
        <v>81</v>
      </c>
      <c r="HN197" s="6">
        <v>30</v>
      </c>
      <c r="HO197" s="6">
        <v>24</v>
      </c>
      <c r="ID197" s="6">
        <v>1.7</v>
      </c>
    </row>
    <row r="198" spans="1:238" hidden="1" x14ac:dyDescent="0.2">
      <c r="A198" s="6">
        <v>694</v>
      </c>
      <c r="C198" s="6">
        <v>2012</v>
      </c>
      <c r="F198" s="6">
        <v>13</v>
      </c>
      <c r="G198" s="6" t="s">
        <v>742</v>
      </c>
      <c r="H198" s="6">
        <v>10</v>
      </c>
      <c r="I198" s="6">
        <v>19.314</v>
      </c>
      <c r="K198" s="6" t="s">
        <v>264</v>
      </c>
      <c r="L198" s="6" t="s">
        <v>1038</v>
      </c>
      <c r="M198" s="6">
        <v>3</v>
      </c>
      <c r="N198" s="6" t="s">
        <v>1041</v>
      </c>
      <c r="O198" s="6" t="s">
        <v>1042</v>
      </c>
      <c r="P198" s="6" t="b">
        <v>0</v>
      </c>
      <c r="R198" s="6" t="b">
        <v>1</v>
      </c>
      <c r="T198" s="6">
        <v>385</v>
      </c>
      <c r="U198" s="6" t="s">
        <v>472</v>
      </c>
      <c r="V198" s="6" t="s">
        <v>415</v>
      </c>
      <c r="W198" s="6" t="s">
        <v>330</v>
      </c>
      <c r="X198" s="6" t="s">
        <v>271</v>
      </c>
      <c r="Y198" s="6" t="s">
        <v>283</v>
      </c>
      <c r="Z198" s="6" t="s">
        <v>284</v>
      </c>
      <c r="AA198" s="6">
        <v>0</v>
      </c>
      <c r="AB198" s="6">
        <v>0</v>
      </c>
      <c r="AC198" s="6">
        <v>0</v>
      </c>
      <c r="AD198" s="6">
        <v>1</v>
      </c>
      <c r="AE198" s="6">
        <v>0</v>
      </c>
      <c r="AF198" s="6">
        <v>0</v>
      </c>
      <c r="AG198" s="6">
        <v>0</v>
      </c>
      <c r="AH198" s="6">
        <v>0</v>
      </c>
      <c r="AI198" s="6">
        <v>1</v>
      </c>
      <c r="AJ198" s="6">
        <v>1</v>
      </c>
      <c r="AK198" s="6">
        <v>0</v>
      </c>
      <c r="AL198" s="6">
        <v>0</v>
      </c>
      <c r="AM198" s="6">
        <v>0</v>
      </c>
      <c r="AN198" s="6">
        <v>1</v>
      </c>
      <c r="AO198" s="6">
        <v>0</v>
      </c>
      <c r="AP198" s="6">
        <v>1</v>
      </c>
      <c r="AQ198" s="6">
        <v>0</v>
      </c>
      <c r="AR198" s="6">
        <v>0</v>
      </c>
      <c r="AS198" s="6">
        <v>0</v>
      </c>
      <c r="AT198" s="6">
        <v>1</v>
      </c>
      <c r="AU198" s="6">
        <v>1</v>
      </c>
      <c r="AV198" s="6">
        <v>0</v>
      </c>
      <c r="AW198" s="6">
        <v>0</v>
      </c>
      <c r="AX198" s="6">
        <v>0</v>
      </c>
      <c r="AY198" s="6">
        <v>0</v>
      </c>
      <c r="AZ198" s="6">
        <v>0</v>
      </c>
      <c r="BA198" s="6">
        <v>0</v>
      </c>
      <c r="BB198" s="6">
        <v>0</v>
      </c>
      <c r="BC198" s="6">
        <v>0</v>
      </c>
      <c r="BD198" s="6">
        <v>0</v>
      </c>
      <c r="BE198" s="6">
        <v>2</v>
      </c>
      <c r="BK198" s="6">
        <v>2</v>
      </c>
      <c r="BL198" s="6">
        <v>3</v>
      </c>
      <c r="CF198" s="6">
        <v>12.5</v>
      </c>
      <c r="CG198" s="6">
        <v>14.5</v>
      </c>
      <c r="CH198" s="6">
        <v>7.2</v>
      </c>
      <c r="CR198" s="6">
        <v>4020</v>
      </c>
      <c r="CS198" s="6">
        <v>24</v>
      </c>
      <c r="DU198" s="6">
        <v>4657</v>
      </c>
      <c r="DV198" s="6">
        <v>34</v>
      </c>
      <c r="FV198" s="6">
        <v>29</v>
      </c>
      <c r="GA198" s="6">
        <v>2.6200000000000001E-2</v>
      </c>
      <c r="GU198" s="6">
        <v>2264</v>
      </c>
      <c r="GV198" s="6">
        <v>28</v>
      </c>
      <c r="HA198" s="6">
        <v>94.9</v>
      </c>
      <c r="HB198" s="6">
        <v>63.9</v>
      </c>
      <c r="HC198" s="6">
        <v>78.5</v>
      </c>
      <c r="HF198" s="6">
        <v>95.9</v>
      </c>
      <c r="HG198" s="6">
        <v>65.900000000000006</v>
      </c>
      <c r="HH198" s="6">
        <v>1852.2</v>
      </c>
      <c r="HI198" s="6">
        <v>1272</v>
      </c>
      <c r="HJ198" s="6">
        <v>43717.7</v>
      </c>
      <c r="HK198" s="6">
        <v>37.700000000000003</v>
      </c>
      <c r="HL198" s="6">
        <v>22.1</v>
      </c>
      <c r="HN198" s="6">
        <v>37.299999999999997</v>
      </c>
      <c r="HO198" s="6">
        <v>21.3</v>
      </c>
      <c r="ID198" s="6">
        <v>1.77</v>
      </c>
    </row>
    <row r="199" spans="1:238" hidden="1" x14ac:dyDescent="0.2">
      <c r="A199" s="6">
        <v>730</v>
      </c>
      <c r="B199" s="6" t="s">
        <v>1043</v>
      </c>
      <c r="C199" s="6">
        <v>2012</v>
      </c>
      <c r="F199" s="6">
        <v>13</v>
      </c>
      <c r="G199" s="6" t="s">
        <v>1044</v>
      </c>
      <c r="K199" s="6" t="s">
        <v>264</v>
      </c>
      <c r="L199" s="6" t="s">
        <v>1045</v>
      </c>
      <c r="N199" s="6" t="s">
        <v>1046</v>
      </c>
      <c r="O199" s="6" t="s">
        <v>1047</v>
      </c>
      <c r="P199" s="6" t="b">
        <v>0</v>
      </c>
      <c r="R199" s="6" t="b">
        <v>1</v>
      </c>
      <c r="S199" s="6" t="s">
        <v>1048</v>
      </c>
      <c r="T199" s="6">
        <v>56</v>
      </c>
      <c r="U199" s="6" t="s">
        <v>1049</v>
      </c>
      <c r="V199" s="6" t="s">
        <v>415</v>
      </c>
      <c r="W199" s="6" t="s">
        <v>330</v>
      </c>
      <c r="X199" s="6" t="s">
        <v>271</v>
      </c>
      <c r="Y199" s="6" t="s">
        <v>283</v>
      </c>
      <c r="Z199" s="6" t="s">
        <v>284</v>
      </c>
      <c r="AA199" s="6">
        <v>0</v>
      </c>
      <c r="AB199" s="6">
        <v>0</v>
      </c>
      <c r="AC199" s="6">
        <v>0</v>
      </c>
      <c r="AD199" s="6">
        <v>1</v>
      </c>
      <c r="AE199" s="6">
        <v>0</v>
      </c>
      <c r="AF199" s="6">
        <v>0</v>
      </c>
      <c r="AG199" s="6">
        <v>0</v>
      </c>
      <c r="AH199" s="6">
        <v>0</v>
      </c>
      <c r="AI199" s="6">
        <v>0</v>
      </c>
      <c r="AJ199" s="6">
        <v>1</v>
      </c>
      <c r="AK199" s="6">
        <v>0</v>
      </c>
      <c r="AL199" s="6">
        <v>0</v>
      </c>
      <c r="AM199" s="6">
        <v>0</v>
      </c>
      <c r="AN199" s="6">
        <v>1</v>
      </c>
      <c r="AO199" s="6">
        <v>0</v>
      </c>
      <c r="AP199" s="6">
        <v>1</v>
      </c>
      <c r="AQ199" s="6">
        <v>1</v>
      </c>
      <c r="AR199" s="6">
        <v>0</v>
      </c>
      <c r="AS199" s="6">
        <v>0</v>
      </c>
      <c r="AT199" s="6">
        <v>1</v>
      </c>
      <c r="AU199" s="6">
        <v>1</v>
      </c>
      <c r="AV199" s="6">
        <v>0</v>
      </c>
      <c r="AW199" s="6">
        <v>0</v>
      </c>
      <c r="AX199" s="6">
        <v>0</v>
      </c>
      <c r="AY199" s="6">
        <v>0</v>
      </c>
      <c r="AZ199" s="6">
        <v>0</v>
      </c>
      <c r="BA199" s="6">
        <v>0</v>
      </c>
      <c r="BB199" s="6">
        <v>0</v>
      </c>
      <c r="BC199" s="6">
        <v>0</v>
      </c>
      <c r="BD199" s="6">
        <v>0</v>
      </c>
      <c r="CF199" s="6">
        <v>11</v>
      </c>
      <c r="CG199" s="6">
        <v>10.87</v>
      </c>
      <c r="CH199" s="6">
        <v>4.96</v>
      </c>
      <c r="CR199" s="6">
        <v>3528</v>
      </c>
      <c r="DU199" s="6">
        <v>3499</v>
      </c>
      <c r="GU199" s="6">
        <v>1597</v>
      </c>
      <c r="GV199" s="6">
        <v>44</v>
      </c>
      <c r="HA199" s="6">
        <v>59.8</v>
      </c>
      <c r="HB199" s="6">
        <v>56.69</v>
      </c>
      <c r="HC199" s="6">
        <v>52.8</v>
      </c>
      <c r="HF199" s="6">
        <v>58</v>
      </c>
      <c r="HH199" s="6">
        <v>1120</v>
      </c>
      <c r="HI199" s="6">
        <v>1060</v>
      </c>
      <c r="HJ199" s="6">
        <v>1019</v>
      </c>
      <c r="HK199" s="6">
        <v>25.5</v>
      </c>
      <c r="HL199" s="6">
        <v>24.2</v>
      </c>
      <c r="HN199" s="6">
        <v>26</v>
      </c>
      <c r="HO199" s="6">
        <v>25</v>
      </c>
      <c r="ID199" s="6">
        <v>2.2000000000000002</v>
      </c>
    </row>
    <row r="200" spans="1:238" ht="409.5" hidden="1" x14ac:dyDescent="0.2">
      <c r="A200" s="6">
        <v>748</v>
      </c>
      <c r="C200" s="6">
        <v>2012</v>
      </c>
      <c r="E200" s="6" t="s">
        <v>1050</v>
      </c>
      <c r="F200" s="6">
        <v>13</v>
      </c>
      <c r="H200" s="6">
        <v>7.7</v>
      </c>
      <c r="K200" s="6" t="s">
        <v>293</v>
      </c>
      <c r="L200" s="7" t="s">
        <v>1051</v>
      </c>
      <c r="M200" s="6">
        <v>32</v>
      </c>
      <c r="N200" s="6" t="s">
        <v>1052</v>
      </c>
      <c r="O200" s="6" t="s">
        <v>1053</v>
      </c>
      <c r="P200" s="6" t="b">
        <v>0</v>
      </c>
      <c r="R200" s="6" t="b">
        <v>1</v>
      </c>
      <c r="V200" s="6" t="s">
        <v>466</v>
      </c>
      <c r="W200" s="6" t="s">
        <v>515</v>
      </c>
      <c r="X200" s="6" t="s">
        <v>813</v>
      </c>
      <c r="Y200" s="6" t="s">
        <v>283</v>
      </c>
      <c r="AA200" s="6">
        <v>0</v>
      </c>
      <c r="AB200" s="6">
        <v>0</v>
      </c>
      <c r="AC200" s="6">
        <v>1</v>
      </c>
      <c r="AD200" s="6">
        <v>0</v>
      </c>
      <c r="AE200" s="6">
        <v>0</v>
      </c>
      <c r="AF200" s="6">
        <v>0</v>
      </c>
      <c r="AG200" s="6">
        <v>0</v>
      </c>
      <c r="AH200" s="6">
        <v>0</v>
      </c>
      <c r="AI200" s="6">
        <v>0</v>
      </c>
      <c r="AJ200" s="6">
        <v>0</v>
      </c>
      <c r="AK200" s="6">
        <v>0</v>
      </c>
      <c r="AL200" s="6">
        <v>0</v>
      </c>
      <c r="AM200" s="6">
        <v>0</v>
      </c>
      <c r="AN200" s="6">
        <v>0</v>
      </c>
      <c r="AO200" s="6">
        <v>0</v>
      </c>
      <c r="AP200" s="6">
        <v>0</v>
      </c>
      <c r="AQ200" s="6">
        <v>0</v>
      </c>
      <c r="AR200" s="6">
        <v>0</v>
      </c>
      <c r="AS200" s="6">
        <v>0</v>
      </c>
      <c r="AT200" s="6">
        <v>0</v>
      </c>
      <c r="AU200" s="6">
        <v>1</v>
      </c>
      <c r="AV200" s="6">
        <v>0</v>
      </c>
      <c r="AW200" s="6">
        <v>0</v>
      </c>
      <c r="AX200" s="6">
        <v>0</v>
      </c>
      <c r="AY200" s="6">
        <v>0</v>
      </c>
      <c r="AZ200" s="6">
        <v>0</v>
      </c>
      <c r="BA200" s="6">
        <v>0</v>
      </c>
      <c r="BB200" s="6">
        <v>1</v>
      </c>
      <c r="BC200" s="6">
        <v>1</v>
      </c>
      <c r="BD200" s="6">
        <v>0</v>
      </c>
      <c r="CM200" s="6">
        <v>1706</v>
      </c>
      <c r="CP200" s="6">
        <v>80.8</v>
      </c>
      <c r="DA200" s="6">
        <v>0.94</v>
      </c>
      <c r="DC200" s="6">
        <v>0.22</v>
      </c>
      <c r="GL200" s="6">
        <v>3.36</v>
      </c>
      <c r="GP200" s="6">
        <v>7.17</v>
      </c>
    </row>
    <row r="201" spans="1:238" hidden="1" x14ac:dyDescent="0.2">
      <c r="A201" s="6">
        <v>749</v>
      </c>
      <c r="C201" s="6">
        <v>2012</v>
      </c>
      <c r="F201" s="6">
        <v>13</v>
      </c>
      <c r="H201" s="6">
        <v>6.8</v>
      </c>
      <c r="K201" s="6" t="s">
        <v>293</v>
      </c>
      <c r="L201" s="6" t="s">
        <v>1054</v>
      </c>
      <c r="M201" s="6">
        <v>15</v>
      </c>
      <c r="N201" s="6" t="s">
        <v>1055</v>
      </c>
      <c r="O201" s="6" t="s">
        <v>1056</v>
      </c>
      <c r="P201" s="6" t="b">
        <v>0</v>
      </c>
      <c r="R201" s="6" t="b">
        <v>1</v>
      </c>
      <c r="T201" s="6">
        <v>305</v>
      </c>
      <c r="U201" s="6" t="s">
        <v>1057</v>
      </c>
      <c r="V201" s="6" t="s">
        <v>466</v>
      </c>
      <c r="W201" s="6" t="s">
        <v>515</v>
      </c>
      <c r="X201" s="6" t="s">
        <v>813</v>
      </c>
      <c r="Y201" s="6" t="s">
        <v>283</v>
      </c>
      <c r="AA201" s="6">
        <v>0</v>
      </c>
      <c r="AB201" s="6">
        <v>0</v>
      </c>
      <c r="AC201" s="6">
        <v>0</v>
      </c>
      <c r="AD201" s="6">
        <v>0</v>
      </c>
      <c r="AE201" s="6">
        <v>0</v>
      </c>
      <c r="AF201" s="6">
        <v>0</v>
      </c>
      <c r="AG201" s="6">
        <v>0</v>
      </c>
      <c r="AH201" s="6">
        <v>0</v>
      </c>
      <c r="AI201" s="6">
        <v>0</v>
      </c>
      <c r="AJ201" s="6">
        <v>1</v>
      </c>
      <c r="AK201" s="6">
        <v>0</v>
      </c>
      <c r="AL201" s="6">
        <v>0</v>
      </c>
      <c r="AM201" s="6">
        <v>0</v>
      </c>
      <c r="AN201" s="6">
        <v>1</v>
      </c>
      <c r="AO201" s="6">
        <v>0</v>
      </c>
      <c r="AP201" s="6">
        <v>1</v>
      </c>
      <c r="AQ201" s="6">
        <v>1</v>
      </c>
      <c r="AR201" s="6">
        <v>0</v>
      </c>
      <c r="AS201" s="6">
        <v>0</v>
      </c>
      <c r="AT201" s="6">
        <v>1</v>
      </c>
      <c r="AU201" s="6">
        <v>1</v>
      </c>
      <c r="AV201" s="6">
        <v>0</v>
      </c>
      <c r="AW201" s="6">
        <v>0</v>
      </c>
      <c r="AX201" s="6">
        <v>0</v>
      </c>
      <c r="AY201" s="6">
        <v>0</v>
      </c>
      <c r="AZ201" s="6">
        <v>0</v>
      </c>
      <c r="BA201" s="6">
        <v>0</v>
      </c>
      <c r="BB201" s="6">
        <v>0</v>
      </c>
      <c r="BC201" s="6">
        <v>0</v>
      </c>
      <c r="BD201" s="6">
        <v>0</v>
      </c>
      <c r="CM201" s="6">
        <v>1727</v>
      </c>
      <c r="CP201" s="6">
        <v>67.400000000000006</v>
      </c>
      <c r="DA201" s="6">
        <v>1.27</v>
      </c>
      <c r="DC201" s="6">
        <v>0.5</v>
      </c>
      <c r="GL201" s="6">
        <v>1.4</v>
      </c>
      <c r="GP201" s="6">
        <v>5.25</v>
      </c>
    </row>
    <row r="202" spans="1:238" hidden="1" x14ac:dyDescent="0.2">
      <c r="A202" s="6">
        <v>750</v>
      </c>
      <c r="C202" s="6">
        <v>2012</v>
      </c>
      <c r="E202" s="6" t="s">
        <v>1058</v>
      </c>
      <c r="F202" s="6">
        <v>13</v>
      </c>
      <c r="H202" s="6">
        <v>7.7</v>
      </c>
      <c r="K202" s="6" t="s">
        <v>293</v>
      </c>
      <c r="L202" s="6" t="s">
        <v>1059</v>
      </c>
      <c r="M202" s="6">
        <v>6</v>
      </c>
      <c r="N202" s="6" t="s">
        <v>1060</v>
      </c>
      <c r="O202" s="6" t="s">
        <v>1061</v>
      </c>
      <c r="P202" s="6" t="b">
        <v>0</v>
      </c>
      <c r="R202" s="6" t="b">
        <v>1</v>
      </c>
      <c r="V202" s="6" t="s">
        <v>466</v>
      </c>
      <c r="W202" s="6" t="s">
        <v>515</v>
      </c>
      <c r="X202" s="6" t="s">
        <v>813</v>
      </c>
      <c r="Y202" s="6" t="s">
        <v>283</v>
      </c>
      <c r="AA202" s="6">
        <v>0</v>
      </c>
      <c r="AB202" s="6">
        <v>0</v>
      </c>
      <c r="AC202" s="6">
        <v>0</v>
      </c>
      <c r="AD202" s="6">
        <v>0</v>
      </c>
      <c r="AE202" s="6">
        <v>0</v>
      </c>
      <c r="AF202" s="6">
        <v>0</v>
      </c>
      <c r="AG202" s="6">
        <v>0</v>
      </c>
      <c r="AH202" s="6">
        <v>0</v>
      </c>
      <c r="AI202" s="6">
        <v>0</v>
      </c>
      <c r="AJ202" s="6">
        <v>1</v>
      </c>
      <c r="AK202" s="6">
        <v>0</v>
      </c>
      <c r="AL202" s="6">
        <v>0</v>
      </c>
      <c r="AM202" s="6">
        <v>0</v>
      </c>
      <c r="AN202" s="6">
        <v>1</v>
      </c>
      <c r="AO202" s="6">
        <v>0</v>
      </c>
      <c r="AP202" s="6">
        <v>1</v>
      </c>
      <c r="AQ202" s="6">
        <v>1</v>
      </c>
      <c r="AR202" s="6">
        <v>0</v>
      </c>
      <c r="AS202" s="6">
        <v>0</v>
      </c>
      <c r="AT202" s="6">
        <v>1</v>
      </c>
      <c r="AU202" s="6">
        <v>1</v>
      </c>
      <c r="AV202" s="6">
        <v>0</v>
      </c>
      <c r="AW202" s="6">
        <v>0</v>
      </c>
      <c r="AX202" s="6">
        <v>0</v>
      </c>
      <c r="AY202" s="6">
        <v>0</v>
      </c>
      <c r="AZ202" s="6">
        <v>0</v>
      </c>
      <c r="BA202" s="6">
        <v>0</v>
      </c>
      <c r="BB202" s="6">
        <v>0</v>
      </c>
      <c r="BC202" s="6">
        <v>0</v>
      </c>
      <c r="BD202" s="6">
        <v>0</v>
      </c>
      <c r="CM202" s="6">
        <v>1763</v>
      </c>
      <c r="CP202" s="6">
        <v>44.8</v>
      </c>
      <c r="DA202" s="6">
        <v>0.84</v>
      </c>
      <c r="DC202" s="6">
        <v>0.44</v>
      </c>
      <c r="GL202" s="6">
        <v>1.47</v>
      </c>
      <c r="GP202" s="6">
        <v>4.59</v>
      </c>
    </row>
    <row r="203" spans="1:238" hidden="1" x14ac:dyDescent="0.2">
      <c r="A203" s="6">
        <v>1</v>
      </c>
      <c r="B203" s="6" t="s">
        <v>1062</v>
      </c>
      <c r="C203" s="6">
        <v>2011</v>
      </c>
      <c r="D203" s="6" t="s">
        <v>1063</v>
      </c>
      <c r="E203" s="6" t="s">
        <v>1064</v>
      </c>
      <c r="F203" s="6">
        <v>1</v>
      </c>
      <c r="K203" s="6" t="s">
        <v>264</v>
      </c>
      <c r="L203" s="6" t="s">
        <v>1065</v>
      </c>
      <c r="N203" s="6" t="s">
        <v>1066</v>
      </c>
      <c r="O203" s="6" t="s">
        <v>1066</v>
      </c>
      <c r="R203" s="6" t="b">
        <v>1</v>
      </c>
      <c r="V203" s="6" t="s">
        <v>504</v>
      </c>
      <c r="W203" s="6" t="s">
        <v>505</v>
      </c>
      <c r="X203" s="6" t="s">
        <v>271</v>
      </c>
      <c r="Y203" s="6" t="s">
        <v>441</v>
      </c>
      <c r="Z203" s="6" t="s">
        <v>568</v>
      </c>
      <c r="AA203" s="6">
        <v>0</v>
      </c>
      <c r="AB203" s="6">
        <v>0</v>
      </c>
      <c r="AC203" s="6">
        <v>0</v>
      </c>
      <c r="AD203" s="6">
        <v>0</v>
      </c>
      <c r="AE203" s="6">
        <v>0</v>
      </c>
      <c r="AF203" s="6">
        <v>0</v>
      </c>
      <c r="AG203" s="6">
        <v>0</v>
      </c>
      <c r="AH203" s="6">
        <v>0</v>
      </c>
      <c r="AI203" s="6">
        <v>0</v>
      </c>
      <c r="AJ203" s="6">
        <v>0</v>
      </c>
      <c r="AK203" s="6">
        <v>0</v>
      </c>
      <c r="AL203" s="6">
        <v>0</v>
      </c>
      <c r="AM203" s="6">
        <v>0</v>
      </c>
      <c r="AN203" s="6">
        <v>0</v>
      </c>
      <c r="AO203" s="6">
        <v>0</v>
      </c>
      <c r="AP203" s="6">
        <v>0</v>
      </c>
      <c r="AQ203" s="6">
        <v>0</v>
      </c>
      <c r="AR203" s="6">
        <v>0</v>
      </c>
      <c r="AS203" s="6">
        <v>0</v>
      </c>
      <c r="AT203" s="6">
        <v>0</v>
      </c>
      <c r="AU203" s="6">
        <v>0</v>
      </c>
      <c r="AV203" s="6">
        <v>0</v>
      </c>
      <c r="AW203" s="6">
        <v>0</v>
      </c>
      <c r="AX203" s="6">
        <v>0</v>
      </c>
      <c r="AY203" s="6">
        <v>0</v>
      </c>
      <c r="AZ203" s="6">
        <v>0</v>
      </c>
      <c r="BA203" s="6">
        <v>0</v>
      </c>
      <c r="BB203" s="6">
        <v>0</v>
      </c>
      <c r="BC203" s="6">
        <v>0</v>
      </c>
      <c r="BD203" s="6">
        <v>0</v>
      </c>
      <c r="DM203" s="6">
        <v>43</v>
      </c>
      <c r="GI203" s="6">
        <v>27.2</v>
      </c>
    </row>
    <row r="204" spans="1:238" hidden="1" x14ac:dyDescent="0.2">
      <c r="A204" s="6">
        <v>2</v>
      </c>
      <c r="B204" s="6" t="s">
        <v>1062</v>
      </c>
      <c r="C204" s="6">
        <v>2011</v>
      </c>
      <c r="D204" s="6" t="s">
        <v>1063</v>
      </c>
      <c r="E204" s="6" t="s">
        <v>1064</v>
      </c>
      <c r="F204" s="6">
        <v>1</v>
      </c>
      <c r="K204" s="6" t="s">
        <v>264</v>
      </c>
      <c r="L204" s="6" t="s">
        <v>1067</v>
      </c>
      <c r="N204" s="6" t="s">
        <v>1066</v>
      </c>
      <c r="O204" s="6" t="s">
        <v>1066</v>
      </c>
      <c r="R204" s="6" t="b">
        <v>1</v>
      </c>
      <c r="V204" s="6" t="s">
        <v>504</v>
      </c>
      <c r="W204" s="6" t="s">
        <v>505</v>
      </c>
      <c r="X204" s="6" t="s">
        <v>271</v>
      </c>
      <c r="Y204" s="6" t="s">
        <v>441</v>
      </c>
      <c r="Z204" s="6" t="s">
        <v>568</v>
      </c>
      <c r="AA204" s="6">
        <v>0</v>
      </c>
      <c r="AB204" s="6">
        <v>0</v>
      </c>
      <c r="AC204" s="6">
        <v>0</v>
      </c>
      <c r="AD204" s="6">
        <v>0</v>
      </c>
      <c r="AE204" s="6">
        <v>0</v>
      </c>
      <c r="AF204" s="6">
        <v>0</v>
      </c>
      <c r="AG204" s="6">
        <v>0</v>
      </c>
      <c r="AH204" s="6">
        <v>0</v>
      </c>
      <c r="AI204" s="6">
        <v>0</v>
      </c>
      <c r="AJ204" s="6">
        <v>0</v>
      </c>
      <c r="AK204" s="6">
        <v>0</v>
      </c>
      <c r="AL204" s="6">
        <v>0</v>
      </c>
      <c r="AM204" s="6">
        <v>0</v>
      </c>
      <c r="AN204" s="6">
        <v>1</v>
      </c>
      <c r="AO204" s="6">
        <v>0</v>
      </c>
      <c r="AP204" s="6">
        <v>0</v>
      </c>
      <c r="AQ204" s="6">
        <v>0</v>
      </c>
      <c r="AR204" s="6">
        <v>0</v>
      </c>
      <c r="AS204" s="6">
        <v>0</v>
      </c>
      <c r="AT204" s="6">
        <v>0</v>
      </c>
      <c r="AU204" s="6">
        <v>0</v>
      </c>
      <c r="AV204" s="6">
        <v>0</v>
      </c>
      <c r="AW204" s="6">
        <v>0</v>
      </c>
      <c r="AX204" s="6">
        <v>0</v>
      </c>
      <c r="AY204" s="6">
        <v>0</v>
      </c>
      <c r="AZ204" s="6">
        <v>0</v>
      </c>
      <c r="BA204" s="6">
        <v>0</v>
      </c>
      <c r="BB204" s="6">
        <v>0</v>
      </c>
      <c r="BC204" s="6">
        <v>0</v>
      </c>
      <c r="BD204" s="6">
        <v>0</v>
      </c>
      <c r="DM204" s="6">
        <v>70</v>
      </c>
      <c r="GI204" s="6">
        <v>45</v>
      </c>
    </row>
    <row r="205" spans="1:238" hidden="1" x14ac:dyDescent="0.2">
      <c r="A205" s="6">
        <v>165</v>
      </c>
      <c r="B205" s="6" t="s">
        <v>1068</v>
      </c>
      <c r="C205" s="6">
        <v>2011</v>
      </c>
      <c r="D205" s="6" t="s">
        <v>1069</v>
      </c>
      <c r="F205" s="6">
        <v>13</v>
      </c>
      <c r="K205" s="6" t="s">
        <v>293</v>
      </c>
      <c r="L205" s="6" t="s">
        <v>1070</v>
      </c>
      <c r="M205" s="6">
        <v>15</v>
      </c>
      <c r="N205" s="6" t="s">
        <v>811</v>
      </c>
      <c r="O205" s="6" t="s">
        <v>811</v>
      </c>
      <c r="R205" s="6" t="b">
        <v>1</v>
      </c>
      <c r="T205" s="6">
        <v>33</v>
      </c>
      <c r="U205" s="6" t="s">
        <v>924</v>
      </c>
      <c r="V205" s="6" t="s">
        <v>369</v>
      </c>
      <c r="W205" s="6" t="s">
        <v>515</v>
      </c>
      <c r="X205" s="6" t="s">
        <v>435</v>
      </c>
      <c r="Y205" s="6" t="s">
        <v>283</v>
      </c>
      <c r="Z205" s="6" t="s">
        <v>468</v>
      </c>
      <c r="AA205" s="6">
        <v>0</v>
      </c>
      <c r="AB205" s="6">
        <v>0</v>
      </c>
      <c r="AC205" s="6">
        <v>0</v>
      </c>
      <c r="AD205" s="6">
        <v>0</v>
      </c>
      <c r="AE205" s="6">
        <v>0</v>
      </c>
      <c r="AF205" s="6">
        <v>0</v>
      </c>
      <c r="AG205" s="6">
        <v>0</v>
      </c>
      <c r="AH205" s="6">
        <v>0</v>
      </c>
      <c r="AI205" s="6">
        <v>0</v>
      </c>
      <c r="AJ205" s="6">
        <v>0</v>
      </c>
      <c r="AK205" s="6">
        <v>0</v>
      </c>
      <c r="AL205" s="6">
        <v>0</v>
      </c>
      <c r="AM205" s="6">
        <v>0</v>
      </c>
      <c r="AN205" s="6">
        <v>1</v>
      </c>
      <c r="AO205" s="6">
        <v>0</v>
      </c>
      <c r="AP205" s="6">
        <v>0</v>
      </c>
      <c r="AQ205" s="6">
        <v>0</v>
      </c>
      <c r="AR205" s="6">
        <v>0</v>
      </c>
      <c r="AS205" s="6">
        <v>0</v>
      </c>
      <c r="AT205" s="6">
        <v>1</v>
      </c>
      <c r="AU205" s="6">
        <v>0</v>
      </c>
      <c r="AV205" s="6">
        <v>0</v>
      </c>
      <c r="AW205" s="6">
        <v>0</v>
      </c>
      <c r="AX205" s="6">
        <v>0</v>
      </c>
      <c r="AY205" s="6">
        <v>0</v>
      </c>
      <c r="AZ205" s="6">
        <v>0</v>
      </c>
      <c r="BA205" s="6">
        <v>0</v>
      </c>
      <c r="BB205" s="6">
        <v>0</v>
      </c>
      <c r="BC205" s="6">
        <v>0</v>
      </c>
      <c r="BD205" s="6">
        <v>0</v>
      </c>
      <c r="CP205" s="6">
        <v>47</v>
      </c>
      <c r="GP205" s="6">
        <v>5</v>
      </c>
    </row>
    <row r="206" spans="1:238" hidden="1" x14ac:dyDescent="0.2">
      <c r="A206" s="6">
        <v>166</v>
      </c>
      <c r="B206" s="6" t="s">
        <v>1068</v>
      </c>
      <c r="C206" s="6">
        <v>2011</v>
      </c>
      <c r="D206" s="6" t="s">
        <v>1069</v>
      </c>
      <c r="E206" s="6" t="s">
        <v>1071</v>
      </c>
      <c r="F206" s="6">
        <v>13</v>
      </c>
      <c r="K206" s="6" t="s">
        <v>293</v>
      </c>
      <c r="L206" s="6" t="s">
        <v>1070</v>
      </c>
      <c r="M206" s="6">
        <v>15</v>
      </c>
      <c r="N206" s="6" t="s">
        <v>811</v>
      </c>
      <c r="O206" s="6" t="s">
        <v>811</v>
      </c>
      <c r="R206" s="6" t="b">
        <v>1</v>
      </c>
      <c r="V206" s="6" t="s">
        <v>369</v>
      </c>
      <c r="W206" s="6" t="s">
        <v>515</v>
      </c>
      <c r="X206" s="6" t="s">
        <v>435</v>
      </c>
      <c r="Y206" s="6" t="s">
        <v>283</v>
      </c>
      <c r="Z206" s="6" t="s">
        <v>468</v>
      </c>
      <c r="AA206" s="6">
        <v>0</v>
      </c>
      <c r="AB206" s="6">
        <v>0</v>
      </c>
      <c r="AC206" s="6">
        <v>1</v>
      </c>
      <c r="AD206" s="6">
        <v>0</v>
      </c>
      <c r="AE206" s="6">
        <v>0</v>
      </c>
      <c r="AF206" s="6">
        <v>0</v>
      </c>
      <c r="AG206" s="6">
        <v>0</v>
      </c>
      <c r="AH206" s="6">
        <v>0</v>
      </c>
      <c r="AI206" s="6">
        <v>0</v>
      </c>
      <c r="AJ206" s="6">
        <v>0</v>
      </c>
      <c r="AK206" s="6">
        <v>0</v>
      </c>
      <c r="AL206" s="6">
        <v>0</v>
      </c>
      <c r="AM206" s="6">
        <v>0</v>
      </c>
      <c r="AN206" s="6">
        <v>0</v>
      </c>
      <c r="AO206" s="6">
        <v>0</v>
      </c>
      <c r="AP206" s="6">
        <v>0</v>
      </c>
      <c r="AQ206" s="6">
        <v>0</v>
      </c>
      <c r="AR206" s="6">
        <v>0</v>
      </c>
      <c r="AS206" s="6">
        <v>0</v>
      </c>
      <c r="AT206" s="6">
        <v>0</v>
      </c>
      <c r="AU206" s="6">
        <v>0</v>
      </c>
      <c r="AV206" s="6">
        <v>0</v>
      </c>
      <c r="AW206" s="6">
        <v>0</v>
      </c>
      <c r="AX206" s="6">
        <v>0</v>
      </c>
      <c r="AY206" s="6">
        <v>0</v>
      </c>
      <c r="AZ206" s="6">
        <v>0</v>
      </c>
      <c r="BA206" s="6">
        <v>0</v>
      </c>
      <c r="BB206" s="6">
        <v>1</v>
      </c>
      <c r="BC206" s="6">
        <v>0</v>
      </c>
      <c r="BD206" s="6">
        <v>0</v>
      </c>
      <c r="CP206" s="6">
        <v>64</v>
      </c>
      <c r="GP206" s="6">
        <v>5.2</v>
      </c>
    </row>
    <row r="207" spans="1:238" hidden="1" x14ac:dyDescent="0.2">
      <c r="A207" s="6">
        <v>169</v>
      </c>
      <c r="B207" s="6" t="s">
        <v>1072</v>
      </c>
      <c r="C207" s="6">
        <v>2011</v>
      </c>
      <c r="D207" s="6" t="s">
        <v>1073</v>
      </c>
      <c r="E207" s="6" t="s">
        <v>5</v>
      </c>
      <c r="F207" s="6">
        <v>9</v>
      </c>
      <c r="G207" s="6" t="s">
        <v>1074</v>
      </c>
      <c r="K207" s="6" t="s">
        <v>293</v>
      </c>
      <c r="L207" s="6" t="s">
        <v>1075</v>
      </c>
      <c r="M207" s="6">
        <v>7</v>
      </c>
      <c r="N207" s="6" t="s">
        <v>811</v>
      </c>
      <c r="O207" s="6" t="s">
        <v>811</v>
      </c>
      <c r="R207" s="6" t="b">
        <v>1</v>
      </c>
      <c r="V207" s="6" t="s">
        <v>369</v>
      </c>
      <c r="W207" s="6" t="s">
        <v>515</v>
      </c>
      <c r="X207" s="6" t="s">
        <v>324</v>
      </c>
      <c r="Y207" s="6" t="s">
        <v>624</v>
      </c>
      <c r="Z207" s="6" t="s">
        <v>568</v>
      </c>
      <c r="AA207" s="6">
        <v>0</v>
      </c>
      <c r="AB207" s="6">
        <v>0</v>
      </c>
      <c r="AC207" s="6">
        <v>0</v>
      </c>
      <c r="AD207" s="6">
        <v>0</v>
      </c>
      <c r="AE207" s="6">
        <v>0</v>
      </c>
      <c r="AF207" s="6">
        <v>0</v>
      </c>
      <c r="AG207" s="6">
        <v>0</v>
      </c>
      <c r="AH207" s="6">
        <v>0</v>
      </c>
      <c r="AI207" s="6">
        <v>0</v>
      </c>
      <c r="AJ207" s="6">
        <v>0</v>
      </c>
      <c r="AK207" s="6">
        <v>0</v>
      </c>
      <c r="AL207" s="6">
        <v>0</v>
      </c>
      <c r="AM207" s="6">
        <v>0</v>
      </c>
      <c r="AN207" s="6">
        <v>1</v>
      </c>
      <c r="AO207" s="6">
        <v>0</v>
      </c>
      <c r="AP207" s="6">
        <v>0</v>
      </c>
      <c r="AQ207" s="6">
        <v>0</v>
      </c>
      <c r="AR207" s="6">
        <v>0</v>
      </c>
      <c r="AS207" s="6">
        <v>0</v>
      </c>
      <c r="AT207" s="6">
        <v>0</v>
      </c>
      <c r="AU207" s="6">
        <v>0</v>
      </c>
      <c r="AV207" s="6">
        <v>0</v>
      </c>
      <c r="AW207" s="6">
        <v>0</v>
      </c>
      <c r="AX207" s="6">
        <v>0</v>
      </c>
      <c r="AY207" s="6">
        <v>0</v>
      </c>
      <c r="AZ207" s="6">
        <v>0</v>
      </c>
      <c r="BA207" s="6">
        <v>0</v>
      </c>
      <c r="BB207" s="6">
        <v>0</v>
      </c>
      <c r="BC207" s="6">
        <v>0</v>
      </c>
      <c r="BD207" s="6">
        <v>0</v>
      </c>
      <c r="GD207" s="6">
        <v>61</v>
      </c>
      <c r="GE207" s="6">
        <v>8.9</v>
      </c>
    </row>
    <row r="208" spans="1:238" hidden="1" x14ac:dyDescent="0.2">
      <c r="A208" s="6">
        <v>170</v>
      </c>
      <c r="B208" s="6" t="s">
        <v>1072</v>
      </c>
      <c r="C208" s="6">
        <v>2011</v>
      </c>
      <c r="D208" s="6" t="s">
        <v>1073</v>
      </c>
      <c r="F208" s="6">
        <v>9</v>
      </c>
      <c r="G208" s="6" t="s">
        <v>1074</v>
      </c>
      <c r="K208" s="6" t="s">
        <v>293</v>
      </c>
      <c r="L208" s="6" t="s">
        <v>1075</v>
      </c>
      <c r="M208" s="6">
        <v>25</v>
      </c>
      <c r="N208" s="6" t="s">
        <v>811</v>
      </c>
      <c r="O208" s="6" t="s">
        <v>811</v>
      </c>
      <c r="R208" s="6" t="b">
        <v>1</v>
      </c>
      <c r="T208" s="6">
        <v>45</v>
      </c>
      <c r="U208" s="6" t="s">
        <v>812</v>
      </c>
      <c r="V208" s="6" t="s">
        <v>369</v>
      </c>
      <c r="W208" s="6" t="s">
        <v>515</v>
      </c>
      <c r="X208" s="6" t="s">
        <v>324</v>
      </c>
      <c r="Y208" s="6" t="s">
        <v>624</v>
      </c>
      <c r="Z208" s="6" t="s">
        <v>568</v>
      </c>
      <c r="AA208" s="6">
        <v>0</v>
      </c>
      <c r="AB208" s="6">
        <v>0</v>
      </c>
      <c r="AC208" s="6">
        <v>0</v>
      </c>
      <c r="AD208" s="6">
        <v>0</v>
      </c>
      <c r="AE208" s="6">
        <v>0</v>
      </c>
      <c r="AF208" s="6">
        <v>1</v>
      </c>
      <c r="AG208" s="6">
        <v>0</v>
      </c>
      <c r="AH208" s="6">
        <v>0</v>
      </c>
      <c r="AI208" s="6">
        <v>0</v>
      </c>
      <c r="AJ208" s="6">
        <v>0</v>
      </c>
      <c r="AK208" s="6">
        <v>0</v>
      </c>
      <c r="AL208" s="6">
        <v>0</v>
      </c>
      <c r="AM208" s="6">
        <v>0</v>
      </c>
      <c r="AN208" s="6">
        <v>1</v>
      </c>
      <c r="AO208" s="6">
        <v>0</v>
      </c>
      <c r="AP208" s="6">
        <v>0</v>
      </c>
      <c r="AQ208" s="6">
        <v>0</v>
      </c>
      <c r="AR208" s="6">
        <v>0</v>
      </c>
      <c r="AS208" s="6">
        <v>0</v>
      </c>
      <c r="AT208" s="6">
        <v>0</v>
      </c>
      <c r="AU208" s="6">
        <v>0</v>
      </c>
      <c r="AV208" s="6">
        <v>0</v>
      </c>
      <c r="AW208" s="6">
        <v>0</v>
      </c>
      <c r="AX208" s="6">
        <v>0</v>
      </c>
      <c r="AY208" s="6">
        <v>0</v>
      </c>
      <c r="AZ208" s="6">
        <v>0</v>
      </c>
      <c r="BA208" s="6">
        <v>0</v>
      </c>
      <c r="BB208" s="6">
        <v>0</v>
      </c>
      <c r="BC208" s="6">
        <v>0</v>
      </c>
      <c r="BD208" s="6">
        <v>0</v>
      </c>
      <c r="GD208" s="6">
        <v>62</v>
      </c>
      <c r="GE208" s="6">
        <v>8.6999999999999993</v>
      </c>
    </row>
    <row r="209" spans="1:188" hidden="1" x14ac:dyDescent="0.2">
      <c r="A209" s="6">
        <v>171</v>
      </c>
      <c r="B209" s="6" t="s">
        <v>1072</v>
      </c>
      <c r="C209" s="6">
        <v>2011</v>
      </c>
      <c r="D209" s="6" t="s">
        <v>1073</v>
      </c>
      <c r="E209" s="6" t="s">
        <v>1076</v>
      </c>
      <c r="F209" s="6">
        <v>13</v>
      </c>
      <c r="H209" s="6">
        <v>0.18</v>
      </c>
      <c r="K209" s="6" t="s">
        <v>293</v>
      </c>
      <c r="L209" s="6" t="s">
        <v>1075</v>
      </c>
      <c r="M209" s="6">
        <v>20</v>
      </c>
      <c r="N209" s="6" t="s">
        <v>811</v>
      </c>
      <c r="O209" s="6" t="s">
        <v>811</v>
      </c>
      <c r="R209" s="6" t="b">
        <v>1</v>
      </c>
      <c r="V209" s="6" t="s">
        <v>369</v>
      </c>
      <c r="W209" s="6" t="s">
        <v>515</v>
      </c>
      <c r="X209" s="6" t="s">
        <v>324</v>
      </c>
      <c r="Y209" s="6" t="s">
        <v>283</v>
      </c>
      <c r="Z209" s="6" t="s">
        <v>568</v>
      </c>
      <c r="AA209" s="6">
        <v>0</v>
      </c>
      <c r="AB209" s="6">
        <v>0</v>
      </c>
      <c r="AC209" s="6">
        <v>1</v>
      </c>
      <c r="AD209" s="6">
        <v>0</v>
      </c>
      <c r="AE209" s="6">
        <v>0</v>
      </c>
      <c r="AF209" s="6">
        <v>0</v>
      </c>
      <c r="AG209" s="6">
        <v>0</v>
      </c>
      <c r="AH209" s="6">
        <v>0</v>
      </c>
      <c r="AI209" s="6">
        <v>0</v>
      </c>
      <c r="AJ209" s="6">
        <v>0</v>
      </c>
      <c r="AK209" s="6">
        <v>0</v>
      </c>
      <c r="AL209" s="6">
        <v>0</v>
      </c>
      <c r="AM209" s="6">
        <v>0</v>
      </c>
      <c r="AN209" s="6">
        <v>0</v>
      </c>
      <c r="AO209" s="6">
        <v>0</v>
      </c>
      <c r="AP209" s="6">
        <v>0</v>
      </c>
      <c r="AQ209" s="6">
        <v>0</v>
      </c>
      <c r="AR209" s="6">
        <v>0</v>
      </c>
      <c r="AS209" s="6">
        <v>0</v>
      </c>
      <c r="AT209" s="6">
        <v>0</v>
      </c>
      <c r="AU209" s="6">
        <v>0</v>
      </c>
      <c r="AV209" s="6">
        <v>0</v>
      </c>
      <c r="AW209" s="6">
        <v>0</v>
      </c>
      <c r="AX209" s="6">
        <v>0</v>
      </c>
      <c r="AY209" s="6">
        <v>0</v>
      </c>
      <c r="AZ209" s="6">
        <v>0</v>
      </c>
      <c r="BA209" s="6">
        <v>0</v>
      </c>
      <c r="BB209" s="6">
        <v>1</v>
      </c>
      <c r="BC209" s="6">
        <v>0</v>
      </c>
      <c r="BD209" s="6">
        <v>0</v>
      </c>
      <c r="GE209" s="6">
        <v>23</v>
      </c>
      <c r="GF209" s="6">
        <v>1.17</v>
      </c>
    </row>
    <row r="210" spans="1:188" hidden="1" x14ac:dyDescent="0.2">
      <c r="A210" s="6">
        <v>180</v>
      </c>
      <c r="B210" s="6" t="s">
        <v>1072</v>
      </c>
      <c r="C210" s="6">
        <v>2011</v>
      </c>
      <c r="D210" s="6" t="s">
        <v>1073</v>
      </c>
      <c r="E210" s="6" t="s">
        <v>815</v>
      </c>
      <c r="F210" s="6">
        <v>13</v>
      </c>
      <c r="H210" s="6">
        <v>0.23</v>
      </c>
      <c r="K210" s="6" t="s">
        <v>293</v>
      </c>
      <c r="L210" s="6" t="s">
        <v>1075</v>
      </c>
      <c r="M210" s="6">
        <v>50</v>
      </c>
      <c r="N210" s="6" t="s">
        <v>816</v>
      </c>
      <c r="O210" s="6" t="s">
        <v>816</v>
      </c>
      <c r="R210" s="6" t="b">
        <v>1</v>
      </c>
      <c r="V210" s="6" t="s">
        <v>369</v>
      </c>
      <c r="W210" s="6" t="s">
        <v>282</v>
      </c>
      <c r="X210" s="6" t="s">
        <v>324</v>
      </c>
      <c r="Y210" s="6" t="s">
        <v>283</v>
      </c>
      <c r="Z210" s="6" t="s">
        <v>568</v>
      </c>
      <c r="AA210" s="6">
        <v>0</v>
      </c>
      <c r="AB210" s="6">
        <v>0</v>
      </c>
      <c r="AC210" s="6">
        <v>1</v>
      </c>
      <c r="AD210" s="6">
        <v>0</v>
      </c>
      <c r="AE210" s="6">
        <v>1</v>
      </c>
      <c r="AF210" s="6">
        <v>0</v>
      </c>
      <c r="AG210" s="6">
        <v>0</v>
      </c>
      <c r="AH210" s="6">
        <v>0</v>
      </c>
      <c r="AI210" s="6">
        <v>0</v>
      </c>
      <c r="AJ210" s="6">
        <v>0</v>
      </c>
      <c r="AK210" s="6">
        <v>0</v>
      </c>
      <c r="AL210" s="6">
        <v>0</v>
      </c>
      <c r="AM210" s="6">
        <v>1</v>
      </c>
      <c r="AN210" s="6">
        <v>1</v>
      </c>
      <c r="AO210" s="6">
        <v>0</v>
      </c>
      <c r="AP210" s="6">
        <v>0</v>
      </c>
      <c r="AQ210" s="6">
        <v>0</v>
      </c>
      <c r="AR210" s="6">
        <v>0</v>
      </c>
      <c r="AS210" s="6">
        <v>0</v>
      </c>
      <c r="AT210" s="6">
        <v>0</v>
      </c>
      <c r="AU210" s="6">
        <v>0</v>
      </c>
      <c r="AV210" s="6">
        <v>0</v>
      </c>
      <c r="AW210" s="6">
        <v>0</v>
      </c>
      <c r="AX210" s="6">
        <v>0</v>
      </c>
      <c r="AY210" s="6">
        <v>0</v>
      </c>
      <c r="AZ210" s="6">
        <v>0</v>
      </c>
      <c r="BA210" s="6">
        <v>0</v>
      </c>
      <c r="BB210" s="6">
        <v>0</v>
      </c>
      <c r="BC210" s="6">
        <v>0</v>
      </c>
      <c r="BD210" s="6">
        <v>0</v>
      </c>
      <c r="GD210" s="6">
        <v>30</v>
      </c>
      <c r="GE210" s="6">
        <v>12.1</v>
      </c>
      <c r="GF210" s="6">
        <v>0.56000000000000005</v>
      </c>
    </row>
    <row r="211" spans="1:188" hidden="1" x14ac:dyDescent="0.2">
      <c r="A211" s="6">
        <v>181</v>
      </c>
      <c r="B211" s="6" t="s">
        <v>1072</v>
      </c>
      <c r="C211" s="6">
        <v>2011</v>
      </c>
      <c r="D211" s="6" t="s">
        <v>1073</v>
      </c>
      <c r="E211" s="6" t="s">
        <v>814</v>
      </c>
      <c r="F211" s="6">
        <v>13</v>
      </c>
      <c r="H211" s="6">
        <v>0.23</v>
      </c>
      <c r="K211" s="6" t="s">
        <v>293</v>
      </c>
      <c r="L211" s="6" t="s">
        <v>1075</v>
      </c>
      <c r="M211" s="6">
        <v>50</v>
      </c>
      <c r="N211" s="6" t="s">
        <v>816</v>
      </c>
      <c r="O211" s="6" t="s">
        <v>816</v>
      </c>
      <c r="R211" s="6" t="b">
        <v>1</v>
      </c>
      <c r="V211" s="6" t="s">
        <v>369</v>
      </c>
      <c r="W211" s="6" t="s">
        <v>282</v>
      </c>
      <c r="X211" s="6" t="s">
        <v>324</v>
      </c>
      <c r="Y211" s="6" t="s">
        <v>283</v>
      </c>
      <c r="Z211" s="6" t="s">
        <v>568</v>
      </c>
      <c r="AA211" s="6">
        <v>0</v>
      </c>
      <c r="AB211" s="6">
        <v>0</v>
      </c>
      <c r="AC211" s="6">
        <v>1</v>
      </c>
      <c r="AD211" s="6">
        <v>0</v>
      </c>
      <c r="AE211" s="6">
        <v>0</v>
      </c>
      <c r="AF211" s="6">
        <v>0</v>
      </c>
      <c r="AG211" s="6">
        <v>0</v>
      </c>
      <c r="AH211" s="6">
        <v>0</v>
      </c>
      <c r="AI211" s="6">
        <v>0</v>
      </c>
      <c r="AJ211" s="6">
        <v>0</v>
      </c>
      <c r="AK211" s="6">
        <v>0</v>
      </c>
      <c r="AL211" s="6">
        <v>0</v>
      </c>
      <c r="AM211" s="6">
        <v>0</v>
      </c>
      <c r="AN211" s="6">
        <v>0</v>
      </c>
      <c r="AO211" s="6">
        <v>0</v>
      </c>
      <c r="AP211" s="6">
        <v>0</v>
      </c>
      <c r="AQ211" s="6">
        <v>0</v>
      </c>
      <c r="AR211" s="6">
        <v>0</v>
      </c>
      <c r="AS211" s="6">
        <v>0</v>
      </c>
      <c r="AT211" s="6">
        <v>0</v>
      </c>
      <c r="AU211" s="6">
        <v>0</v>
      </c>
      <c r="AV211" s="6">
        <v>0</v>
      </c>
      <c r="AW211" s="6">
        <v>0</v>
      </c>
      <c r="AX211" s="6">
        <v>0</v>
      </c>
      <c r="AY211" s="6">
        <v>0</v>
      </c>
      <c r="AZ211" s="6">
        <v>0</v>
      </c>
      <c r="BA211" s="6">
        <v>0</v>
      </c>
      <c r="BB211" s="6">
        <v>1</v>
      </c>
      <c r="BC211" s="6">
        <v>0</v>
      </c>
      <c r="BD211" s="6">
        <v>0</v>
      </c>
      <c r="GE211" s="6">
        <v>17.3</v>
      </c>
      <c r="GF211" s="6">
        <v>0.8</v>
      </c>
    </row>
    <row r="212" spans="1:188" hidden="1" x14ac:dyDescent="0.2">
      <c r="A212" s="6">
        <v>182</v>
      </c>
      <c r="B212" s="6" t="s">
        <v>1072</v>
      </c>
      <c r="C212" s="6">
        <v>2011</v>
      </c>
      <c r="D212" s="6" t="s">
        <v>1073</v>
      </c>
      <c r="E212" s="6" t="s">
        <v>1077</v>
      </c>
      <c r="F212" s="6">
        <v>13</v>
      </c>
      <c r="H212" s="6">
        <v>7.0000000000000007E-2</v>
      </c>
      <c r="K212" s="6" t="s">
        <v>293</v>
      </c>
      <c r="L212" s="6" t="s">
        <v>1078</v>
      </c>
      <c r="M212" s="6">
        <v>40</v>
      </c>
      <c r="N212" s="6" t="s">
        <v>816</v>
      </c>
      <c r="O212" s="6" t="s">
        <v>816</v>
      </c>
      <c r="R212" s="6" t="b">
        <v>1</v>
      </c>
      <c r="V212" s="6" t="s">
        <v>369</v>
      </c>
      <c r="W212" s="6" t="s">
        <v>1079</v>
      </c>
      <c r="X212" s="6" t="s">
        <v>324</v>
      </c>
      <c r="Y212" s="6" t="s">
        <v>283</v>
      </c>
      <c r="Z212" s="6" t="s">
        <v>568</v>
      </c>
      <c r="AA212" s="6">
        <v>0</v>
      </c>
      <c r="AB212" s="6">
        <v>0</v>
      </c>
      <c r="AC212" s="6">
        <v>1</v>
      </c>
      <c r="AD212" s="6">
        <v>0</v>
      </c>
      <c r="AE212" s="6">
        <v>1</v>
      </c>
      <c r="AF212" s="6">
        <v>0</v>
      </c>
      <c r="AG212" s="6">
        <v>0</v>
      </c>
      <c r="AH212" s="6">
        <v>0</v>
      </c>
      <c r="AI212" s="6">
        <v>0</v>
      </c>
      <c r="AJ212" s="6">
        <v>0</v>
      </c>
      <c r="AK212" s="6">
        <v>0</v>
      </c>
      <c r="AL212" s="6">
        <v>0</v>
      </c>
      <c r="AM212" s="6">
        <v>1</v>
      </c>
      <c r="AN212" s="6">
        <v>1</v>
      </c>
      <c r="AO212" s="6">
        <v>0</v>
      </c>
      <c r="AP212" s="6">
        <v>0</v>
      </c>
      <c r="AQ212" s="6">
        <v>0</v>
      </c>
      <c r="AR212" s="6">
        <v>0</v>
      </c>
      <c r="AS212" s="6">
        <v>0</v>
      </c>
      <c r="AT212" s="6">
        <v>0</v>
      </c>
      <c r="AU212" s="6">
        <v>0</v>
      </c>
      <c r="AV212" s="6">
        <v>0</v>
      </c>
      <c r="AW212" s="6">
        <v>0</v>
      </c>
      <c r="AX212" s="6">
        <v>0</v>
      </c>
      <c r="AY212" s="6">
        <v>1</v>
      </c>
      <c r="AZ212" s="6">
        <v>0</v>
      </c>
      <c r="BA212" s="6">
        <v>0</v>
      </c>
      <c r="BB212" s="6">
        <v>0</v>
      </c>
      <c r="BC212" s="6">
        <v>0</v>
      </c>
      <c r="BD212" s="6">
        <v>0</v>
      </c>
      <c r="GD212" s="6">
        <v>26</v>
      </c>
      <c r="GE212" s="6">
        <v>46</v>
      </c>
      <c r="GF212" s="6">
        <v>2.5</v>
      </c>
    </row>
    <row r="213" spans="1:188" hidden="1" x14ac:dyDescent="0.2">
      <c r="A213" s="6">
        <v>183</v>
      </c>
      <c r="B213" s="6" t="s">
        <v>1072</v>
      </c>
      <c r="C213" s="6">
        <v>2011</v>
      </c>
      <c r="D213" s="6" t="s">
        <v>1073</v>
      </c>
      <c r="E213" s="6" t="s">
        <v>1077</v>
      </c>
      <c r="F213" s="6">
        <v>13</v>
      </c>
      <c r="H213" s="6">
        <v>7.0000000000000007E-2</v>
      </c>
      <c r="K213" s="6" t="s">
        <v>293</v>
      </c>
      <c r="L213" s="6" t="s">
        <v>1080</v>
      </c>
      <c r="M213" s="6">
        <v>17</v>
      </c>
      <c r="N213" s="6" t="s">
        <v>819</v>
      </c>
      <c r="O213" s="6" t="s">
        <v>819</v>
      </c>
      <c r="R213" s="6" t="b">
        <v>1</v>
      </c>
      <c r="V213" s="6" t="s">
        <v>369</v>
      </c>
      <c r="W213" s="6" t="s">
        <v>1079</v>
      </c>
      <c r="X213" s="6" t="s">
        <v>324</v>
      </c>
      <c r="Y213" s="6" t="s">
        <v>283</v>
      </c>
      <c r="Z213" s="6" t="s">
        <v>568</v>
      </c>
      <c r="AA213" s="6">
        <v>0</v>
      </c>
      <c r="AB213" s="6">
        <v>0</v>
      </c>
      <c r="AC213" s="6">
        <v>1</v>
      </c>
      <c r="AD213" s="6">
        <v>0</v>
      </c>
      <c r="AE213" s="6">
        <v>1</v>
      </c>
      <c r="AF213" s="6">
        <v>0</v>
      </c>
      <c r="AG213" s="6">
        <v>0</v>
      </c>
      <c r="AH213" s="6">
        <v>0</v>
      </c>
      <c r="AI213" s="6">
        <v>0</v>
      </c>
      <c r="AJ213" s="6">
        <v>0</v>
      </c>
      <c r="AK213" s="6">
        <v>0</v>
      </c>
      <c r="AL213" s="6">
        <v>0</v>
      </c>
      <c r="AM213" s="6">
        <v>1</v>
      </c>
      <c r="AN213" s="6">
        <v>1</v>
      </c>
      <c r="AO213" s="6">
        <v>0</v>
      </c>
      <c r="AP213" s="6">
        <v>0</v>
      </c>
      <c r="AQ213" s="6">
        <v>0</v>
      </c>
      <c r="AR213" s="6">
        <v>0</v>
      </c>
      <c r="AS213" s="6">
        <v>0</v>
      </c>
      <c r="AT213" s="6">
        <v>0</v>
      </c>
      <c r="AU213" s="6">
        <v>0</v>
      </c>
      <c r="AV213" s="6">
        <v>0</v>
      </c>
      <c r="AW213" s="6">
        <v>0</v>
      </c>
      <c r="AX213" s="6">
        <v>0</v>
      </c>
      <c r="AY213" s="6">
        <v>1</v>
      </c>
      <c r="AZ213" s="6">
        <v>0</v>
      </c>
      <c r="BA213" s="6">
        <v>0</v>
      </c>
      <c r="BB213" s="6">
        <v>0</v>
      </c>
      <c r="BC213" s="6">
        <v>0</v>
      </c>
      <c r="BD213" s="6">
        <v>0</v>
      </c>
      <c r="GD213" s="6">
        <v>50</v>
      </c>
      <c r="GE213" s="6">
        <v>31</v>
      </c>
      <c r="GF213" s="6">
        <v>1.7</v>
      </c>
    </row>
    <row r="214" spans="1:188" hidden="1" x14ac:dyDescent="0.2">
      <c r="A214" s="6">
        <v>184</v>
      </c>
      <c r="B214" s="6" t="s">
        <v>1072</v>
      </c>
      <c r="C214" s="6">
        <v>2011</v>
      </c>
      <c r="D214" s="6" t="s">
        <v>1073</v>
      </c>
      <c r="E214" s="6" t="s">
        <v>1077</v>
      </c>
      <c r="F214" s="6">
        <v>13</v>
      </c>
      <c r="H214" s="6">
        <v>0.12</v>
      </c>
      <c r="K214" s="6" t="s">
        <v>293</v>
      </c>
      <c r="L214" s="6" t="s">
        <v>1081</v>
      </c>
      <c r="M214" s="6">
        <v>20</v>
      </c>
      <c r="N214" s="6" t="s">
        <v>819</v>
      </c>
      <c r="O214" s="6" t="s">
        <v>819</v>
      </c>
      <c r="R214" s="6" t="b">
        <v>1</v>
      </c>
      <c r="V214" s="6" t="s">
        <v>369</v>
      </c>
      <c r="W214" s="6" t="s">
        <v>1079</v>
      </c>
      <c r="X214" s="6" t="s">
        <v>324</v>
      </c>
      <c r="Y214" s="6" t="s">
        <v>283</v>
      </c>
      <c r="Z214" s="6" t="s">
        <v>568</v>
      </c>
      <c r="AA214" s="6">
        <v>0</v>
      </c>
      <c r="AB214" s="6">
        <v>0</v>
      </c>
      <c r="AC214" s="6">
        <v>1</v>
      </c>
      <c r="AD214" s="6">
        <v>0</v>
      </c>
      <c r="AE214" s="6">
        <v>1</v>
      </c>
      <c r="AF214" s="6">
        <v>0</v>
      </c>
      <c r="AG214" s="6">
        <v>0</v>
      </c>
      <c r="AH214" s="6">
        <v>0</v>
      </c>
      <c r="AI214" s="6">
        <v>0</v>
      </c>
      <c r="AJ214" s="6">
        <v>0</v>
      </c>
      <c r="AK214" s="6">
        <v>0</v>
      </c>
      <c r="AL214" s="6">
        <v>0</v>
      </c>
      <c r="AM214" s="6">
        <v>1</v>
      </c>
      <c r="AN214" s="6">
        <v>1</v>
      </c>
      <c r="AO214" s="6">
        <v>0</v>
      </c>
      <c r="AP214" s="6">
        <v>0</v>
      </c>
      <c r="AQ214" s="6">
        <v>0</v>
      </c>
      <c r="AR214" s="6">
        <v>0</v>
      </c>
      <c r="AS214" s="6">
        <v>0</v>
      </c>
      <c r="AT214" s="6">
        <v>0</v>
      </c>
      <c r="AU214" s="6">
        <v>0</v>
      </c>
      <c r="AV214" s="6">
        <v>0</v>
      </c>
      <c r="AW214" s="6">
        <v>0</v>
      </c>
      <c r="AX214" s="6">
        <v>0</v>
      </c>
      <c r="AY214" s="6">
        <v>1</v>
      </c>
      <c r="AZ214" s="6">
        <v>0</v>
      </c>
      <c r="BA214" s="6">
        <v>0</v>
      </c>
      <c r="BB214" s="6">
        <v>0</v>
      </c>
      <c r="BC214" s="6">
        <v>0</v>
      </c>
      <c r="BD214" s="6">
        <v>0</v>
      </c>
      <c r="GD214" s="6">
        <v>68</v>
      </c>
      <c r="GE214" s="6">
        <v>20</v>
      </c>
      <c r="GF214" s="6">
        <v>1.1000000000000001</v>
      </c>
    </row>
    <row r="215" spans="1:188" hidden="1" x14ac:dyDescent="0.2">
      <c r="A215" s="6">
        <v>185</v>
      </c>
      <c r="B215" s="6" t="s">
        <v>1072</v>
      </c>
      <c r="C215" s="6">
        <v>2011</v>
      </c>
      <c r="D215" s="6" t="s">
        <v>1073</v>
      </c>
      <c r="F215" s="6">
        <v>13</v>
      </c>
      <c r="H215" s="6">
        <v>7.0000000000000007E-2</v>
      </c>
      <c r="K215" s="6" t="s">
        <v>293</v>
      </c>
      <c r="L215" s="6" t="s">
        <v>1081</v>
      </c>
      <c r="M215" s="6">
        <v>13</v>
      </c>
      <c r="N215" s="6" t="s">
        <v>819</v>
      </c>
      <c r="O215" s="6" t="s">
        <v>1082</v>
      </c>
      <c r="P215" s="6" t="b">
        <v>0</v>
      </c>
      <c r="R215" s="6" t="b">
        <v>1</v>
      </c>
      <c r="T215" s="6">
        <v>155</v>
      </c>
      <c r="U215" s="6" t="s">
        <v>1083</v>
      </c>
      <c r="V215" s="6" t="s">
        <v>369</v>
      </c>
      <c r="W215" s="6" t="s">
        <v>1079</v>
      </c>
      <c r="X215" s="6" t="s">
        <v>324</v>
      </c>
      <c r="Y215" s="6" t="s">
        <v>283</v>
      </c>
      <c r="Z215" s="6" t="s">
        <v>568</v>
      </c>
      <c r="AA215" s="6">
        <v>0</v>
      </c>
      <c r="AB215" s="6">
        <v>0</v>
      </c>
      <c r="AC215" s="6">
        <v>1</v>
      </c>
      <c r="AD215" s="6">
        <v>1</v>
      </c>
      <c r="AE215" s="6">
        <v>1</v>
      </c>
      <c r="AF215" s="6">
        <v>0</v>
      </c>
      <c r="AG215" s="6">
        <v>0</v>
      </c>
      <c r="AH215" s="6">
        <v>0</v>
      </c>
      <c r="AI215" s="6">
        <v>0</v>
      </c>
      <c r="AJ215" s="6">
        <v>0</v>
      </c>
      <c r="AK215" s="6">
        <v>0</v>
      </c>
      <c r="AL215" s="6">
        <v>0</v>
      </c>
      <c r="AM215" s="6">
        <v>1</v>
      </c>
      <c r="AN215" s="6">
        <v>1</v>
      </c>
      <c r="AO215" s="6">
        <v>0</v>
      </c>
      <c r="AP215" s="6">
        <v>0</v>
      </c>
      <c r="AQ215" s="6">
        <v>0</v>
      </c>
      <c r="AR215" s="6">
        <v>0</v>
      </c>
      <c r="AS215" s="6">
        <v>0</v>
      </c>
      <c r="AT215" s="6">
        <v>0</v>
      </c>
      <c r="AU215" s="6">
        <v>0</v>
      </c>
      <c r="AV215" s="6">
        <v>0</v>
      </c>
      <c r="AW215" s="6">
        <v>0</v>
      </c>
      <c r="AX215" s="6">
        <v>0</v>
      </c>
      <c r="AY215" s="6">
        <v>1</v>
      </c>
      <c r="AZ215" s="6">
        <v>0</v>
      </c>
      <c r="BA215" s="6">
        <v>0</v>
      </c>
      <c r="BB215" s="6">
        <v>0</v>
      </c>
      <c r="BC215" s="6">
        <v>0</v>
      </c>
      <c r="BD215" s="6">
        <v>0</v>
      </c>
      <c r="GD215" s="6">
        <v>38</v>
      </c>
      <c r="GE215" s="6">
        <v>24</v>
      </c>
      <c r="GF215" s="6">
        <v>1.3</v>
      </c>
    </row>
    <row r="216" spans="1:188" hidden="1" x14ac:dyDescent="0.2">
      <c r="A216" s="6">
        <v>186</v>
      </c>
      <c r="B216" s="6" t="s">
        <v>1072</v>
      </c>
      <c r="C216" s="6">
        <v>2011</v>
      </c>
      <c r="D216" s="6" t="s">
        <v>1073</v>
      </c>
      <c r="E216" s="6" t="s">
        <v>814</v>
      </c>
      <c r="F216" s="6">
        <v>13</v>
      </c>
      <c r="H216" s="6">
        <v>7.0000000000000007E-2</v>
      </c>
      <c r="K216" s="6" t="s">
        <v>293</v>
      </c>
      <c r="L216" s="6" t="s">
        <v>1075</v>
      </c>
      <c r="M216" s="6">
        <v>13</v>
      </c>
      <c r="N216" s="6" t="s">
        <v>819</v>
      </c>
      <c r="O216" s="6" t="s">
        <v>819</v>
      </c>
      <c r="R216" s="6" t="b">
        <v>1</v>
      </c>
      <c r="V216" s="6" t="s">
        <v>369</v>
      </c>
      <c r="W216" s="6" t="s">
        <v>1079</v>
      </c>
      <c r="X216" s="6" t="s">
        <v>324</v>
      </c>
      <c r="Y216" s="6" t="s">
        <v>283</v>
      </c>
      <c r="Z216" s="6" t="s">
        <v>568</v>
      </c>
      <c r="AA216" s="6">
        <v>0</v>
      </c>
      <c r="AB216" s="6">
        <v>0</v>
      </c>
      <c r="AC216" s="6">
        <v>1</v>
      </c>
      <c r="AD216" s="6">
        <v>0</v>
      </c>
      <c r="AE216" s="6">
        <v>0</v>
      </c>
      <c r="AF216" s="6">
        <v>0</v>
      </c>
      <c r="AG216" s="6">
        <v>0</v>
      </c>
      <c r="AH216" s="6">
        <v>0</v>
      </c>
      <c r="AI216" s="6">
        <v>0</v>
      </c>
      <c r="AJ216" s="6">
        <v>0</v>
      </c>
      <c r="AK216" s="6">
        <v>0</v>
      </c>
      <c r="AL216" s="6">
        <v>0</v>
      </c>
      <c r="AM216" s="6">
        <v>0</v>
      </c>
      <c r="AN216" s="6">
        <v>0</v>
      </c>
      <c r="AO216" s="6">
        <v>0</v>
      </c>
      <c r="AP216" s="6">
        <v>0</v>
      </c>
      <c r="AQ216" s="6">
        <v>0</v>
      </c>
      <c r="AR216" s="6">
        <v>0</v>
      </c>
      <c r="AS216" s="6">
        <v>0</v>
      </c>
      <c r="AT216" s="6">
        <v>0</v>
      </c>
      <c r="AU216" s="6">
        <v>0</v>
      </c>
      <c r="AV216" s="6">
        <v>0</v>
      </c>
      <c r="AW216" s="6">
        <v>0</v>
      </c>
      <c r="AX216" s="6">
        <v>0</v>
      </c>
      <c r="AY216" s="6">
        <v>0</v>
      </c>
      <c r="AZ216" s="6">
        <v>0</v>
      </c>
      <c r="BA216" s="6">
        <v>0</v>
      </c>
      <c r="BB216" s="6">
        <v>0</v>
      </c>
      <c r="BC216" s="6">
        <v>0</v>
      </c>
      <c r="BD216" s="6">
        <v>0</v>
      </c>
      <c r="GE216" s="6">
        <v>39</v>
      </c>
      <c r="GF216" s="6">
        <v>2.1</v>
      </c>
    </row>
    <row r="217" spans="1:188" hidden="1" x14ac:dyDescent="0.2">
      <c r="A217" s="6">
        <v>187</v>
      </c>
      <c r="B217" s="6" t="s">
        <v>1072</v>
      </c>
      <c r="C217" s="6">
        <v>2011</v>
      </c>
      <c r="D217" s="6" t="s">
        <v>1073</v>
      </c>
      <c r="E217" s="6" t="s">
        <v>814</v>
      </c>
      <c r="F217" s="6">
        <v>13</v>
      </c>
      <c r="H217" s="6">
        <v>0.12</v>
      </c>
      <c r="K217" s="6" t="s">
        <v>293</v>
      </c>
      <c r="L217" s="6" t="s">
        <v>1075</v>
      </c>
      <c r="M217" s="6">
        <v>15</v>
      </c>
      <c r="N217" s="6" t="s">
        <v>819</v>
      </c>
      <c r="O217" s="6" t="s">
        <v>819</v>
      </c>
      <c r="R217" s="6" t="b">
        <v>1</v>
      </c>
      <c r="V217" s="6" t="s">
        <v>369</v>
      </c>
      <c r="W217" s="6" t="s">
        <v>1079</v>
      </c>
      <c r="X217" s="6" t="s">
        <v>324</v>
      </c>
      <c r="Y217" s="6" t="s">
        <v>283</v>
      </c>
      <c r="Z217" s="6" t="s">
        <v>568</v>
      </c>
      <c r="AA217" s="6">
        <v>0</v>
      </c>
      <c r="AB217" s="6">
        <v>0</v>
      </c>
      <c r="AC217" s="6">
        <v>1</v>
      </c>
      <c r="AD217" s="6">
        <v>0</v>
      </c>
      <c r="AE217" s="6">
        <v>0</v>
      </c>
      <c r="AF217" s="6">
        <v>0</v>
      </c>
      <c r="AG217" s="6">
        <v>0</v>
      </c>
      <c r="AH217" s="6">
        <v>0</v>
      </c>
      <c r="AI217" s="6">
        <v>0</v>
      </c>
      <c r="AJ217" s="6">
        <v>0</v>
      </c>
      <c r="AK217" s="6">
        <v>0</v>
      </c>
      <c r="AL217" s="6">
        <v>0</v>
      </c>
      <c r="AM217" s="6">
        <v>0</v>
      </c>
      <c r="AN217" s="6">
        <v>0</v>
      </c>
      <c r="AO217" s="6">
        <v>0</v>
      </c>
      <c r="AP217" s="6">
        <v>0</v>
      </c>
      <c r="AQ217" s="6">
        <v>0</v>
      </c>
      <c r="AR217" s="6">
        <v>0</v>
      </c>
      <c r="AS217" s="6">
        <v>0</v>
      </c>
      <c r="AT217" s="6">
        <v>0</v>
      </c>
      <c r="AU217" s="6">
        <v>0</v>
      </c>
      <c r="AV217" s="6">
        <v>0</v>
      </c>
      <c r="AW217" s="6">
        <v>0</v>
      </c>
      <c r="AX217" s="6">
        <v>0</v>
      </c>
      <c r="AY217" s="6">
        <v>0</v>
      </c>
      <c r="AZ217" s="6">
        <v>0</v>
      </c>
      <c r="BA217" s="6">
        <v>0</v>
      </c>
      <c r="BB217" s="6">
        <v>0</v>
      </c>
      <c r="BC217" s="6">
        <v>0</v>
      </c>
      <c r="BD217" s="6">
        <v>0</v>
      </c>
      <c r="GE217" s="6">
        <v>63</v>
      </c>
      <c r="GF217" s="6">
        <v>3.4</v>
      </c>
    </row>
    <row r="218" spans="1:188" hidden="1" x14ac:dyDescent="0.2">
      <c r="A218" s="6">
        <v>213</v>
      </c>
      <c r="B218" s="6" t="s">
        <v>1084</v>
      </c>
      <c r="C218" s="6">
        <v>2011</v>
      </c>
      <c r="D218" s="6" t="s">
        <v>1085</v>
      </c>
      <c r="F218" s="6">
        <v>5</v>
      </c>
      <c r="K218" s="6" t="s">
        <v>264</v>
      </c>
      <c r="L218" s="6" t="s">
        <v>1086</v>
      </c>
      <c r="M218" s="6">
        <v>1</v>
      </c>
      <c r="N218" s="6" t="s">
        <v>1087</v>
      </c>
      <c r="O218" s="6" t="s">
        <v>1088</v>
      </c>
      <c r="P218" s="6" t="b">
        <v>0</v>
      </c>
      <c r="R218" s="6" t="b">
        <v>1</v>
      </c>
      <c r="T218" s="6">
        <v>6</v>
      </c>
      <c r="U218" s="6" t="s">
        <v>1089</v>
      </c>
      <c r="V218" s="6" t="s">
        <v>1090</v>
      </c>
      <c r="W218" s="6" t="s">
        <v>826</v>
      </c>
      <c r="X218" s="6" t="s">
        <v>506</v>
      </c>
      <c r="Y218" s="6" t="s">
        <v>827</v>
      </c>
      <c r="Z218" s="6" t="s">
        <v>284</v>
      </c>
      <c r="AA218" s="6">
        <v>0</v>
      </c>
      <c r="AB218" s="6">
        <v>0</v>
      </c>
      <c r="AC218" s="6">
        <v>1</v>
      </c>
      <c r="AD218" s="6">
        <v>0</v>
      </c>
      <c r="AE218" s="6">
        <v>1</v>
      </c>
      <c r="AF218" s="6">
        <v>0</v>
      </c>
      <c r="AG218" s="6">
        <v>0</v>
      </c>
      <c r="AH218" s="6">
        <v>0</v>
      </c>
      <c r="AI218" s="6">
        <v>1</v>
      </c>
      <c r="AJ218" s="6">
        <v>0</v>
      </c>
      <c r="AK218" s="6">
        <v>0</v>
      </c>
      <c r="AL218" s="6">
        <v>0</v>
      </c>
      <c r="AM218" s="6">
        <v>0</v>
      </c>
      <c r="AN218" s="6">
        <v>1</v>
      </c>
      <c r="AO218" s="6">
        <v>0</v>
      </c>
      <c r="AP218" s="6">
        <v>0</v>
      </c>
      <c r="AQ218" s="6">
        <v>0</v>
      </c>
      <c r="AR218" s="6">
        <v>0</v>
      </c>
      <c r="AS218" s="6">
        <v>0</v>
      </c>
      <c r="AT218" s="6">
        <v>0</v>
      </c>
      <c r="AU218" s="6">
        <v>0</v>
      </c>
      <c r="AV218" s="6">
        <v>0</v>
      </c>
      <c r="AW218" s="6">
        <v>0</v>
      </c>
      <c r="AX218" s="6">
        <v>0</v>
      </c>
      <c r="AY218" s="6">
        <v>0</v>
      </c>
      <c r="AZ218" s="6">
        <v>0</v>
      </c>
      <c r="BA218" s="6">
        <v>0</v>
      </c>
      <c r="BB218" s="6">
        <v>0</v>
      </c>
      <c r="BC218" s="6">
        <v>0</v>
      </c>
      <c r="BD218" s="6">
        <v>0</v>
      </c>
      <c r="DP218" s="6">
        <v>5.13</v>
      </c>
      <c r="DQ218" s="6">
        <v>56</v>
      </c>
      <c r="DR218" s="6">
        <v>71.45</v>
      </c>
    </row>
    <row r="219" spans="1:188" hidden="1" x14ac:dyDescent="0.2">
      <c r="A219" s="6">
        <v>214</v>
      </c>
      <c r="B219" s="6" t="s">
        <v>1084</v>
      </c>
      <c r="C219" s="6">
        <v>2011</v>
      </c>
      <c r="D219" s="6" t="s">
        <v>1085</v>
      </c>
      <c r="F219" s="6">
        <v>5</v>
      </c>
      <c r="K219" s="6" t="s">
        <v>264</v>
      </c>
      <c r="L219" s="6" t="s">
        <v>1091</v>
      </c>
      <c r="M219" s="6">
        <v>1</v>
      </c>
      <c r="N219" s="6" t="s">
        <v>1087</v>
      </c>
      <c r="O219" s="6" t="s">
        <v>1092</v>
      </c>
      <c r="P219" s="6" t="b">
        <v>0</v>
      </c>
      <c r="R219" s="6" t="b">
        <v>1</v>
      </c>
      <c r="T219" s="6">
        <v>6</v>
      </c>
      <c r="U219" s="6" t="s">
        <v>1089</v>
      </c>
      <c r="V219" s="6" t="s">
        <v>1090</v>
      </c>
      <c r="W219" s="6" t="s">
        <v>826</v>
      </c>
      <c r="X219" s="6" t="s">
        <v>506</v>
      </c>
      <c r="Y219" s="6" t="s">
        <v>827</v>
      </c>
      <c r="Z219" s="6" t="s">
        <v>284</v>
      </c>
      <c r="AA219" s="6">
        <v>0</v>
      </c>
      <c r="AB219" s="6">
        <v>0</v>
      </c>
      <c r="AC219" s="6">
        <v>1</v>
      </c>
      <c r="AD219" s="6">
        <v>0</v>
      </c>
      <c r="AE219" s="6">
        <v>1</v>
      </c>
      <c r="AF219" s="6">
        <v>0</v>
      </c>
      <c r="AG219" s="6">
        <v>0</v>
      </c>
      <c r="AH219" s="6">
        <v>0</v>
      </c>
      <c r="AI219" s="6">
        <v>1</v>
      </c>
      <c r="AJ219" s="6">
        <v>0</v>
      </c>
      <c r="AK219" s="6">
        <v>0</v>
      </c>
      <c r="AL219" s="6">
        <v>0</v>
      </c>
      <c r="AM219" s="6">
        <v>0</v>
      </c>
      <c r="AN219" s="6">
        <v>1</v>
      </c>
      <c r="AO219" s="6">
        <v>0</v>
      </c>
      <c r="AP219" s="6">
        <v>0</v>
      </c>
      <c r="AQ219" s="6">
        <v>0</v>
      </c>
      <c r="AR219" s="6">
        <v>0</v>
      </c>
      <c r="AS219" s="6">
        <v>0</v>
      </c>
      <c r="AT219" s="6">
        <v>0</v>
      </c>
      <c r="AU219" s="6">
        <v>0</v>
      </c>
      <c r="AV219" s="6">
        <v>0</v>
      </c>
      <c r="AW219" s="6">
        <v>0</v>
      </c>
      <c r="AX219" s="6">
        <v>0</v>
      </c>
      <c r="AY219" s="6">
        <v>0</v>
      </c>
      <c r="AZ219" s="6">
        <v>0</v>
      </c>
      <c r="BA219" s="6">
        <v>0</v>
      </c>
      <c r="BB219" s="6">
        <v>0</v>
      </c>
      <c r="BC219" s="6">
        <v>0</v>
      </c>
      <c r="BD219" s="6">
        <v>0</v>
      </c>
      <c r="DP219" s="6">
        <v>5.1349999999999998</v>
      </c>
      <c r="DQ219" s="6">
        <v>12.39</v>
      </c>
      <c r="DR219" s="6">
        <v>71.22</v>
      </c>
    </row>
    <row r="220" spans="1:188" hidden="1" x14ac:dyDescent="0.2">
      <c r="A220" s="6">
        <v>215</v>
      </c>
      <c r="B220" s="6" t="s">
        <v>1084</v>
      </c>
      <c r="C220" s="6">
        <v>2011</v>
      </c>
      <c r="D220" s="6" t="s">
        <v>1085</v>
      </c>
      <c r="F220" s="6">
        <v>5</v>
      </c>
      <c r="K220" s="6" t="s">
        <v>264</v>
      </c>
      <c r="L220" s="6" t="s">
        <v>824</v>
      </c>
      <c r="M220" s="6">
        <v>1</v>
      </c>
      <c r="N220" s="6" t="s">
        <v>1087</v>
      </c>
      <c r="O220" s="6" t="s">
        <v>1093</v>
      </c>
      <c r="P220" s="6" t="b">
        <v>0</v>
      </c>
      <c r="R220" s="6" t="b">
        <v>1</v>
      </c>
      <c r="T220" s="6">
        <v>6</v>
      </c>
      <c r="U220" s="6" t="s">
        <v>1089</v>
      </c>
      <c r="V220" s="6" t="s">
        <v>1090</v>
      </c>
      <c r="W220" s="6" t="s">
        <v>826</v>
      </c>
      <c r="X220" s="6" t="s">
        <v>506</v>
      </c>
      <c r="Y220" s="6" t="s">
        <v>827</v>
      </c>
      <c r="Z220" s="6" t="s">
        <v>284</v>
      </c>
      <c r="AA220" s="6">
        <v>0</v>
      </c>
      <c r="AB220" s="6">
        <v>0</v>
      </c>
      <c r="AC220" s="6">
        <v>1</v>
      </c>
      <c r="AD220" s="6">
        <v>0</v>
      </c>
      <c r="AE220" s="6">
        <v>1</v>
      </c>
      <c r="AF220" s="6">
        <v>0</v>
      </c>
      <c r="AG220" s="6">
        <v>0</v>
      </c>
      <c r="AH220" s="6">
        <v>0</v>
      </c>
      <c r="AI220" s="6">
        <v>1</v>
      </c>
      <c r="AJ220" s="6">
        <v>0</v>
      </c>
      <c r="AK220" s="6">
        <v>0</v>
      </c>
      <c r="AL220" s="6">
        <v>0</v>
      </c>
      <c r="AM220" s="6">
        <v>0</v>
      </c>
      <c r="AN220" s="6">
        <v>1</v>
      </c>
      <c r="AO220" s="6">
        <v>0</v>
      </c>
      <c r="AP220" s="6">
        <v>0</v>
      </c>
      <c r="AQ220" s="6">
        <v>0</v>
      </c>
      <c r="AR220" s="6">
        <v>0</v>
      </c>
      <c r="AS220" s="6">
        <v>0</v>
      </c>
      <c r="AT220" s="6">
        <v>0</v>
      </c>
      <c r="AU220" s="6">
        <v>0</v>
      </c>
      <c r="AV220" s="6">
        <v>0</v>
      </c>
      <c r="AW220" s="6">
        <v>0</v>
      </c>
      <c r="AX220" s="6">
        <v>0</v>
      </c>
      <c r="AY220" s="6">
        <v>0</v>
      </c>
      <c r="AZ220" s="6">
        <v>0</v>
      </c>
      <c r="BA220" s="6">
        <v>0</v>
      </c>
      <c r="BB220" s="6">
        <v>0</v>
      </c>
      <c r="BC220" s="6">
        <v>0</v>
      </c>
      <c r="BD220" s="6">
        <v>0</v>
      </c>
      <c r="DP220" s="6">
        <v>17.111000000000001</v>
      </c>
      <c r="DQ220" s="6">
        <v>21.92</v>
      </c>
      <c r="DR220" s="6">
        <v>57.04</v>
      </c>
    </row>
    <row r="221" spans="1:188" hidden="1" x14ac:dyDescent="0.2">
      <c r="A221" s="6">
        <v>216</v>
      </c>
      <c r="B221" s="6" t="s">
        <v>1084</v>
      </c>
      <c r="C221" s="6">
        <v>2011</v>
      </c>
      <c r="D221" s="6" t="s">
        <v>1085</v>
      </c>
      <c r="E221" s="6" t="s">
        <v>1094</v>
      </c>
      <c r="F221" s="6">
        <v>5</v>
      </c>
      <c r="K221" s="6" t="s">
        <v>264</v>
      </c>
      <c r="L221" s="6" t="s">
        <v>824</v>
      </c>
      <c r="M221" s="6">
        <v>1</v>
      </c>
      <c r="N221" s="6" t="s">
        <v>1087</v>
      </c>
      <c r="O221" s="6" t="s">
        <v>1087</v>
      </c>
      <c r="R221" s="6" t="b">
        <v>1</v>
      </c>
      <c r="V221" s="6" t="s">
        <v>1090</v>
      </c>
      <c r="W221" s="6" t="s">
        <v>826</v>
      </c>
      <c r="X221" s="6" t="s">
        <v>506</v>
      </c>
      <c r="Y221" s="6" t="s">
        <v>827</v>
      </c>
      <c r="Z221" s="6" t="s">
        <v>284</v>
      </c>
      <c r="AA221" s="6">
        <v>0</v>
      </c>
      <c r="AB221" s="6">
        <v>0</v>
      </c>
      <c r="AC221" s="6">
        <v>1</v>
      </c>
      <c r="AD221" s="6">
        <v>0</v>
      </c>
      <c r="AE221" s="6">
        <v>1</v>
      </c>
      <c r="AF221" s="6">
        <v>0</v>
      </c>
      <c r="AG221" s="6">
        <v>0</v>
      </c>
      <c r="AH221" s="6">
        <v>0</v>
      </c>
      <c r="AI221" s="6">
        <v>1</v>
      </c>
      <c r="AJ221" s="6">
        <v>0</v>
      </c>
      <c r="AK221" s="6">
        <v>0</v>
      </c>
      <c r="AL221" s="6">
        <v>0</v>
      </c>
      <c r="AM221" s="6">
        <v>0</v>
      </c>
      <c r="AN221" s="6">
        <v>1</v>
      </c>
      <c r="AO221" s="6">
        <v>0</v>
      </c>
      <c r="AP221" s="6">
        <v>0</v>
      </c>
      <c r="AQ221" s="6">
        <v>0</v>
      </c>
      <c r="AR221" s="6">
        <v>0</v>
      </c>
      <c r="AS221" s="6">
        <v>0</v>
      </c>
      <c r="AT221" s="6">
        <v>0</v>
      </c>
      <c r="AU221" s="6">
        <v>0</v>
      </c>
      <c r="AV221" s="6">
        <v>0</v>
      </c>
      <c r="AW221" s="6">
        <v>0</v>
      </c>
      <c r="AX221" s="6">
        <v>0</v>
      </c>
      <c r="AY221" s="6">
        <v>0</v>
      </c>
      <c r="AZ221" s="6">
        <v>0</v>
      </c>
      <c r="BA221" s="6">
        <v>0</v>
      </c>
      <c r="BB221" s="6">
        <v>0</v>
      </c>
      <c r="BC221" s="6">
        <v>0</v>
      </c>
      <c r="BD221" s="6">
        <v>0</v>
      </c>
      <c r="DP221" s="6">
        <v>5.923</v>
      </c>
      <c r="DQ221" s="6">
        <v>107.24</v>
      </c>
      <c r="DR221" s="6">
        <v>71.3</v>
      </c>
    </row>
    <row r="222" spans="1:188" hidden="1" x14ac:dyDescent="0.2">
      <c r="A222" s="6">
        <v>217</v>
      </c>
      <c r="B222" s="6" t="s">
        <v>1084</v>
      </c>
      <c r="C222" s="6">
        <v>2011</v>
      </c>
      <c r="D222" s="6" t="s">
        <v>1085</v>
      </c>
      <c r="E222" s="6" t="s">
        <v>1095</v>
      </c>
      <c r="F222" s="6">
        <v>5</v>
      </c>
      <c r="K222" s="6" t="s">
        <v>264</v>
      </c>
      <c r="L222" s="6" t="s">
        <v>824</v>
      </c>
      <c r="M222" s="6">
        <v>1</v>
      </c>
      <c r="N222" s="6" t="s">
        <v>1087</v>
      </c>
      <c r="O222" s="6" t="s">
        <v>1087</v>
      </c>
      <c r="R222" s="6" t="b">
        <v>1</v>
      </c>
      <c r="V222" s="6" t="s">
        <v>1090</v>
      </c>
      <c r="W222" s="6" t="s">
        <v>826</v>
      </c>
      <c r="X222" s="6" t="s">
        <v>506</v>
      </c>
      <c r="Y222" s="6" t="s">
        <v>827</v>
      </c>
      <c r="Z222" s="6" t="s">
        <v>284</v>
      </c>
      <c r="AA222" s="6">
        <v>0</v>
      </c>
      <c r="AB222" s="6">
        <v>0</v>
      </c>
      <c r="AC222" s="6">
        <v>1</v>
      </c>
      <c r="AD222" s="6">
        <v>0</v>
      </c>
      <c r="AE222" s="6">
        <v>1</v>
      </c>
      <c r="AF222" s="6">
        <v>0</v>
      </c>
      <c r="AG222" s="6">
        <v>0</v>
      </c>
      <c r="AH222" s="6">
        <v>0</v>
      </c>
      <c r="AI222" s="6">
        <v>1</v>
      </c>
      <c r="AJ222" s="6">
        <v>0</v>
      </c>
      <c r="AK222" s="6">
        <v>0</v>
      </c>
      <c r="AL222" s="6">
        <v>0</v>
      </c>
      <c r="AM222" s="6">
        <v>0</v>
      </c>
      <c r="AN222" s="6">
        <v>1</v>
      </c>
      <c r="AO222" s="6">
        <v>0</v>
      </c>
      <c r="AP222" s="6">
        <v>0</v>
      </c>
      <c r="AQ222" s="6">
        <v>0</v>
      </c>
      <c r="AR222" s="6">
        <v>0</v>
      </c>
      <c r="AS222" s="6">
        <v>0</v>
      </c>
      <c r="AT222" s="6">
        <v>0</v>
      </c>
      <c r="AU222" s="6">
        <v>0</v>
      </c>
      <c r="AV222" s="6">
        <v>0</v>
      </c>
      <c r="AW222" s="6">
        <v>0</v>
      </c>
      <c r="AX222" s="6">
        <v>0</v>
      </c>
      <c r="AY222" s="6">
        <v>0</v>
      </c>
      <c r="AZ222" s="6">
        <v>0</v>
      </c>
      <c r="BA222" s="6">
        <v>0</v>
      </c>
      <c r="BB222" s="6">
        <v>0</v>
      </c>
      <c r="BC222" s="6">
        <v>0</v>
      </c>
      <c r="BD222" s="6">
        <v>0</v>
      </c>
      <c r="DP222" s="6">
        <v>6.3369999999999997</v>
      </c>
      <c r="DQ222" s="6">
        <v>205.9</v>
      </c>
      <c r="DR222" s="6">
        <v>72.680000000000007</v>
      </c>
    </row>
    <row r="223" spans="1:188" hidden="1" x14ac:dyDescent="0.2">
      <c r="A223" s="6">
        <v>218</v>
      </c>
      <c r="B223" s="6" t="s">
        <v>1084</v>
      </c>
      <c r="C223" s="6">
        <v>2011</v>
      </c>
      <c r="D223" s="6" t="s">
        <v>1085</v>
      </c>
      <c r="E223" s="6" t="s">
        <v>1096</v>
      </c>
      <c r="F223" s="6">
        <v>5</v>
      </c>
      <c r="K223" s="6" t="s">
        <v>264</v>
      </c>
      <c r="L223" s="6" t="s">
        <v>1097</v>
      </c>
      <c r="M223" s="6">
        <v>1</v>
      </c>
      <c r="N223" s="6" t="s">
        <v>1087</v>
      </c>
      <c r="O223" s="6" t="s">
        <v>1087</v>
      </c>
      <c r="R223" s="6" t="b">
        <v>1</v>
      </c>
      <c r="V223" s="6" t="s">
        <v>1090</v>
      </c>
      <c r="W223" s="6" t="s">
        <v>826</v>
      </c>
      <c r="X223" s="6" t="s">
        <v>506</v>
      </c>
      <c r="Y223" s="6" t="s">
        <v>827</v>
      </c>
      <c r="Z223" s="6" t="s">
        <v>284</v>
      </c>
      <c r="AA223" s="6">
        <v>0</v>
      </c>
      <c r="AB223" s="6">
        <v>0</v>
      </c>
      <c r="AC223" s="6">
        <v>1</v>
      </c>
      <c r="AD223" s="6">
        <v>0</v>
      </c>
      <c r="AE223" s="6">
        <v>1</v>
      </c>
      <c r="AF223" s="6">
        <v>0</v>
      </c>
      <c r="AG223" s="6">
        <v>0</v>
      </c>
      <c r="AH223" s="6">
        <v>0</v>
      </c>
      <c r="AI223" s="6">
        <v>1</v>
      </c>
      <c r="AJ223" s="6">
        <v>0</v>
      </c>
      <c r="AK223" s="6">
        <v>0</v>
      </c>
      <c r="AL223" s="6">
        <v>0</v>
      </c>
      <c r="AM223" s="6">
        <v>0</v>
      </c>
      <c r="AN223" s="6">
        <v>0</v>
      </c>
      <c r="AO223" s="6">
        <v>0</v>
      </c>
      <c r="AP223" s="6">
        <v>0</v>
      </c>
      <c r="AQ223" s="6">
        <v>0</v>
      </c>
      <c r="AR223" s="6">
        <v>0</v>
      </c>
      <c r="AS223" s="6">
        <v>0</v>
      </c>
      <c r="AT223" s="6">
        <v>0</v>
      </c>
      <c r="AU223" s="6">
        <v>0</v>
      </c>
      <c r="AV223" s="6">
        <v>0</v>
      </c>
      <c r="AW223" s="6">
        <v>0</v>
      </c>
      <c r="AX223" s="6">
        <v>0</v>
      </c>
      <c r="AY223" s="6">
        <v>0</v>
      </c>
      <c r="AZ223" s="6">
        <v>0</v>
      </c>
      <c r="BA223" s="6">
        <v>0</v>
      </c>
      <c r="BB223" s="6">
        <v>0</v>
      </c>
      <c r="BC223" s="6">
        <v>0</v>
      </c>
      <c r="BD223" s="6">
        <v>0</v>
      </c>
      <c r="DP223" s="6">
        <v>5.6020000000000003</v>
      </c>
      <c r="DQ223" s="6">
        <v>632.96</v>
      </c>
      <c r="DR223" s="6">
        <v>72.319999999999993</v>
      </c>
    </row>
    <row r="224" spans="1:188" hidden="1" x14ac:dyDescent="0.2">
      <c r="A224" s="6">
        <v>219</v>
      </c>
      <c r="B224" s="6" t="s">
        <v>1084</v>
      </c>
      <c r="C224" s="6">
        <v>2011</v>
      </c>
      <c r="D224" s="6" t="s">
        <v>1085</v>
      </c>
      <c r="E224" s="6" t="s">
        <v>1098</v>
      </c>
      <c r="F224" s="6">
        <v>5</v>
      </c>
      <c r="K224" s="6" t="s">
        <v>264</v>
      </c>
      <c r="L224" s="6" t="s">
        <v>824</v>
      </c>
      <c r="M224" s="6">
        <v>1</v>
      </c>
      <c r="N224" s="6" t="s">
        <v>1087</v>
      </c>
      <c r="O224" s="6" t="s">
        <v>1087</v>
      </c>
      <c r="R224" s="6" t="b">
        <v>1</v>
      </c>
      <c r="V224" s="6" t="s">
        <v>1090</v>
      </c>
      <c r="W224" s="6" t="s">
        <v>826</v>
      </c>
      <c r="X224" s="6" t="s">
        <v>506</v>
      </c>
      <c r="Y224" s="6" t="s">
        <v>827</v>
      </c>
      <c r="Z224" s="6" t="s">
        <v>284</v>
      </c>
      <c r="AA224" s="6">
        <v>0</v>
      </c>
      <c r="AB224" s="6">
        <v>0</v>
      </c>
      <c r="AC224" s="6">
        <v>1</v>
      </c>
      <c r="AD224" s="6">
        <v>0</v>
      </c>
      <c r="AE224" s="6">
        <v>1</v>
      </c>
      <c r="AF224" s="6">
        <v>0</v>
      </c>
      <c r="AG224" s="6">
        <v>0</v>
      </c>
      <c r="AH224" s="6">
        <v>0</v>
      </c>
      <c r="AI224" s="6">
        <v>1</v>
      </c>
      <c r="AJ224" s="6">
        <v>0</v>
      </c>
      <c r="AK224" s="6">
        <v>0</v>
      </c>
      <c r="AL224" s="6">
        <v>0</v>
      </c>
      <c r="AM224" s="6">
        <v>0</v>
      </c>
      <c r="AN224" s="6">
        <v>1</v>
      </c>
      <c r="AO224" s="6">
        <v>0</v>
      </c>
      <c r="AP224" s="6">
        <v>0</v>
      </c>
      <c r="AQ224" s="6">
        <v>0</v>
      </c>
      <c r="AR224" s="6">
        <v>0</v>
      </c>
      <c r="AS224" s="6">
        <v>0</v>
      </c>
      <c r="AT224" s="6">
        <v>0</v>
      </c>
      <c r="AU224" s="6">
        <v>0</v>
      </c>
      <c r="AV224" s="6">
        <v>0</v>
      </c>
      <c r="AW224" s="6">
        <v>0</v>
      </c>
      <c r="AX224" s="6">
        <v>0</v>
      </c>
      <c r="AY224" s="6">
        <v>0</v>
      </c>
      <c r="AZ224" s="6">
        <v>0</v>
      </c>
      <c r="BA224" s="6">
        <v>0</v>
      </c>
      <c r="BB224" s="6">
        <v>0</v>
      </c>
      <c r="BC224" s="6">
        <v>0</v>
      </c>
      <c r="BD224" s="6">
        <v>0</v>
      </c>
      <c r="DP224" s="6">
        <v>0.82099999999999995</v>
      </c>
      <c r="DQ224" s="6">
        <v>0.81</v>
      </c>
      <c r="DR224" s="6">
        <v>78.95</v>
      </c>
    </row>
    <row r="225" spans="1:205" hidden="1" x14ac:dyDescent="0.2">
      <c r="A225" s="6">
        <v>220</v>
      </c>
      <c r="B225" s="6" t="s">
        <v>1084</v>
      </c>
      <c r="C225" s="6">
        <v>2011</v>
      </c>
      <c r="D225" s="6" t="s">
        <v>1085</v>
      </c>
      <c r="E225" s="6" t="s">
        <v>1099</v>
      </c>
      <c r="F225" s="6">
        <v>5</v>
      </c>
      <c r="K225" s="6" t="s">
        <v>264</v>
      </c>
      <c r="L225" s="6" t="s">
        <v>824</v>
      </c>
      <c r="M225" s="6">
        <v>1</v>
      </c>
      <c r="N225" s="6" t="s">
        <v>1087</v>
      </c>
      <c r="O225" s="6" t="s">
        <v>1087</v>
      </c>
      <c r="R225" s="6" t="b">
        <v>1</v>
      </c>
      <c r="V225" s="6" t="s">
        <v>1090</v>
      </c>
      <c r="W225" s="6" t="s">
        <v>826</v>
      </c>
      <c r="X225" s="6" t="s">
        <v>506</v>
      </c>
      <c r="Y225" s="6" t="s">
        <v>827</v>
      </c>
      <c r="Z225" s="6" t="s">
        <v>284</v>
      </c>
      <c r="AA225" s="6">
        <v>0</v>
      </c>
      <c r="AB225" s="6">
        <v>0</v>
      </c>
      <c r="AC225" s="6">
        <v>1</v>
      </c>
      <c r="AD225" s="6">
        <v>0</v>
      </c>
      <c r="AE225" s="6">
        <v>1</v>
      </c>
      <c r="AF225" s="6">
        <v>0</v>
      </c>
      <c r="AG225" s="6">
        <v>0</v>
      </c>
      <c r="AH225" s="6">
        <v>0</v>
      </c>
      <c r="AI225" s="6">
        <v>1</v>
      </c>
      <c r="AJ225" s="6">
        <v>0</v>
      </c>
      <c r="AK225" s="6">
        <v>0</v>
      </c>
      <c r="AL225" s="6">
        <v>0</v>
      </c>
      <c r="AM225" s="6">
        <v>0</v>
      </c>
      <c r="AN225" s="6">
        <v>1</v>
      </c>
      <c r="AO225" s="6">
        <v>0</v>
      </c>
      <c r="AP225" s="6">
        <v>0</v>
      </c>
      <c r="AQ225" s="6">
        <v>0</v>
      </c>
      <c r="AR225" s="6">
        <v>0</v>
      </c>
      <c r="AS225" s="6">
        <v>0</v>
      </c>
      <c r="AT225" s="6">
        <v>0</v>
      </c>
      <c r="AU225" s="6">
        <v>0</v>
      </c>
      <c r="AV225" s="6">
        <v>0</v>
      </c>
      <c r="AW225" s="6">
        <v>0</v>
      </c>
      <c r="AX225" s="6">
        <v>0</v>
      </c>
      <c r="AY225" s="6">
        <v>0</v>
      </c>
      <c r="AZ225" s="6">
        <v>0</v>
      </c>
      <c r="BA225" s="6">
        <v>0</v>
      </c>
      <c r="BB225" s="6">
        <v>0</v>
      </c>
      <c r="BC225" s="6">
        <v>0</v>
      </c>
      <c r="BD225" s="6">
        <v>0</v>
      </c>
      <c r="DP225" s="6">
        <v>0.60099999999999998</v>
      </c>
      <c r="DQ225" s="6">
        <v>0.54</v>
      </c>
      <c r="DR225" s="6">
        <v>71.290000000000006</v>
      </c>
    </row>
    <row r="226" spans="1:205" hidden="1" x14ac:dyDescent="0.2">
      <c r="A226" s="6">
        <v>221</v>
      </c>
      <c r="B226" s="6" t="s">
        <v>1084</v>
      </c>
      <c r="C226" s="6">
        <v>2011</v>
      </c>
      <c r="D226" s="6" t="s">
        <v>1085</v>
      </c>
      <c r="E226" s="6" t="s">
        <v>1100</v>
      </c>
      <c r="F226" s="6">
        <v>5</v>
      </c>
      <c r="K226" s="6" t="s">
        <v>264</v>
      </c>
      <c r="L226" s="6" t="s">
        <v>824</v>
      </c>
      <c r="M226" s="6">
        <v>1</v>
      </c>
      <c r="N226" s="6" t="s">
        <v>1087</v>
      </c>
      <c r="O226" s="6" t="s">
        <v>1087</v>
      </c>
      <c r="R226" s="6" t="b">
        <v>1</v>
      </c>
      <c r="V226" s="6" t="s">
        <v>1090</v>
      </c>
      <c r="W226" s="6" t="s">
        <v>826</v>
      </c>
      <c r="X226" s="6" t="s">
        <v>506</v>
      </c>
      <c r="Y226" s="6" t="s">
        <v>827</v>
      </c>
      <c r="Z226" s="6" t="s">
        <v>284</v>
      </c>
      <c r="AA226" s="6">
        <v>0</v>
      </c>
      <c r="AB226" s="6">
        <v>0</v>
      </c>
      <c r="AC226" s="6">
        <v>1</v>
      </c>
      <c r="AD226" s="6">
        <v>0</v>
      </c>
      <c r="AE226" s="6">
        <v>1</v>
      </c>
      <c r="AF226" s="6">
        <v>0</v>
      </c>
      <c r="AG226" s="6">
        <v>0</v>
      </c>
      <c r="AH226" s="6">
        <v>0</v>
      </c>
      <c r="AI226" s="6">
        <v>1</v>
      </c>
      <c r="AJ226" s="6">
        <v>0</v>
      </c>
      <c r="AK226" s="6">
        <v>0</v>
      </c>
      <c r="AL226" s="6">
        <v>0</v>
      </c>
      <c r="AM226" s="6">
        <v>0</v>
      </c>
      <c r="AN226" s="6">
        <v>1</v>
      </c>
      <c r="AO226" s="6">
        <v>0</v>
      </c>
      <c r="AP226" s="6">
        <v>0</v>
      </c>
      <c r="AQ226" s="6">
        <v>0</v>
      </c>
      <c r="AR226" s="6">
        <v>0</v>
      </c>
      <c r="AS226" s="6">
        <v>0</v>
      </c>
      <c r="AT226" s="6">
        <v>0</v>
      </c>
      <c r="AU226" s="6">
        <v>0</v>
      </c>
      <c r="AV226" s="6">
        <v>0</v>
      </c>
      <c r="AW226" s="6">
        <v>0</v>
      </c>
      <c r="AX226" s="6">
        <v>0</v>
      </c>
      <c r="AY226" s="6">
        <v>0</v>
      </c>
      <c r="AZ226" s="6">
        <v>0</v>
      </c>
      <c r="BA226" s="6">
        <v>0</v>
      </c>
      <c r="BB226" s="6">
        <v>0</v>
      </c>
      <c r="BC226" s="6">
        <v>0</v>
      </c>
      <c r="BD226" s="6">
        <v>0</v>
      </c>
      <c r="DP226" s="6">
        <v>4.1580000000000004</v>
      </c>
      <c r="DQ226" s="6">
        <v>27.96</v>
      </c>
      <c r="DR226" s="6">
        <v>78.88</v>
      </c>
    </row>
    <row r="227" spans="1:205" hidden="1" x14ac:dyDescent="0.2">
      <c r="A227" s="6">
        <v>222</v>
      </c>
      <c r="B227" s="6" t="s">
        <v>1084</v>
      </c>
      <c r="C227" s="6">
        <v>2011</v>
      </c>
      <c r="D227" s="6" t="s">
        <v>1085</v>
      </c>
      <c r="E227" s="6" t="s">
        <v>1101</v>
      </c>
      <c r="F227" s="6">
        <v>5</v>
      </c>
      <c r="K227" s="6" t="s">
        <v>264</v>
      </c>
      <c r="L227" s="6" t="s">
        <v>824</v>
      </c>
      <c r="M227" s="6">
        <v>1</v>
      </c>
      <c r="N227" s="6" t="s">
        <v>1102</v>
      </c>
      <c r="O227" s="6" t="s">
        <v>1102</v>
      </c>
      <c r="R227" s="6" t="b">
        <v>1</v>
      </c>
      <c r="V227" s="6" t="s">
        <v>1090</v>
      </c>
      <c r="W227" s="6" t="s">
        <v>826</v>
      </c>
      <c r="X227" s="6" t="s">
        <v>506</v>
      </c>
      <c r="Y227" s="6" t="s">
        <v>827</v>
      </c>
      <c r="Z227" s="6" t="s">
        <v>284</v>
      </c>
      <c r="AA227" s="6">
        <v>0</v>
      </c>
      <c r="AB227" s="6">
        <v>0</v>
      </c>
      <c r="AC227" s="6">
        <v>1</v>
      </c>
      <c r="AD227" s="6">
        <v>0</v>
      </c>
      <c r="AE227" s="6">
        <v>1</v>
      </c>
      <c r="AF227" s="6">
        <v>0</v>
      </c>
      <c r="AG227" s="6">
        <v>0</v>
      </c>
      <c r="AH227" s="6">
        <v>0</v>
      </c>
      <c r="AI227" s="6">
        <v>1</v>
      </c>
      <c r="AJ227" s="6">
        <v>0</v>
      </c>
      <c r="AK227" s="6">
        <v>0</v>
      </c>
      <c r="AL227" s="6">
        <v>0</v>
      </c>
      <c r="AM227" s="6">
        <v>0</v>
      </c>
      <c r="AN227" s="6">
        <v>1</v>
      </c>
      <c r="AO227" s="6">
        <v>0</v>
      </c>
      <c r="AP227" s="6">
        <v>0</v>
      </c>
      <c r="AQ227" s="6">
        <v>0</v>
      </c>
      <c r="AR227" s="6">
        <v>0</v>
      </c>
      <c r="AS227" s="6">
        <v>0</v>
      </c>
      <c r="AT227" s="6">
        <v>0</v>
      </c>
      <c r="AU227" s="6">
        <v>0</v>
      </c>
      <c r="AV227" s="6">
        <v>0</v>
      </c>
      <c r="AW227" s="6">
        <v>0</v>
      </c>
      <c r="AX227" s="6">
        <v>0</v>
      </c>
      <c r="AY227" s="6">
        <v>0</v>
      </c>
      <c r="AZ227" s="6">
        <v>0</v>
      </c>
      <c r="BA227" s="6">
        <v>0</v>
      </c>
      <c r="BB227" s="6">
        <v>0</v>
      </c>
      <c r="BC227" s="6">
        <v>0</v>
      </c>
      <c r="BD227" s="6">
        <v>0</v>
      </c>
      <c r="DP227" s="6">
        <v>6.4660000000000002</v>
      </c>
      <c r="DQ227" s="6">
        <v>355.17</v>
      </c>
      <c r="DR227" s="6">
        <v>80.12</v>
      </c>
    </row>
    <row r="228" spans="1:205" hidden="1" x14ac:dyDescent="0.2">
      <c r="A228" s="6">
        <v>223</v>
      </c>
      <c r="B228" s="6" t="s">
        <v>1084</v>
      </c>
      <c r="C228" s="6">
        <v>2011</v>
      </c>
      <c r="D228" s="6" t="s">
        <v>1085</v>
      </c>
      <c r="E228" s="6" t="s">
        <v>1103</v>
      </c>
      <c r="F228" s="6">
        <v>5</v>
      </c>
      <c r="K228" s="6" t="s">
        <v>264</v>
      </c>
      <c r="L228" s="6" t="s">
        <v>1104</v>
      </c>
      <c r="M228" s="6">
        <v>1</v>
      </c>
      <c r="N228" s="6" t="s">
        <v>1102</v>
      </c>
      <c r="O228" s="6" t="s">
        <v>1102</v>
      </c>
      <c r="R228" s="6" t="b">
        <v>1</v>
      </c>
      <c r="V228" s="6" t="s">
        <v>1090</v>
      </c>
      <c r="W228" s="6" t="s">
        <v>826</v>
      </c>
      <c r="X228" s="6" t="s">
        <v>506</v>
      </c>
      <c r="Y228" s="6" t="s">
        <v>827</v>
      </c>
      <c r="Z228" s="6" t="s">
        <v>284</v>
      </c>
      <c r="AA228" s="6">
        <v>0</v>
      </c>
      <c r="AB228" s="6">
        <v>0</v>
      </c>
      <c r="AC228" s="6">
        <v>1</v>
      </c>
      <c r="AD228" s="6">
        <v>0</v>
      </c>
      <c r="AE228" s="6">
        <v>1</v>
      </c>
      <c r="AF228" s="6">
        <v>0</v>
      </c>
      <c r="AG228" s="6">
        <v>0</v>
      </c>
      <c r="AH228" s="6">
        <v>0</v>
      </c>
      <c r="AI228" s="6">
        <v>1</v>
      </c>
      <c r="AJ228" s="6">
        <v>0</v>
      </c>
      <c r="AK228" s="6">
        <v>0</v>
      </c>
      <c r="AL228" s="6">
        <v>0</v>
      </c>
      <c r="AM228" s="6">
        <v>0</v>
      </c>
      <c r="AN228" s="6">
        <v>1</v>
      </c>
      <c r="AO228" s="6">
        <v>0</v>
      </c>
      <c r="AP228" s="6">
        <v>0</v>
      </c>
      <c r="AQ228" s="6">
        <v>0</v>
      </c>
      <c r="AR228" s="6">
        <v>0</v>
      </c>
      <c r="AS228" s="6">
        <v>0</v>
      </c>
      <c r="AT228" s="6">
        <v>0</v>
      </c>
      <c r="AU228" s="6">
        <v>0</v>
      </c>
      <c r="AV228" s="6">
        <v>0</v>
      </c>
      <c r="AW228" s="6">
        <v>0</v>
      </c>
      <c r="AX228" s="6">
        <v>0</v>
      </c>
      <c r="AY228" s="6">
        <v>0</v>
      </c>
      <c r="AZ228" s="6">
        <v>0</v>
      </c>
      <c r="BA228" s="6">
        <v>0</v>
      </c>
      <c r="BB228" s="6">
        <v>0</v>
      </c>
      <c r="BC228" s="6">
        <v>0</v>
      </c>
      <c r="BD228" s="6">
        <v>0</v>
      </c>
      <c r="DP228" s="6">
        <v>7.359</v>
      </c>
      <c r="DQ228" s="6">
        <v>420.72</v>
      </c>
      <c r="DR228" s="6">
        <v>78.67</v>
      </c>
    </row>
    <row r="229" spans="1:205" hidden="1" x14ac:dyDescent="0.2">
      <c r="A229" s="6">
        <v>224</v>
      </c>
      <c r="B229" s="6" t="s">
        <v>1084</v>
      </c>
      <c r="C229" s="6">
        <v>2011</v>
      </c>
      <c r="D229" s="6" t="s">
        <v>1085</v>
      </c>
      <c r="E229" s="6" t="s">
        <v>1105</v>
      </c>
      <c r="F229" s="6">
        <v>5</v>
      </c>
      <c r="K229" s="6" t="s">
        <v>264</v>
      </c>
      <c r="L229" s="6" t="s">
        <v>824</v>
      </c>
      <c r="M229" s="6">
        <v>1</v>
      </c>
      <c r="N229" s="6" t="s">
        <v>1102</v>
      </c>
      <c r="O229" s="6" t="s">
        <v>1102</v>
      </c>
      <c r="R229" s="6" t="b">
        <v>1</v>
      </c>
      <c r="V229" s="6" t="s">
        <v>1090</v>
      </c>
      <c r="W229" s="6" t="s">
        <v>826</v>
      </c>
      <c r="X229" s="6" t="s">
        <v>506</v>
      </c>
      <c r="Y229" s="6" t="s">
        <v>827</v>
      </c>
      <c r="Z229" s="6" t="s">
        <v>284</v>
      </c>
      <c r="AA229" s="6">
        <v>0</v>
      </c>
      <c r="AB229" s="6">
        <v>0</v>
      </c>
      <c r="AC229" s="6">
        <v>1</v>
      </c>
      <c r="AD229" s="6">
        <v>0</v>
      </c>
      <c r="AE229" s="6">
        <v>1</v>
      </c>
      <c r="AF229" s="6">
        <v>0</v>
      </c>
      <c r="AG229" s="6">
        <v>0</v>
      </c>
      <c r="AH229" s="6">
        <v>0</v>
      </c>
      <c r="AI229" s="6">
        <v>1</v>
      </c>
      <c r="AJ229" s="6">
        <v>0</v>
      </c>
      <c r="AK229" s="6">
        <v>0</v>
      </c>
      <c r="AL229" s="6">
        <v>0</v>
      </c>
      <c r="AM229" s="6">
        <v>0</v>
      </c>
      <c r="AN229" s="6">
        <v>1</v>
      </c>
      <c r="AO229" s="6">
        <v>0</v>
      </c>
      <c r="AP229" s="6">
        <v>0</v>
      </c>
      <c r="AQ229" s="6">
        <v>0</v>
      </c>
      <c r="AR229" s="6">
        <v>0</v>
      </c>
      <c r="AS229" s="6">
        <v>0</v>
      </c>
      <c r="AT229" s="6">
        <v>0</v>
      </c>
      <c r="AU229" s="6">
        <v>0</v>
      </c>
      <c r="AV229" s="6">
        <v>0</v>
      </c>
      <c r="AW229" s="6">
        <v>0</v>
      </c>
      <c r="AX229" s="6">
        <v>0</v>
      </c>
      <c r="AY229" s="6">
        <v>0</v>
      </c>
      <c r="AZ229" s="6">
        <v>0</v>
      </c>
      <c r="BA229" s="6">
        <v>0</v>
      </c>
      <c r="BB229" s="6">
        <v>0</v>
      </c>
      <c r="BC229" s="6">
        <v>0</v>
      </c>
      <c r="BD229" s="6">
        <v>0</v>
      </c>
      <c r="DP229" s="6">
        <v>4.0869999999999997</v>
      </c>
      <c r="DQ229" s="6">
        <v>145.4</v>
      </c>
      <c r="DR229" s="6">
        <v>72.08</v>
      </c>
    </row>
    <row r="230" spans="1:205" hidden="1" x14ac:dyDescent="0.2">
      <c r="A230" s="6">
        <v>225</v>
      </c>
      <c r="B230" s="6" t="s">
        <v>1084</v>
      </c>
      <c r="C230" s="6">
        <v>2011</v>
      </c>
      <c r="D230" s="6" t="s">
        <v>1085</v>
      </c>
      <c r="E230" s="6" t="s">
        <v>1106</v>
      </c>
      <c r="F230" s="6">
        <v>5</v>
      </c>
      <c r="K230" s="6" t="s">
        <v>264</v>
      </c>
      <c r="L230" s="6" t="s">
        <v>824</v>
      </c>
      <c r="M230" s="6">
        <v>1</v>
      </c>
      <c r="N230" s="6" t="s">
        <v>1102</v>
      </c>
      <c r="O230" s="6" t="s">
        <v>1102</v>
      </c>
      <c r="R230" s="6" t="b">
        <v>1</v>
      </c>
      <c r="V230" s="6" t="s">
        <v>1090</v>
      </c>
      <c r="W230" s="6" t="s">
        <v>826</v>
      </c>
      <c r="X230" s="6" t="s">
        <v>506</v>
      </c>
      <c r="Y230" s="6" t="s">
        <v>827</v>
      </c>
      <c r="Z230" s="6" t="s">
        <v>284</v>
      </c>
      <c r="AA230" s="6">
        <v>0</v>
      </c>
      <c r="AB230" s="6">
        <v>0</v>
      </c>
      <c r="AC230" s="6">
        <v>1</v>
      </c>
      <c r="AD230" s="6">
        <v>0</v>
      </c>
      <c r="AE230" s="6">
        <v>1</v>
      </c>
      <c r="AF230" s="6">
        <v>0</v>
      </c>
      <c r="AG230" s="6">
        <v>0</v>
      </c>
      <c r="AH230" s="6">
        <v>0</v>
      </c>
      <c r="AI230" s="6">
        <v>1</v>
      </c>
      <c r="AJ230" s="6">
        <v>0</v>
      </c>
      <c r="AK230" s="6">
        <v>0</v>
      </c>
      <c r="AL230" s="6">
        <v>0</v>
      </c>
      <c r="AM230" s="6">
        <v>0</v>
      </c>
      <c r="AN230" s="6">
        <v>1</v>
      </c>
      <c r="AO230" s="6">
        <v>0</v>
      </c>
      <c r="AP230" s="6">
        <v>0</v>
      </c>
      <c r="AQ230" s="6">
        <v>0</v>
      </c>
      <c r="AR230" s="6">
        <v>0</v>
      </c>
      <c r="AS230" s="6">
        <v>0</v>
      </c>
      <c r="AT230" s="6">
        <v>0</v>
      </c>
      <c r="AU230" s="6">
        <v>0</v>
      </c>
      <c r="AV230" s="6">
        <v>0</v>
      </c>
      <c r="AW230" s="6">
        <v>0</v>
      </c>
      <c r="AX230" s="6">
        <v>0</v>
      </c>
      <c r="AY230" s="6">
        <v>0</v>
      </c>
      <c r="AZ230" s="6">
        <v>0</v>
      </c>
      <c r="BA230" s="6">
        <v>0</v>
      </c>
      <c r="BB230" s="6">
        <v>0</v>
      </c>
      <c r="BC230" s="6">
        <v>0</v>
      </c>
      <c r="BD230" s="6">
        <v>0</v>
      </c>
      <c r="DP230" s="6">
        <v>3.9649999999999999</v>
      </c>
      <c r="DQ230" s="6">
        <v>65.5</v>
      </c>
      <c r="DR230" s="6">
        <v>77.08</v>
      </c>
    </row>
    <row r="231" spans="1:205" hidden="1" x14ac:dyDescent="0.2">
      <c r="A231" s="6">
        <v>226</v>
      </c>
      <c r="B231" s="6" t="s">
        <v>1084</v>
      </c>
      <c r="C231" s="6">
        <v>2011</v>
      </c>
      <c r="D231" s="6" t="s">
        <v>1085</v>
      </c>
      <c r="E231" s="6" t="s">
        <v>1107</v>
      </c>
      <c r="F231" s="6">
        <v>5</v>
      </c>
      <c r="K231" s="6" t="s">
        <v>264</v>
      </c>
      <c r="L231" s="6" t="s">
        <v>824</v>
      </c>
      <c r="M231" s="6">
        <v>1</v>
      </c>
      <c r="N231" s="6" t="s">
        <v>1108</v>
      </c>
      <c r="O231" s="6" t="s">
        <v>1108</v>
      </c>
      <c r="R231" s="6" t="b">
        <v>1</v>
      </c>
      <c r="V231" s="6" t="s">
        <v>1090</v>
      </c>
      <c r="W231" s="6" t="s">
        <v>826</v>
      </c>
      <c r="X231" s="6" t="s">
        <v>506</v>
      </c>
      <c r="Y231" s="6" t="s">
        <v>827</v>
      </c>
      <c r="Z231" s="6" t="s">
        <v>284</v>
      </c>
      <c r="AA231" s="6">
        <v>0</v>
      </c>
      <c r="AB231" s="6">
        <v>0</v>
      </c>
      <c r="AC231" s="6">
        <v>1</v>
      </c>
      <c r="AD231" s="6">
        <v>0</v>
      </c>
      <c r="AE231" s="6">
        <v>1</v>
      </c>
      <c r="AF231" s="6">
        <v>0</v>
      </c>
      <c r="AG231" s="6">
        <v>0</v>
      </c>
      <c r="AH231" s="6">
        <v>0</v>
      </c>
      <c r="AI231" s="6">
        <v>1</v>
      </c>
      <c r="AJ231" s="6">
        <v>0</v>
      </c>
      <c r="AK231" s="6">
        <v>0</v>
      </c>
      <c r="AL231" s="6">
        <v>0</v>
      </c>
      <c r="AM231" s="6">
        <v>0</v>
      </c>
      <c r="AN231" s="6">
        <v>1</v>
      </c>
      <c r="AO231" s="6">
        <v>0</v>
      </c>
      <c r="AP231" s="6">
        <v>0</v>
      </c>
      <c r="AQ231" s="6">
        <v>0</v>
      </c>
      <c r="AR231" s="6">
        <v>0</v>
      </c>
      <c r="AS231" s="6">
        <v>0</v>
      </c>
      <c r="AT231" s="6">
        <v>0</v>
      </c>
      <c r="AU231" s="6">
        <v>0</v>
      </c>
      <c r="AV231" s="6">
        <v>0</v>
      </c>
      <c r="AW231" s="6">
        <v>0</v>
      </c>
      <c r="AX231" s="6">
        <v>0</v>
      </c>
      <c r="AY231" s="6">
        <v>0</v>
      </c>
      <c r="AZ231" s="6">
        <v>0</v>
      </c>
      <c r="BA231" s="6">
        <v>0</v>
      </c>
      <c r="BB231" s="6">
        <v>0</v>
      </c>
      <c r="BC231" s="6">
        <v>0</v>
      </c>
      <c r="BD231" s="6">
        <v>0</v>
      </c>
      <c r="DP231" s="6">
        <v>2.3140000000000001</v>
      </c>
      <c r="DQ231" s="6">
        <v>119.98</v>
      </c>
      <c r="DR231" s="6">
        <v>70.37</v>
      </c>
    </row>
    <row r="232" spans="1:205" hidden="1" x14ac:dyDescent="0.2">
      <c r="A232" s="6">
        <v>227</v>
      </c>
      <c r="B232" s="6" t="s">
        <v>1084</v>
      </c>
      <c r="C232" s="6">
        <v>2011</v>
      </c>
      <c r="D232" s="6" t="s">
        <v>1085</v>
      </c>
      <c r="E232" s="6" t="s">
        <v>1109</v>
      </c>
      <c r="F232" s="6">
        <v>5</v>
      </c>
      <c r="K232" s="6" t="s">
        <v>264</v>
      </c>
      <c r="L232" s="6" t="s">
        <v>824</v>
      </c>
      <c r="M232" s="6">
        <v>1</v>
      </c>
      <c r="N232" s="6" t="s">
        <v>1108</v>
      </c>
      <c r="O232" s="6" t="s">
        <v>1108</v>
      </c>
      <c r="R232" s="6" t="b">
        <v>1</v>
      </c>
      <c r="V232" s="6" t="s">
        <v>1090</v>
      </c>
      <c r="W232" s="6" t="s">
        <v>826</v>
      </c>
      <c r="X232" s="6" t="s">
        <v>506</v>
      </c>
      <c r="Y232" s="6" t="s">
        <v>827</v>
      </c>
      <c r="Z232" s="6" t="s">
        <v>284</v>
      </c>
      <c r="AA232" s="6">
        <v>0</v>
      </c>
      <c r="AB232" s="6">
        <v>0</v>
      </c>
      <c r="AC232" s="6">
        <v>1</v>
      </c>
      <c r="AD232" s="6">
        <v>0</v>
      </c>
      <c r="AE232" s="6">
        <v>1</v>
      </c>
      <c r="AF232" s="6">
        <v>0</v>
      </c>
      <c r="AG232" s="6">
        <v>0</v>
      </c>
      <c r="AH232" s="6">
        <v>0</v>
      </c>
      <c r="AI232" s="6">
        <v>1</v>
      </c>
      <c r="AJ232" s="6">
        <v>0</v>
      </c>
      <c r="AK232" s="6">
        <v>0</v>
      </c>
      <c r="AL232" s="6">
        <v>0</v>
      </c>
      <c r="AM232" s="6">
        <v>0</v>
      </c>
      <c r="AN232" s="6">
        <v>1</v>
      </c>
      <c r="AO232" s="6">
        <v>0</v>
      </c>
      <c r="AP232" s="6">
        <v>0</v>
      </c>
      <c r="AQ232" s="6">
        <v>0</v>
      </c>
      <c r="AR232" s="6">
        <v>0</v>
      </c>
      <c r="AS232" s="6">
        <v>0</v>
      </c>
      <c r="AT232" s="6">
        <v>0</v>
      </c>
      <c r="AU232" s="6">
        <v>0</v>
      </c>
      <c r="AV232" s="6">
        <v>0</v>
      </c>
      <c r="AW232" s="6">
        <v>0</v>
      </c>
      <c r="AX232" s="6">
        <v>0</v>
      </c>
      <c r="AY232" s="6">
        <v>0</v>
      </c>
      <c r="AZ232" s="6">
        <v>0</v>
      </c>
      <c r="BA232" s="6">
        <v>0</v>
      </c>
      <c r="BB232" s="6">
        <v>0</v>
      </c>
      <c r="BC232" s="6">
        <v>0</v>
      </c>
      <c r="BD232" s="6">
        <v>0</v>
      </c>
      <c r="DP232" s="6">
        <v>2.3919999999999999</v>
      </c>
      <c r="DQ232" s="6">
        <v>47.85</v>
      </c>
      <c r="DR232" s="6">
        <v>71.37</v>
      </c>
    </row>
    <row r="233" spans="1:205" hidden="1" x14ac:dyDescent="0.2">
      <c r="A233" s="6">
        <v>228</v>
      </c>
      <c r="B233" s="6" t="s">
        <v>1084</v>
      </c>
      <c r="C233" s="6">
        <v>2011</v>
      </c>
      <c r="D233" s="6" t="s">
        <v>1085</v>
      </c>
      <c r="E233" s="6" t="s">
        <v>1110</v>
      </c>
      <c r="F233" s="6">
        <v>5</v>
      </c>
      <c r="K233" s="6" t="s">
        <v>264</v>
      </c>
      <c r="L233" s="6" t="s">
        <v>824</v>
      </c>
      <c r="M233" s="6">
        <v>1</v>
      </c>
      <c r="N233" s="6" t="s">
        <v>1108</v>
      </c>
      <c r="O233" s="6" t="s">
        <v>1108</v>
      </c>
      <c r="R233" s="6" t="b">
        <v>1</v>
      </c>
      <c r="V233" s="6" t="s">
        <v>1090</v>
      </c>
      <c r="W233" s="6" t="s">
        <v>826</v>
      </c>
      <c r="X233" s="6" t="s">
        <v>506</v>
      </c>
      <c r="Y233" s="6" t="s">
        <v>827</v>
      </c>
      <c r="Z233" s="6" t="s">
        <v>284</v>
      </c>
      <c r="AA233" s="6">
        <v>0</v>
      </c>
      <c r="AB233" s="6">
        <v>0</v>
      </c>
      <c r="AC233" s="6">
        <v>1</v>
      </c>
      <c r="AD233" s="6">
        <v>0</v>
      </c>
      <c r="AE233" s="6">
        <v>1</v>
      </c>
      <c r="AF233" s="6">
        <v>0</v>
      </c>
      <c r="AG233" s="6">
        <v>0</v>
      </c>
      <c r="AH233" s="6">
        <v>0</v>
      </c>
      <c r="AI233" s="6">
        <v>1</v>
      </c>
      <c r="AJ233" s="6">
        <v>0</v>
      </c>
      <c r="AK233" s="6">
        <v>0</v>
      </c>
      <c r="AL233" s="6">
        <v>0</v>
      </c>
      <c r="AM233" s="6">
        <v>0</v>
      </c>
      <c r="AN233" s="6">
        <v>1</v>
      </c>
      <c r="AO233" s="6">
        <v>0</v>
      </c>
      <c r="AP233" s="6">
        <v>0</v>
      </c>
      <c r="AQ233" s="6">
        <v>0</v>
      </c>
      <c r="AR233" s="6">
        <v>0</v>
      </c>
      <c r="AS233" s="6">
        <v>0</v>
      </c>
      <c r="AT233" s="6">
        <v>0</v>
      </c>
      <c r="AU233" s="6">
        <v>0</v>
      </c>
      <c r="AV233" s="6">
        <v>0</v>
      </c>
      <c r="AW233" s="6">
        <v>0</v>
      </c>
      <c r="AX233" s="6">
        <v>0</v>
      </c>
      <c r="AY233" s="6">
        <v>0</v>
      </c>
      <c r="AZ233" s="6">
        <v>0</v>
      </c>
      <c r="BA233" s="6">
        <v>0</v>
      </c>
      <c r="BB233" s="6">
        <v>0</v>
      </c>
      <c r="BC233" s="6">
        <v>0</v>
      </c>
      <c r="BD233" s="6">
        <v>0</v>
      </c>
      <c r="DP233" s="6">
        <v>3.6120000000000001</v>
      </c>
      <c r="DQ233" s="6">
        <v>2.92</v>
      </c>
      <c r="DR233" s="6">
        <v>79.08</v>
      </c>
    </row>
    <row r="234" spans="1:205" hidden="1" x14ac:dyDescent="0.2">
      <c r="A234" s="6">
        <v>229</v>
      </c>
      <c r="B234" s="6" t="s">
        <v>1084</v>
      </c>
      <c r="C234" s="6">
        <v>2011</v>
      </c>
      <c r="D234" s="6" t="s">
        <v>1085</v>
      </c>
      <c r="E234" s="6" t="s">
        <v>1111</v>
      </c>
      <c r="F234" s="6">
        <v>5</v>
      </c>
      <c r="K234" s="6" t="s">
        <v>264</v>
      </c>
      <c r="L234" s="6" t="s">
        <v>824</v>
      </c>
      <c r="M234" s="6">
        <v>1</v>
      </c>
      <c r="N234" s="6" t="s">
        <v>1108</v>
      </c>
      <c r="O234" s="6" t="s">
        <v>1108</v>
      </c>
      <c r="R234" s="6" t="b">
        <v>1</v>
      </c>
      <c r="V234" s="6" t="s">
        <v>1090</v>
      </c>
      <c r="W234" s="6" t="s">
        <v>826</v>
      </c>
      <c r="X234" s="6" t="s">
        <v>506</v>
      </c>
      <c r="Y234" s="6" t="s">
        <v>827</v>
      </c>
      <c r="Z234" s="6" t="s">
        <v>284</v>
      </c>
      <c r="AA234" s="6">
        <v>0</v>
      </c>
      <c r="AB234" s="6">
        <v>0</v>
      </c>
      <c r="AC234" s="6">
        <v>1</v>
      </c>
      <c r="AD234" s="6">
        <v>0</v>
      </c>
      <c r="AE234" s="6">
        <v>1</v>
      </c>
      <c r="AF234" s="6">
        <v>0</v>
      </c>
      <c r="AG234" s="6">
        <v>0</v>
      </c>
      <c r="AH234" s="6">
        <v>0</v>
      </c>
      <c r="AI234" s="6">
        <v>1</v>
      </c>
      <c r="AJ234" s="6">
        <v>0</v>
      </c>
      <c r="AK234" s="6">
        <v>0</v>
      </c>
      <c r="AL234" s="6">
        <v>0</v>
      </c>
      <c r="AM234" s="6">
        <v>0</v>
      </c>
      <c r="AN234" s="6">
        <v>1</v>
      </c>
      <c r="AO234" s="6">
        <v>0</v>
      </c>
      <c r="AP234" s="6">
        <v>0</v>
      </c>
      <c r="AQ234" s="6">
        <v>0</v>
      </c>
      <c r="AR234" s="6">
        <v>0</v>
      </c>
      <c r="AS234" s="6">
        <v>0</v>
      </c>
      <c r="AT234" s="6">
        <v>0</v>
      </c>
      <c r="AU234" s="6">
        <v>0</v>
      </c>
      <c r="AV234" s="6">
        <v>0</v>
      </c>
      <c r="AW234" s="6">
        <v>0</v>
      </c>
      <c r="AX234" s="6">
        <v>0</v>
      </c>
      <c r="AY234" s="6">
        <v>0</v>
      </c>
      <c r="AZ234" s="6">
        <v>0</v>
      </c>
      <c r="BA234" s="6">
        <v>0</v>
      </c>
      <c r="BB234" s="6">
        <v>0</v>
      </c>
      <c r="BC234" s="6">
        <v>0</v>
      </c>
      <c r="BD234" s="6">
        <v>0</v>
      </c>
      <c r="DP234" s="6">
        <v>0.51500000000000001</v>
      </c>
      <c r="DQ234" s="6">
        <v>2.44</v>
      </c>
      <c r="DR234" s="6">
        <v>89.17</v>
      </c>
    </row>
    <row r="235" spans="1:205" hidden="1" x14ac:dyDescent="0.2">
      <c r="A235" s="6">
        <v>230</v>
      </c>
      <c r="B235" s="6" t="s">
        <v>1084</v>
      </c>
      <c r="C235" s="6">
        <v>2011</v>
      </c>
      <c r="D235" s="6" t="s">
        <v>1085</v>
      </c>
      <c r="E235" s="6" t="s">
        <v>1112</v>
      </c>
      <c r="F235" s="6">
        <v>5</v>
      </c>
      <c r="K235" s="6" t="s">
        <v>264</v>
      </c>
      <c r="L235" s="6" t="s">
        <v>1113</v>
      </c>
      <c r="M235" s="6">
        <v>1</v>
      </c>
      <c r="N235" s="6" t="s">
        <v>1108</v>
      </c>
      <c r="O235" s="6" t="s">
        <v>1108</v>
      </c>
      <c r="R235" s="6" t="b">
        <v>1</v>
      </c>
      <c r="V235" s="6" t="s">
        <v>1090</v>
      </c>
      <c r="W235" s="6" t="s">
        <v>826</v>
      </c>
      <c r="X235" s="6" t="s">
        <v>506</v>
      </c>
      <c r="Y235" s="6" t="s">
        <v>827</v>
      </c>
      <c r="Z235" s="6" t="s">
        <v>284</v>
      </c>
      <c r="AA235" s="6">
        <v>0</v>
      </c>
      <c r="AB235" s="6">
        <v>0</v>
      </c>
      <c r="AC235" s="6">
        <v>1</v>
      </c>
      <c r="AD235" s="6">
        <v>0</v>
      </c>
      <c r="AE235" s="6">
        <v>1</v>
      </c>
      <c r="AF235" s="6">
        <v>0</v>
      </c>
      <c r="AG235" s="6">
        <v>0</v>
      </c>
      <c r="AH235" s="6">
        <v>0</v>
      </c>
      <c r="AI235" s="6">
        <v>1</v>
      </c>
      <c r="AJ235" s="6">
        <v>0</v>
      </c>
      <c r="AK235" s="6">
        <v>0</v>
      </c>
      <c r="AL235" s="6">
        <v>0</v>
      </c>
      <c r="AM235" s="6">
        <v>0</v>
      </c>
      <c r="AN235" s="6">
        <v>0</v>
      </c>
      <c r="AO235" s="6">
        <v>0</v>
      </c>
      <c r="AP235" s="6">
        <v>0</v>
      </c>
      <c r="AQ235" s="6">
        <v>0</v>
      </c>
      <c r="AR235" s="6">
        <v>0</v>
      </c>
      <c r="AS235" s="6">
        <v>0</v>
      </c>
      <c r="AT235" s="6">
        <v>0</v>
      </c>
      <c r="AU235" s="6">
        <v>0</v>
      </c>
      <c r="AV235" s="6">
        <v>0</v>
      </c>
      <c r="AW235" s="6">
        <v>0</v>
      </c>
      <c r="AX235" s="6">
        <v>0</v>
      </c>
      <c r="AY235" s="6">
        <v>0</v>
      </c>
      <c r="AZ235" s="6">
        <v>0</v>
      </c>
      <c r="BA235" s="6">
        <v>0</v>
      </c>
      <c r="BB235" s="6">
        <v>0</v>
      </c>
      <c r="BC235" s="6">
        <v>0</v>
      </c>
      <c r="BD235" s="6">
        <v>0</v>
      </c>
      <c r="DP235" s="6">
        <v>15.188000000000001</v>
      </c>
      <c r="DQ235" s="6">
        <v>201.34</v>
      </c>
      <c r="DR235" s="6">
        <v>50.65</v>
      </c>
    </row>
    <row r="236" spans="1:205" hidden="1" x14ac:dyDescent="0.2">
      <c r="A236" s="6">
        <v>231</v>
      </c>
      <c r="B236" s="6" t="s">
        <v>1084</v>
      </c>
      <c r="C236" s="6">
        <v>2011</v>
      </c>
      <c r="D236" s="6" t="s">
        <v>1085</v>
      </c>
      <c r="E236" s="6" t="s">
        <v>814</v>
      </c>
      <c r="F236" s="6">
        <v>5</v>
      </c>
      <c r="K236" s="6" t="s">
        <v>264</v>
      </c>
      <c r="L236" s="6" t="s">
        <v>824</v>
      </c>
      <c r="M236" s="6">
        <v>1</v>
      </c>
      <c r="N236" s="6" t="s">
        <v>1108</v>
      </c>
      <c r="O236" s="6" t="s">
        <v>1108</v>
      </c>
      <c r="R236" s="6" t="b">
        <v>1</v>
      </c>
      <c r="V236" s="6" t="s">
        <v>1090</v>
      </c>
      <c r="W236" s="6" t="s">
        <v>826</v>
      </c>
      <c r="X236" s="6" t="s">
        <v>506</v>
      </c>
      <c r="Y236" s="6" t="s">
        <v>827</v>
      </c>
      <c r="Z236" s="6" t="s">
        <v>284</v>
      </c>
      <c r="AA236" s="6">
        <v>0</v>
      </c>
      <c r="AB236" s="6">
        <v>0</v>
      </c>
      <c r="AC236" s="6">
        <v>1</v>
      </c>
      <c r="AD236" s="6">
        <v>0</v>
      </c>
      <c r="AE236" s="6">
        <v>1</v>
      </c>
      <c r="AF236" s="6">
        <v>0</v>
      </c>
      <c r="AG236" s="6">
        <v>0</v>
      </c>
      <c r="AH236" s="6">
        <v>0</v>
      </c>
      <c r="AI236" s="6">
        <v>1</v>
      </c>
      <c r="AJ236" s="6">
        <v>0</v>
      </c>
      <c r="AK236" s="6">
        <v>0</v>
      </c>
      <c r="AL236" s="6">
        <v>0</v>
      </c>
      <c r="AM236" s="6">
        <v>0</v>
      </c>
      <c r="AN236" s="6">
        <v>0</v>
      </c>
      <c r="AO236" s="6">
        <v>0</v>
      </c>
      <c r="AP236" s="6">
        <v>0</v>
      </c>
      <c r="AQ236" s="6">
        <v>0</v>
      </c>
      <c r="AR236" s="6">
        <v>0</v>
      </c>
      <c r="AS236" s="6">
        <v>0</v>
      </c>
      <c r="AT236" s="6">
        <v>0</v>
      </c>
      <c r="AU236" s="6">
        <v>0</v>
      </c>
      <c r="AV236" s="6">
        <v>0</v>
      </c>
      <c r="AW236" s="6">
        <v>0</v>
      </c>
      <c r="AX236" s="6">
        <v>0</v>
      </c>
      <c r="AY236" s="6">
        <v>0</v>
      </c>
      <c r="AZ236" s="6">
        <v>0</v>
      </c>
      <c r="BA236" s="6">
        <v>0</v>
      </c>
      <c r="BB236" s="6">
        <v>0</v>
      </c>
      <c r="BC236" s="6">
        <v>0</v>
      </c>
      <c r="BD236" s="6">
        <v>0</v>
      </c>
      <c r="DP236" s="6">
        <v>16.61</v>
      </c>
      <c r="DQ236" s="6">
        <v>794.28</v>
      </c>
      <c r="DR236" s="6">
        <v>49.84</v>
      </c>
    </row>
    <row r="237" spans="1:205" hidden="1" x14ac:dyDescent="0.2">
      <c r="A237" s="6">
        <v>232</v>
      </c>
      <c r="B237" s="6" t="s">
        <v>1084</v>
      </c>
      <c r="C237" s="6">
        <v>2011</v>
      </c>
      <c r="D237" s="6" t="s">
        <v>1085</v>
      </c>
      <c r="E237" s="6" t="s">
        <v>1114</v>
      </c>
      <c r="F237" s="6">
        <v>5</v>
      </c>
      <c r="K237" s="6" t="s">
        <v>264</v>
      </c>
      <c r="L237" s="6" t="s">
        <v>824</v>
      </c>
      <c r="M237" s="6">
        <v>1</v>
      </c>
      <c r="N237" s="6" t="s">
        <v>1108</v>
      </c>
      <c r="O237" s="6" t="s">
        <v>1108</v>
      </c>
      <c r="R237" s="6" t="b">
        <v>1</v>
      </c>
      <c r="V237" s="6" t="s">
        <v>1090</v>
      </c>
      <c r="W237" s="6" t="s">
        <v>826</v>
      </c>
      <c r="X237" s="6" t="s">
        <v>506</v>
      </c>
      <c r="Y237" s="6" t="s">
        <v>827</v>
      </c>
      <c r="Z237" s="6" t="s">
        <v>284</v>
      </c>
      <c r="AA237" s="6">
        <v>0</v>
      </c>
      <c r="AB237" s="6">
        <v>0</v>
      </c>
      <c r="AC237" s="6">
        <v>1</v>
      </c>
      <c r="AD237" s="6">
        <v>0</v>
      </c>
      <c r="AE237" s="6">
        <v>1</v>
      </c>
      <c r="AF237" s="6">
        <v>0</v>
      </c>
      <c r="AG237" s="6">
        <v>0</v>
      </c>
      <c r="AH237" s="6">
        <v>0</v>
      </c>
      <c r="AI237" s="6">
        <v>1</v>
      </c>
      <c r="AJ237" s="6">
        <v>0</v>
      </c>
      <c r="AK237" s="6">
        <v>0</v>
      </c>
      <c r="AL237" s="6">
        <v>0</v>
      </c>
      <c r="AM237" s="6">
        <v>0</v>
      </c>
      <c r="AN237" s="6">
        <v>1</v>
      </c>
      <c r="AO237" s="6">
        <v>0</v>
      </c>
      <c r="AP237" s="6">
        <v>0</v>
      </c>
      <c r="AQ237" s="6">
        <v>0</v>
      </c>
      <c r="AR237" s="6">
        <v>0</v>
      </c>
      <c r="AS237" s="6">
        <v>0</v>
      </c>
      <c r="AT237" s="6">
        <v>0</v>
      </c>
      <c r="AU237" s="6">
        <v>0</v>
      </c>
      <c r="AV237" s="6">
        <v>0</v>
      </c>
      <c r="AW237" s="6">
        <v>0</v>
      </c>
      <c r="AX237" s="6">
        <v>0</v>
      </c>
      <c r="AY237" s="6">
        <v>0</v>
      </c>
      <c r="AZ237" s="6">
        <v>0</v>
      </c>
      <c r="BA237" s="6">
        <v>0</v>
      </c>
      <c r="BB237" s="6">
        <v>0</v>
      </c>
      <c r="BC237" s="6">
        <v>0</v>
      </c>
      <c r="BD237" s="6">
        <v>0</v>
      </c>
      <c r="DP237" s="6">
        <v>27.605</v>
      </c>
      <c r="DQ237" s="6">
        <v>2349.23</v>
      </c>
      <c r="DR237" s="6">
        <v>54.43</v>
      </c>
    </row>
    <row r="238" spans="1:205" hidden="1" x14ac:dyDescent="0.2">
      <c r="A238" s="6">
        <v>335</v>
      </c>
      <c r="B238" s="6" t="s">
        <v>1115</v>
      </c>
      <c r="C238" s="6">
        <v>2011</v>
      </c>
      <c r="D238" s="6" t="s">
        <v>1116</v>
      </c>
      <c r="E238" s="6" t="s">
        <v>1117</v>
      </c>
      <c r="F238" s="6">
        <v>13</v>
      </c>
      <c r="H238" s="6">
        <v>0.13</v>
      </c>
      <c r="K238" s="6" t="s">
        <v>293</v>
      </c>
      <c r="L238" s="6" t="s">
        <v>1118</v>
      </c>
      <c r="M238" s="6">
        <v>29</v>
      </c>
      <c r="N238" s="6" t="s">
        <v>825</v>
      </c>
      <c r="O238" s="6" t="s">
        <v>825</v>
      </c>
      <c r="R238" s="6" t="b">
        <v>1</v>
      </c>
      <c r="V238" s="6" t="s">
        <v>504</v>
      </c>
      <c r="W238" s="6" t="s">
        <v>1119</v>
      </c>
      <c r="X238" s="6" t="s">
        <v>370</v>
      </c>
      <c r="Y238" s="6" t="s">
        <v>283</v>
      </c>
      <c r="Z238" s="6" t="s">
        <v>302</v>
      </c>
      <c r="AA238" s="6">
        <v>0</v>
      </c>
      <c r="AB238" s="6">
        <v>0</v>
      </c>
      <c r="AC238" s="6">
        <v>0</v>
      </c>
      <c r="AD238" s="6">
        <v>0</v>
      </c>
      <c r="AE238" s="6">
        <v>0</v>
      </c>
      <c r="AF238" s="6">
        <v>0</v>
      </c>
      <c r="AG238" s="6">
        <v>0</v>
      </c>
      <c r="AH238" s="6">
        <v>0</v>
      </c>
      <c r="AI238" s="6">
        <v>0</v>
      </c>
      <c r="AJ238" s="6">
        <v>0</v>
      </c>
      <c r="AK238" s="6">
        <v>0</v>
      </c>
      <c r="AL238" s="6">
        <v>0</v>
      </c>
      <c r="AM238" s="6">
        <v>0</v>
      </c>
      <c r="AN238" s="6">
        <v>0</v>
      </c>
      <c r="AO238" s="6">
        <v>0</v>
      </c>
      <c r="AP238" s="6">
        <v>0</v>
      </c>
      <c r="AQ238" s="6">
        <v>0</v>
      </c>
      <c r="AR238" s="6">
        <v>0</v>
      </c>
      <c r="AS238" s="6">
        <v>0</v>
      </c>
      <c r="AT238" s="6">
        <v>0</v>
      </c>
      <c r="AU238" s="6">
        <v>0</v>
      </c>
      <c r="AV238" s="6">
        <v>0</v>
      </c>
      <c r="AW238" s="6">
        <v>0</v>
      </c>
      <c r="AX238" s="6">
        <v>0</v>
      </c>
      <c r="AY238" s="6">
        <v>0</v>
      </c>
      <c r="AZ238" s="6">
        <v>0</v>
      </c>
      <c r="BA238" s="6">
        <v>1</v>
      </c>
      <c r="BB238" s="6">
        <v>0</v>
      </c>
      <c r="BC238" s="6">
        <v>0</v>
      </c>
      <c r="BD238" s="6">
        <v>0</v>
      </c>
      <c r="GW238" s="6">
        <v>10.1</v>
      </c>
    </row>
    <row r="239" spans="1:205" hidden="1" x14ac:dyDescent="0.2">
      <c r="A239" s="6">
        <v>581</v>
      </c>
      <c r="C239" s="6">
        <v>2011</v>
      </c>
      <c r="D239" s="6" t="s">
        <v>1120</v>
      </c>
      <c r="F239" s="6">
        <v>13</v>
      </c>
      <c r="J239" s="6">
        <v>1525</v>
      </c>
      <c r="K239" s="6" t="s">
        <v>264</v>
      </c>
      <c r="L239" s="6" t="s">
        <v>955</v>
      </c>
      <c r="M239" s="6">
        <v>4</v>
      </c>
      <c r="N239" s="6" t="s">
        <v>1121</v>
      </c>
      <c r="O239" s="6" t="s">
        <v>1122</v>
      </c>
      <c r="P239" s="6" t="b">
        <v>0</v>
      </c>
      <c r="R239" s="6" t="b">
        <v>1</v>
      </c>
      <c r="S239" s="6" t="s">
        <v>1123</v>
      </c>
      <c r="T239" s="6">
        <v>33</v>
      </c>
      <c r="U239" s="6" t="s">
        <v>924</v>
      </c>
      <c r="V239" s="6" t="s">
        <v>352</v>
      </c>
      <c r="W239" s="6" t="s">
        <v>330</v>
      </c>
      <c r="X239" s="6" t="s">
        <v>401</v>
      </c>
      <c r="Y239" s="6" t="s">
        <v>283</v>
      </c>
      <c r="Z239" s="6" t="s">
        <v>284</v>
      </c>
      <c r="AA239" s="6">
        <v>0</v>
      </c>
      <c r="AB239" s="6">
        <v>0</v>
      </c>
      <c r="AC239" s="6">
        <v>0</v>
      </c>
      <c r="AD239" s="6">
        <v>0</v>
      </c>
      <c r="AE239" s="6">
        <v>0</v>
      </c>
      <c r="AF239" s="6">
        <v>0</v>
      </c>
      <c r="AG239" s="6">
        <v>0</v>
      </c>
      <c r="AH239" s="6">
        <v>0</v>
      </c>
      <c r="AI239" s="6">
        <v>0</v>
      </c>
      <c r="AJ239" s="6">
        <v>1</v>
      </c>
      <c r="AK239" s="6">
        <v>0</v>
      </c>
      <c r="AL239" s="6">
        <v>0</v>
      </c>
      <c r="AM239" s="6">
        <v>0</v>
      </c>
      <c r="AN239" s="6">
        <v>1</v>
      </c>
      <c r="AO239" s="6">
        <v>0</v>
      </c>
      <c r="AP239" s="6">
        <v>1</v>
      </c>
      <c r="AQ239" s="6">
        <v>0</v>
      </c>
      <c r="AR239" s="6">
        <v>0</v>
      </c>
      <c r="AS239" s="6">
        <v>0</v>
      </c>
      <c r="AT239" s="6">
        <v>1</v>
      </c>
      <c r="AU239" s="6">
        <v>1</v>
      </c>
      <c r="AV239" s="6">
        <v>0</v>
      </c>
      <c r="AW239" s="6">
        <v>0</v>
      </c>
      <c r="AX239" s="6">
        <v>0</v>
      </c>
      <c r="AY239" s="6">
        <v>0</v>
      </c>
      <c r="AZ239" s="6">
        <v>0</v>
      </c>
      <c r="BA239" s="6">
        <v>0</v>
      </c>
      <c r="BB239" s="6">
        <v>0</v>
      </c>
      <c r="BC239" s="6">
        <v>0</v>
      </c>
      <c r="BD239" s="6">
        <v>0</v>
      </c>
      <c r="BE239" s="6">
        <v>2</v>
      </c>
      <c r="BF239" s="6">
        <v>4</v>
      </c>
      <c r="BG239" s="6">
        <v>4</v>
      </c>
      <c r="BH239" s="6">
        <v>2</v>
      </c>
      <c r="BI239" s="6">
        <v>4</v>
      </c>
      <c r="BJ239" s="6">
        <v>2</v>
      </c>
      <c r="BK239" s="6">
        <v>2</v>
      </c>
      <c r="BL239" s="6">
        <v>3</v>
      </c>
      <c r="BM239" s="6">
        <v>2</v>
      </c>
      <c r="BN239" s="6">
        <v>4</v>
      </c>
      <c r="BO239" s="6">
        <v>4</v>
      </c>
      <c r="BP239" s="6">
        <v>2</v>
      </c>
      <c r="BQ239" s="6">
        <v>3</v>
      </c>
      <c r="BW239" s="6">
        <v>18.7</v>
      </c>
      <c r="BX239" s="6">
        <v>596.70000000000005</v>
      </c>
      <c r="BZ239" s="6">
        <v>995</v>
      </c>
      <c r="CB239" s="6">
        <v>32.6</v>
      </c>
      <c r="DT239" s="6">
        <v>3.3</v>
      </c>
      <c r="FR239" s="6">
        <v>3.1</v>
      </c>
      <c r="FS239" s="6">
        <v>1.5800000000000002E-2</v>
      </c>
      <c r="FT239" s="6">
        <v>12.9</v>
      </c>
      <c r="FU239" s="6">
        <v>249.5</v>
      </c>
      <c r="FV239" s="6">
        <v>32.6</v>
      </c>
      <c r="FW239" s="6">
        <v>0.06</v>
      </c>
      <c r="FX239" s="6">
        <v>0.29599999999999999</v>
      </c>
      <c r="FY239" s="6">
        <v>3.6</v>
      </c>
      <c r="FZ239" s="6">
        <v>0.35699999999999998</v>
      </c>
      <c r="GA239" s="6">
        <v>0.02</v>
      </c>
      <c r="GH239" s="6">
        <v>1.9</v>
      </c>
    </row>
    <row r="240" spans="1:205" hidden="1" x14ac:dyDescent="0.2">
      <c r="A240" s="6">
        <v>582</v>
      </c>
      <c r="C240" s="6">
        <v>2011</v>
      </c>
      <c r="D240" s="6" t="s">
        <v>1124</v>
      </c>
      <c r="F240" s="6">
        <v>13</v>
      </c>
      <c r="J240" s="6">
        <v>1525</v>
      </c>
      <c r="K240" s="6" t="s">
        <v>264</v>
      </c>
      <c r="L240" s="6" t="s">
        <v>955</v>
      </c>
      <c r="M240" s="6">
        <v>7</v>
      </c>
      <c r="N240" s="6" t="s">
        <v>1125</v>
      </c>
      <c r="O240" s="6" t="s">
        <v>1126</v>
      </c>
      <c r="P240" s="6" t="b">
        <v>0</v>
      </c>
      <c r="R240" s="6" t="b">
        <v>1</v>
      </c>
      <c r="S240" s="6" t="s">
        <v>1127</v>
      </c>
      <c r="T240" s="6">
        <v>35</v>
      </c>
      <c r="U240" s="6" t="s">
        <v>351</v>
      </c>
      <c r="V240" s="6" t="s">
        <v>352</v>
      </c>
      <c r="W240" s="6" t="s">
        <v>330</v>
      </c>
      <c r="X240" s="6" t="s">
        <v>401</v>
      </c>
      <c r="Y240" s="6" t="s">
        <v>283</v>
      </c>
      <c r="Z240" s="6" t="s">
        <v>284</v>
      </c>
      <c r="AA240" s="6">
        <v>0</v>
      </c>
      <c r="AB240" s="6">
        <v>0</v>
      </c>
      <c r="AC240" s="6">
        <v>0</v>
      </c>
      <c r="AD240" s="6">
        <v>0</v>
      </c>
      <c r="AE240" s="6">
        <v>0</v>
      </c>
      <c r="AF240" s="6">
        <v>0</v>
      </c>
      <c r="AG240" s="6">
        <v>0</v>
      </c>
      <c r="AH240" s="6">
        <v>0</v>
      </c>
      <c r="AI240" s="6">
        <v>0</v>
      </c>
      <c r="AJ240" s="6">
        <v>1</v>
      </c>
      <c r="AK240" s="6">
        <v>0</v>
      </c>
      <c r="AL240" s="6">
        <v>0</v>
      </c>
      <c r="AM240" s="6">
        <v>0</v>
      </c>
      <c r="AN240" s="6">
        <v>1</v>
      </c>
      <c r="AO240" s="6">
        <v>0</v>
      </c>
      <c r="AP240" s="6">
        <v>1</v>
      </c>
      <c r="AQ240" s="6">
        <v>0</v>
      </c>
      <c r="AR240" s="6">
        <v>0</v>
      </c>
      <c r="AS240" s="6">
        <v>0</v>
      </c>
      <c r="AT240" s="6">
        <v>1</v>
      </c>
      <c r="AU240" s="6">
        <v>0</v>
      </c>
      <c r="AV240" s="6">
        <v>0</v>
      </c>
      <c r="AW240" s="6">
        <v>0</v>
      </c>
      <c r="AX240" s="6">
        <v>0</v>
      </c>
      <c r="AY240" s="6">
        <v>0</v>
      </c>
      <c r="AZ240" s="6">
        <v>0</v>
      </c>
      <c r="BA240" s="6">
        <v>0</v>
      </c>
      <c r="BB240" s="6">
        <v>0</v>
      </c>
      <c r="BC240" s="6">
        <v>0</v>
      </c>
      <c r="BD240" s="6">
        <v>0</v>
      </c>
      <c r="BE240" s="6">
        <v>2</v>
      </c>
      <c r="BF240" s="6">
        <v>4</v>
      </c>
      <c r="BG240" s="6">
        <v>4</v>
      </c>
      <c r="BH240" s="6">
        <v>1</v>
      </c>
      <c r="BI240" s="6">
        <v>4</v>
      </c>
      <c r="BJ240" s="6">
        <v>1</v>
      </c>
      <c r="BK240" s="6">
        <v>2</v>
      </c>
      <c r="BL240" s="6">
        <v>3</v>
      </c>
      <c r="BM240" s="6">
        <v>1</v>
      </c>
      <c r="BN240" s="6">
        <v>4</v>
      </c>
      <c r="BO240" s="6">
        <v>4</v>
      </c>
      <c r="BP240" s="6">
        <v>1</v>
      </c>
      <c r="BQ240" s="6">
        <v>3</v>
      </c>
      <c r="BW240" s="6">
        <v>15.7</v>
      </c>
      <c r="BX240" s="6">
        <v>655</v>
      </c>
      <c r="BZ240" s="6">
        <v>1127</v>
      </c>
      <c r="CB240" s="6">
        <v>29.7</v>
      </c>
      <c r="FR240" s="6">
        <v>3.3</v>
      </c>
      <c r="FS240" s="6">
        <v>0.15</v>
      </c>
      <c r="FT240" s="6">
        <v>19.399999999999999</v>
      </c>
      <c r="FU240" s="6">
        <v>429.2</v>
      </c>
      <c r="FV240" s="6">
        <v>29.7</v>
      </c>
      <c r="FW240" s="6">
        <v>0.04</v>
      </c>
      <c r="FX240" s="6">
        <v>0.22</v>
      </c>
      <c r="FY240" s="6">
        <v>7.3</v>
      </c>
      <c r="FZ240" s="6">
        <v>0.72599999999999998</v>
      </c>
      <c r="GA240" s="6">
        <v>2.5000000000000001E-2</v>
      </c>
    </row>
    <row r="241" spans="1:238" hidden="1" x14ac:dyDescent="0.2">
      <c r="A241" s="6">
        <v>619</v>
      </c>
      <c r="C241" s="6">
        <v>2011</v>
      </c>
      <c r="F241" s="6">
        <v>13</v>
      </c>
      <c r="J241" s="6">
        <v>1525</v>
      </c>
      <c r="K241" s="6" t="s">
        <v>264</v>
      </c>
      <c r="M241" s="6">
        <v>3</v>
      </c>
      <c r="N241" s="6" t="s">
        <v>1128</v>
      </c>
      <c r="O241" s="6" t="s">
        <v>1129</v>
      </c>
      <c r="P241" s="6" t="b">
        <v>0</v>
      </c>
      <c r="R241" s="6" t="b">
        <v>1</v>
      </c>
      <c r="T241" s="6">
        <v>181</v>
      </c>
      <c r="U241" s="6" t="s">
        <v>1130</v>
      </c>
      <c r="V241" s="6" t="s">
        <v>352</v>
      </c>
      <c r="W241" s="6" t="s">
        <v>330</v>
      </c>
      <c r="X241" s="6" t="s">
        <v>401</v>
      </c>
      <c r="Y241" s="6" t="s">
        <v>283</v>
      </c>
      <c r="Z241" s="6" t="s">
        <v>284</v>
      </c>
      <c r="AA241" s="6">
        <v>1</v>
      </c>
      <c r="AB241" s="6">
        <v>0</v>
      </c>
      <c r="AC241" s="6">
        <v>0</v>
      </c>
      <c r="AD241" s="6">
        <v>0</v>
      </c>
      <c r="AE241" s="6">
        <v>0</v>
      </c>
      <c r="AF241" s="6">
        <v>0</v>
      </c>
      <c r="AG241" s="6">
        <v>0</v>
      </c>
      <c r="AH241" s="6">
        <v>0</v>
      </c>
      <c r="AI241" s="6">
        <v>0</v>
      </c>
      <c r="AJ241" s="6">
        <v>1</v>
      </c>
      <c r="AK241" s="6">
        <v>0</v>
      </c>
      <c r="AL241" s="6">
        <v>0</v>
      </c>
      <c r="AM241" s="6">
        <v>0</v>
      </c>
      <c r="AN241" s="6">
        <v>1</v>
      </c>
      <c r="AO241" s="6">
        <v>0</v>
      </c>
      <c r="AP241" s="6">
        <v>1</v>
      </c>
      <c r="AQ241" s="6">
        <v>0</v>
      </c>
      <c r="AR241" s="6">
        <v>0</v>
      </c>
      <c r="AS241" s="6">
        <v>0</v>
      </c>
      <c r="AT241" s="6">
        <v>1</v>
      </c>
      <c r="AU241" s="6">
        <v>1</v>
      </c>
      <c r="AV241" s="6">
        <v>0</v>
      </c>
      <c r="AW241" s="6">
        <v>0</v>
      </c>
      <c r="AX241" s="6">
        <v>0</v>
      </c>
      <c r="AY241" s="6">
        <v>0</v>
      </c>
      <c r="AZ241" s="6">
        <v>0</v>
      </c>
      <c r="BA241" s="6">
        <v>0</v>
      </c>
      <c r="BB241" s="6">
        <v>0</v>
      </c>
      <c r="BC241" s="6">
        <v>0</v>
      </c>
      <c r="BD241" s="6">
        <v>0</v>
      </c>
      <c r="BE241" s="6">
        <v>0</v>
      </c>
      <c r="BF241" s="6">
        <v>4</v>
      </c>
      <c r="BG241" s="6">
        <v>1</v>
      </c>
      <c r="BH241" s="6">
        <v>1</v>
      </c>
      <c r="BI241" s="6">
        <v>1</v>
      </c>
      <c r="BJ241" s="6">
        <v>1</v>
      </c>
      <c r="BK241" s="6">
        <v>2</v>
      </c>
      <c r="BL241" s="6">
        <v>0</v>
      </c>
      <c r="BN241" s="6">
        <v>4</v>
      </c>
      <c r="BP241" s="6">
        <v>1</v>
      </c>
      <c r="BW241" s="6">
        <v>16.7</v>
      </c>
      <c r="BX241" s="6">
        <v>744</v>
      </c>
      <c r="BZ241" s="6">
        <v>793</v>
      </c>
      <c r="CB241" s="6">
        <v>27.1</v>
      </c>
      <c r="CH241" s="6">
        <v>6.58</v>
      </c>
      <c r="DM241" s="6">
        <v>1119.4000000000001</v>
      </c>
      <c r="DT241" s="6">
        <v>2.4900000000000002</v>
      </c>
      <c r="FQ241" s="6">
        <v>0.36</v>
      </c>
      <c r="FR241" s="6">
        <v>5.64</v>
      </c>
      <c r="FU241" s="6">
        <v>621</v>
      </c>
      <c r="FV241" s="6">
        <v>27.8</v>
      </c>
      <c r="FW241" s="6">
        <v>0.17</v>
      </c>
      <c r="FZ241" s="6">
        <v>5.12</v>
      </c>
      <c r="GA241" s="6">
        <v>6.0999999999999999E-2</v>
      </c>
      <c r="GB241" s="6">
        <v>24.4</v>
      </c>
      <c r="GH241" s="6">
        <v>2.2999999999999998</v>
      </c>
      <c r="GI241" s="6">
        <v>26.9</v>
      </c>
      <c r="GU241" s="6">
        <v>2117</v>
      </c>
      <c r="GV241" s="6">
        <v>17</v>
      </c>
      <c r="HC241" s="6">
        <v>141.9</v>
      </c>
      <c r="ID241" s="6">
        <v>1.1100000000000001</v>
      </c>
    </row>
    <row r="242" spans="1:238" hidden="1" x14ac:dyDescent="0.2">
      <c r="A242" s="6">
        <v>653</v>
      </c>
      <c r="C242" s="6">
        <v>2011</v>
      </c>
      <c r="F242" s="6">
        <v>4</v>
      </c>
      <c r="G242" s="6" t="s">
        <v>1131</v>
      </c>
      <c r="H242" s="6">
        <v>5.8999999999999997E-2</v>
      </c>
      <c r="K242" s="6" t="s">
        <v>264</v>
      </c>
      <c r="N242" s="6" t="s">
        <v>1132</v>
      </c>
      <c r="O242" s="6" t="s">
        <v>1133</v>
      </c>
      <c r="P242" s="6" t="b">
        <v>0</v>
      </c>
      <c r="R242" s="6" t="b">
        <v>1</v>
      </c>
      <c r="T242" s="6">
        <v>357</v>
      </c>
      <c r="U242" s="6" t="s">
        <v>1134</v>
      </c>
      <c r="V242" s="6" t="s">
        <v>593</v>
      </c>
      <c r="W242" s="6" t="s">
        <v>330</v>
      </c>
      <c r="X242" s="6" t="s">
        <v>435</v>
      </c>
      <c r="Y242" s="6" t="s">
        <v>272</v>
      </c>
      <c r="AA242" s="6">
        <v>0</v>
      </c>
      <c r="AB242" s="6">
        <v>0</v>
      </c>
      <c r="AC242" s="6">
        <v>0</v>
      </c>
      <c r="AD242" s="6">
        <v>1</v>
      </c>
      <c r="AE242" s="6">
        <v>0</v>
      </c>
      <c r="AF242" s="6">
        <v>0</v>
      </c>
      <c r="AG242" s="6">
        <v>0</v>
      </c>
      <c r="AH242" s="6">
        <v>0</v>
      </c>
      <c r="AI242" s="6">
        <v>0</v>
      </c>
      <c r="AJ242" s="6">
        <v>1</v>
      </c>
      <c r="AK242" s="6">
        <v>0</v>
      </c>
      <c r="AL242" s="6">
        <v>0</v>
      </c>
      <c r="AM242" s="6">
        <v>0</v>
      </c>
      <c r="AN242" s="6">
        <v>1</v>
      </c>
      <c r="AO242" s="6">
        <v>0</v>
      </c>
      <c r="AP242" s="6">
        <v>1</v>
      </c>
      <c r="AQ242" s="6">
        <v>0</v>
      </c>
      <c r="AR242" s="6">
        <v>0</v>
      </c>
      <c r="AS242" s="6">
        <v>0</v>
      </c>
      <c r="AT242" s="6">
        <v>0</v>
      </c>
      <c r="AU242" s="6">
        <v>0</v>
      </c>
      <c r="AV242" s="6">
        <v>0</v>
      </c>
      <c r="AW242" s="6">
        <v>0</v>
      </c>
      <c r="AX242" s="6">
        <v>0</v>
      </c>
      <c r="AY242" s="6">
        <v>0</v>
      </c>
      <c r="AZ242" s="6">
        <v>0</v>
      </c>
      <c r="BA242" s="6">
        <v>0</v>
      </c>
      <c r="BB242" s="6">
        <v>0</v>
      </c>
      <c r="BC242" s="6">
        <v>0</v>
      </c>
      <c r="BD242" s="6">
        <v>0</v>
      </c>
      <c r="BU242" s="6">
        <v>1008.6</v>
      </c>
      <c r="BW242" s="6">
        <v>92.7</v>
      </c>
      <c r="GX242" s="6">
        <v>99.8</v>
      </c>
      <c r="HP242" s="6">
        <v>115.7</v>
      </c>
    </row>
    <row r="243" spans="1:238" hidden="1" x14ac:dyDescent="0.2">
      <c r="A243" s="6">
        <v>654</v>
      </c>
      <c r="C243" s="6">
        <v>2011</v>
      </c>
      <c r="F243" s="6">
        <v>4</v>
      </c>
      <c r="G243" s="6" t="s">
        <v>1131</v>
      </c>
      <c r="H243" s="6">
        <v>5.8999999999999997E-2</v>
      </c>
      <c r="K243" s="6" t="s">
        <v>264</v>
      </c>
      <c r="N243" s="6" t="s">
        <v>1135</v>
      </c>
      <c r="O243" s="6" t="s">
        <v>1135</v>
      </c>
      <c r="P243" s="6" t="b">
        <v>0</v>
      </c>
      <c r="R243" s="6" t="b">
        <v>1</v>
      </c>
      <c r="T243" s="6">
        <v>182</v>
      </c>
      <c r="U243" s="6" t="s">
        <v>660</v>
      </c>
      <c r="V243" s="6" t="s">
        <v>593</v>
      </c>
      <c r="W243" s="6" t="s">
        <v>330</v>
      </c>
      <c r="X243" s="6" t="s">
        <v>435</v>
      </c>
      <c r="Y243" s="6" t="s">
        <v>272</v>
      </c>
      <c r="Z243" s="6" t="s">
        <v>284</v>
      </c>
      <c r="AA243" s="6">
        <v>0</v>
      </c>
      <c r="AB243" s="6">
        <v>0</v>
      </c>
      <c r="AC243" s="6">
        <v>0</v>
      </c>
      <c r="AD243" s="6">
        <v>0</v>
      </c>
      <c r="AE243" s="6">
        <v>0</v>
      </c>
      <c r="AF243" s="6">
        <v>0</v>
      </c>
      <c r="AG243" s="6">
        <v>0</v>
      </c>
      <c r="AH243" s="6">
        <v>0</v>
      </c>
      <c r="AI243" s="6">
        <v>0</v>
      </c>
      <c r="AJ243" s="6">
        <v>1</v>
      </c>
      <c r="AK243" s="6">
        <v>0</v>
      </c>
      <c r="AL243" s="6">
        <v>0</v>
      </c>
      <c r="AM243" s="6">
        <v>0</v>
      </c>
      <c r="AN243" s="6">
        <v>1</v>
      </c>
      <c r="AO243" s="6">
        <v>0</v>
      </c>
      <c r="AP243" s="6">
        <v>1</v>
      </c>
      <c r="AQ243" s="6">
        <v>0</v>
      </c>
      <c r="AR243" s="6">
        <v>0</v>
      </c>
      <c r="AS243" s="6">
        <v>0</v>
      </c>
      <c r="AT243" s="6">
        <v>0</v>
      </c>
      <c r="AU243" s="6">
        <v>0</v>
      </c>
      <c r="AV243" s="6">
        <v>0</v>
      </c>
      <c r="AW243" s="6">
        <v>0</v>
      </c>
      <c r="AX243" s="6">
        <v>0</v>
      </c>
      <c r="AY243" s="6">
        <v>0</v>
      </c>
      <c r="AZ243" s="6">
        <v>0</v>
      </c>
      <c r="BA243" s="6">
        <v>0</v>
      </c>
      <c r="BB243" s="6">
        <v>0</v>
      </c>
      <c r="BC243" s="6">
        <v>0</v>
      </c>
      <c r="BD243" s="6">
        <v>0</v>
      </c>
      <c r="BU243" s="6">
        <v>890.8</v>
      </c>
      <c r="BW243" s="6">
        <v>69</v>
      </c>
      <c r="GX243" s="6">
        <v>77.400000000000006</v>
      </c>
      <c r="HP243" s="6">
        <v>114.5</v>
      </c>
    </row>
    <row r="244" spans="1:238" hidden="1" x14ac:dyDescent="0.2">
      <c r="A244" s="6">
        <v>732</v>
      </c>
      <c r="C244" s="6">
        <v>2011</v>
      </c>
      <c r="F244" s="6">
        <v>13</v>
      </c>
      <c r="K244" s="6" t="s">
        <v>264</v>
      </c>
      <c r="N244" s="6" t="s">
        <v>1136</v>
      </c>
      <c r="O244" s="6" t="s">
        <v>1137</v>
      </c>
      <c r="P244" s="6" t="b">
        <v>0</v>
      </c>
      <c r="R244" s="6" t="b">
        <v>1</v>
      </c>
      <c r="T244" s="6">
        <v>60</v>
      </c>
      <c r="U244" s="6" t="s">
        <v>1138</v>
      </c>
      <c r="V244" s="6" t="s">
        <v>415</v>
      </c>
      <c r="W244" s="6" t="s">
        <v>330</v>
      </c>
      <c r="X244" s="6" t="s">
        <v>271</v>
      </c>
      <c r="Y244" s="6" t="s">
        <v>283</v>
      </c>
      <c r="Z244" s="6" t="s">
        <v>284</v>
      </c>
      <c r="AA244" s="6">
        <v>0</v>
      </c>
      <c r="AB244" s="6">
        <v>0</v>
      </c>
      <c r="AC244" s="6">
        <v>0</v>
      </c>
      <c r="AD244" s="6">
        <v>1</v>
      </c>
      <c r="AE244" s="6">
        <v>0</v>
      </c>
      <c r="AF244" s="6">
        <v>0</v>
      </c>
      <c r="AG244" s="6">
        <v>0</v>
      </c>
      <c r="AH244" s="6">
        <v>0</v>
      </c>
      <c r="AI244" s="6">
        <v>0</v>
      </c>
      <c r="AJ244" s="6">
        <v>1</v>
      </c>
      <c r="AK244" s="6">
        <v>0</v>
      </c>
      <c r="AL244" s="6">
        <v>0</v>
      </c>
      <c r="AM244" s="6">
        <v>0</v>
      </c>
      <c r="AN244" s="6">
        <v>1</v>
      </c>
      <c r="AO244" s="6">
        <v>0</v>
      </c>
      <c r="AP244" s="6">
        <v>1</v>
      </c>
      <c r="AQ244" s="6">
        <v>1</v>
      </c>
      <c r="AR244" s="6">
        <v>0</v>
      </c>
      <c r="AS244" s="6">
        <v>0</v>
      </c>
      <c r="AT244" s="6">
        <v>1</v>
      </c>
      <c r="AU244" s="6">
        <v>1</v>
      </c>
      <c r="AV244" s="6">
        <v>0</v>
      </c>
      <c r="AW244" s="6">
        <v>0</v>
      </c>
      <c r="AX244" s="6">
        <v>0</v>
      </c>
      <c r="AY244" s="6">
        <v>0</v>
      </c>
      <c r="AZ244" s="6">
        <v>0</v>
      </c>
      <c r="BA244" s="6">
        <v>0</v>
      </c>
      <c r="BB244" s="6">
        <v>0</v>
      </c>
      <c r="BC244" s="6">
        <v>0</v>
      </c>
      <c r="BD244" s="6">
        <v>0</v>
      </c>
      <c r="BU244" s="6">
        <v>2130</v>
      </c>
      <c r="BW244" s="6">
        <v>20</v>
      </c>
      <c r="BZ244" s="6">
        <v>783</v>
      </c>
      <c r="DM244" s="6">
        <v>830</v>
      </c>
      <c r="GI244" s="6">
        <v>38</v>
      </c>
    </row>
    <row r="245" spans="1:238" ht="409.5" hidden="1" x14ac:dyDescent="0.2">
      <c r="A245" s="6">
        <v>747</v>
      </c>
      <c r="C245" s="6">
        <v>2011</v>
      </c>
      <c r="E245" s="6" t="s">
        <v>1050</v>
      </c>
      <c r="F245" s="6">
        <v>13</v>
      </c>
      <c r="H245" s="6">
        <v>9.5</v>
      </c>
      <c r="K245" s="6" t="s">
        <v>293</v>
      </c>
      <c r="L245" s="7" t="s">
        <v>1139</v>
      </c>
      <c r="M245" s="6">
        <v>47</v>
      </c>
      <c r="N245" s="6" t="s">
        <v>1140</v>
      </c>
      <c r="O245" s="6" t="s">
        <v>1141</v>
      </c>
      <c r="P245" s="6" t="b">
        <v>0</v>
      </c>
      <c r="R245" s="6" t="b">
        <v>1</v>
      </c>
      <c r="T245" s="6">
        <v>478</v>
      </c>
      <c r="U245" s="6" t="s">
        <v>1142</v>
      </c>
      <c r="V245" s="6" t="s">
        <v>466</v>
      </c>
      <c r="W245" s="6" t="s">
        <v>515</v>
      </c>
      <c r="X245" s="6" t="s">
        <v>813</v>
      </c>
      <c r="Y245" s="6" t="s">
        <v>283</v>
      </c>
      <c r="AA245" s="6">
        <v>0</v>
      </c>
      <c r="AB245" s="6">
        <v>0</v>
      </c>
      <c r="AC245" s="6">
        <v>1</v>
      </c>
      <c r="AD245" s="6">
        <v>0</v>
      </c>
      <c r="AE245" s="6">
        <v>0</v>
      </c>
      <c r="AF245" s="6">
        <v>0</v>
      </c>
      <c r="AG245" s="6">
        <v>0</v>
      </c>
      <c r="AH245" s="6">
        <v>0</v>
      </c>
      <c r="AI245" s="6">
        <v>0</v>
      </c>
      <c r="AJ245" s="6">
        <v>0</v>
      </c>
      <c r="AK245" s="6">
        <v>0</v>
      </c>
      <c r="AL245" s="6">
        <v>0</v>
      </c>
      <c r="AM245" s="6">
        <v>0</v>
      </c>
      <c r="AN245" s="6">
        <v>0</v>
      </c>
      <c r="AO245" s="6">
        <v>0</v>
      </c>
      <c r="AP245" s="6">
        <v>0</v>
      </c>
      <c r="AQ245" s="6">
        <v>0</v>
      </c>
      <c r="AR245" s="6">
        <v>0</v>
      </c>
      <c r="AS245" s="6">
        <v>0</v>
      </c>
      <c r="AT245" s="6">
        <v>0</v>
      </c>
      <c r="AU245" s="6">
        <v>1</v>
      </c>
      <c r="AV245" s="6">
        <v>0</v>
      </c>
      <c r="AW245" s="6">
        <v>0</v>
      </c>
      <c r="AX245" s="6">
        <v>0</v>
      </c>
      <c r="AY245" s="6">
        <v>0</v>
      </c>
      <c r="AZ245" s="6">
        <v>0</v>
      </c>
      <c r="BA245" s="6">
        <v>0</v>
      </c>
      <c r="BB245" s="6">
        <v>1</v>
      </c>
      <c r="BC245" s="6">
        <v>1</v>
      </c>
      <c r="BD245" s="6">
        <v>0</v>
      </c>
      <c r="CM245" s="6">
        <v>1692</v>
      </c>
      <c r="CP245" s="6">
        <v>90</v>
      </c>
      <c r="DA245" s="6">
        <v>0.78</v>
      </c>
      <c r="DC245" s="6">
        <v>0.17</v>
      </c>
      <c r="GL245" s="6">
        <v>4.5999999999999996</v>
      </c>
      <c r="GP245" s="6">
        <v>9.86</v>
      </c>
    </row>
    <row r="246" spans="1:238" hidden="1" x14ac:dyDescent="0.2">
      <c r="A246" s="6">
        <v>803</v>
      </c>
      <c r="C246" s="6">
        <v>2011</v>
      </c>
      <c r="F246" s="6">
        <v>13</v>
      </c>
      <c r="H246" s="6">
        <v>7</v>
      </c>
      <c r="K246" s="6" t="s">
        <v>264</v>
      </c>
      <c r="M246" s="6">
        <v>13</v>
      </c>
      <c r="N246" s="6" t="s">
        <v>1143</v>
      </c>
      <c r="O246" s="6" t="s">
        <v>1144</v>
      </c>
      <c r="P246" s="6" t="b">
        <v>0</v>
      </c>
      <c r="R246" s="6" t="b">
        <v>1</v>
      </c>
      <c r="T246" s="6">
        <v>155</v>
      </c>
      <c r="U246" s="6" t="s">
        <v>1083</v>
      </c>
      <c r="V246" s="6" t="s">
        <v>369</v>
      </c>
      <c r="W246" s="6" t="s">
        <v>1079</v>
      </c>
      <c r="X246" s="6" t="s">
        <v>324</v>
      </c>
      <c r="Y246" s="6" t="s">
        <v>283</v>
      </c>
      <c r="Z246" s="6" t="s">
        <v>284</v>
      </c>
      <c r="AA246" s="6">
        <v>0</v>
      </c>
      <c r="AB246" s="6">
        <v>0</v>
      </c>
      <c r="AC246" s="6">
        <v>1</v>
      </c>
      <c r="AD246" s="6">
        <v>0</v>
      </c>
      <c r="AE246" s="6">
        <v>1</v>
      </c>
      <c r="AF246" s="6">
        <v>0</v>
      </c>
      <c r="AG246" s="6">
        <v>0</v>
      </c>
      <c r="AH246" s="6">
        <v>0</v>
      </c>
      <c r="AI246" s="6">
        <v>0</v>
      </c>
      <c r="AJ246" s="6">
        <v>1</v>
      </c>
      <c r="AK246" s="6">
        <v>0</v>
      </c>
      <c r="AL246" s="6">
        <v>0</v>
      </c>
      <c r="AM246" s="6">
        <v>1</v>
      </c>
      <c r="AN246" s="6">
        <v>1</v>
      </c>
      <c r="AO246" s="6">
        <v>0</v>
      </c>
      <c r="AP246" s="6">
        <v>0</v>
      </c>
      <c r="AQ246" s="6">
        <v>0</v>
      </c>
      <c r="AR246" s="6">
        <v>0</v>
      </c>
      <c r="AS246" s="6">
        <v>0</v>
      </c>
      <c r="AT246" s="6">
        <v>1</v>
      </c>
      <c r="AU246" s="6">
        <v>0</v>
      </c>
      <c r="AV246" s="6">
        <v>0</v>
      </c>
      <c r="AW246" s="6">
        <v>0</v>
      </c>
      <c r="AX246" s="6">
        <v>0</v>
      </c>
      <c r="AY246" s="6">
        <v>1</v>
      </c>
      <c r="AZ246" s="6">
        <v>0</v>
      </c>
      <c r="BA246" s="6">
        <v>0</v>
      </c>
      <c r="BB246" s="6">
        <v>0</v>
      </c>
      <c r="BC246" s="6">
        <v>0</v>
      </c>
      <c r="BD246" s="6">
        <v>0</v>
      </c>
      <c r="GD246" s="6">
        <v>38</v>
      </c>
      <c r="GE246" s="6">
        <v>24</v>
      </c>
      <c r="GF246" s="6">
        <v>1.3</v>
      </c>
    </row>
    <row r="247" spans="1:238" hidden="1" x14ac:dyDescent="0.2">
      <c r="A247" s="6">
        <v>809</v>
      </c>
      <c r="C247" s="6">
        <v>2011</v>
      </c>
      <c r="F247" s="6">
        <v>13</v>
      </c>
      <c r="H247" s="6">
        <v>7</v>
      </c>
      <c r="K247" s="6" t="s">
        <v>264</v>
      </c>
      <c r="M247" s="6">
        <v>40</v>
      </c>
      <c r="N247" s="6" t="s">
        <v>1145</v>
      </c>
      <c r="O247" s="6" t="s">
        <v>1146</v>
      </c>
      <c r="P247" s="6" t="b">
        <v>0</v>
      </c>
      <c r="R247" s="6" t="b">
        <v>1</v>
      </c>
      <c r="T247" s="6">
        <v>89</v>
      </c>
      <c r="U247" s="6" t="s">
        <v>1077</v>
      </c>
      <c r="V247" s="6" t="s">
        <v>369</v>
      </c>
      <c r="W247" s="6" t="s">
        <v>1079</v>
      </c>
      <c r="X247" s="6" t="s">
        <v>324</v>
      </c>
      <c r="Y247" s="6" t="s">
        <v>283</v>
      </c>
      <c r="Z247" s="6" t="s">
        <v>284</v>
      </c>
      <c r="AA247" s="6">
        <v>0</v>
      </c>
      <c r="AB247" s="6">
        <v>0</v>
      </c>
      <c r="AC247" s="6">
        <v>0</v>
      </c>
      <c r="AD247" s="6">
        <v>0</v>
      </c>
      <c r="AE247" s="6">
        <v>1</v>
      </c>
      <c r="AF247" s="6">
        <v>0</v>
      </c>
      <c r="AG247" s="6">
        <v>0</v>
      </c>
      <c r="AH247" s="6">
        <v>0</v>
      </c>
      <c r="AI247" s="6">
        <v>0</v>
      </c>
      <c r="AJ247" s="6">
        <v>1</v>
      </c>
      <c r="AK247" s="6">
        <v>0</v>
      </c>
      <c r="AL247" s="6">
        <v>0</v>
      </c>
      <c r="AM247" s="6">
        <v>0</v>
      </c>
      <c r="AN247" s="6">
        <v>1</v>
      </c>
      <c r="AO247" s="6">
        <v>0</v>
      </c>
      <c r="AP247" s="6">
        <v>1</v>
      </c>
      <c r="AQ247" s="6">
        <v>0</v>
      </c>
      <c r="AR247" s="6">
        <v>0</v>
      </c>
      <c r="AS247" s="6">
        <v>0</v>
      </c>
      <c r="AT247" s="6">
        <v>1</v>
      </c>
      <c r="AU247" s="6">
        <v>1</v>
      </c>
      <c r="AV247" s="6">
        <v>0</v>
      </c>
      <c r="AW247" s="6">
        <v>0</v>
      </c>
      <c r="AX247" s="6">
        <v>0</v>
      </c>
      <c r="AY247" s="6">
        <v>0</v>
      </c>
      <c r="AZ247" s="6">
        <v>0</v>
      </c>
      <c r="BA247" s="6">
        <v>0</v>
      </c>
      <c r="BB247" s="6">
        <v>0</v>
      </c>
      <c r="BC247" s="6">
        <v>0</v>
      </c>
      <c r="BD247" s="6">
        <v>0</v>
      </c>
    </row>
    <row r="248" spans="1:238" ht="153" hidden="1" x14ac:dyDescent="0.2">
      <c r="A248" s="6">
        <v>35</v>
      </c>
      <c r="B248" s="7" t="s">
        <v>1147</v>
      </c>
      <c r="C248" s="6">
        <v>2010</v>
      </c>
      <c r="D248" s="6" t="s">
        <v>1148</v>
      </c>
      <c r="E248" s="6" t="s">
        <v>1149</v>
      </c>
      <c r="F248" s="6">
        <v>4</v>
      </c>
      <c r="K248" s="6" t="s">
        <v>264</v>
      </c>
      <c r="L248" s="6" t="s">
        <v>1150</v>
      </c>
      <c r="M248" s="6">
        <v>3</v>
      </c>
      <c r="N248" s="6" t="s">
        <v>1151</v>
      </c>
      <c r="O248" s="6" t="s">
        <v>1151</v>
      </c>
      <c r="R248" s="6" t="b">
        <v>1</v>
      </c>
      <c r="V248" s="6" t="s">
        <v>415</v>
      </c>
      <c r="W248" s="6" t="s">
        <v>330</v>
      </c>
      <c r="X248" s="6" t="s">
        <v>271</v>
      </c>
      <c r="Y248" s="6" t="s">
        <v>272</v>
      </c>
      <c r="Z248" s="6" t="s">
        <v>468</v>
      </c>
      <c r="AA248" s="6">
        <v>0</v>
      </c>
      <c r="AB248" s="6">
        <v>0</v>
      </c>
      <c r="AC248" s="6">
        <v>0</v>
      </c>
      <c r="AD248" s="6">
        <v>1</v>
      </c>
      <c r="AE248" s="6">
        <v>0</v>
      </c>
      <c r="AF248" s="6">
        <v>0</v>
      </c>
      <c r="AG248" s="6">
        <v>0</v>
      </c>
      <c r="AH248" s="6">
        <v>0</v>
      </c>
      <c r="AI248" s="6">
        <v>0</v>
      </c>
      <c r="AJ248" s="6">
        <v>0</v>
      </c>
      <c r="AK248" s="6">
        <v>0</v>
      </c>
      <c r="AL248" s="6">
        <v>0</v>
      </c>
      <c r="AM248" s="6">
        <v>0</v>
      </c>
      <c r="AN248" s="6">
        <v>1</v>
      </c>
      <c r="AO248" s="6">
        <v>0</v>
      </c>
      <c r="AP248" s="6">
        <v>0</v>
      </c>
      <c r="AQ248" s="6">
        <v>0</v>
      </c>
      <c r="AR248" s="6">
        <v>0</v>
      </c>
      <c r="AS248" s="6">
        <v>0</v>
      </c>
      <c r="AT248" s="6">
        <v>0</v>
      </c>
      <c r="AU248" s="6">
        <v>0</v>
      </c>
      <c r="AV248" s="6">
        <v>0</v>
      </c>
      <c r="AW248" s="6">
        <v>0</v>
      </c>
      <c r="AX248" s="6">
        <v>0</v>
      </c>
      <c r="AY248" s="6">
        <v>0</v>
      </c>
      <c r="AZ248" s="6">
        <v>0</v>
      </c>
      <c r="BA248" s="6">
        <v>0</v>
      </c>
      <c r="BB248" s="6">
        <v>0</v>
      </c>
      <c r="BC248" s="6">
        <v>0</v>
      </c>
      <c r="BD248" s="6">
        <v>0</v>
      </c>
      <c r="CP248" s="6">
        <v>166.39477980000001</v>
      </c>
      <c r="DM248" s="6">
        <v>613</v>
      </c>
      <c r="GI248" s="6">
        <v>18.899999999999999</v>
      </c>
      <c r="GZ248" s="6">
        <v>19100</v>
      </c>
    </row>
    <row r="249" spans="1:238" hidden="1" x14ac:dyDescent="0.2">
      <c r="A249" s="6">
        <v>36</v>
      </c>
      <c r="B249" s="6" t="s">
        <v>1152</v>
      </c>
      <c r="C249" s="6">
        <v>2010</v>
      </c>
      <c r="D249" s="6" t="s">
        <v>1148</v>
      </c>
      <c r="E249" s="6" t="s">
        <v>1153</v>
      </c>
      <c r="F249" s="6">
        <v>4</v>
      </c>
      <c r="K249" s="6" t="s">
        <v>264</v>
      </c>
      <c r="L249" s="6" t="s">
        <v>1150</v>
      </c>
      <c r="M249" s="6">
        <v>3</v>
      </c>
      <c r="N249" s="6" t="s">
        <v>1151</v>
      </c>
      <c r="O249" s="6" t="s">
        <v>1151</v>
      </c>
      <c r="R249" s="6" t="b">
        <v>1</v>
      </c>
      <c r="V249" s="6" t="s">
        <v>415</v>
      </c>
      <c r="W249" s="6" t="s">
        <v>330</v>
      </c>
      <c r="X249" s="6" t="s">
        <v>271</v>
      </c>
      <c r="Y249" s="6" t="s">
        <v>272</v>
      </c>
      <c r="Z249" s="6" t="s">
        <v>468</v>
      </c>
      <c r="AA249" s="6">
        <v>0</v>
      </c>
      <c r="AB249" s="6">
        <v>0</v>
      </c>
      <c r="AC249" s="6">
        <v>0</v>
      </c>
      <c r="AD249" s="6">
        <v>0</v>
      </c>
      <c r="AE249" s="6">
        <v>0</v>
      </c>
      <c r="AF249" s="6">
        <v>0</v>
      </c>
      <c r="AG249" s="6">
        <v>0</v>
      </c>
      <c r="AH249" s="6">
        <v>0</v>
      </c>
      <c r="AI249" s="6">
        <v>0</v>
      </c>
      <c r="AJ249" s="6">
        <v>0</v>
      </c>
      <c r="AK249" s="6">
        <v>0</v>
      </c>
      <c r="AL249" s="6">
        <v>0</v>
      </c>
      <c r="AM249" s="6">
        <v>0</v>
      </c>
      <c r="AN249" s="6">
        <v>1</v>
      </c>
      <c r="AO249" s="6">
        <v>0</v>
      </c>
      <c r="AP249" s="6">
        <v>0</v>
      </c>
      <c r="AQ249" s="6">
        <v>1</v>
      </c>
      <c r="AR249" s="6">
        <v>0</v>
      </c>
      <c r="AS249" s="6">
        <v>0</v>
      </c>
      <c r="AT249" s="6">
        <v>0</v>
      </c>
      <c r="AU249" s="6">
        <v>0</v>
      </c>
      <c r="AV249" s="6">
        <v>0</v>
      </c>
      <c r="AW249" s="6">
        <v>0</v>
      </c>
      <c r="AX249" s="6">
        <v>0</v>
      </c>
      <c r="AY249" s="6">
        <v>0</v>
      </c>
      <c r="AZ249" s="6">
        <v>0</v>
      </c>
      <c r="BA249" s="6">
        <v>0</v>
      </c>
      <c r="BB249" s="6">
        <v>0</v>
      </c>
      <c r="BC249" s="6">
        <v>0</v>
      </c>
      <c r="BD249" s="6">
        <v>0</v>
      </c>
      <c r="CP249" s="6">
        <v>390.40415739999997</v>
      </c>
      <c r="CQ249" s="6">
        <v>2.315136517</v>
      </c>
      <c r="CR249" s="6">
        <v>5790</v>
      </c>
      <c r="CS249" s="6">
        <v>18</v>
      </c>
      <c r="DM249" s="6">
        <v>657</v>
      </c>
      <c r="DU249" s="6">
        <v>6735</v>
      </c>
      <c r="DV249" s="6">
        <v>18.8</v>
      </c>
      <c r="FQ249" s="6">
        <v>2.3149999999999999</v>
      </c>
      <c r="FR249" s="6">
        <v>35.110999999999997</v>
      </c>
      <c r="FU249" s="6">
        <v>247.12899999999999</v>
      </c>
      <c r="FV249" s="6">
        <v>18.409201500000002</v>
      </c>
      <c r="FW249" s="6">
        <v>0.28599999999999998</v>
      </c>
      <c r="FZ249" s="6">
        <v>0.39400000000000002</v>
      </c>
      <c r="GA249" s="6">
        <v>0.04</v>
      </c>
      <c r="GB249" s="6">
        <v>26.661000000000001</v>
      </c>
      <c r="GI249" s="6">
        <v>28.4</v>
      </c>
      <c r="GU249" s="6">
        <v>3174</v>
      </c>
      <c r="GZ249" s="6">
        <v>20800</v>
      </c>
    </row>
    <row r="250" spans="1:238" hidden="1" x14ac:dyDescent="0.2">
      <c r="A250" s="6">
        <v>37</v>
      </c>
      <c r="B250" s="6" t="s">
        <v>1152</v>
      </c>
      <c r="C250" s="6">
        <v>2010</v>
      </c>
      <c r="D250" s="6" t="s">
        <v>1148</v>
      </c>
      <c r="E250" s="6" t="s">
        <v>1154</v>
      </c>
      <c r="F250" s="6">
        <v>4</v>
      </c>
      <c r="K250" s="6" t="s">
        <v>264</v>
      </c>
      <c r="L250" s="6" t="s">
        <v>1150</v>
      </c>
      <c r="M250" s="6">
        <v>3</v>
      </c>
      <c r="N250" s="6" t="s">
        <v>1151</v>
      </c>
      <c r="O250" s="6" t="s">
        <v>1151</v>
      </c>
      <c r="R250" s="6" t="b">
        <v>1</v>
      </c>
      <c r="V250" s="6" t="s">
        <v>415</v>
      </c>
      <c r="W250" s="6" t="s">
        <v>330</v>
      </c>
      <c r="X250" s="6" t="s">
        <v>271</v>
      </c>
      <c r="Y250" s="6" t="s">
        <v>272</v>
      </c>
      <c r="Z250" s="6" t="s">
        <v>468</v>
      </c>
      <c r="AA250" s="6">
        <v>0</v>
      </c>
      <c r="AB250" s="6">
        <v>0</v>
      </c>
      <c r="AC250" s="6">
        <v>0</v>
      </c>
      <c r="AD250" s="6">
        <v>0</v>
      </c>
      <c r="AE250" s="6">
        <v>0</v>
      </c>
      <c r="AF250" s="6">
        <v>0</v>
      </c>
      <c r="AG250" s="6">
        <v>0</v>
      </c>
      <c r="AH250" s="6">
        <v>0</v>
      </c>
      <c r="AI250" s="6">
        <v>0</v>
      </c>
      <c r="AJ250" s="6">
        <v>0</v>
      </c>
      <c r="AK250" s="6">
        <v>0</v>
      </c>
      <c r="AL250" s="6">
        <v>0</v>
      </c>
      <c r="AM250" s="6">
        <v>0</v>
      </c>
      <c r="AN250" s="6">
        <v>0</v>
      </c>
      <c r="AO250" s="6">
        <v>0</v>
      </c>
      <c r="AP250" s="6">
        <v>0</v>
      </c>
      <c r="AQ250" s="6">
        <v>0</v>
      </c>
      <c r="AR250" s="6">
        <v>0</v>
      </c>
      <c r="AS250" s="6">
        <v>0</v>
      </c>
      <c r="AT250" s="6">
        <v>0</v>
      </c>
      <c r="AU250" s="6">
        <v>0</v>
      </c>
      <c r="AV250" s="6">
        <v>0</v>
      </c>
      <c r="AW250" s="6">
        <v>0</v>
      </c>
      <c r="AX250" s="6">
        <v>0</v>
      </c>
      <c r="AY250" s="6">
        <v>0</v>
      </c>
      <c r="AZ250" s="6">
        <v>0</v>
      </c>
      <c r="BA250" s="6">
        <v>0</v>
      </c>
      <c r="BB250" s="6">
        <v>1</v>
      </c>
      <c r="BC250" s="6">
        <v>0</v>
      </c>
      <c r="BD250" s="6">
        <v>0</v>
      </c>
      <c r="CP250" s="6">
        <v>284.5276728</v>
      </c>
      <c r="CQ250" s="6">
        <v>1.450275456</v>
      </c>
      <c r="CR250" s="6">
        <v>5859</v>
      </c>
      <c r="CS250" s="6">
        <v>17.5</v>
      </c>
      <c r="DM250" s="6">
        <v>655</v>
      </c>
      <c r="DU250" s="6">
        <v>5443</v>
      </c>
      <c r="DV250" s="6">
        <v>17.600000000000001</v>
      </c>
      <c r="FQ250" s="6">
        <v>1.45</v>
      </c>
      <c r="FR250" s="6">
        <v>31.376999999999999</v>
      </c>
      <c r="FU250" s="6">
        <v>107.53400000000001</v>
      </c>
      <c r="FV250" s="6">
        <v>17.546976600000001</v>
      </c>
      <c r="FW250" s="6">
        <v>0.21299999999999999</v>
      </c>
      <c r="FZ250" s="6">
        <v>0.16800000000000001</v>
      </c>
      <c r="GA250" s="6">
        <v>5.1999999999999998E-2</v>
      </c>
      <c r="GB250" s="6">
        <v>15.88</v>
      </c>
      <c r="GI250" s="6">
        <v>38.6</v>
      </c>
      <c r="GU250" s="6">
        <v>2586</v>
      </c>
      <c r="GZ250" s="6">
        <v>19800</v>
      </c>
    </row>
    <row r="251" spans="1:238" hidden="1" x14ac:dyDescent="0.2">
      <c r="A251" s="6">
        <v>38</v>
      </c>
      <c r="B251" s="6" t="s">
        <v>1152</v>
      </c>
      <c r="C251" s="6">
        <v>2010</v>
      </c>
      <c r="D251" s="6" t="s">
        <v>1148</v>
      </c>
      <c r="E251" s="6" t="s">
        <v>1155</v>
      </c>
      <c r="F251" s="6">
        <v>4</v>
      </c>
      <c r="K251" s="6" t="s">
        <v>264</v>
      </c>
      <c r="L251" s="6" t="s">
        <v>1150</v>
      </c>
      <c r="M251" s="6">
        <v>3</v>
      </c>
      <c r="N251" s="6" t="s">
        <v>1156</v>
      </c>
      <c r="O251" s="6" t="s">
        <v>1156</v>
      </c>
      <c r="R251" s="6" t="b">
        <v>1</v>
      </c>
      <c r="V251" s="6" t="s">
        <v>415</v>
      </c>
      <c r="W251" s="6" t="s">
        <v>330</v>
      </c>
      <c r="X251" s="6" t="s">
        <v>271</v>
      </c>
      <c r="Y251" s="6" t="s">
        <v>272</v>
      </c>
      <c r="Z251" s="6" t="s">
        <v>468</v>
      </c>
      <c r="AA251" s="6">
        <v>0</v>
      </c>
      <c r="AB251" s="6">
        <v>0</v>
      </c>
      <c r="AC251" s="6">
        <v>0</v>
      </c>
      <c r="AD251" s="6">
        <v>0</v>
      </c>
      <c r="AE251" s="6">
        <v>0</v>
      </c>
      <c r="AF251" s="6">
        <v>0</v>
      </c>
      <c r="AG251" s="6">
        <v>0</v>
      </c>
      <c r="AH251" s="6">
        <v>0</v>
      </c>
      <c r="AI251" s="6">
        <v>0</v>
      </c>
      <c r="AJ251" s="6">
        <v>0</v>
      </c>
      <c r="AK251" s="6">
        <v>0</v>
      </c>
      <c r="AL251" s="6">
        <v>0</v>
      </c>
      <c r="AM251" s="6">
        <v>0</v>
      </c>
      <c r="AN251" s="6">
        <v>1</v>
      </c>
      <c r="AO251" s="6">
        <v>0</v>
      </c>
      <c r="AP251" s="6">
        <v>0</v>
      </c>
      <c r="AQ251" s="6">
        <v>0</v>
      </c>
      <c r="AR251" s="6">
        <v>0</v>
      </c>
      <c r="AS251" s="6">
        <v>0</v>
      </c>
      <c r="AT251" s="6">
        <v>1</v>
      </c>
      <c r="AU251" s="6">
        <v>0</v>
      </c>
      <c r="AV251" s="6">
        <v>0</v>
      </c>
      <c r="AW251" s="6">
        <v>0</v>
      </c>
      <c r="AX251" s="6">
        <v>0</v>
      </c>
      <c r="AY251" s="6">
        <v>0</v>
      </c>
      <c r="AZ251" s="6">
        <v>0</v>
      </c>
      <c r="BA251" s="6">
        <v>0</v>
      </c>
      <c r="BB251" s="6">
        <v>0</v>
      </c>
      <c r="BC251" s="6">
        <v>0</v>
      </c>
      <c r="BD251" s="6">
        <v>0</v>
      </c>
      <c r="CP251" s="6">
        <v>93.394077449999997</v>
      </c>
      <c r="DM251" s="6">
        <v>439</v>
      </c>
      <c r="GI251" s="6">
        <v>30</v>
      </c>
      <c r="GZ251" s="6">
        <v>12600</v>
      </c>
    </row>
    <row r="252" spans="1:238" hidden="1" x14ac:dyDescent="0.2">
      <c r="A252" s="6">
        <v>39</v>
      </c>
      <c r="B252" s="6" t="s">
        <v>1152</v>
      </c>
      <c r="C252" s="6">
        <v>2010</v>
      </c>
      <c r="D252" s="6" t="s">
        <v>1148</v>
      </c>
      <c r="E252" s="6" t="s">
        <v>1157</v>
      </c>
      <c r="F252" s="6">
        <v>1</v>
      </c>
      <c r="K252" s="6" t="s">
        <v>264</v>
      </c>
      <c r="L252" s="6" t="s">
        <v>1150</v>
      </c>
      <c r="M252" s="6">
        <v>3</v>
      </c>
      <c r="N252" s="6" t="s">
        <v>1156</v>
      </c>
      <c r="O252" s="6" t="s">
        <v>1156</v>
      </c>
      <c r="R252" s="6" t="b">
        <v>1</v>
      </c>
      <c r="V252" s="6" t="s">
        <v>415</v>
      </c>
      <c r="W252" s="6" t="s">
        <v>330</v>
      </c>
      <c r="X252" s="6" t="s">
        <v>271</v>
      </c>
      <c r="Y252" s="6" t="s">
        <v>441</v>
      </c>
      <c r="Z252" s="6" t="s">
        <v>468</v>
      </c>
      <c r="AA252" s="6">
        <v>0</v>
      </c>
      <c r="AB252" s="6">
        <v>0</v>
      </c>
      <c r="AC252" s="6">
        <v>0</v>
      </c>
      <c r="AD252" s="6">
        <v>0</v>
      </c>
      <c r="AE252" s="6">
        <v>0</v>
      </c>
      <c r="AF252" s="6">
        <v>0</v>
      </c>
      <c r="AG252" s="6">
        <v>0</v>
      </c>
      <c r="AH252" s="6">
        <v>0</v>
      </c>
      <c r="AI252" s="6">
        <v>0</v>
      </c>
      <c r="AJ252" s="6">
        <v>0</v>
      </c>
      <c r="AK252" s="6">
        <v>0</v>
      </c>
      <c r="AL252" s="6">
        <v>0</v>
      </c>
      <c r="AM252" s="6">
        <v>0</v>
      </c>
      <c r="AN252" s="6">
        <v>1</v>
      </c>
      <c r="AO252" s="6">
        <v>0</v>
      </c>
      <c r="AP252" s="6">
        <v>0</v>
      </c>
      <c r="AQ252" s="6">
        <v>0</v>
      </c>
      <c r="AR252" s="6">
        <v>0</v>
      </c>
      <c r="AS252" s="6">
        <v>0</v>
      </c>
      <c r="AT252" s="6">
        <v>0</v>
      </c>
      <c r="AU252" s="6">
        <v>0</v>
      </c>
      <c r="AV252" s="6">
        <v>0</v>
      </c>
      <c r="AW252" s="6">
        <v>0</v>
      </c>
      <c r="AX252" s="6">
        <v>0</v>
      </c>
      <c r="AY252" s="6">
        <v>0</v>
      </c>
      <c r="AZ252" s="6">
        <v>0</v>
      </c>
      <c r="BA252" s="6">
        <v>0</v>
      </c>
      <c r="BB252" s="6">
        <v>0</v>
      </c>
      <c r="BC252" s="6">
        <v>0</v>
      </c>
      <c r="BD252" s="6">
        <v>0</v>
      </c>
      <c r="CP252" s="6">
        <v>16.40661961</v>
      </c>
      <c r="CQ252" s="6">
        <v>6.8866901999999994E-2</v>
      </c>
      <c r="CR252" s="6">
        <v>1544</v>
      </c>
      <c r="CS252" s="6">
        <v>66.2</v>
      </c>
      <c r="DM252" s="6">
        <v>317</v>
      </c>
      <c r="DU252" s="6">
        <v>1544</v>
      </c>
      <c r="DV252" s="6">
        <v>66.2</v>
      </c>
      <c r="FQ252" s="6">
        <v>6.9000000000000006E-2</v>
      </c>
      <c r="FR252" s="6">
        <v>1.012</v>
      </c>
      <c r="FU252" s="6">
        <v>0.65800000000000003</v>
      </c>
      <c r="FV252" s="6">
        <v>66.175871200000003</v>
      </c>
      <c r="FW252" s="6">
        <v>1.2999999999999999E-2</v>
      </c>
      <c r="FZ252" s="6">
        <v>1.2999999999999999E-2</v>
      </c>
      <c r="GB252" s="6">
        <v>5.3999999999999999E-2</v>
      </c>
      <c r="GI252" s="6">
        <v>31.6</v>
      </c>
      <c r="GU252" s="6">
        <v>1100</v>
      </c>
      <c r="GZ252" s="6">
        <v>6800</v>
      </c>
    </row>
    <row r="253" spans="1:238" x14ac:dyDescent="0.2">
      <c r="A253" s="6">
        <v>40</v>
      </c>
      <c r="B253" s="6" t="s">
        <v>1152</v>
      </c>
      <c r="C253" s="6">
        <v>2010</v>
      </c>
      <c r="D253" s="6" t="s">
        <v>1148</v>
      </c>
      <c r="E253" s="6" t="s">
        <v>1158</v>
      </c>
      <c r="F253" s="6">
        <v>8</v>
      </c>
      <c r="K253" s="6" t="s">
        <v>264</v>
      </c>
      <c r="L253" s="6" t="s">
        <v>1150</v>
      </c>
      <c r="M253" s="6">
        <v>3</v>
      </c>
      <c r="N253" s="6" t="s">
        <v>1156</v>
      </c>
      <c r="O253" s="6" t="s">
        <v>1156</v>
      </c>
      <c r="R253" s="6" t="b">
        <v>1</v>
      </c>
      <c r="V253" s="6" t="s">
        <v>415</v>
      </c>
      <c r="W253" s="6" t="s">
        <v>330</v>
      </c>
      <c r="X253" s="6" t="s">
        <v>271</v>
      </c>
      <c r="Y253" s="6" t="s">
        <v>1159</v>
      </c>
      <c r="Z253" s="6" t="s">
        <v>468</v>
      </c>
      <c r="AA253" s="6">
        <v>0</v>
      </c>
      <c r="AB253" s="6">
        <v>0</v>
      </c>
      <c r="AC253" s="6">
        <v>0</v>
      </c>
      <c r="AD253" s="6">
        <v>0</v>
      </c>
      <c r="AE253" s="6">
        <v>0</v>
      </c>
      <c r="AF253" s="6">
        <v>0</v>
      </c>
      <c r="AG253" s="6">
        <v>0</v>
      </c>
      <c r="AH253" s="6">
        <v>0</v>
      </c>
      <c r="AI253" s="6">
        <v>0</v>
      </c>
      <c r="AJ253" s="6">
        <v>0</v>
      </c>
      <c r="AK253" s="6">
        <v>0</v>
      </c>
      <c r="AL253" s="6">
        <v>0</v>
      </c>
      <c r="AM253" s="6">
        <v>0</v>
      </c>
      <c r="AN253" s="6">
        <v>1</v>
      </c>
      <c r="AO253" s="6">
        <v>0</v>
      </c>
      <c r="AP253" s="6">
        <v>0</v>
      </c>
      <c r="AQ253" s="6">
        <v>0</v>
      </c>
      <c r="AR253" s="6">
        <v>0</v>
      </c>
      <c r="AS253" s="6">
        <v>0</v>
      </c>
      <c r="AT253" s="6">
        <v>0</v>
      </c>
      <c r="AU253" s="6">
        <v>0</v>
      </c>
      <c r="AV253" s="6">
        <v>0</v>
      </c>
      <c r="AW253" s="6">
        <v>0</v>
      </c>
      <c r="AX253" s="6">
        <v>0</v>
      </c>
      <c r="AY253" s="6">
        <v>0</v>
      </c>
      <c r="AZ253" s="6">
        <v>0</v>
      </c>
      <c r="BA253" s="6">
        <v>0</v>
      </c>
      <c r="BB253" s="6">
        <v>0</v>
      </c>
      <c r="BC253" s="6">
        <v>0</v>
      </c>
      <c r="BD253" s="6">
        <v>1</v>
      </c>
      <c r="CP253" s="6">
        <v>46.241066750000002</v>
      </c>
      <c r="CQ253" s="6">
        <v>9.7227148999999999E-2</v>
      </c>
      <c r="CR253" s="6">
        <v>1977</v>
      </c>
      <c r="CS253" s="6">
        <v>51.9</v>
      </c>
      <c r="DM253" s="6">
        <v>223</v>
      </c>
      <c r="DU253" s="6">
        <v>1859</v>
      </c>
      <c r="DV253" s="6">
        <v>51.3</v>
      </c>
      <c r="FQ253" s="6">
        <v>9.7000000000000003E-2</v>
      </c>
      <c r="FR253" s="6">
        <v>1.63</v>
      </c>
      <c r="FU253" s="6">
        <v>0.97899999999999998</v>
      </c>
      <c r="FV253" s="6">
        <v>51.597442999999998</v>
      </c>
      <c r="FW253" s="6">
        <v>1.6E-2</v>
      </c>
      <c r="FZ253" s="6">
        <v>3.1E-2</v>
      </c>
      <c r="GA253" s="6">
        <v>0.02</v>
      </c>
      <c r="GB253" s="6">
        <v>9.2999999999999999E-2</v>
      </c>
      <c r="GI253" s="6">
        <v>41.9</v>
      </c>
      <c r="GU253" s="6">
        <v>1799</v>
      </c>
      <c r="GZ253" s="6">
        <v>9700</v>
      </c>
    </row>
    <row r="254" spans="1:238" hidden="1" x14ac:dyDescent="0.2">
      <c r="A254" s="6">
        <v>41</v>
      </c>
      <c r="B254" s="6" t="s">
        <v>1152</v>
      </c>
      <c r="C254" s="6">
        <v>2010</v>
      </c>
      <c r="D254" s="6" t="s">
        <v>1148</v>
      </c>
      <c r="E254" s="6" t="s">
        <v>1160</v>
      </c>
      <c r="F254" s="6">
        <v>9</v>
      </c>
      <c r="G254" s="6" t="s">
        <v>5</v>
      </c>
      <c r="K254" s="6" t="s">
        <v>264</v>
      </c>
      <c r="L254" s="6" t="s">
        <v>1150</v>
      </c>
      <c r="M254" s="6">
        <v>3</v>
      </c>
      <c r="N254" s="6" t="s">
        <v>1161</v>
      </c>
      <c r="O254" s="6" t="s">
        <v>1161</v>
      </c>
      <c r="R254" s="6" t="b">
        <v>1</v>
      </c>
      <c r="V254" s="6" t="s">
        <v>415</v>
      </c>
      <c r="W254" s="6" t="s">
        <v>330</v>
      </c>
      <c r="X254" s="6" t="s">
        <v>271</v>
      </c>
      <c r="Y254" s="6" t="s">
        <v>624</v>
      </c>
      <c r="Z254" s="6" t="s">
        <v>468</v>
      </c>
      <c r="AA254" s="6">
        <v>0</v>
      </c>
      <c r="AB254" s="6">
        <v>0</v>
      </c>
      <c r="AC254" s="6">
        <v>0</v>
      </c>
      <c r="AD254" s="6">
        <v>0</v>
      </c>
      <c r="AE254" s="6">
        <v>0</v>
      </c>
      <c r="AF254" s="6">
        <v>0</v>
      </c>
      <c r="AG254" s="6">
        <v>0</v>
      </c>
      <c r="AH254" s="6">
        <v>0</v>
      </c>
      <c r="AI254" s="6">
        <v>0</v>
      </c>
      <c r="AJ254" s="6">
        <v>0</v>
      </c>
      <c r="AK254" s="6">
        <v>0</v>
      </c>
      <c r="AL254" s="6">
        <v>0</v>
      </c>
      <c r="AM254" s="6">
        <v>0</v>
      </c>
      <c r="AN254" s="6">
        <v>1</v>
      </c>
      <c r="AO254" s="6">
        <v>0</v>
      </c>
      <c r="AP254" s="6">
        <v>0</v>
      </c>
      <c r="AQ254" s="6">
        <v>0</v>
      </c>
      <c r="AR254" s="6">
        <v>0</v>
      </c>
      <c r="AS254" s="6">
        <v>0</v>
      </c>
      <c r="AT254" s="6">
        <v>0</v>
      </c>
      <c r="AU254" s="6">
        <v>0</v>
      </c>
      <c r="AV254" s="6">
        <v>0</v>
      </c>
      <c r="AW254" s="6">
        <v>0</v>
      </c>
      <c r="AX254" s="6">
        <v>0</v>
      </c>
      <c r="AY254" s="6">
        <v>0</v>
      </c>
      <c r="AZ254" s="6">
        <v>0</v>
      </c>
      <c r="BA254" s="6">
        <v>0</v>
      </c>
      <c r="BB254" s="6">
        <v>0</v>
      </c>
      <c r="BC254" s="6">
        <v>0</v>
      </c>
      <c r="BD254" s="6">
        <v>0</v>
      </c>
      <c r="CP254" s="6">
        <v>8.617890483</v>
      </c>
      <c r="CQ254" s="6">
        <v>1.2661756E-2</v>
      </c>
      <c r="CR254" s="6">
        <v>1946</v>
      </c>
      <c r="CS254" s="6">
        <v>69.2</v>
      </c>
      <c r="DM254" s="6">
        <v>140</v>
      </c>
      <c r="DU254" s="6">
        <v>1915</v>
      </c>
      <c r="DV254" s="6">
        <v>66.099999999999994</v>
      </c>
      <c r="FQ254" s="6">
        <v>1.2999999999999999E-2</v>
      </c>
      <c r="FR254" s="6">
        <v>0.47299999999999998</v>
      </c>
      <c r="FU254" s="6">
        <v>1.2250000000000001</v>
      </c>
      <c r="FV254" s="6">
        <v>67.662167499999995</v>
      </c>
      <c r="FW254" s="6">
        <v>0</v>
      </c>
      <c r="FZ254" s="6">
        <v>1.4E-2</v>
      </c>
      <c r="GA254" s="6">
        <v>1.2999999999999999E-2</v>
      </c>
      <c r="GB254" s="6">
        <v>5.8999999999999997E-2</v>
      </c>
      <c r="GI254" s="6">
        <v>23</v>
      </c>
      <c r="GU254" s="6">
        <v>1072</v>
      </c>
      <c r="GZ254" s="6">
        <v>6700</v>
      </c>
    </row>
    <row r="255" spans="1:238" hidden="1" x14ac:dyDescent="0.2">
      <c r="A255" s="6">
        <v>42</v>
      </c>
      <c r="B255" s="6" t="s">
        <v>1152</v>
      </c>
      <c r="C255" s="6">
        <v>2010</v>
      </c>
      <c r="D255" s="6" t="s">
        <v>1148</v>
      </c>
      <c r="E255" s="6" t="s">
        <v>1162</v>
      </c>
      <c r="F255" s="6">
        <v>13</v>
      </c>
      <c r="K255" s="6" t="s">
        <v>264</v>
      </c>
      <c r="L255" s="6" t="s">
        <v>1150</v>
      </c>
      <c r="M255" s="6">
        <v>3</v>
      </c>
      <c r="N255" s="6" t="s">
        <v>1161</v>
      </c>
      <c r="O255" s="6" t="s">
        <v>1161</v>
      </c>
      <c r="R255" s="6" t="b">
        <v>1</v>
      </c>
      <c r="V255" s="6" t="s">
        <v>415</v>
      </c>
      <c r="W255" s="6" t="s">
        <v>330</v>
      </c>
      <c r="X255" s="6" t="s">
        <v>271</v>
      </c>
      <c r="Y255" s="6" t="s">
        <v>283</v>
      </c>
      <c r="Z255" s="6" t="s">
        <v>468</v>
      </c>
      <c r="AA255" s="6">
        <v>0</v>
      </c>
      <c r="AB255" s="6">
        <v>0</v>
      </c>
      <c r="AC255" s="6">
        <v>0</v>
      </c>
      <c r="AD255" s="6">
        <v>0</v>
      </c>
      <c r="AE255" s="6">
        <v>0</v>
      </c>
      <c r="AF255" s="6">
        <v>0</v>
      </c>
      <c r="AG255" s="6">
        <v>0</v>
      </c>
      <c r="AH255" s="6">
        <v>0</v>
      </c>
      <c r="AI255" s="6">
        <v>0</v>
      </c>
      <c r="AJ255" s="6">
        <v>0</v>
      </c>
      <c r="AK255" s="6">
        <v>0</v>
      </c>
      <c r="AL255" s="6">
        <v>0</v>
      </c>
      <c r="AM255" s="6">
        <v>0</v>
      </c>
      <c r="AN255" s="6">
        <v>0</v>
      </c>
      <c r="AO255" s="6">
        <v>0</v>
      </c>
      <c r="AP255" s="6">
        <v>0</v>
      </c>
      <c r="AQ255" s="6">
        <v>0</v>
      </c>
      <c r="AR255" s="6">
        <v>0</v>
      </c>
      <c r="AS255" s="6">
        <v>0</v>
      </c>
      <c r="AT255" s="6">
        <v>0</v>
      </c>
      <c r="AU255" s="6">
        <v>0</v>
      </c>
      <c r="AV255" s="6">
        <v>0</v>
      </c>
      <c r="AW255" s="6">
        <v>0</v>
      </c>
      <c r="AX255" s="6">
        <v>0</v>
      </c>
      <c r="AY255" s="6">
        <v>0</v>
      </c>
      <c r="AZ255" s="6">
        <v>0</v>
      </c>
      <c r="BA255" s="6">
        <v>1</v>
      </c>
      <c r="BB255" s="6">
        <v>0</v>
      </c>
      <c r="BC255" s="6">
        <v>0</v>
      </c>
      <c r="BD255" s="6">
        <v>0</v>
      </c>
      <c r="CP255" s="6">
        <v>51.397414380000001</v>
      </c>
      <c r="CQ255" s="6">
        <v>0.86825959399999997</v>
      </c>
      <c r="CR255" s="6">
        <v>7761</v>
      </c>
      <c r="CS255" s="6">
        <v>19.399999999999999</v>
      </c>
      <c r="DM255" s="6">
        <v>1253</v>
      </c>
      <c r="DU255" s="6">
        <v>8243</v>
      </c>
      <c r="DV255" s="6">
        <v>19.600000000000001</v>
      </c>
      <c r="FQ255" s="6">
        <v>0.86799999999999999</v>
      </c>
      <c r="FR255" s="6">
        <v>8.5220000000000002</v>
      </c>
      <c r="FU255" s="6">
        <v>572.74300000000005</v>
      </c>
      <c r="FV255" s="6">
        <v>19.5170013</v>
      </c>
      <c r="FW255" s="6">
        <v>0.16200000000000001</v>
      </c>
      <c r="FZ255" s="6">
        <v>4.7779999999999996</v>
      </c>
      <c r="GA255" s="6">
        <v>4.8000000000000001E-2</v>
      </c>
      <c r="GB255" s="6">
        <v>38.685000000000002</v>
      </c>
      <c r="GI255" s="6">
        <v>26.7</v>
      </c>
      <c r="GU255" s="6">
        <v>3130</v>
      </c>
      <c r="GZ255" s="6">
        <v>21800</v>
      </c>
    </row>
    <row r="256" spans="1:238" hidden="1" x14ac:dyDescent="0.2">
      <c r="A256" s="6">
        <v>43</v>
      </c>
      <c r="B256" s="6" t="s">
        <v>1152</v>
      </c>
      <c r="C256" s="6">
        <v>2010</v>
      </c>
      <c r="D256" s="6" t="s">
        <v>1148</v>
      </c>
      <c r="E256" s="6" t="s">
        <v>1163</v>
      </c>
      <c r="F256" s="6">
        <v>13</v>
      </c>
      <c r="K256" s="6" t="s">
        <v>264</v>
      </c>
      <c r="L256" s="6" t="s">
        <v>1150</v>
      </c>
      <c r="M256" s="6">
        <v>3</v>
      </c>
      <c r="N256" s="6" t="s">
        <v>1164</v>
      </c>
      <c r="O256" s="6" t="s">
        <v>1164</v>
      </c>
      <c r="R256" s="6" t="b">
        <v>1</v>
      </c>
      <c r="V256" s="6" t="s">
        <v>415</v>
      </c>
      <c r="W256" s="6" t="s">
        <v>330</v>
      </c>
      <c r="X256" s="6" t="s">
        <v>271</v>
      </c>
      <c r="Y256" s="6" t="s">
        <v>283</v>
      </c>
      <c r="Z256" s="6" t="s">
        <v>468</v>
      </c>
      <c r="AA256" s="6">
        <v>0</v>
      </c>
      <c r="AB256" s="6">
        <v>1</v>
      </c>
      <c r="AC256" s="6">
        <v>0</v>
      </c>
      <c r="AD256" s="6">
        <v>0</v>
      </c>
      <c r="AE256" s="6">
        <v>0</v>
      </c>
      <c r="AF256" s="6">
        <v>0</v>
      </c>
      <c r="AG256" s="6">
        <v>1</v>
      </c>
      <c r="AH256" s="6">
        <v>0</v>
      </c>
      <c r="AI256" s="6">
        <v>0</v>
      </c>
      <c r="AJ256" s="6">
        <v>0</v>
      </c>
      <c r="AK256" s="6">
        <v>0</v>
      </c>
      <c r="AL256" s="6">
        <v>0</v>
      </c>
      <c r="AM256" s="6">
        <v>0</v>
      </c>
      <c r="AN256" s="6">
        <v>1</v>
      </c>
      <c r="AO256" s="6">
        <v>0</v>
      </c>
      <c r="AP256" s="6">
        <v>0</v>
      </c>
      <c r="AQ256" s="6">
        <v>0</v>
      </c>
      <c r="AR256" s="6">
        <v>0</v>
      </c>
      <c r="AS256" s="6">
        <v>0</v>
      </c>
      <c r="AT256" s="6">
        <v>0</v>
      </c>
      <c r="AU256" s="6">
        <v>0</v>
      </c>
      <c r="AV256" s="6">
        <v>0</v>
      </c>
      <c r="AW256" s="6">
        <v>0</v>
      </c>
      <c r="AX256" s="6">
        <v>0</v>
      </c>
      <c r="AY256" s="6">
        <v>0</v>
      </c>
      <c r="AZ256" s="6">
        <v>0</v>
      </c>
      <c r="BA256" s="6">
        <v>0</v>
      </c>
      <c r="BB256" s="6">
        <v>0</v>
      </c>
      <c r="BC256" s="6">
        <v>0</v>
      </c>
      <c r="BD256" s="6">
        <v>0</v>
      </c>
      <c r="CP256" s="6">
        <v>34.846029170000001</v>
      </c>
      <c r="DM256" s="6">
        <v>1234</v>
      </c>
      <c r="GI256" s="6">
        <v>26.4</v>
      </c>
      <c r="GZ256" s="6">
        <v>22000</v>
      </c>
    </row>
    <row r="257" spans="1:208" hidden="1" x14ac:dyDescent="0.2">
      <c r="A257" s="6">
        <v>44</v>
      </c>
      <c r="B257" s="6" t="s">
        <v>1152</v>
      </c>
      <c r="C257" s="6">
        <v>2010</v>
      </c>
      <c r="D257" s="6" t="s">
        <v>1148</v>
      </c>
      <c r="E257" s="6" t="s">
        <v>1165</v>
      </c>
      <c r="F257" s="6">
        <v>13</v>
      </c>
      <c r="K257" s="6" t="s">
        <v>264</v>
      </c>
      <c r="L257" s="6" t="s">
        <v>1150</v>
      </c>
      <c r="M257" s="6">
        <v>3</v>
      </c>
      <c r="N257" s="6" t="s">
        <v>1164</v>
      </c>
      <c r="O257" s="6" t="s">
        <v>1164</v>
      </c>
      <c r="R257" s="6" t="b">
        <v>1</v>
      </c>
      <c r="V257" s="6" t="s">
        <v>415</v>
      </c>
      <c r="W257" s="6" t="s">
        <v>330</v>
      </c>
      <c r="X257" s="6" t="s">
        <v>271</v>
      </c>
      <c r="Y257" s="6" t="s">
        <v>283</v>
      </c>
      <c r="Z257" s="6" t="s">
        <v>468</v>
      </c>
      <c r="AA257" s="6">
        <v>0</v>
      </c>
      <c r="AB257" s="6">
        <v>0</v>
      </c>
      <c r="AC257" s="6">
        <v>0</v>
      </c>
      <c r="AD257" s="6">
        <v>0</v>
      </c>
      <c r="AE257" s="6">
        <v>0</v>
      </c>
      <c r="AF257" s="6">
        <v>0</v>
      </c>
      <c r="AG257" s="6">
        <v>0</v>
      </c>
      <c r="AH257" s="6">
        <v>0</v>
      </c>
      <c r="AI257" s="6">
        <v>0</v>
      </c>
      <c r="AJ257" s="6">
        <v>0</v>
      </c>
      <c r="AK257" s="6">
        <v>0</v>
      </c>
      <c r="AL257" s="6">
        <v>0</v>
      </c>
      <c r="AM257" s="6">
        <v>0</v>
      </c>
      <c r="AN257" s="6">
        <v>1</v>
      </c>
      <c r="AO257" s="6">
        <v>0</v>
      </c>
      <c r="AP257" s="6">
        <v>0</v>
      </c>
      <c r="AQ257" s="6">
        <v>0</v>
      </c>
      <c r="AR257" s="6">
        <v>0</v>
      </c>
      <c r="AS257" s="6">
        <v>0</v>
      </c>
      <c r="AT257" s="6">
        <v>0</v>
      </c>
      <c r="AU257" s="6">
        <v>0</v>
      </c>
      <c r="AV257" s="6">
        <v>0</v>
      </c>
      <c r="AW257" s="6">
        <v>0</v>
      </c>
      <c r="AX257" s="6">
        <v>0</v>
      </c>
      <c r="AY257" s="6">
        <v>0</v>
      </c>
      <c r="AZ257" s="6">
        <v>0</v>
      </c>
      <c r="BA257" s="6">
        <v>0</v>
      </c>
      <c r="BB257" s="6">
        <v>1</v>
      </c>
      <c r="BC257" s="6">
        <v>0</v>
      </c>
      <c r="BD257" s="6">
        <v>0</v>
      </c>
      <c r="CP257" s="6">
        <v>42.783970609999997</v>
      </c>
      <c r="CQ257" s="6">
        <v>0.86993432699999995</v>
      </c>
      <c r="CR257" s="6">
        <v>7801</v>
      </c>
      <c r="CS257" s="6">
        <v>27.6</v>
      </c>
      <c r="DM257" s="6">
        <v>754</v>
      </c>
      <c r="DU257" s="6">
        <v>8004</v>
      </c>
      <c r="DV257" s="6">
        <v>30.6</v>
      </c>
      <c r="FQ257" s="6">
        <v>0.87</v>
      </c>
      <c r="FR257" s="6">
        <v>5.7089999999999996</v>
      </c>
      <c r="FU257" s="6">
        <v>727.88699999999994</v>
      </c>
      <c r="FV257" s="6">
        <v>29.0805963</v>
      </c>
      <c r="FW257" s="6">
        <v>0.16400000000000001</v>
      </c>
      <c r="FZ257" s="6">
        <v>3.899</v>
      </c>
      <c r="GA257" s="6">
        <v>2.7E-2</v>
      </c>
      <c r="GB257" s="6">
        <v>71.504000000000005</v>
      </c>
      <c r="GI257" s="6">
        <v>16</v>
      </c>
      <c r="GU257" s="6">
        <v>2078</v>
      </c>
      <c r="GZ257" s="6">
        <v>13100</v>
      </c>
    </row>
    <row r="258" spans="1:208" hidden="1" x14ac:dyDescent="0.2">
      <c r="A258" s="6">
        <v>45</v>
      </c>
      <c r="B258" s="6" t="s">
        <v>1152</v>
      </c>
      <c r="C258" s="6">
        <v>2010</v>
      </c>
      <c r="D258" s="6" t="s">
        <v>1148</v>
      </c>
      <c r="E258" s="6" t="s">
        <v>1166</v>
      </c>
      <c r="F258" s="6">
        <v>13</v>
      </c>
      <c r="K258" s="6" t="s">
        <v>264</v>
      </c>
      <c r="L258" s="6" t="s">
        <v>1150</v>
      </c>
      <c r="M258" s="6">
        <v>3</v>
      </c>
      <c r="N258" s="6" t="s">
        <v>1167</v>
      </c>
      <c r="O258" s="6" t="s">
        <v>1167</v>
      </c>
      <c r="R258" s="6" t="b">
        <v>1</v>
      </c>
      <c r="V258" s="6" t="s">
        <v>415</v>
      </c>
      <c r="W258" s="6" t="s">
        <v>330</v>
      </c>
      <c r="X258" s="6" t="s">
        <v>271</v>
      </c>
      <c r="Y258" s="6" t="s">
        <v>283</v>
      </c>
      <c r="Z258" s="6" t="s">
        <v>468</v>
      </c>
      <c r="AA258" s="6">
        <v>0</v>
      </c>
      <c r="AB258" s="6">
        <v>0</v>
      </c>
      <c r="AC258" s="6">
        <v>0</v>
      </c>
      <c r="AD258" s="6">
        <v>0</v>
      </c>
      <c r="AE258" s="6">
        <v>0</v>
      </c>
      <c r="AF258" s="6">
        <v>1</v>
      </c>
      <c r="AG258" s="6">
        <v>0</v>
      </c>
      <c r="AH258" s="6">
        <v>0</v>
      </c>
      <c r="AI258" s="6">
        <v>0</v>
      </c>
      <c r="AJ258" s="6">
        <v>0</v>
      </c>
      <c r="AK258" s="6">
        <v>0</v>
      </c>
      <c r="AL258" s="6">
        <v>0</v>
      </c>
      <c r="AM258" s="6">
        <v>0</v>
      </c>
      <c r="AN258" s="6">
        <v>1</v>
      </c>
      <c r="AO258" s="6">
        <v>0</v>
      </c>
      <c r="AP258" s="6">
        <v>0</v>
      </c>
      <c r="AQ258" s="6">
        <v>0</v>
      </c>
      <c r="AR258" s="6">
        <v>0</v>
      </c>
      <c r="AS258" s="6">
        <v>0</v>
      </c>
      <c r="AT258" s="6">
        <v>1</v>
      </c>
      <c r="AU258" s="6">
        <v>0</v>
      </c>
      <c r="AV258" s="6">
        <v>0</v>
      </c>
      <c r="AW258" s="6">
        <v>0</v>
      </c>
      <c r="AX258" s="6">
        <v>0</v>
      </c>
      <c r="AY258" s="6">
        <v>0</v>
      </c>
      <c r="AZ258" s="6">
        <v>0</v>
      </c>
      <c r="BA258" s="6">
        <v>0</v>
      </c>
      <c r="BB258" s="6">
        <v>0</v>
      </c>
      <c r="BC258" s="6">
        <v>0</v>
      </c>
      <c r="BD258" s="6">
        <v>0</v>
      </c>
      <c r="CP258" s="6">
        <v>8.3102493069999994</v>
      </c>
      <c r="DM258" s="6">
        <v>722</v>
      </c>
      <c r="GI258" s="6">
        <v>33.700000000000003</v>
      </c>
      <c r="GZ258" s="6">
        <v>15000</v>
      </c>
    </row>
    <row r="259" spans="1:208" hidden="1" x14ac:dyDescent="0.2">
      <c r="A259" s="6">
        <v>46</v>
      </c>
      <c r="B259" s="6" t="s">
        <v>1152</v>
      </c>
      <c r="C259" s="6">
        <v>2010</v>
      </c>
      <c r="D259" s="6" t="s">
        <v>1148</v>
      </c>
      <c r="E259" s="6" t="s">
        <v>1168</v>
      </c>
      <c r="F259" s="6">
        <v>13</v>
      </c>
      <c r="K259" s="6" t="s">
        <v>264</v>
      </c>
      <c r="L259" s="6" t="s">
        <v>1150</v>
      </c>
      <c r="M259" s="6">
        <v>3</v>
      </c>
      <c r="N259" s="6" t="s">
        <v>1167</v>
      </c>
      <c r="O259" s="6" t="s">
        <v>1167</v>
      </c>
      <c r="R259" s="6" t="b">
        <v>1</v>
      </c>
      <c r="V259" s="6" t="s">
        <v>415</v>
      </c>
      <c r="W259" s="6" t="s">
        <v>330</v>
      </c>
      <c r="X259" s="6" t="s">
        <v>271</v>
      </c>
      <c r="Y259" s="6" t="s">
        <v>283</v>
      </c>
      <c r="Z259" s="6" t="s">
        <v>468</v>
      </c>
      <c r="AA259" s="6">
        <v>0</v>
      </c>
      <c r="AB259" s="6">
        <v>0</v>
      </c>
      <c r="AC259" s="6">
        <v>0</v>
      </c>
      <c r="AD259" s="6">
        <v>0</v>
      </c>
      <c r="AE259" s="6">
        <v>0</v>
      </c>
      <c r="AF259" s="6">
        <v>0</v>
      </c>
      <c r="AG259" s="6">
        <v>0</v>
      </c>
      <c r="AH259" s="6">
        <v>0</v>
      </c>
      <c r="AI259" s="6">
        <v>0</v>
      </c>
      <c r="AJ259" s="6">
        <v>0</v>
      </c>
      <c r="AK259" s="6">
        <v>0</v>
      </c>
      <c r="AL259" s="6">
        <v>0</v>
      </c>
      <c r="AM259" s="6">
        <v>0</v>
      </c>
      <c r="AN259" s="6">
        <v>1</v>
      </c>
      <c r="AO259" s="6">
        <v>0</v>
      </c>
      <c r="AP259" s="6">
        <v>0</v>
      </c>
      <c r="AQ259" s="6">
        <v>1</v>
      </c>
      <c r="AR259" s="6">
        <v>0</v>
      </c>
      <c r="AS259" s="6">
        <v>0</v>
      </c>
      <c r="AT259" s="6">
        <v>0</v>
      </c>
      <c r="AU259" s="6">
        <v>0</v>
      </c>
      <c r="AV259" s="6">
        <v>0</v>
      </c>
      <c r="AW259" s="6">
        <v>0</v>
      </c>
      <c r="AX259" s="6">
        <v>0</v>
      </c>
      <c r="AY259" s="6">
        <v>0</v>
      </c>
      <c r="AZ259" s="6">
        <v>0</v>
      </c>
      <c r="BA259" s="6">
        <v>0</v>
      </c>
      <c r="BB259" s="6">
        <v>0</v>
      </c>
      <c r="BC259" s="6">
        <v>0</v>
      </c>
      <c r="BD259" s="6">
        <v>0</v>
      </c>
      <c r="CP259" s="6">
        <v>93.468609659999998</v>
      </c>
      <c r="CQ259" s="6">
        <v>1.150023156</v>
      </c>
      <c r="CR259" s="6">
        <v>8129</v>
      </c>
      <c r="CS259" s="6">
        <v>28.8</v>
      </c>
      <c r="DM259" s="6">
        <v>668</v>
      </c>
      <c r="DU259" s="6">
        <v>7944</v>
      </c>
      <c r="DV259" s="6">
        <v>30.6</v>
      </c>
      <c r="FQ259" s="6">
        <v>1.1499999999999999</v>
      </c>
      <c r="FR259" s="6">
        <v>9.4309999999999992</v>
      </c>
      <c r="FU259" s="6">
        <v>908.26700000000005</v>
      </c>
      <c r="FV259" s="6">
        <v>29.689957499999998</v>
      </c>
      <c r="FW259" s="6">
        <v>0.112</v>
      </c>
      <c r="FZ259" s="6">
        <v>2.0499999999999998</v>
      </c>
      <c r="GA259" s="6">
        <v>2.5999999999999999E-2</v>
      </c>
      <c r="GB259" s="6">
        <v>85.566999999999993</v>
      </c>
      <c r="GI259" s="6">
        <v>14</v>
      </c>
      <c r="GU259" s="6">
        <v>2385</v>
      </c>
      <c r="GZ259" s="6">
        <v>11600</v>
      </c>
    </row>
    <row r="260" spans="1:208" hidden="1" x14ac:dyDescent="0.2">
      <c r="A260" s="6">
        <v>47</v>
      </c>
      <c r="B260" s="6" t="s">
        <v>1152</v>
      </c>
      <c r="C260" s="6">
        <v>2010</v>
      </c>
      <c r="D260" s="6" t="s">
        <v>1148</v>
      </c>
      <c r="E260" s="6" t="s">
        <v>1169</v>
      </c>
      <c r="F260" s="6">
        <v>13</v>
      </c>
      <c r="K260" s="6" t="s">
        <v>264</v>
      </c>
      <c r="L260" s="6" t="s">
        <v>1150</v>
      </c>
      <c r="M260" s="6">
        <v>3</v>
      </c>
      <c r="N260" s="6" t="s">
        <v>1167</v>
      </c>
      <c r="O260" s="6" t="s">
        <v>1167</v>
      </c>
      <c r="R260" s="6" t="b">
        <v>1</v>
      </c>
      <c r="V260" s="6" t="s">
        <v>415</v>
      </c>
      <c r="W260" s="6" t="s">
        <v>330</v>
      </c>
      <c r="X260" s="6" t="s">
        <v>271</v>
      </c>
      <c r="Y260" s="6" t="s">
        <v>283</v>
      </c>
      <c r="Z260" s="6" t="s">
        <v>468</v>
      </c>
      <c r="AA260" s="6">
        <v>0</v>
      </c>
      <c r="AB260" s="6">
        <v>0</v>
      </c>
      <c r="AC260" s="6">
        <v>0</v>
      </c>
      <c r="AD260" s="6">
        <v>0</v>
      </c>
      <c r="AE260" s="6">
        <v>0</v>
      </c>
      <c r="AF260" s="6">
        <v>1</v>
      </c>
      <c r="AG260" s="6">
        <v>0</v>
      </c>
      <c r="AH260" s="6">
        <v>0</v>
      </c>
      <c r="AI260" s="6">
        <v>0</v>
      </c>
      <c r="AJ260" s="6">
        <v>0</v>
      </c>
      <c r="AK260" s="6">
        <v>0</v>
      </c>
      <c r="AL260" s="6">
        <v>0</v>
      </c>
      <c r="AM260" s="6">
        <v>0</v>
      </c>
      <c r="AN260" s="6">
        <v>1</v>
      </c>
      <c r="AO260" s="6">
        <v>0</v>
      </c>
      <c r="AP260" s="6">
        <v>0</v>
      </c>
      <c r="AQ260" s="6">
        <v>0</v>
      </c>
      <c r="AR260" s="6">
        <v>0</v>
      </c>
      <c r="AS260" s="6">
        <v>0</v>
      </c>
      <c r="AT260" s="6">
        <v>0</v>
      </c>
      <c r="AU260" s="6">
        <v>0</v>
      </c>
      <c r="AV260" s="6">
        <v>0</v>
      </c>
      <c r="AW260" s="6">
        <v>0</v>
      </c>
      <c r="AX260" s="6">
        <v>0</v>
      </c>
      <c r="AY260" s="6">
        <v>0</v>
      </c>
      <c r="AZ260" s="6">
        <v>0</v>
      </c>
      <c r="BA260" s="6">
        <v>0</v>
      </c>
      <c r="BB260" s="6">
        <v>0</v>
      </c>
      <c r="BC260" s="6">
        <v>0</v>
      </c>
      <c r="BD260" s="6">
        <v>0</v>
      </c>
      <c r="CP260" s="6">
        <v>9.7719869710000005</v>
      </c>
      <c r="DM260" s="6">
        <v>614</v>
      </c>
      <c r="GI260" s="6">
        <v>13.9</v>
      </c>
      <c r="GZ260" s="6">
        <v>10800</v>
      </c>
    </row>
    <row r="261" spans="1:208" hidden="1" x14ac:dyDescent="0.2">
      <c r="A261" s="6">
        <v>48</v>
      </c>
      <c r="B261" s="6" t="s">
        <v>1152</v>
      </c>
      <c r="C261" s="6">
        <v>2010</v>
      </c>
      <c r="D261" s="6" t="s">
        <v>1148</v>
      </c>
      <c r="E261" s="6" t="s">
        <v>1170</v>
      </c>
      <c r="F261" s="6">
        <v>13</v>
      </c>
      <c r="K261" s="6" t="s">
        <v>264</v>
      </c>
      <c r="L261" s="6" t="s">
        <v>1150</v>
      </c>
      <c r="M261" s="6">
        <v>3</v>
      </c>
      <c r="N261" s="6" t="s">
        <v>1171</v>
      </c>
      <c r="O261" s="6" t="s">
        <v>1171</v>
      </c>
      <c r="R261" s="6" t="b">
        <v>1</v>
      </c>
      <c r="V261" s="6" t="s">
        <v>415</v>
      </c>
      <c r="W261" s="6" t="s">
        <v>330</v>
      </c>
      <c r="X261" s="6" t="s">
        <v>271</v>
      </c>
      <c r="Y261" s="6" t="s">
        <v>283</v>
      </c>
      <c r="Z261" s="6" t="s">
        <v>468</v>
      </c>
      <c r="AA261" s="6">
        <v>0</v>
      </c>
      <c r="AB261" s="6">
        <v>0</v>
      </c>
      <c r="AC261" s="6">
        <v>0</v>
      </c>
      <c r="AD261" s="6">
        <v>0</v>
      </c>
      <c r="AE261" s="6">
        <v>0</v>
      </c>
      <c r="AF261" s="6">
        <v>1</v>
      </c>
      <c r="AG261" s="6">
        <v>0</v>
      </c>
      <c r="AH261" s="6">
        <v>0</v>
      </c>
      <c r="AI261" s="6">
        <v>0</v>
      </c>
      <c r="AJ261" s="6">
        <v>0</v>
      </c>
      <c r="AK261" s="6">
        <v>0</v>
      </c>
      <c r="AL261" s="6">
        <v>0</v>
      </c>
      <c r="AM261" s="6">
        <v>0</v>
      </c>
      <c r="AN261" s="6">
        <v>1</v>
      </c>
      <c r="AO261" s="6">
        <v>0</v>
      </c>
      <c r="AP261" s="6">
        <v>0</v>
      </c>
      <c r="AQ261" s="6">
        <v>0</v>
      </c>
      <c r="AR261" s="6">
        <v>0</v>
      </c>
      <c r="AS261" s="6">
        <v>0</v>
      </c>
      <c r="AT261" s="6">
        <v>0</v>
      </c>
      <c r="AU261" s="6">
        <v>0</v>
      </c>
      <c r="AV261" s="6">
        <v>0</v>
      </c>
      <c r="AW261" s="6">
        <v>0</v>
      </c>
      <c r="AX261" s="6">
        <v>0</v>
      </c>
      <c r="AY261" s="6">
        <v>0</v>
      </c>
      <c r="AZ261" s="6">
        <v>0</v>
      </c>
      <c r="BA261" s="6">
        <v>0</v>
      </c>
      <c r="BB261" s="6">
        <v>0</v>
      </c>
      <c r="BC261" s="6">
        <v>0</v>
      </c>
      <c r="BD261" s="6">
        <v>0</v>
      </c>
      <c r="CP261" s="6">
        <v>21.416768430000001</v>
      </c>
      <c r="CQ261" s="6">
        <v>0.19922465</v>
      </c>
      <c r="CR261" s="6">
        <v>4093</v>
      </c>
      <c r="CS261" s="6">
        <v>42.4</v>
      </c>
      <c r="DM261" s="6">
        <v>609</v>
      </c>
      <c r="DU261" s="6">
        <v>4003</v>
      </c>
      <c r="DV261" s="6">
        <v>41.9</v>
      </c>
      <c r="FQ261" s="6">
        <v>0.19900000000000001</v>
      </c>
      <c r="FR261" s="6">
        <v>2.0699999999999998</v>
      </c>
      <c r="FU261" s="6">
        <v>9.5830000000000002</v>
      </c>
      <c r="FV261" s="6">
        <v>42.139564</v>
      </c>
      <c r="FW261" s="6">
        <v>2.3E-2</v>
      </c>
      <c r="FZ261" s="6">
        <v>0.127</v>
      </c>
      <c r="GA261" s="6">
        <v>1.9E-2</v>
      </c>
      <c r="GB261" s="6">
        <v>0.97499999999999998</v>
      </c>
      <c r="GI261" s="6">
        <v>19.5</v>
      </c>
      <c r="GU261" s="6">
        <v>2059</v>
      </c>
      <c r="GZ261" s="6">
        <v>10500</v>
      </c>
    </row>
    <row r="262" spans="1:208" hidden="1" x14ac:dyDescent="0.2">
      <c r="A262" s="6">
        <v>49</v>
      </c>
      <c r="B262" s="6" t="s">
        <v>1152</v>
      </c>
      <c r="C262" s="6">
        <v>2010</v>
      </c>
      <c r="D262" s="6" t="s">
        <v>1148</v>
      </c>
      <c r="E262" s="6" t="s">
        <v>1172</v>
      </c>
      <c r="F262" s="6">
        <v>13</v>
      </c>
      <c r="K262" s="6" t="s">
        <v>264</v>
      </c>
      <c r="L262" s="6" t="s">
        <v>1150</v>
      </c>
      <c r="M262" s="6">
        <v>3</v>
      </c>
      <c r="N262" s="6" t="s">
        <v>1173</v>
      </c>
      <c r="O262" s="6" t="s">
        <v>1173</v>
      </c>
      <c r="R262" s="6" t="b">
        <v>1</v>
      </c>
      <c r="V262" s="6" t="s">
        <v>415</v>
      </c>
      <c r="W262" s="6" t="s">
        <v>330</v>
      </c>
      <c r="X262" s="6" t="s">
        <v>271</v>
      </c>
      <c r="Y262" s="6" t="s">
        <v>283</v>
      </c>
      <c r="Z262" s="6" t="s">
        <v>468</v>
      </c>
      <c r="AA262" s="6">
        <v>0</v>
      </c>
      <c r="AB262" s="6">
        <v>0</v>
      </c>
      <c r="AC262" s="6">
        <v>0</v>
      </c>
      <c r="AD262" s="6">
        <v>0</v>
      </c>
      <c r="AE262" s="6">
        <v>0</v>
      </c>
      <c r="AF262" s="6">
        <v>0</v>
      </c>
      <c r="AG262" s="6">
        <v>0</v>
      </c>
      <c r="AH262" s="6">
        <v>0</v>
      </c>
      <c r="AI262" s="6">
        <v>0</v>
      </c>
      <c r="AJ262" s="6">
        <v>0</v>
      </c>
      <c r="AK262" s="6">
        <v>0</v>
      </c>
      <c r="AL262" s="6">
        <v>0</v>
      </c>
      <c r="AM262" s="6">
        <v>0</v>
      </c>
      <c r="AN262" s="6">
        <v>1</v>
      </c>
      <c r="AO262" s="6">
        <v>0</v>
      </c>
      <c r="AP262" s="6">
        <v>0</v>
      </c>
      <c r="AQ262" s="6">
        <v>0</v>
      </c>
      <c r="AR262" s="6">
        <v>0</v>
      </c>
      <c r="AS262" s="6">
        <v>0</v>
      </c>
      <c r="AT262" s="6">
        <v>1</v>
      </c>
      <c r="AU262" s="6">
        <v>0</v>
      </c>
      <c r="AV262" s="6">
        <v>0</v>
      </c>
      <c r="AW262" s="6">
        <v>0</v>
      </c>
      <c r="AX262" s="6">
        <v>0</v>
      </c>
      <c r="AY262" s="6">
        <v>0</v>
      </c>
      <c r="AZ262" s="6">
        <v>0</v>
      </c>
      <c r="BA262" s="6">
        <v>0</v>
      </c>
      <c r="BB262" s="6">
        <v>0</v>
      </c>
      <c r="BC262" s="6">
        <v>0</v>
      </c>
      <c r="BD262" s="6">
        <v>0</v>
      </c>
      <c r="CP262" s="6">
        <v>22.922636099999998</v>
      </c>
      <c r="DM262" s="6">
        <v>698</v>
      </c>
      <c r="GI262" s="6">
        <v>29.4</v>
      </c>
      <c r="GZ262" s="6">
        <v>12800</v>
      </c>
    </row>
    <row r="263" spans="1:208" hidden="1" x14ac:dyDescent="0.2">
      <c r="A263" s="6">
        <v>50</v>
      </c>
      <c r="B263" s="6" t="s">
        <v>1152</v>
      </c>
      <c r="C263" s="6">
        <v>2010</v>
      </c>
      <c r="D263" s="6" t="s">
        <v>1148</v>
      </c>
      <c r="E263" s="6" t="s">
        <v>1174</v>
      </c>
      <c r="F263" s="6">
        <v>13</v>
      </c>
      <c r="K263" s="6" t="s">
        <v>264</v>
      </c>
      <c r="L263" s="6" t="s">
        <v>1150</v>
      </c>
      <c r="M263" s="6">
        <v>3</v>
      </c>
      <c r="N263" s="6" t="s">
        <v>1173</v>
      </c>
      <c r="O263" s="6" t="s">
        <v>1173</v>
      </c>
      <c r="R263" s="6" t="b">
        <v>1</v>
      </c>
      <c r="V263" s="6" t="s">
        <v>415</v>
      </c>
      <c r="W263" s="6" t="s">
        <v>330</v>
      </c>
      <c r="X263" s="6" t="s">
        <v>271</v>
      </c>
      <c r="Y263" s="6" t="s">
        <v>283</v>
      </c>
      <c r="Z263" s="6" t="s">
        <v>468</v>
      </c>
      <c r="AA263" s="6">
        <v>0</v>
      </c>
      <c r="AB263" s="6">
        <v>0</v>
      </c>
      <c r="AC263" s="6">
        <v>0</v>
      </c>
      <c r="AD263" s="6">
        <v>0</v>
      </c>
      <c r="AE263" s="6">
        <v>0</v>
      </c>
      <c r="AF263" s="6">
        <v>0</v>
      </c>
      <c r="AG263" s="6">
        <v>0</v>
      </c>
      <c r="AH263" s="6">
        <v>0</v>
      </c>
      <c r="AI263" s="6">
        <v>0</v>
      </c>
      <c r="AJ263" s="6">
        <v>0</v>
      </c>
      <c r="AK263" s="6">
        <v>0</v>
      </c>
      <c r="AL263" s="6">
        <v>0</v>
      </c>
      <c r="AM263" s="6">
        <v>0</v>
      </c>
      <c r="AN263" s="6">
        <v>1</v>
      </c>
      <c r="AO263" s="6">
        <v>0</v>
      </c>
      <c r="AP263" s="6">
        <v>0</v>
      </c>
      <c r="AQ263" s="6">
        <v>0</v>
      </c>
      <c r="AR263" s="6">
        <v>0</v>
      </c>
      <c r="AS263" s="6">
        <v>0</v>
      </c>
      <c r="AT263" s="6">
        <v>0</v>
      </c>
      <c r="AU263" s="6">
        <v>0</v>
      </c>
      <c r="AV263" s="6">
        <v>0</v>
      </c>
      <c r="AW263" s="6">
        <v>0</v>
      </c>
      <c r="AX263" s="6">
        <v>0</v>
      </c>
      <c r="AY263" s="6">
        <v>0</v>
      </c>
      <c r="AZ263" s="6">
        <v>0</v>
      </c>
      <c r="BA263" s="6">
        <v>0</v>
      </c>
      <c r="BB263" s="6">
        <v>0</v>
      </c>
      <c r="BC263" s="6">
        <v>0</v>
      </c>
      <c r="BD263" s="6">
        <v>0</v>
      </c>
      <c r="CP263" s="6">
        <v>49.164208459999998</v>
      </c>
      <c r="DM263" s="6">
        <v>1017</v>
      </c>
      <c r="GI263" s="6">
        <v>36.200000000000003</v>
      </c>
      <c r="GZ263" s="6">
        <v>18600</v>
      </c>
    </row>
    <row r="264" spans="1:208" hidden="1" x14ac:dyDescent="0.2">
      <c r="A264" s="6">
        <v>51</v>
      </c>
      <c r="B264" s="6" t="s">
        <v>1152</v>
      </c>
      <c r="C264" s="6">
        <v>2010</v>
      </c>
      <c r="D264" s="6" t="s">
        <v>1148</v>
      </c>
      <c r="E264" s="6" t="s">
        <v>1175</v>
      </c>
      <c r="F264" s="6">
        <v>13</v>
      </c>
      <c r="K264" s="6" t="s">
        <v>264</v>
      </c>
      <c r="L264" s="6" t="s">
        <v>1150</v>
      </c>
      <c r="M264" s="6">
        <v>3</v>
      </c>
      <c r="N264" s="6" t="s">
        <v>1173</v>
      </c>
      <c r="O264" s="6" t="s">
        <v>1173</v>
      </c>
      <c r="R264" s="6" t="b">
        <v>1</v>
      </c>
      <c r="V264" s="6" t="s">
        <v>415</v>
      </c>
      <c r="W264" s="6" t="s">
        <v>330</v>
      </c>
      <c r="X264" s="6" t="s">
        <v>271</v>
      </c>
      <c r="Y264" s="6" t="s">
        <v>283</v>
      </c>
      <c r="Z264" s="6" t="s">
        <v>468</v>
      </c>
      <c r="AA264" s="6">
        <v>0</v>
      </c>
      <c r="AB264" s="6">
        <v>1</v>
      </c>
      <c r="AC264" s="6">
        <v>0</v>
      </c>
      <c r="AD264" s="6">
        <v>0</v>
      </c>
      <c r="AE264" s="6">
        <v>0</v>
      </c>
      <c r="AF264" s="6">
        <v>0</v>
      </c>
      <c r="AG264" s="6">
        <v>1</v>
      </c>
      <c r="AH264" s="6">
        <v>0</v>
      </c>
      <c r="AI264" s="6">
        <v>0</v>
      </c>
      <c r="AJ264" s="6">
        <v>0</v>
      </c>
      <c r="AK264" s="6">
        <v>0</v>
      </c>
      <c r="AL264" s="6">
        <v>0</v>
      </c>
      <c r="AM264" s="6">
        <v>0</v>
      </c>
      <c r="AN264" s="6">
        <v>1</v>
      </c>
      <c r="AO264" s="6">
        <v>0</v>
      </c>
      <c r="AP264" s="6">
        <v>0</v>
      </c>
      <c r="AQ264" s="6">
        <v>0</v>
      </c>
      <c r="AR264" s="6">
        <v>0</v>
      </c>
      <c r="AS264" s="6">
        <v>0</v>
      </c>
      <c r="AT264" s="6">
        <v>0</v>
      </c>
      <c r="AU264" s="6">
        <v>0</v>
      </c>
      <c r="AV264" s="6">
        <v>0</v>
      </c>
      <c r="AW264" s="6">
        <v>0</v>
      </c>
      <c r="AX264" s="6">
        <v>0</v>
      </c>
      <c r="AY264" s="6">
        <v>0</v>
      </c>
      <c r="AZ264" s="6">
        <v>0</v>
      </c>
      <c r="BA264" s="6">
        <v>0</v>
      </c>
      <c r="BB264" s="6">
        <v>0</v>
      </c>
      <c r="BC264" s="6">
        <v>0</v>
      </c>
      <c r="BD264" s="6">
        <v>0</v>
      </c>
      <c r="CP264" s="6">
        <v>10.796221320000001</v>
      </c>
      <c r="DM264" s="6">
        <v>741</v>
      </c>
      <c r="GI264" s="6">
        <v>27.3</v>
      </c>
      <c r="GZ264" s="6">
        <v>13600</v>
      </c>
    </row>
    <row r="265" spans="1:208" hidden="1" x14ac:dyDescent="0.2">
      <c r="A265" s="6">
        <v>52</v>
      </c>
      <c r="B265" s="6" t="s">
        <v>1152</v>
      </c>
      <c r="C265" s="6">
        <v>2010</v>
      </c>
      <c r="D265" s="6" t="s">
        <v>1148</v>
      </c>
      <c r="E265" s="6" t="s">
        <v>1176</v>
      </c>
      <c r="F265" s="6">
        <v>13</v>
      </c>
      <c r="K265" s="6" t="s">
        <v>264</v>
      </c>
      <c r="L265" s="6" t="s">
        <v>1150</v>
      </c>
      <c r="M265" s="6">
        <v>3</v>
      </c>
      <c r="N265" s="6" t="s">
        <v>1173</v>
      </c>
      <c r="O265" s="6" t="s">
        <v>1173</v>
      </c>
      <c r="R265" s="6" t="b">
        <v>1</v>
      </c>
      <c r="V265" s="6" t="s">
        <v>415</v>
      </c>
      <c r="W265" s="6" t="s">
        <v>330</v>
      </c>
      <c r="X265" s="6" t="s">
        <v>271</v>
      </c>
      <c r="Y265" s="6" t="s">
        <v>283</v>
      </c>
      <c r="Z265" s="6" t="s">
        <v>468</v>
      </c>
      <c r="AA265" s="6">
        <v>0</v>
      </c>
      <c r="AB265" s="6">
        <v>1</v>
      </c>
      <c r="AC265" s="6">
        <v>0</v>
      </c>
      <c r="AD265" s="6">
        <v>0</v>
      </c>
      <c r="AE265" s="6">
        <v>0</v>
      </c>
      <c r="AF265" s="6">
        <v>0</v>
      </c>
      <c r="AG265" s="6">
        <v>0</v>
      </c>
      <c r="AH265" s="6">
        <v>0</v>
      </c>
      <c r="AI265" s="6">
        <v>0</v>
      </c>
      <c r="AJ265" s="6">
        <v>0</v>
      </c>
      <c r="AK265" s="6">
        <v>0</v>
      </c>
      <c r="AL265" s="6">
        <v>0</v>
      </c>
      <c r="AM265" s="6">
        <v>0</v>
      </c>
      <c r="AN265" s="6">
        <v>1</v>
      </c>
      <c r="AO265" s="6">
        <v>0</v>
      </c>
      <c r="AP265" s="6">
        <v>0</v>
      </c>
      <c r="AQ265" s="6">
        <v>0</v>
      </c>
      <c r="AR265" s="6">
        <v>0</v>
      </c>
      <c r="AS265" s="6">
        <v>0</v>
      </c>
      <c r="AT265" s="6">
        <v>1</v>
      </c>
      <c r="AU265" s="6">
        <v>0</v>
      </c>
      <c r="AV265" s="6">
        <v>0</v>
      </c>
      <c r="AW265" s="6">
        <v>0</v>
      </c>
      <c r="AX265" s="6">
        <v>0</v>
      </c>
      <c r="AY265" s="6">
        <v>0</v>
      </c>
      <c r="AZ265" s="6">
        <v>0</v>
      </c>
      <c r="BA265" s="6">
        <v>0</v>
      </c>
      <c r="BB265" s="6">
        <v>0</v>
      </c>
      <c r="BC265" s="6">
        <v>0</v>
      </c>
      <c r="BD265" s="6">
        <v>0</v>
      </c>
      <c r="CP265" s="6">
        <v>28.09573361</v>
      </c>
      <c r="DM265" s="6">
        <v>961</v>
      </c>
      <c r="GI265" s="6">
        <v>17.899999999999999</v>
      </c>
      <c r="GZ265" s="6">
        <v>17600</v>
      </c>
    </row>
    <row r="266" spans="1:208" hidden="1" x14ac:dyDescent="0.2">
      <c r="A266" s="6">
        <v>53</v>
      </c>
      <c r="B266" s="6" t="s">
        <v>1152</v>
      </c>
      <c r="C266" s="6">
        <v>2010</v>
      </c>
      <c r="D266" s="6" t="s">
        <v>1148</v>
      </c>
      <c r="E266" s="6" t="s">
        <v>1177</v>
      </c>
      <c r="F266" s="6">
        <v>13</v>
      </c>
      <c r="K266" s="6" t="s">
        <v>264</v>
      </c>
      <c r="L266" s="6" t="s">
        <v>1150</v>
      </c>
      <c r="M266" s="6">
        <v>3</v>
      </c>
      <c r="N266" s="6" t="s">
        <v>1178</v>
      </c>
      <c r="O266" s="6" t="s">
        <v>1178</v>
      </c>
      <c r="R266" s="6" t="b">
        <v>1</v>
      </c>
      <c r="V266" s="6" t="s">
        <v>415</v>
      </c>
      <c r="W266" s="6" t="s">
        <v>330</v>
      </c>
      <c r="X266" s="6" t="s">
        <v>271</v>
      </c>
      <c r="Y266" s="6" t="s">
        <v>283</v>
      </c>
      <c r="Z266" s="6" t="s">
        <v>468</v>
      </c>
      <c r="AA266" s="6">
        <v>0</v>
      </c>
      <c r="AB266" s="6">
        <v>0</v>
      </c>
      <c r="AC266" s="6">
        <v>0</v>
      </c>
      <c r="AD266" s="6">
        <v>0</v>
      </c>
      <c r="AE266" s="6">
        <v>0</v>
      </c>
      <c r="AF266" s="6">
        <v>0</v>
      </c>
      <c r="AG266" s="6">
        <v>0</v>
      </c>
      <c r="AH266" s="6">
        <v>0</v>
      </c>
      <c r="AI266" s="6">
        <v>0</v>
      </c>
      <c r="AJ266" s="6">
        <v>0</v>
      </c>
      <c r="AK266" s="6">
        <v>0</v>
      </c>
      <c r="AL266" s="6">
        <v>0</v>
      </c>
      <c r="AM266" s="6">
        <v>0</v>
      </c>
      <c r="AN266" s="6">
        <v>1</v>
      </c>
      <c r="AO266" s="6">
        <v>0</v>
      </c>
      <c r="AP266" s="6">
        <v>0</v>
      </c>
      <c r="AQ266" s="6">
        <v>1</v>
      </c>
      <c r="AR266" s="6">
        <v>0</v>
      </c>
      <c r="AS266" s="6">
        <v>0</v>
      </c>
      <c r="AT266" s="6">
        <v>1</v>
      </c>
      <c r="AU266" s="6">
        <v>0</v>
      </c>
      <c r="AV266" s="6">
        <v>0</v>
      </c>
      <c r="AW266" s="6">
        <v>0</v>
      </c>
      <c r="AX266" s="6">
        <v>0</v>
      </c>
      <c r="AY266" s="6">
        <v>0</v>
      </c>
      <c r="AZ266" s="6">
        <v>0</v>
      </c>
      <c r="BA266" s="6">
        <v>0</v>
      </c>
      <c r="BB266" s="6">
        <v>0</v>
      </c>
      <c r="BC266" s="6">
        <v>0</v>
      </c>
      <c r="BD266" s="6">
        <v>0</v>
      </c>
      <c r="CP266" s="6">
        <v>24</v>
      </c>
      <c r="DM266" s="6">
        <v>625</v>
      </c>
      <c r="GI266" s="6">
        <v>12.2</v>
      </c>
      <c r="GZ266" s="6">
        <v>11500</v>
      </c>
    </row>
    <row r="267" spans="1:208" hidden="1" x14ac:dyDescent="0.2">
      <c r="A267" s="6">
        <v>54</v>
      </c>
      <c r="B267" s="6" t="s">
        <v>1152</v>
      </c>
      <c r="C267" s="6">
        <v>2010</v>
      </c>
      <c r="D267" s="6" t="s">
        <v>1148</v>
      </c>
      <c r="E267" s="6" t="s">
        <v>1179</v>
      </c>
      <c r="F267" s="6">
        <v>13</v>
      </c>
      <c r="K267" s="6" t="s">
        <v>264</v>
      </c>
      <c r="L267" s="6" t="s">
        <v>1150</v>
      </c>
      <c r="M267" s="6">
        <v>3</v>
      </c>
      <c r="N267" s="6" t="s">
        <v>1180</v>
      </c>
      <c r="O267" s="6" t="s">
        <v>1180</v>
      </c>
      <c r="R267" s="6" t="b">
        <v>1</v>
      </c>
      <c r="V267" s="6" t="s">
        <v>415</v>
      </c>
      <c r="W267" s="6" t="s">
        <v>330</v>
      </c>
      <c r="X267" s="6" t="s">
        <v>271</v>
      </c>
      <c r="Y267" s="6" t="s">
        <v>283</v>
      </c>
      <c r="Z267" s="6" t="s">
        <v>468</v>
      </c>
      <c r="AA267" s="6">
        <v>0</v>
      </c>
      <c r="AB267" s="6">
        <v>0</v>
      </c>
      <c r="AC267" s="6">
        <v>0</v>
      </c>
      <c r="AD267" s="6">
        <v>1</v>
      </c>
      <c r="AE267" s="6">
        <v>0</v>
      </c>
      <c r="AF267" s="6">
        <v>0</v>
      </c>
      <c r="AG267" s="6">
        <v>0</v>
      </c>
      <c r="AH267" s="6">
        <v>0</v>
      </c>
      <c r="AI267" s="6">
        <v>0</v>
      </c>
      <c r="AJ267" s="6">
        <v>0</v>
      </c>
      <c r="AK267" s="6">
        <v>0</v>
      </c>
      <c r="AL267" s="6">
        <v>0</v>
      </c>
      <c r="AM267" s="6">
        <v>0</v>
      </c>
      <c r="AN267" s="6">
        <v>1</v>
      </c>
      <c r="AO267" s="6">
        <v>0</v>
      </c>
      <c r="AP267" s="6">
        <v>0</v>
      </c>
      <c r="AQ267" s="6">
        <v>0</v>
      </c>
      <c r="AR267" s="6">
        <v>0</v>
      </c>
      <c r="AS267" s="6">
        <v>0</v>
      </c>
      <c r="AT267" s="6">
        <v>0</v>
      </c>
      <c r="AU267" s="6">
        <v>0</v>
      </c>
      <c r="AV267" s="6">
        <v>0</v>
      </c>
      <c r="AW267" s="6">
        <v>0</v>
      </c>
      <c r="AX267" s="6">
        <v>0</v>
      </c>
      <c r="AY267" s="6">
        <v>0</v>
      </c>
      <c r="AZ267" s="6">
        <v>0</v>
      </c>
      <c r="BA267" s="6">
        <v>0</v>
      </c>
      <c r="BB267" s="6">
        <v>0</v>
      </c>
      <c r="BC267" s="6">
        <v>0</v>
      </c>
      <c r="BD267" s="6">
        <v>0</v>
      </c>
      <c r="CP267" s="6">
        <v>70.374272210000001</v>
      </c>
      <c r="CQ267" s="6">
        <v>0.84094493299999995</v>
      </c>
      <c r="CR267" s="6">
        <v>6774</v>
      </c>
      <c r="CS267" s="6">
        <v>23.5</v>
      </c>
      <c r="DM267" s="6">
        <v>875</v>
      </c>
      <c r="DU267" s="6">
        <v>6207</v>
      </c>
      <c r="DV267" s="6">
        <v>27.4</v>
      </c>
      <c r="FQ267" s="6">
        <v>0.84099999999999997</v>
      </c>
      <c r="FR267" s="6">
        <v>7.4729999999999999</v>
      </c>
      <c r="FU267" s="6">
        <v>1298.3699999999999</v>
      </c>
      <c r="FV267" s="6">
        <v>25.478229299999999</v>
      </c>
      <c r="FW267" s="6">
        <v>0.156</v>
      </c>
      <c r="FZ267" s="6">
        <v>7.1890000000000001</v>
      </c>
      <c r="GA267" s="6">
        <v>2.9000000000000001E-2</v>
      </c>
      <c r="GB267" s="6">
        <v>114.08</v>
      </c>
      <c r="GI267" s="6">
        <v>21.8</v>
      </c>
      <c r="GU267" s="6">
        <v>3298</v>
      </c>
      <c r="GZ267" s="6">
        <v>15200</v>
      </c>
    </row>
    <row r="268" spans="1:208" hidden="1" x14ac:dyDescent="0.2">
      <c r="A268" s="6">
        <v>55</v>
      </c>
      <c r="B268" s="6" t="s">
        <v>1152</v>
      </c>
      <c r="C268" s="6">
        <v>2010</v>
      </c>
      <c r="D268" s="6" t="s">
        <v>1148</v>
      </c>
      <c r="E268" s="6" t="s">
        <v>1181</v>
      </c>
      <c r="F268" s="6">
        <v>13</v>
      </c>
      <c r="K268" s="6" t="s">
        <v>264</v>
      </c>
      <c r="L268" s="6" t="s">
        <v>1150</v>
      </c>
      <c r="M268" s="6">
        <v>3</v>
      </c>
      <c r="N268" s="6" t="s">
        <v>1180</v>
      </c>
      <c r="O268" s="6" t="s">
        <v>1180</v>
      </c>
      <c r="R268" s="6" t="b">
        <v>1</v>
      </c>
      <c r="V268" s="6" t="s">
        <v>415</v>
      </c>
      <c r="W268" s="6" t="s">
        <v>330</v>
      </c>
      <c r="X268" s="6" t="s">
        <v>271</v>
      </c>
      <c r="Y268" s="6" t="s">
        <v>283</v>
      </c>
      <c r="Z268" s="6" t="s">
        <v>468</v>
      </c>
      <c r="AA268" s="6">
        <v>0</v>
      </c>
      <c r="AB268" s="6">
        <v>0</v>
      </c>
      <c r="AC268" s="6">
        <v>0</v>
      </c>
      <c r="AD268" s="6">
        <v>0</v>
      </c>
      <c r="AE268" s="6">
        <v>0</v>
      </c>
      <c r="AF268" s="6">
        <v>1</v>
      </c>
      <c r="AG268" s="6">
        <v>0</v>
      </c>
      <c r="AH268" s="6">
        <v>0</v>
      </c>
      <c r="AI268" s="6">
        <v>0</v>
      </c>
      <c r="AJ268" s="6">
        <v>0</v>
      </c>
      <c r="AK268" s="6">
        <v>0</v>
      </c>
      <c r="AL268" s="6">
        <v>0</v>
      </c>
      <c r="AM268" s="6">
        <v>0</v>
      </c>
      <c r="AN268" s="6">
        <v>1</v>
      </c>
      <c r="AO268" s="6">
        <v>0</v>
      </c>
      <c r="AP268" s="6">
        <v>0</v>
      </c>
      <c r="AQ268" s="6">
        <v>0</v>
      </c>
      <c r="AR268" s="6">
        <v>0</v>
      </c>
      <c r="AS268" s="6">
        <v>0</v>
      </c>
      <c r="AT268" s="6">
        <v>0</v>
      </c>
      <c r="AU268" s="6">
        <v>0</v>
      </c>
      <c r="AV268" s="6">
        <v>0</v>
      </c>
      <c r="AW268" s="6">
        <v>0</v>
      </c>
      <c r="AX268" s="6">
        <v>0</v>
      </c>
      <c r="AY268" s="6">
        <v>0</v>
      </c>
      <c r="AZ268" s="6">
        <v>0</v>
      </c>
      <c r="BA268" s="6">
        <v>0</v>
      </c>
      <c r="BB268" s="6">
        <v>0</v>
      </c>
      <c r="BC268" s="6">
        <v>0</v>
      </c>
      <c r="BD268" s="6">
        <v>0</v>
      </c>
      <c r="CP268" s="6">
        <v>5.050505051</v>
      </c>
      <c r="DM268" s="6">
        <v>792</v>
      </c>
      <c r="GI268" s="6">
        <v>13.2</v>
      </c>
      <c r="GZ268" s="6">
        <v>15300</v>
      </c>
    </row>
    <row r="269" spans="1:208" hidden="1" x14ac:dyDescent="0.2">
      <c r="A269" s="6">
        <v>56</v>
      </c>
      <c r="B269" s="6" t="s">
        <v>1152</v>
      </c>
      <c r="C269" s="6">
        <v>2010</v>
      </c>
      <c r="D269" s="6" t="s">
        <v>1148</v>
      </c>
      <c r="E269" s="6" t="s">
        <v>1182</v>
      </c>
      <c r="F269" s="6">
        <v>13</v>
      </c>
      <c r="K269" s="6" t="s">
        <v>264</v>
      </c>
      <c r="L269" s="6" t="s">
        <v>1150</v>
      </c>
      <c r="M269" s="6">
        <v>3</v>
      </c>
      <c r="N269" s="6" t="s">
        <v>1180</v>
      </c>
      <c r="O269" s="6" t="s">
        <v>1180</v>
      </c>
      <c r="R269" s="6" t="b">
        <v>1</v>
      </c>
      <c r="V269" s="6" t="s">
        <v>415</v>
      </c>
      <c r="W269" s="6" t="s">
        <v>330</v>
      </c>
      <c r="X269" s="6" t="s">
        <v>271</v>
      </c>
      <c r="Y269" s="6" t="s">
        <v>283</v>
      </c>
      <c r="Z269" s="6" t="s">
        <v>468</v>
      </c>
      <c r="AA269" s="6">
        <v>0</v>
      </c>
      <c r="AB269" s="6">
        <v>0</v>
      </c>
      <c r="AC269" s="6">
        <v>0</v>
      </c>
      <c r="AD269" s="6">
        <v>0</v>
      </c>
      <c r="AE269" s="6">
        <v>0</v>
      </c>
      <c r="AF269" s="6">
        <v>0</v>
      </c>
      <c r="AG269" s="6">
        <v>0</v>
      </c>
      <c r="AH269" s="6">
        <v>0</v>
      </c>
      <c r="AI269" s="6">
        <v>0</v>
      </c>
      <c r="AJ269" s="6">
        <v>0</v>
      </c>
      <c r="AK269" s="6">
        <v>0</v>
      </c>
      <c r="AL269" s="6">
        <v>0</v>
      </c>
      <c r="AM269" s="6">
        <v>0</v>
      </c>
      <c r="AN269" s="6">
        <v>1</v>
      </c>
      <c r="AO269" s="6">
        <v>0</v>
      </c>
      <c r="AP269" s="6">
        <v>0</v>
      </c>
      <c r="AQ269" s="6">
        <v>1</v>
      </c>
      <c r="AR269" s="6">
        <v>0</v>
      </c>
      <c r="AS269" s="6">
        <v>0</v>
      </c>
      <c r="AT269" s="6">
        <v>1</v>
      </c>
      <c r="AU269" s="6">
        <v>0</v>
      </c>
      <c r="AV269" s="6">
        <v>0</v>
      </c>
      <c r="AW269" s="6">
        <v>0</v>
      </c>
      <c r="AX269" s="6">
        <v>0</v>
      </c>
      <c r="AY269" s="6">
        <v>0</v>
      </c>
      <c r="AZ269" s="6">
        <v>0</v>
      </c>
      <c r="BA269" s="6">
        <v>0</v>
      </c>
      <c r="BB269" s="6">
        <v>0</v>
      </c>
      <c r="BC269" s="6">
        <v>0</v>
      </c>
      <c r="BD269" s="6">
        <v>0</v>
      </c>
      <c r="CP269" s="6">
        <v>14.7299509</v>
      </c>
      <c r="DM269" s="6">
        <v>1222</v>
      </c>
      <c r="GI269" s="6">
        <v>21.8</v>
      </c>
      <c r="GZ269" s="6">
        <v>23500</v>
      </c>
    </row>
    <row r="270" spans="1:208" hidden="1" x14ac:dyDescent="0.2">
      <c r="A270" s="6">
        <v>57</v>
      </c>
      <c r="B270" s="6" t="s">
        <v>1152</v>
      </c>
      <c r="C270" s="6">
        <v>2010</v>
      </c>
      <c r="D270" s="6" t="s">
        <v>1148</v>
      </c>
      <c r="E270" s="6" t="s">
        <v>1183</v>
      </c>
      <c r="F270" s="6">
        <v>13</v>
      </c>
      <c r="K270" s="6" t="s">
        <v>264</v>
      </c>
      <c r="L270" s="6" t="s">
        <v>1150</v>
      </c>
      <c r="M270" s="6">
        <v>3</v>
      </c>
      <c r="N270" s="6" t="s">
        <v>1184</v>
      </c>
      <c r="O270" s="6" t="s">
        <v>1184</v>
      </c>
      <c r="R270" s="6" t="b">
        <v>1</v>
      </c>
      <c r="V270" s="6" t="s">
        <v>415</v>
      </c>
      <c r="W270" s="6" t="s">
        <v>330</v>
      </c>
      <c r="X270" s="6" t="s">
        <v>271</v>
      </c>
      <c r="Y270" s="6" t="s">
        <v>283</v>
      </c>
      <c r="Z270" s="6" t="s">
        <v>468</v>
      </c>
      <c r="AA270" s="6">
        <v>0</v>
      </c>
      <c r="AB270" s="6">
        <v>0</v>
      </c>
      <c r="AC270" s="6">
        <v>0</v>
      </c>
      <c r="AD270" s="6">
        <v>0</v>
      </c>
      <c r="AE270" s="6">
        <v>0</v>
      </c>
      <c r="AF270" s="6">
        <v>0</v>
      </c>
      <c r="AG270" s="6">
        <v>0</v>
      </c>
      <c r="AH270" s="6">
        <v>0</v>
      </c>
      <c r="AI270" s="6">
        <v>0</v>
      </c>
      <c r="AJ270" s="6">
        <v>0</v>
      </c>
      <c r="AK270" s="6">
        <v>0</v>
      </c>
      <c r="AL270" s="6">
        <v>0</v>
      </c>
      <c r="AM270" s="6">
        <v>0</v>
      </c>
      <c r="AN270" s="6">
        <v>1</v>
      </c>
      <c r="AO270" s="6">
        <v>0</v>
      </c>
      <c r="AP270" s="6">
        <v>0</v>
      </c>
      <c r="AQ270" s="6">
        <v>0</v>
      </c>
      <c r="AR270" s="6">
        <v>0</v>
      </c>
      <c r="AS270" s="6">
        <v>0</v>
      </c>
      <c r="AT270" s="6">
        <v>1</v>
      </c>
      <c r="AU270" s="6">
        <v>0</v>
      </c>
      <c r="AV270" s="6">
        <v>0</v>
      </c>
      <c r="AW270" s="6">
        <v>0</v>
      </c>
      <c r="AX270" s="6">
        <v>0</v>
      </c>
      <c r="AY270" s="6">
        <v>0</v>
      </c>
      <c r="AZ270" s="6">
        <v>0</v>
      </c>
      <c r="BA270" s="6">
        <v>0</v>
      </c>
      <c r="BB270" s="6">
        <v>0</v>
      </c>
      <c r="BC270" s="6">
        <v>0</v>
      </c>
      <c r="BD270" s="6">
        <v>0</v>
      </c>
      <c r="CP270" s="6">
        <v>20.752269779999999</v>
      </c>
      <c r="DM270" s="6">
        <v>771</v>
      </c>
      <c r="GI270" s="6">
        <v>34.9</v>
      </c>
      <c r="GZ270" s="6">
        <v>14900</v>
      </c>
    </row>
    <row r="271" spans="1:208" hidden="1" x14ac:dyDescent="0.2">
      <c r="A271" s="6">
        <v>58</v>
      </c>
      <c r="B271" s="6" t="s">
        <v>1152</v>
      </c>
      <c r="C271" s="6">
        <v>2010</v>
      </c>
      <c r="D271" s="6" t="s">
        <v>1148</v>
      </c>
      <c r="E271" s="6" t="s">
        <v>1185</v>
      </c>
      <c r="F271" s="6">
        <v>13</v>
      </c>
      <c r="K271" s="6" t="s">
        <v>264</v>
      </c>
      <c r="L271" s="6" t="s">
        <v>1150</v>
      </c>
      <c r="M271" s="6">
        <v>3</v>
      </c>
      <c r="N271" s="6" t="s">
        <v>1184</v>
      </c>
      <c r="O271" s="6" t="s">
        <v>1184</v>
      </c>
      <c r="R271" s="6" t="b">
        <v>1</v>
      </c>
      <c r="V271" s="6" t="s">
        <v>415</v>
      </c>
      <c r="W271" s="6" t="s">
        <v>330</v>
      </c>
      <c r="X271" s="6" t="s">
        <v>271</v>
      </c>
      <c r="Y271" s="6" t="s">
        <v>283</v>
      </c>
      <c r="Z271" s="6" t="s">
        <v>468</v>
      </c>
      <c r="AA271" s="6">
        <v>0</v>
      </c>
      <c r="AB271" s="6">
        <v>0</v>
      </c>
      <c r="AC271" s="6">
        <v>0</v>
      </c>
      <c r="AD271" s="6">
        <v>0</v>
      </c>
      <c r="AE271" s="6">
        <v>0</v>
      </c>
      <c r="AF271" s="6">
        <v>0</v>
      </c>
      <c r="AG271" s="6">
        <v>0</v>
      </c>
      <c r="AH271" s="6">
        <v>0</v>
      </c>
      <c r="AI271" s="6">
        <v>0</v>
      </c>
      <c r="AJ271" s="6">
        <v>0</v>
      </c>
      <c r="AK271" s="6">
        <v>0</v>
      </c>
      <c r="AL271" s="6">
        <v>0</v>
      </c>
      <c r="AM271" s="6">
        <v>0</v>
      </c>
      <c r="AN271" s="6">
        <v>1</v>
      </c>
      <c r="AO271" s="6">
        <v>0</v>
      </c>
      <c r="AP271" s="6">
        <v>0</v>
      </c>
      <c r="AQ271" s="6">
        <v>1</v>
      </c>
      <c r="AR271" s="6">
        <v>0</v>
      </c>
      <c r="AS271" s="6">
        <v>0</v>
      </c>
      <c r="AT271" s="6">
        <v>1</v>
      </c>
      <c r="AU271" s="6">
        <v>0</v>
      </c>
      <c r="AV271" s="6">
        <v>0</v>
      </c>
      <c r="AW271" s="6">
        <v>0</v>
      </c>
      <c r="AX271" s="6">
        <v>0</v>
      </c>
      <c r="AY271" s="6">
        <v>0</v>
      </c>
      <c r="AZ271" s="6">
        <v>0</v>
      </c>
      <c r="BA271" s="6">
        <v>0</v>
      </c>
      <c r="BB271" s="6">
        <v>0</v>
      </c>
      <c r="BC271" s="6">
        <v>0</v>
      </c>
      <c r="BD271" s="6">
        <v>0</v>
      </c>
      <c r="CP271" s="6">
        <v>24.258760110000001</v>
      </c>
      <c r="DM271" s="6">
        <v>742</v>
      </c>
      <c r="GI271" s="6">
        <v>30</v>
      </c>
      <c r="GZ271" s="6">
        <v>12200</v>
      </c>
    </row>
    <row r="272" spans="1:208" hidden="1" x14ac:dyDescent="0.2">
      <c r="A272" s="6">
        <v>59</v>
      </c>
      <c r="B272" s="6" t="s">
        <v>1152</v>
      </c>
      <c r="C272" s="6">
        <v>2010</v>
      </c>
      <c r="D272" s="6" t="s">
        <v>1148</v>
      </c>
      <c r="E272" s="6" t="s">
        <v>1186</v>
      </c>
      <c r="F272" s="6">
        <v>13</v>
      </c>
      <c r="K272" s="6" t="s">
        <v>264</v>
      </c>
      <c r="L272" s="6" t="s">
        <v>1150</v>
      </c>
      <c r="M272" s="6">
        <v>3</v>
      </c>
      <c r="N272" s="6" t="s">
        <v>1184</v>
      </c>
      <c r="O272" s="6" t="s">
        <v>1184</v>
      </c>
      <c r="R272" s="6" t="b">
        <v>1</v>
      </c>
      <c r="V272" s="6" t="s">
        <v>415</v>
      </c>
      <c r="W272" s="6" t="s">
        <v>330</v>
      </c>
      <c r="X272" s="6" t="s">
        <v>271</v>
      </c>
      <c r="Y272" s="6" t="s">
        <v>283</v>
      </c>
      <c r="Z272" s="6" t="s">
        <v>468</v>
      </c>
      <c r="AA272" s="6">
        <v>0</v>
      </c>
      <c r="AB272" s="6">
        <v>0</v>
      </c>
      <c r="AC272" s="6">
        <v>0</v>
      </c>
      <c r="AD272" s="6">
        <v>0</v>
      </c>
      <c r="AE272" s="6">
        <v>0</v>
      </c>
      <c r="AF272" s="6">
        <v>0</v>
      </c>
      <c r="AG272" s="6">
        <v>0</v>
      </c>
      <c r="AH272" s="6">
        <v>0</v>
      </c>
      <c r="AI272" s="6">
        <v>0</v>
      </c>
      <c r="AJ272" s="6">
        <v>0</v>
      </c>
      <c r="AK272" s="6">
        <v>0</v>
      </c>
      <c r="AL272" s="6">
        <v>0</v>
      </c>
      <c r="AM272" s="6">
        <v>0</v>
      </c>
      <c r="AN272" s="6">
        <v>1</v>
      </c>
      <c r="AO272" s="6">
        <v>0</v>
      </c>
      <c r="AP272" s="6">
        <v>0</v>
      </c>
      <c r="AQ272" s="6">
        <v>1</v>
      </c>
      <c r="AR272" s="6">
        <v>0</v>
      </c>
      <c r="AS272" s="6">
        <v>0</v>
      </c>
      <c r="AT272" s="6">
        <v>1</v>
      </c>
      <c r="AU272" s="6">
        <v>0</v>
      </c>
      <c r="AV272" s="6">
        <v>0</v>
      </c>
      <c r="AW272" s="6">
        <v>0</v>
      </c>
      <c r="AX272" s="6">
        <v>0</v>
      </c>
      <c r="AY272" s="6">
        <v>0</v>
      </c>
      <c r="AZ272" s="6">
        <v>0</v>
      </c>
      <c r="BA272" s="6">
        <v>0</v>
      </c>
      <c r="BB272" s="6">
        <v>0</v>
      </c>
      <c r="BC272" s="6">
        <v>0</v>
      </c>
      <c r="BD272" s="6">
        <v>0</v>
      </c>
      <c r="CP272" s="6">
        <v>14.4816398</v>
      </c>
      <c r="CQ272" s="6">
        <v>0.242616893</v>
      </c>
      <c r="CR272" s="6">
        <v>5532</v>
      </c>
      <c r="CS272" s="6">
        <v>36.6</v>
      </c>
      <c r="DM272" s="6">
        <v>699</v>
      </c>
      <c r="DU272" s="6">
        <v>5809</v>
      </c>
      <c r="DV272" s="6">
        <v>30.8</v>
      </c>
      <c r="FQ272" s="6">
        <v>0.24299999999999999</v>
      </c>
      <c r="FR272" s="6">
        <v>1.8939999999999999</v>
      </c>
      <c r="FU272" s="6">
        <v>271.76400000000001</v>
      </c>
      <c r="FV272" s="6">
        <v>33.704741300000002</v>
      </c>
      <c r="FW272" s="6">
        <v>4.8000000000000001E-2</v>
      </c>
      <c r="FZ272" s="6">
        <v>2.8650000000000002</v>
      </c>
      <c r="GA272" s="6">
        <v>0.03</v>
      </c>
      <c r="GI272" s="6">
        <v>22.3</v>
      </c>
      <c r="GU272" s="6">
        <v>2235</v>
      </c>
      <c r="GZ272" s="6">
        <v>10600</v>
      </c>
    </row>
    <row r="273" spans="1:224" hidden="1" x14ac:dyDescent="0.2">
      <c r="A273" s="6">
        <v>60</v>
      </c>
      <c r="B273" s="6" t="s">
        <v>1152</v>
      </c>
      <c r="C273" s="6">
        <v>2010</v>
      </c>
      <c r="D273" s="6" t="s">
        <v>1148</v>
      </c>
      <c r="E273" s="6" t="s">
        <v>1187</v>
      </c>
      <c r="F273" s="6">
        <v>13</v>
      </c>
      <c r="K273" s="6" t="s">
        <v>264</v>
      </c>
      <c r="L273" s="6" t="s">
        <v>1150</v>
      </c>
      <c r="M273" s="6">
        <v>3</v>
      </c>
      <c r="N273" s="6" t="s">
        <v>1188</v>
      </c>
      <c r="O273" s="6" t="s">
        <v>1188</v>
      </c>
      <c r="R273" s="6" t="b">
        <v>1</v>
      </c>
      <c r="V273" s="6" t="s">
        <v>415</v>
      </c>
      <c r="W273" s="6" t="s">
        <v>330</v>
      </c>
      <c r="X273" s="6" t="s">
        <v>271</v>
      </c>
      <c r="Y273" s="6" t="s">
        <v>283</v>
      </c>
      <c r="Z273" s="6" t="s">
        <v>468</v>
      </c>
      <c r="AA273" s="6">
        <v>0</v>
      </c>
      <c r="AB273" s="6">
        <v>0</v>
      </c>
      <c r="AC273" s="6">
        <v>0</v>
      </c>
      <c r="AD273" s="6">
        <v>0</v>
      </c>
      <c r="AE273" s="6">
        <v>0</v>
      </c>
      <c r="AF273" s="6">
        <v>0</v>
      </c>
      <c r="AG273" s="6">
        <v>0</v>
      </c>
      <c r="AH273" s="6">
        <v>0</v>
      </c>
      <c r="AI273" s="6">
        <v>0</v>
      </c>
      <c r="AJ273" s="6">
        <v>0</v>
      </c>
      <c r="AK273" s="6">
        <v>0</v>
      </c>
      <c r="AL273" s="6">
        <v>0</v>
      </c>
      <c r="AM273" s="6">
        <v>0</v>
      </c>
      <c r="AN273" s="6">
        <v>1</v>
      </c>
      <c r="AO273" s="6">
        <v>0</v>
      </c>
      <c r="AP273" s="6">
        <v>0</v>
      </c>
      <c r="AQ273" s="6">
        <v>0</v>
      </c>
      <c r="AR273" s="6">
        <v>0</v>
      </c>
      <c r="AS273" s="6">
        <v>0</v>
      </c>
      <c r="AT273" s="6">
        <v>0</v>
      </c>
      <c r="AU273" s="6">
        <v>0</v>
      </c>
      <c r="AV273" s="6">
        <v>0</v>
      </c>
      <c r="AW273" s="6">
        <v>0</v>
      </c>
      <c r="AX273" s="6">
        <v>0</v>
      </c>
      <c r="AY273" s="6">
        <v>0</v>
      </c>
      <c r="AZ273" s="6">
        <v>0</v>
      </c>
      <c r="BA273" s="6">
        <v>0</v>
      </c>
      <c r="BB273" s="6">
        <v>0</v>
      </c>
      <c r="BC273" s="6">
        <v>0</v>
      </c>
      <c r="BD273" s="6">
        <v>0</v>
      </c>
      <c r="CP273" s="6">
        <v>23.494860500000001</v>
      </c>
      <c r="DM273" s="6">
        <v>681</v>
      </c>
      <c r="GI273" s="6">
        <v>19.899999999999999</v>
      </c>
      <c r="GZ273" s="6">
        <v>13100</v>
      </c>
    </row>
    <row r="274" spans="1:224" hidden="1" x14ac:dyDescent="0.2">
      <c r="A274" s="6">
        <v>61</v>
      </c>
      <c r="B274" s="6" t="s">
        <v>1152</v>
      </c>
      <c r="C274" s="6">
        <v>2010</v>
      </c>
      <c r="D274" s="6" t="s">
        <v>1148</v>
      </c>
      <c r="E274" s="6" t="s">
        <v>1189</v>
      </c>
      <c r="F274" s="6">
        <v>13</v>
      </c>
      <c r="K274" s="6" t="s">
        <v>264</v>
      </c>
      <c r="L274" s="6" t="s">
        <v>1150</v>
      </c>
      <c r="M274" s="6">
        <v>3</v>
      </c>
      <c r="N274" s="6" t="s">
        <v>1188</v>
      </c>
      <c r="O274" s="6" t="s">
        <v>1188</v>
      </c>
      <c r="R274" s="6" t="b">
        <v>1</v>
      </c>
      <c r="V274" s="6" t="s">
        <v>415</v>
      </c>
      <c r="W274" s="6" t="s">
        <v>330</v>
      </c>
      <c r="X274" s="6" t="s">
        <v>271</v>
      </c>
      <c r="Y274" s="6" t="s">
        <v>283</v>
      </c>
      <c r="Z274" s="6" t="s">
        <v>468</v>
      </c>
      <c r="AA274" s="6">
        <v>0</v>
      </c>
      <c r="AB274" s="6">
        <v>0</v>
      </c>
      <c r="AC274" s="6">
        <v>0</v>
      </c>
      <c r="AD274" s="6">
        <v>0</v>
      </c>
      <c r="AE274" s="6">
        <v>0</v>
      </c>
      <c r="AF274" s="6">
        <v>0</v>
      </c>
      <c r="AG274" s="6">
        <v>0</v>
      </c>
      <c r="AH274" s="6">
        <v>0</v>
      </c>
      <c r="AI274" s="6">
        <v>0</v>
      </c>
      <c r="AJ274" s="6">
        <v>0</v>
      </c>
      <c r="AK274" s="6">
        <v>0</v>
      </c>
      <c r="AL274" s="6">
        <v>0</v>
      </c>
      <c r="AM274" s="6">
        <v>0</v>
      </c>
      <c r="AN274" s="6">
        <v>1</v>
      </c>
      <c r="AO274" s="6">
        <v>0</v>
      </c>
      <c r="AP274" s="6">
        <v>0</v>
      </c>
      <c r="AQ274" s="6">
        <v>0</v>
      </c>
      <c r="AR274" s="6">
        <v>0</v>
      </c>
      <c r="AS274" s="6">
        <v>0</v>
      </c>
      <c r="AT274" s="6">
        <v>0</v>
      </c>
      <c r="AU274" s="6">
        <v>0</v>
      </c>
      <c r="AV274" s="6">
        <v>0</v>
      </c>
      <c r="AW274" s="6">
        <v>0</v>
      </c>
      <c r="AX274" s="6">
        <v>0</v>
      </c>
      <c r="AY274" s="6">
        <v>0</v>
      </c>
      <c r="AZ274" s="6">
        <v>0</v>
      </c>
      <c r="BA274" s="6">
        <v>0</v>
      </c>
      <c r="BB274" s="6">
        <v>0</v>
      </c>
      <c r="BC274" s="6">
        <v>0</v>
      </c>
      <c r="BD274" s="6">
        <v>0</v>
      </c>
      <c r="CP274" s="6">
        <v>32.956685499999999</v>
      </c>
      <c r="DM274" s="6">
        <v>1062</v>
      </c>
      <c r="GI274" s="6">
        <v>16.5</v>
      </c>
      <c r="GZ274" s="6">
        <v>20400</v>
      </c>
    </row>
    <row r="275" spans="1:224" hidden="1" x14ac:dyDescent="0.2">
      <c r="A275" s="6">
        <v>62</v>
      </c>
      <c r="B275" s="6" t="s">
        <v>1152</v>
      </c>
      <c r="C275" s="6">
        <v>2010</v>
      </c>
      <c r="D275" s="6" t="s">
        <v>1148</v>
      </c>
      <c r="E275" s="6" t="s">
        <v>1190</v>
      </c>
      <c r="F275" s="6">
        <v>13</v>
      </c>
      <c r="K275" s="6" t="s">
        <v>264</v>
      </c>
      <c r="L275" s="6" t="s">
        <v>1150</v>
      </c>
      <c r="M275" s="6">
        <v>3</v>
      </c>
      <c r="N275" s="6" t="s">
        <v>1188</v>
      </c>
      <c r="O275" s="6" t="s">
        <v>1188</v>
      </c>
      <c r="R275" s="6" t="b">
        <v>1</v>
      </c>
      <c r="V275" s="6" t="s">
        <v>415</v>
      </c>
      <c r="W275" s="6" t="s">
        <v>330</v>
      </c>
      <c r="X275" s="6" t="s">
        <v>271</v>
      </c>
      <c r="Y275" s="6" t="s">
        <v>283</v>
      </c>
      <c r="Z275" s="6" t="s">
        <v>468</v>
      </c>
      <c r="AA275" s="6">
        <v>0</v>
      </c>
      <c r="AB275" s="6">
        <v>0</v>
      </c>
      <c r="AC275" s="6">
        <v>0</v>
      </c>
      <c r="AD275" s="6">
        <v>0</v>
      </c>
      <c r="AE275" s="6">
        <v>0</v>
      </c>
      <c r="AF275" s="6">
        <v>0</v>
      </c>
      <c r="AG275" s="6">
        <v>0</v>
      </c>
      <c r="AH275" s="6">
        <v>0</v>
      </c>
      <c r="AI275" s="6">
        <v>0</v>
      </c>
      <c r="AJ275" s="6">
        <v>0</v>
      </c>
      <c r="AK275" s="6">
        <v>0</v>
      </c>
      <c r="AL275" s="6">
        <v>0</v>
      </c>
      <c r="AM275" s="6">
        <v>0</v>
      </c>
      <c r="AN275" s="6">
        <v>1</v>
      </c>
      <c r="AO275" s="6">
        <v>0</v>
      </c>
      <c r="AP275" s="6">
        <v>0</v>
      </c>
      <c r="AQ275" s="6">
        <v>1</v>
      </c>
      <c r="AR275" s="6">
        <v>0</v>
      </c>
      <c r="AS275" s="6">
        <v>0</v>
      </c>
      <c r="AT275" s="6">
        <v>1</v>
      </c>
      <c r="AU275" s="6">
        <v>0</v>
      </c>
      <c r="AV275" s="6">
        <v>0</v>
      </c>
      <c r="AW275" s="6">
        <v>0</v>
      </c>
      <c r="AX275" s="6">
        <v>0</v>
      </c>
      <c r="AY275" s="6">
        <v>0</v>
      </c>
      <c r="AZ275" s="6">
        <v>0</v>
      </c>
      <c r="BA275" s="6">
        <v>0</v>
      </c>
      <c r="BB275" s="6">
        <v>0</v>
      </c>
      <c r="BC275" s="6">
        <v>0</v>
      </c>
      <c r="BD275" s="6">
        <v>0</v>
      </c>
      <c r="CP275" s="6">
        <v>9.7087378639999997</v>
      </c>
      <c r="DM275" s="6">
        <v>927</v>
      </c>
      <c r="GI275" s="6">
        <v>40</v>
      </c>
      <c r="GZ275" s="6">
        <v>17100</v>
      </c>
    </row>
    <row r="276" spans="1:224" hidden="1" x14ac:dyDescent="0.2">
      <c r="A276" s="6">
        <v>63</v>
      </c>
      <c r="B276" s="6" t="s">
        <v>1152</v>
      </c>
      <c r="C276" s="6">
        <v>2010</v>
      </c>
      <c r="D276" s="6" t="s">
        <v>1148</v>
      </c>
      <c r="E276" s="6" t="s">
        <v>1191</v>
      </c>
      <c r="F276" s="6">
        <v>13</v>
      </c>
      <c r="K276" s="6" t="s">
        <v>264</v>
      </c>
      <c r="L276" s="6" t="s">
        <v>1150</v>
      </c>
      <c r="M276" s="6">
        <v>3</v>
      </c>
      <c r="N276" s="6" t="s">
        <v>1188</v>
      </c>
      <c r="O276" s="6" t="s">
        <v>1188</v>
      </c>
      <c r="R276" s="6" t="b">
        <v>1</v>
      </c>
      <c r="V276" s="6" t="s">
        <v>415</v>
      </c>
      <c r="W276" s="6" t="s">
        <v>330</v>
      </c>
      <c r="X276" s="6" t="s">
        <v>271</v>
      </c>
      <c r="Y276" s="6" t="s">
        <v>283</v>
      </c>
      <c r="Z276" s="6" t="s">
        <v>468</v>
      </c>
      <c r="AA276" s="6">
        <v>0</v>
      </c>
      <c r="AB276" s="6">
        <v>0</v>
      </c>
      <c r="AC276" s="6">
        <v>0</v>
      </c>
      <c r="AD276" s="6">
        <v>1</v>
      </c>
      <c r="AE276" s="6">
        <v>0</v>
      </c>
      <c r="AF276" s="6">
        <v>0</v>
      </c>
      <c r="AG276" s="6">
        <v>0</v>
      </c>
      <c r="AH276" s="6">
        <v>0</v>
      </c>
      <c r="AI276" s="6">
        <v>0</v>
      </c>
      <c r="AJ276" s="6">
        <v>0</v>
      </c>
      <c r="AK276" s="6">
        <v>0</v>
      </c>
      <c r="AL276" s="6">
        <v>0</v>
      </c>
      <c r="AM276" s="6">
        <v>0</v>
      </c>
      <c r="AN276" s="6">
        <v>1</v>
      </c>
      <c r="AO276" s="6">
        <v>0</v>
      </c>
      <c r="AP276" s="6">
        <v>0</v>
      </c>
      <c r="AQ276" s="6">
        <v>1</v>
      </c>
      <c r="AR276" s="6">
        <v>0</v>
      </c>
      <c r="AS276" s="6">
        <v>0</v>
      </c>
      <c r="AT276" s="6">
        <v>1</v>
      </c>
      <c r="AU276" s="6">
        <v>0</v>
      </c>
      <c r="AV276" s="6">
        <v>0</v>
      </c>
      <c r="AW276" s="6">
        <v>0</v>
      </c>
      <c r="AX276" s="6">
        <v>0</v>
      </c>
      <c r="AY276" s="6">
        <v>0</v>
      </c>
      <c r="AZ276" s="6">
        <v>0</v>
      </c>
      <c r="BA276" s="6">
        <v>0</v>
      </c>
      <c r="BB276" s="6">
        <v>0</v>
      </c>
      <c r="BC276" s="6">
        <v>0</v>
      </c>
      <c r="BD276" s="6">
        <v>0</v>
      </c>
      <c r="CP276" s="6">
        <v>25.703794370000001</v>
      </c>
      <c r="DM276" s="6">
        <v>817</v>
      </c>
      <c r="GI276" s="6">
        <v>21.6</v>
      </c>
      <c r="GZ276" s="6">
        <v>15700</v>
      </c>
    </row>
    <row r="277" spans="1:224" hidden="1" x14ac:dyDescent="0.2">
      <c r="A277" s="6">
        <v>64</v>
      </c>
      <c r="B277" s="6" t="s">
        <v>1152</v>
      </c>
      <c r="C277" s="6">
        <v>2010</v>
      </c>
      <c r="D277" s="6" t="s">
        <v>1148</v>
      </c>
      <c r="E277" s="6" t="s">
        <v>1192</v>
      </c>
      <c r="F277" s="6">
        <v>13</v>
      </c>
      <c r="K277" s="6" t="s">
        <v>264</v>
      </c>
      <c r="L277" s="6" t="s">
        <v>1150</v>
      </c>
      <c r="M277" s="6">
        <v>3</v>
      </c>
      <c r="N277" s="6" t="s">
        <v>1188</v>
      </c>
      <c r="O277" s="6" t="s">
        <v>1188</v>
      </c>
      <c r="R277" s="6" t="b">
        <v>1</v>
      </c>
      <c r="V277" s="6" t="s">
        <v>415</v>
      </c>
      <c r="W277" s="6" t="s">
        <v>330</v>
      </c>
      <c r="X277" s="6" t="s">
        <v>271</v>
      </c>
      <c r="Y277" s="6" t="s">
        <v>283</v>
      </c>
      <c r="Z277" s="6" t="s">
        <v>468</v>
      </c>
      <c r="AA277" s="6">
        <v>0</v>
      </c>
      <c r="AB277" s="6">
        <v>0</v>
      </c>
      <c r="AC277" s="6">
        <v>0</v>
      </c>
      <c r="AD277" s="6">
        <v>0</v>
      </c>
      <c r="AE277" s="6">
        <v>1</v>
      </c>
      <c r="AF277" s="6">
        <v>0</v>
      </c>
      <c r="AG277" s="6">
        <v>0</v>
      </c>
      <c r="AH277" s="6">
        <v>0</v>
      </c>
      <c r="AI277" s="6">
        <v>0</v>
      </c>
      <c r="AJ277" s="6">
        <v>0</v>
      </c>
      <c r="AK277" s="6">
        <v>0</v>
      </c>
      <c r="AL277" s="6">
        <v>0</v>
      </c>
      <c r="AM277" s="6">
        <v>0</v>
      </c>
      <c r="AN277" s="6">
        <v>1</v>
      </c>
      <c r="AO277" s="6">
        <v>0</v>
      </c>
      <c r="AP277" s="6">
        <v>0</v>
      </c>
      <c r="AQ277" s="6">
        <v>0</v>
      </c>
      <c r="AR277" s="6">
        <v>0</v>
      </c>
      <c r="AS277" s="6">
        <v>0</v>
      </c>
      <c r="AT277" s="6">
        <v>1</v>
      </c>
      <c r="AU277" s="6">
        <v>0</v>
      </c>
      <c r="AV277" s="6">
        <v>0</v>
      </c>
      <c r="AW277" s="6">
        <v>0</v>
      </c>
      <c r="AX277" s="6">
        <v>0</v>
      </c>
      <c r="AY277" s="6">
        <v>0</v>
      </c>
      <c r="AZ277" s="6">
        <v>0</v>
      </c>
      <c r="BA277" s="6">
        <v>0</v>
      </c>
      <c r="BB277" s="6">
        <v>0</v>
      </c>
      <c r="BC277" s="6">
        <v>0</v>
      </c>
      <c r="BD277" s="6">
        <v>0</v>
      </c>
      <c r="CP277" s="6">
        <v>20.100502509999998</v>
      </c>
      <c r="DM277" s="6">
        <v>796</v>
      </c>
      <c r="GI277" s="6">
        <v>30.5</v>
      </c>
      <c r="GZ277" s="6">
        <v>14500</v>
      </c>
    </row>
    <row r="278" spans="1:224" hidden="1" x14ac:dyDescent="0.2">
      <c r="A278" s="6">
        <v>65</v>
      </c>
      <c r="B278" s="6" t="s">
        <v>1152</v>
      </c>
      <c r="C278" s="6">
        <v>2010</v>
      </c>
      <c r="D278" s="6" t="s">
        <v>1148</v>
      </c>
      <c r="E278" s="6" t="s">
        <v>1193</v>
      </c>
      <c r="F278" s="6">
        <v>13</v>
      </c>
      <c r="K278" s="6" t="s">
        <v>264</v>
      </c>
      <c r="L278" s="6" t="s">
        <v>1150</v>
      </c>
      <c r="M278" s="6">
        <v>3</v>
      </c>
      <c r="N278" s="6" t="s">
        <v>1188</v>
      </c>
      <c r="O278" s="6" t="s">
        <v>1188</v>
      </c>
      <c r="R278" s="6" t="b">
        <v>1</v>
      </c>
      <c r="V278" s="6" t="s">
        <v>415</v>
      </c>
      <c r="W278" s="6" t="s">
        <v>330</v>
      </c>
      <c r="X278" s="6" t="s">
        <v>271</v>
      </c>
      <c r="Y278" s="6" t="s">
        <v>283</v>
      </c>
      <c r="Z278" s="6" t="s">
        <v>468</v>
      </c>
      <c r="AA278" s="6">
        <v>0</v>
      </c>
      <c r="AB278" s="6">
        <v>0</v>
      </c>
      <c r="AC278" s="6">
        <v>0</v>
      </c>
      <c r="AD278" s="6">
        <v>0</v>
      </c>
      <c r="AE278" s="6">
        <v>0</v>
      </c>
      <c r="AF278" s="6">
        <v>0</v>
      </c>
      <c r="AG278" s="6">
        <v>0</v>
      </c>
      <c r="AH278" s="6">
        <v>0</v>
      </c>
      <c r="AI278" s="6">
        <v>0</v>
      </c>
      <c r="AJ278" s="6">
        <v>0</v>
      </c>
      <c r="AK278" s="6">
        <v>0</v>
      </c>
      <c r="AL278" s="6">
        <v>0</v>
      </c>
      <c r="AM278" s="6">
        <v>0</v>
      </c>
      <c r="AN278" s="6">
        <v>1</v>
      </c>
      <c r="AO278" s="6">
        <v>0</v>
      </c>
      <c r="AP278" s="6">
        <v>0</v>
      </c>
      <c r="AQ278" s="6">
        <v>1</v>
      </c>
      <c r="AR278" s="6">
        <v>0</v>
      </c>
      <c r="AS278" s="6">
        <v>0</v>
      </c>
      <c r="AT278" s="6">
        <v>0</v>
      </c>
      <c r="AU278" s="6">
        <v>0</v>
      </c>
      <c r="AV278" s="6">
        <v>0</v>
      </c>
      <c r="AW278" s="6">
        <v>0</v>
      </c>
      <c r="AX278" s="6">
        <v>0</v>
      </c>
      <c r="AY278" s="6">
        <v>0</v>
      </c>
      <c r="AZ278" s="6">
        <v>0</v>
      </c>
      <c r="BA278" s="6">
        <v>0</v>
      </c>
      <c r="BB278" s="6">
        <v>0</v>
      </c>
      <c r="BC278" s="6">
        <v>0</v>
      </c>
      <c r="BD278" s="6">
        <v>0</v>
      </c>
      <c r="CP278" s="6">
        <v>54.054054049999998</v>
      </c>
      <c r="DM278" s="6">
        <v>814</v>
      </c>
      <c r="GI278" s="6">
        <v>40.5</v>
      </c>
      <c r="GZ278" s="6">
        <v>14200</v>
      </c>
    </row>
    <row r="279" spans="1:224" hidden="1" x14ac:dyDescent="0.2">
      <c r="A279" s="6">
        <v>66</v>
      </c>
      <c r="B279" s="6" t="s">
        <v>1152</v>
      </c>
      <c r="C279" s="6">
        <v>2010</v>
      </c>
      <c r="D279" s="6" t="s">
        <v>1148</v>
      </c>
      <c r="E279" s="6" t="s">
        <v>1194</v>
      </c>
      <c r="F279" s="6">
        <v>13</v>
      </c>
      <c r="K279" s="6" t="s">
        <v>264</v>
      </c>
      <c r="L279" s="6" t="s">
        <v>1150</v>
      </c>
      <c r="M279" s="6">
        <v>3</v>
      </c>
      <c r="N279" s="6" t="s">
        <v>1195</v>
      </c>
      <c r="O279" s="6" t="s">
        <v>1195</v>
      </c>
      <c r="R279" s="6" t="b">
        <v>1</v>
      </c>
      <c r="V279" s="6" t="s">
        <v>415</v>
      </c>
      <c r="W279" s="6" t="s">
        <v>330</v>
      </c>
      <c r="X279" s="6" t="s">
        <v>271</v>
      </c>
      <c r="Y279" s="6" t="s">
        <v>283</v>
      </c>
      <c r="Z279" s="6" t="s">
        <v>468</v>
      </c>
      <c r="AA279" s="6">
        <v>0</v>
      </c>
      <c r="AB279" s="6">
        <v>0</v>
      </c>
      <c r="AC279" s="6">
        <v>0</v>
      </c>
      <c r="AD279" s="6">
        <v>0</v>
      </c>
      <c r="AE279" s="6">
        <v>0</v>
      </c>
      <c r="AF279" s="6">
        <v>0</v>
      </c>
      <c r="AG279" s="6">
        <v>0</v>
      </c>
      <c r="AH279" s="6">
        <v>0</v>
      </c>
      <c r="AI279" s="6">
        <v>0</v>
      </c>
      <c r="AJ279" s="6">
        <v>0</v>
      </c>
      <c r="AK279" s="6">
        <v>0</v>
      </c>
      <c r="AL279" s="6">
        <v>0</v>
      </c>
      <c r="AM279" s="6">
        <v>0</v>
      </c>
      <c r="AN279" s="6">
        <v>1</v>
      </c>
      <c r="AO279" s="6">
        <v>0</v>
      </c>
      <c r="AP279" s="6">
        <v>0</v>
      </c>
      <c r="AQ279" s="6">
        <v>1</v>
      </c>
      <c r="AR279" s="6">
        <v>0</v>
      </c>
      <c r="AS279" s="6">
        <v>0</v>
      </c>
      <c r="AT279" s="6">
        <v>1</v>
      </c>
      <c r="AU279" s="6">
        <v>0</v>
      </c>
      <c r="AV279" s="6">
        <v>0</v>
      </c>
      <c r="AW279" s="6">
        <v>0</v>
      </c>
      <c r="AX279" s="6">
        <v>0</v>
      </c>
      <c r="AY279" s="6">
        <v>0</v>
      </c>
      <c r="AZ279" s="6">
        <v>0</v>
      </c>
      <c r="BA279" s="6">
        <v>0</v>
      </c>
      <c r="BB279" s="6">
        <v>0</v>
      </c>
      <c r="BC279" s="6">
        <v>0</v>
      </c>
      <c r="BD279" s="6">
        <v>0</v>
      </c>
      <c r="CP279" s="6">
        <v>21.381578950000002</v>
      </c>
      <c r="DM279" s="6">
        <v>608</v>
      </c>
      <c r="GI279" s="6">
        <v>23.3</v>
      </c>
      <c r="GZ279" s="6">
        <v>10400</v>
      </c>
    </row>
    <row r="280" spans="1:224" hidden="1" x14ac:dyDescent="0.2">
      <c r="A280" s="6">
        <v>67</v>
      </c>
      <c r="B280" s="6" t="s">
        <v>1152</v>
      </c>
      <c r="C280" s="6">
        <v>2010</v>
      </c>
      <c r="D280" s="6" t="s">
        <v>1148</v>
      </c>
      <c r="E280" s="6" t="s">
        <v>1196</v>
      </c>
      <c r="F280" s="6">
        <v>13</v>
      </c>
      <c r="K280" s="6" t="s">
        <v>264</v>
      </c>
      <c r="L280" s="6" t="s">
        <v>1150</v>
      </c>
      <c r="M280" s="6">
        <v>3</v>
      </c>
      <c r="N280" s="6" t="s">
        <v>1195</v>
      </c>
      <c r="O280" s="6" t="s">
        <v>1195</v>
      </c>
      <c r="R280" s="6" t="b">
        <v>1</v>
      </c>
      <c r="V280" s="6" t="s">
        <v>415</v>
      </c>
      <c r="W280" s="6" t="s">
        <v>330</v>
      </c>
      <c r="X280" s="6" t="s">
        <v>271</v>
      </c>
      <c r="Y280" s="6" t="s">
        <v>283</v>
      </c>
      <c r="Z280" s="6" t="s">
        <v>468</v>
      </c>
      <c r="AA280" s="6">
        <v>0</v>
      </c>
      <c r="AB280" s="6">
        <v>0</v>
      </c>
      <c r="AC280" s="6">
        <v>0</v>
      </c>
      <c r="AD280" s="6">
        <v>0</v>
      </c>
      <c r="AE280" s="6">
        <v>0</v>
      </c>
      <c r="AF280" s="6">
        <v>0</v>
      </c>
      <c r="AG280" s="6">
        <v>0</v>
      </c>
      <c r="AH280" s="6">
        <v>0</v>
      </c>
      <c r="AI280" s="6">
        <v>0</v>
      </c>
      <c r="AJ280" s="6">
        <v>0</v>
      </c>
      <c r="AK280" s="6">
        <v>0</v>
      </c>
      <c r="AL280" s="6">
        <v>0</v>
      </c>
      <c r="AM280" s="6">
        <v>0</v>
      </c>
      <c r="AN280" s="6">
        <v>1</v>
      </c>
      <c r="AO280" s="6">
        <v>0</v>
      </c>
      <c r="AP280" s="6">
        <v>0</v>
      </c>
      <c r="AQ280" s="6">
        <v>0</v>
      </c>
      <c r="AR280" s="6">
        <v>0</v>
      </c>
      <c r="AS280" s="6">
        <v>0</v>
      </c>
      <c r="AT280" s="6">
        <v>1</v>
      </c>
      <c r="AU280" s="6">
        <v>0</v>
      </c>
      <c r="AV280" s="6">
        <v>0</v>
      </c>
      <c r="AW280" s="6">
        <v>0</v>
      </c>
      <c r="AX280" s="6">
        <v>0</v>
      </c>
      <c r="AY280" s="6">
        <v>0</v>
      </c>
      <c r="AZ280" s="6">
        <v>0</v>
      </c>
      <c r="BA280" s="6">
        <v>0</v>
      </c>
      <c r="BB280" s="6">
        <v>0</v>
      </c>
      <c r="BC280" s="6">
        <v>0</v>
      </c>
      <c r="BD280" s="6">
        <v>0</v>
      </c>
      <c r="CP280" s="6">
        <v>22.457067370000001</v>
      </c>
      <c r="DM280" s="6">
        <v>757</v>
      </c>
      <c r="GI280" s="6">
        <v>30.8</v>
      </c>
      <c r="GZ280" s="6">
        <v>13200</v>
      </c>
    </row>
    <row r="281" spans="1:224" hidden="1" x14ac:dyDescent="0.2">
      <c r="A281" s="6">
        <v>68</v>
      </c>
      <c r="B281" s="6" t="s">
        <v>1152</v>
      </c>
      <c r="C281" s="6">
        <v>2010</v>
      </c>
      <c r="D281" s="6" t="s">
        <v>1148</v>
      </c>
      <c r="E281" s="6" t="s">
        <v>1197</v>
      </c>
      <c r="F281" s="6">
        <v>13</v>
      </c>
      <c r="K281" s="6" t="s">
        <v>264</v>
      </c>
      <c r="L281" s="6" t="s">
        <v>1150</v>
      </c>
      <c r="M281" s="6">
        <v>3</v>
      </c>
      <c r="N281" s="6" t="s">
        <v>1195</v>
      </c>
      <c r="O281" s="6" t="s">
        <v>1195</v>
      </c>
      <c r="R281" s="6" t="b">
        <v>1</v>
      </c>
      <c r="V281" s="6" t="s">
        <v>415</v>
      </c>
      <c r="W281" s="6" t="s">
        <v>330</v>
      </c>
      <c r="X281" s="6" t="s">
        <v>271</v>
      </c>
      <c r="Y281" s="6" t="s">
        <v>283</v>
      </c>
      <c r="Z281" s="6" t="s">
        <v>468</v>
      </c>
      <c r="AA281" s="6">
        <v>0</v>
      </c>
      <c r="AB281" s="6">
        <v>0</v>
      </c>
      <c r="AC281" s="6">
        <v>0</v>
      </c>
      <c r="AD281" s="6">
        <v>0</v>
      </c>
      <c r="AE281" s="6">
        <v>0</v>
      </c>
      <c r="AF281" s="6">
        <v>0</v>
      </c>
      <c r="AG281" s="6">
        <v>0</v>
      </c>
      <c r="AH281" s="6">
        <v>0</v>
      </c>
      <c r="AI281" s="6">
        <v>0</v>
      </c>
      <c r="AJ281" s="6">
        <v>0</v>
      </c>
      <c r="AK281" s="6">
        <v>0</v>
      </c>
      <c r="AL281" s="6">
        <v>0</v>
      </c>
      <c r="AM281" s="6">
        <v>0</v>
      </c>
      <c r="AN281" s="6">
        <v>1</v>
      </c>
      <c r="AO281" s="6">
        <v>0</v>
      </c>
      <c r="AP281" s="6">
        <v>0</v>
      </c>
      <c r="AQ281" s="6">
        <v>1</v>
      </c>
      <c r="AR281" s="6">
        <v>0</v>
      </c>
      <c r="AS281" s="6">
        <v>0</v>
      </c>
      <c r="AT281" s="6">
        <v>1</v>
      </c>
      <c r="AU281" s="6">
        <v>0</v>
      </c>
      <c r="AV281" s="6">
        <v>0</v>
      </c>
      <c r="AW281" s="6">
        <v>0</v>
      </c>
      <c r="AX281" s="6">
        <v>0</v>
      </c>
      <c r="AY281" s="6">
        <v>0</v>
      </c>
      <c r="AZ281" s="6">
        <v>0</v>
      </c>
      <c r="BA281" s="6">
        <v>0</v>
      </c>
      <c r="BB281" s="6">
        <v>0</v>
      </c>
      <c r="BC281" s="6">
        <v>0</v>
      </c>
      <c r="BD281" s="6">
        <v>0</v>
      </c>
      <c r="CP281" s="6">
        <v>30.721966210000001</v>
      </c>
      <c r="DM281" s="6">
        <v>651</v>
      </c>
      <c r="GI281" s="6">
        <v>24.6</v>
      </c>
      <c r="GZ281" s="6">
        <v>10800</v>
      </c>
    </row>
    <row r="282" spans="1:224" hidden="1" x14ac:dyDescent="0.2">
      <c r="A282" s="6">
        <v>69</v>
      </c>
      <c r="B282" s="6" t="s">
        <v>1152</v>
      </c>
      <c r="C282" s="6">
        <v>2010</v>
      </c>
      <c r="D282" s="6" t="s">
        <v>1148</v>
      </c>
      <c r="E282" s="6" t="s">
        <v>1198</v>
      </c>
      <c r="F282" s="6">
        <v>13</v>
      </c>
      <c r="K282" s="6" t="s">
        <v>264</v>
      </c>
      <c r="L282" s="6" t="s">
        <v>1150</v>
      </c>
      <c r="M282" s="6">
        <v>3</v>
      </c>
      <c r="N282" s="6" t="s">
        <v>1195</v>
      </c>
      <c r="O282" s="6" t="s">
        <v>1195</v>
      </c>
      <c r="R282" s="6" t="b">
        <v>1</v>
      </c>
      <c r="V282" s="6" t="s">
        <v>415</v>
      </c>
      <c r="W282" s="6" t="s">
        <v>330</v>
      </c>
      <c r="X282" s="6" t="s">
        <v>271</v>
      </c>
      <c r="Y282" s="6" t="s">
        <v>283</v>
      </c>
      <c r="Z282" s="6" t="s">
        <v>468</v>
      </c>
      <c r="AA282" s="6">
        <v>0</v>
      </c>
      <c r="AB282" s="6">
        <v>0</v>
      </c>
      <c r="AC282" s="6">
        <v>0</v>
      </c>
      <c r="AD282" s="6">
        <v>0</v>
      </c>
      <c r="AE282" s="6">
        <v>0</v>
      </c>
      <c r="AF282" s="6">
        <v>0</v>
      </c>
      <c r="AG282" s="6">
        <v>0</v>
      </c>
      <c r="AH282" s="6">
        <v>0</v>
      </c>
      <c r="AI282" s="6">
        <v>0</v>
      </c>
      <c r="AJ282" s="6">
        <v>0</v>
      </c>
      <c r="AK282" s="6">
        <v>0</v>
      </c>
      <c r="AL282" s="6">
        <v>0</v>
      </c>
      <c r="AM282" s="6">
        <v>0</v>
      </c>
      <c r="AN282" s="6">
        <v>1</v>
      </c>
      <c r="AO282" s="6">
        <v>0</v>
      </c>
      <c r="AP282" s="6">
        <v>0</v>
      </c>
      <c r="AQ282" s="6">
        <v>0</v>
      </c>
      <c r="AR282" s="6">
        <v>0</v>
      </c>
      <c r="AS282" s="6">
        <v>0</v>
      </c>
      <c r="AT282" s="6">
        <v>1</v>
      </c>
      <c r="AU282" s="6">
        <v>0</v>
      </c>
      <c r="AV282" s="6">
        <v>0</v>
      </c>
      <c r="AW282" s="6">
        <v>0</v>
      </c>
      <c r="AX282" s="6">
        <v>0</v>
      </c>
      <c r="AY282" s="6">
        <v>0</v>
      </c>
      <c r="AZ282" s="6">
        <v>0</v>
      </c>
      <c r="BA282" s="6">
        <v>0</v>
      </c>
      <c r="BB282" s="6">
        <v>0</v>
      </c>
      <c r="BC282" s="6">
        <v>0</v>
      </c>
      <c r="BD282" s="6">
        <v>0</v>
      </c>
      <c r="CP282" s="6">
        <v>24.09638554</v>
      </c>
      <c r="DM282" s="6">
        <v>830</v>
      </c>
      <c r="GI282" s="6">
        <v>37.700000000000003</v>
      </c>
      <c r="GZ282" s="6">
        <v>13800</v>
      </c>
    </row>
    <row r="283" spans="1:224" hidden="1" x14ac:dyDescent="0.2">
      <c r="A283" s="6">
        <v>70</v>
      </c>
      <c r="B283" s="6" t="s">
        <v>1152</v>
      </c>
      <c r="C283" s="6">
        <v>2010</v>
      </c>
      <c r="D283" s="6" t="s">
        <v>1148</v>
      </c>
      <c r="E283" s="6" t="s">
        <v>1199</v>
      </c>
      <c r="F283" s="6">
        <v>13</v>
      </c>
      <c r="K283" s="6" t="s">
        <v>264</v>
      </c>
      <c r="L283" s="6" t="s">
        <v>1150</v>
      </c>
      <c r="M283" s="6">
        <v>3</v>
      </c>
      <c r="N283" s="6" t="s">
        <v>1195</v>
      </c>
      <c r="O283" s="6" t="s">
        <v>1195</v>
      </c>
      <c r="R283" s="6" t="b">
        <v>1</v>
      </c>
      <c r="V283" s="6" t="s">
        <v>415</v>
      </c>
      <c r="W283" s="6" t="s">
        <v>330</v>
      </c>
      <c r="X283" s="6" t="s">
        <v>271</v>
      </c>
      <c r="Y283" s="6" t="s">
        <v>283</v>
      </c>
      <c r="Z283" s="6" t="s">
        <v>468</v>
      </c>
      <c r="AA283" s="6">
        <v>0</v>
      </c>
      <c r="AB283" s="6">
        <v>0</v>
      </c>
      <c r="AC283" s="6">
        <v>0</v>
      </c>
      <c r="AD283" s="6">
        <v>0</v>
      </c>
      <c r="AE283" s="6">
        <v>0</v>
      </c>
      <c r="AF283" s="6">
        <v>0</v>
      </c>
      <c r="AG283" s="6">
        <v>0</v>
      </c>
      <c r="AH283" s="6">
        <v>0</v>
      </c>
      <c r="AI283" s="6">
        <v>0</v>
      </c>
      <c r="AJ283" s="6">
        <v>0</v>
      </c>
      <c r="AK283" s="6">
        <v>0</v>
      </c>
      <c r="AL283" s="6">
        <v>0</v>
      </c>
      <c r="AM283" s="6">
        <v>0</v>
      </c>
      <c r="AN283" s="6">
        <v>1</v>
      </c>
      <c r="AO283" s="6">
        <v>0</v>
      </c>
      <c r="AP283" s="6">
        <v>0</v>
      </c>
      <c r="AQ283" s="6">
        <v>1</v>
      </c>
      <c r="AR283" s="6">
        <v>0</v>
      </c>
      <c r="AS283" s="6">
        <v>0</v>
      </c>
      <c r="AT283" s="6">
        <v>1</v>
      </c>
      <c r="AU283" s="6">
        <v>0</v>
      </c>
      <c r="AV283" s="6">
        <v>0</v>
      </c>
      <c r="AW283" s="6">
        <v>0</v>
      </c>
      <c r="AX283" s="6">
        <v>0</v>
      </c>
      <c r="AY283" s="6">
        <v>0</v>
      </c>
      <c r="AZ283" s="6">
        <v>0</v>
      </c>
      <c r="BA283" s="6">
        <v>0</v>
      </c>
      <c r="BB283" s="6">
        <v>0</v>
      </c>
      <c r="BC283" s="6">
        <v>0</v>
      </c>
      <c r="BD283" s="6">
        <v>0</v>
      </c>
      <c r="CP283" s="6">
        <v>16.380655229999999</v>
      </c>
      <c r="DM283" s="6">
        <v>1282</v>
      </c>
      <c r="GI283" s="6">
        <v>58</v>
      </c>
      <c r="GZ283" s="6">
        <v>23500</v>
      </c>
    </row>
    <row r="284" spans="1:224" hidden="1" x14ac:dyDescent="0.2">
      <c r="A284" s="6">
        <v>71</v>
      </c>
      <c r="B284" s="6" t="s">
        <v>1152</v>
      </c>
      <c r="C284" s="6">
        <v>2010</v>
      </c>
      <c r="D284" s="6" t="s">
        <v>1148</v>
      </c>
      <c r="E284" s="6" t="s">
        <v>1200</v>
      </c>
      <c r="F284" s="6">
        <v>13</v>
      </c>
      <c r="K284" s="6" t="s">
        <v>264</v>
      </c>
      <c r="L284" s="6" t="s">
        <v>1150</v>
      </c>
      <c r="M284" s="6">
        <v>3</v>
      </c>
      <c r="N284" s="6" t="s">
        <v>1195</v>
      </c>
      <c r="O284" s="6" t="s">
        <v>1195</v>
      </c>
      <c r="R284" s="6" t="b">
        <v>1</v>
      </c>
      <c r="V284" s="6" t="s">
        <v>415</v>
      </c>
      <c r="W284" s="6" t="s">
        <v>330</v>
      </c>
      <c r="X284" s="6" t="s">
        <v>271</v>
      </c>
      <c r="Y284" s="6" t="s">
        <v>283</v>
      </c>
      <c r="Z284" s="6" t="s">
        <v>468</v>
      </c>
      <c r="AA284" s="6">
        <v>0</v>
      </c>
      <c r="AB284" s="6">
        <v>0</v>
      </c>
      <c r="AC284" s="6">
        <v>0</v>
      </c>
      <c r="AD284" s="6">
        <v>0</v>
      </c>
      <c r="AE284" s="6">
        <v>1</v>
      </c>
      <c r="AF284" s="6">
        <v>0</v>
      </c>
      <c r="AG284" s="6">
        <v>0</v>
      </c>
      <c r="AH284" s="6">
        <v>0</v>
      </c>
      <c r="AI284" s="6">
        <v>0</v>
      </c>
      <c r="AJ284" s="6">
        <v>0</v>
      </c>
      <c r="AK284" s="6">
        <v>0</v>
      </c>
      <c r="AL284" s="6">
        <v>0</v>
      </c>
      <c r="AM284" s="6">
        <v>1</v>
      </c>
      <c r="AN284" s="6">
        <v>1</v>
      </c>
      <c r="AO284" s="6">
        <v>0</v>
      </c>
      <c r="AP284" s="6">
        <v>0</v>
      </c>
      <c r="AQ284" s="6">
        <v>0</v>
      </c>
      <c r="AR284" s="6">
        <v>0</v>
      </c>
      <c r="AS284" s="6">
        <v>0</v>
      </c>
      <c r="AT284" s="6">
        <v>1</v>
      </c>
      <c r="AU284" s="6">
        <v>0</v>
      </c>
      <c r="AV284" s="6">
        <v>0</v>
      </c>
      <c r="AW284" s="6">
        <v>0</v>
      </c>
      <c r="AX284" s="6">
        <v>0</v>
      </c>
      <c r="AY284" s="6">
        <v>0</v>
      </c>
      <c r="AZ284" s="6">
        <v>0</v>
      </c>
      <c r="BA284" s="6">
        <v>0</v>
      </c>
      <c r="BB284" s="6">
        <v>0</v>
      </c>
      <c r="BC284" s="6">
        <v>0</v>
      </c>
      <c r="BD284" s="6">
        <v>0</v>
      </c>
      <c r="CP284" s="6">
        <v>15.60062402</v>
      </c>
      <c r="DM284" s="6">
        <v>641</v>
      </c>
      <c r="GI284" s="6">
        <v>43.8</v>
      </c>
      <c r="GZ284" s="6">
        <v>11200</v>
      </c>
    </row>
    <row r="285" spans="1:224" hidden="1" x14ac:dyDescent="0.2">
      <c r="A285" s="6">
        <v>72</v>
      </c>
      <c r="B285" s="6" t="s">
        <v>1152</v>
      </c>
      <c r="C285" s="6">
        <v>2010</v>
      </c>
      <c r="D285" s="6" t="s">
        <v>1148</v>
      </c>
      <c r="E285" s="6" t="s">
        <v>1201</v>
      </c>
      <c r="F285" s="6">
        <v>13</v>
      </c>
      <c r="K285" s="6" t="s">
        <v>264</v>
      </c>
      <c r="L285" s="6" t="s">
        <v>1150</v>
      </c>
      <c r="M285" s="6">
        <v>3</v>
      </c>
      <c r="N285" s="6" t="s">
        <v>1195</v>
      </c>
      <c r="O285" s="6" t="s">
        <v>1195</v>
      </c>
      <c r="R285" s="6" t="b">
        <v>1</v>
      </c>
      <c r="V285" s="6" t="s">
        <v>415</v>
      </c>
      <c r="W285" s="6" t="s">
        <v>330</v>
      </c>
      <c r="X285" s="6" t="s">
        <v>271</v>
      </c>
      <c r="Y285" s="6" t="s">
        <v>283</v>
      </c>
      <c r="Z285" s="6" t="s">
        <v>468</v>
      </c>
      <c r="AA285" s="6">
        <v>0</v>
      </c>
      <c r="AB285" s="6">
        <v>0</v>
      </c>
      <c r="AC285" s="6">
        <v>0</v>
      </c>
      <c r="AD285" s="6">
        <v>0</v>
      </c>
      <c r="AE285" s="6">
        <v>0</v>
      </c>
      <c r="AF285" s="6">
        <v>1</v>
      </c>
      <c r="AG285" s="6">
        <v>0</v>
      </c>
      <c r="AH285" s="6">
        <v>0</v>
      </c>
      <c r="AI285" s="6">
        <v>0</v>
      </c>
      <c r="AJ285" s="6">
        <v>0</v>
      </c>
      <c r="AK285" s="6">
        <v>0</v>
      </c>
      <c r="AL285" s="6">
        <v>0</v>
      </c>
      <c r="AM285" s="6">
        <v>0</v>
      </c>
      <c r="AN285" s="6">
        <v>1</v>
      </c>
      <c r="AO285" s="6">
        <v>0</v>
      </c>
      <c r="AP285" s="6">
        <v>0</v>
      </c>
      <c r="AQ285" s="6">
        <v>0</v>
      </c>
      <c r="AR285" s="6">
        <v>0</v>
      </c>
      <c r="AS285" s="6">
        <v>0</v>
      </c>
      <c r="AT285" s="6">
        <v>0</v>
      </c>
      <c r="AU285" s="6">
        <v>0</v>
      </c>
      <c r="AV285" s="6">
        <v>0</v>
      </c>
      <c r="AW285" s="6">
        <v>0</v>
      </c>
      <c r="AX285" s="6">
        <v>0</v>
      </c>
      <c r="AY285" s="6">
        <v>0</v>
      </c>
      <c r="AZ285" s="6">
        <v>0</v>
      </c>
      <c r="BA285" s="6">
        <v>0</v>
      </c>
      <c r="BB285" s="6">
        <v>0</v>
      </c>
      <c r="BC285" s="6">
        <v>0</v>
      </c>
      <c r="BD285" s="6">
        <v>0</v>
      </c>
      <c r="CP285" s="6">
        <v>17.586848629999999</v>
      </c>
      <c r="CQ285" s="6">
        <v>0.13725636499999999</v>
      </c>
      <c r="CR285" s="6">
        <v>2656</v>
      </c>
      <c r="CS285" s="6">
        <v>44.8</v>
      </c>
      <c r="DM285" s="6">
        <v>460</v>
      </c>
      <c r="DU285" s="6">
        <v>2761</v>
      </c>
      <c r="DV285" s="6">
        <v>45.6</v>
      </c>
      <c r="FQ285" s="6">
        <v>0.13700000000000001</v>
      </c>
      <c r="FR285" s="6">
        <v>1.7070000000000001</v>
      </c>
      <c r="FU285" s="6">
        <v>6.726</v>
      </c>
      <c r="FV285" s="6">
        <v>45.191623</v>
      </c>
      <c r="FW285" s="6">
        <v>1.7999999999999999E-2</v>
      </c>
      <c r="FZ285" s="6">
        <v>7.1999999999999995E-2</v>
      </c>
      <c r="GA285" s="6">
        <v>1.7000000000000001E-2</v>
      </c>
      <c r="GB285" s="6">
        <v>0.54100000000000004</v>
      </c>
      <c r="GI285" s="6">
        <v>23.7</v>
      </c>
      <c r="GU285" s="6">
        <v>1400</v>
      </c>
      <c r="GZ285" s="6">
        <v>9400</v>
      </c>
    </row>
    <row r="286" spans="1:224" hidden="1" x14ac:dyDescent="0.2">
      <c r="A286" s="6">
        <v>172</v>
      </c>
      <c r="B286" s="6" t="s">
        <v>1202</v>
      </c>
      <c r="C286" s="6">
        <v>2010</v>
      </c>
      <c r="D286" s="6" t="s">
        <v>1203</v>
      </c>
      <c r="F286" s="6">
        <v>13</v>
      </c>
      <c r="G286" s="6" t="s">
        <v>1204</v>
      </c>
      <c r="H286" s="6">
        <v>0.1</v>
      </c>
      <c r="I286" s="6">
        <v>18.5</v>
      </c>
      <c r="K286" s="6" t="s">
        <v>293</v>
      </c>
      <c r="L286" s="6" t="s">
        <v>1205</v>
      </c>
      <c r="M286" s="6">
        <v>38</v>
      </c>
      <c r="N286" s="6" t="s">
        <v>816</v>
      </c>
      <c r="O286" s="6" t="s">
        <v>816</v>
      </c>
      <c r="R286" s="6" t="b">
        <v>1</v>
      </c>
      <c r="T286" s="6">
        <v>33</v>
      </c>
      <c r="U286" s="6" t="s">
        <v>924</v>
      </c>
      <c r="V286" s="6" t="s">
        <v>369</v>
      </c>
      <c r="W286" s="6" t="s">
        <v>270</v>
      </c>
      <c r="X286" s="6" t="s">
        <v>435</v>
      </c>
      <c r="Y286" s="6" t="s">
        <v>283</v>
      </c>
      <c r="Z286" s="6" t="s">
        <v>284</v>
      </c>
      <c r="AA286" s="6">
        <v>0</v>
      </c>
      <c r="AB286" s="6">
        <v>0</v>
      </c>
      <c r="AC286" s="6">
        <v>0</v>
      </c>
      <c r="AD286" s="6">
        <v>0</v>
      </c>
      <c r="AE286" s="6">
        <v>0</v>
      </c>
      <c r="AF286" s="6">
        <v>0</v>
      </c>
      <c r="AG286" s="6">
        <v>0</v>
      </c>
      <c r="AH286" s="6">
        <v>0</v>
      </c>
      <c r="AI286" s="6">
        <v>0</v>
      </c>
      <c r="AJ286" s="6">
        <v>0</v>
      </c>
      <c r="AK286" s="6">
        <v>0</v>
      </c>
      <c r="AL286" s="6">
        <v>0</v>
      </c>
      <c r="AM286" s="6">
        <v>0</v>
      </c>
      <c r="AN286" s="6">
        <v>1</v>
      </c>
      <c r="AO286" s="6">
        <v>0</v>
      </c>
      <c r="AP286" s="6">
        <v>0</v>
      </c>
      <c r="AQ286" s="6">
        <v>0</v>
      </c>
      <c r="AR286" s="6">
        <v>0</v>
      </c>
      <c r="AS286" s="6">
        <v>0</v>
      </c>
      <c r="AT286" s="6">
        <v>1</v>
      </c>
      <c r="AU286" s="6">
        <v>0</v>
      </c>
      <c r="AV286" s="6">
        <v>0</v>
      </c>
      <c r="AW286" s="6">
        <v>0</v>
      </c>
      <c r="AX286" s="6">
        <v>0</v>
      </c>
      <c r="AY286" s="6">
        <v>0</v>
      </c>
      <c r="AZ286" s="6">
        <v>0</v>
      </c>
      <c r="BA286" s="6">
        <v>0</v>
      </c>
      <c r="BB286" s="6">
        <v>0</v>
      </c>
      <c r="BC286" s="6">
        <v>0</v>
      </c>
      <c r="BD286" s="6">
        <v>0</v>
      </c>
      <c r="GW286" s="6">
        <v>2.6455000000000002</v>
      </c>
      <c r="GX286" s="6">
        <v>143</v>
      </c>
      <c r="GY286" s="6">
        <v>52</v>
      </c>
      <c r="HP286" s="6">
        <v>49</v>
      </c>
    </row>
    <row r="287" spans="1:224" hidden="1" x14ac:dyDescent="0.2">
      <c r="A287" s="6">
        <v>173</v>
      </c>
      <c r="B287" s="6" t="s">
        <v>1202</v>
      </c>
      <c r="C287" s="6">
        <v>2010</v>
      </c>
      <c r="D287" s="6" t="s">
        <v>1203</v>
      </c>
      <c r="E287" s="6" t="s">
        <v>1206</v>
      </c>
      <c r="F287" s="6">
        <v>13</v>
      </c>
      <c r="G287" s="6" t="s">
        <v>1204</v>
      </c>
      <c r="H287" s="6">
        <v>0.1</v>
      </c>
      <c r="I287" s="6">
        <v>18.5</v>
      </c>
      <c r="K287" s="6" t="s">
        <v>293</v>
      </c>
      <c r="L287" s="6" t="s">
        <v>1205</v>
      </c>
      <c r="M287" s="6">
        <v>38</v>
      </c>
      <c r="N287" s="6" t="s">
        <v>816</v>
      </c>
      <c r="O287" s="6" t="s">
        <v>816</v>
      </c>
      <c r="R287" s="6" t="b">
        <v>1</v>
      </c>
      <c r="V287" s="6" t="s">
        <v>369</v>
      </c>
      <c r="W287" s="6" t="s">
        <v>270</v>
      </c>
      <c r="X287" s="6" t="s">
        <v>435</v>
      </c>
      <c r="Y287" s="6" t="s">
        <v>283</v>
      </c>
      <c r="Z287" s="6" t="s">
        <v>284</v>
      </c>
      <c r="AA287" s="6">
        <v>0</v>
      </c>
      <c r="AB287" s="6">
        <v>0</v>
      </c>
      <c r="AC287" s="6">
        <v>0</v>
      </c>
      <c r="AD287" s="6">
        <v>0</v>
      </c>
      <c r="AE287" s="6">
        <v>0</v>
      </c>
      <c r="AF287" s="6">
        <v>0</v>
      </c>
      <c r="AG287" s="6">
        <v>1</v>
      </c>
      <c r="AH287" s="6">
        <v>0</v>
      </c>
      <c r="AI287" s="6">
        <v>0</v>
      </c>
      <c r="AJ287" s="6">
        <v>0</v>
      </c>
      <c r="AK287" s="6">
        <v>0</v>
      </c>
      <c r="AL287" s="6">
        <v>0</v>
      </c>
      <c r="AM287" s="6">
        <v>0</v>
      </c>
      <c r="AN287" s="6">
        <v>1</v>
      </c>
      <c r="AO287" s="6">
        <v>0</v>
      </c>
      <c r="AP287" s="6">
        <v>0</v>
      </c>
      <c r="AQ287" s="6">
        <v>0</v>
      </c>
      <c r="AR287" s="6">
        <v>0</v>
      </c>
      <c r="AS287" s="6">
        <v>0</v>
      </c>
      <c r="AT287" s="6">
        <v>0</v>
      </c>
      <c r="AU287" s="6">
        <v>0</v>
      </c>
      <c r="AV287" s="6">
        <v>0</v>
      </c>
      <c r="AW287" s="6">
        <v>0</v>
      </c>
      <c r="AX287" s="6">
        <v>0</v>
      </c>
      <c r="AY287" s="6">
        <v>0</v>
      </c>
      <c r="AZ287" s="6">
        <v>0</v>
      </c>
      <c r="BA287" s="6">
        <v>0</v>
      </c>
      <c r="BB287" s="6">
        <v>0</v>
      </c>
      <c r="BC287" s="6">
        <v>0</v>
      </c>
      <c r="BD287" s="6">
        <v>0</v>
      </c>
      <c r="GW287" s="6">
        <v>2.9415</v>
      </c>
      <c r="GX287" s="6">
        <v>159</v>
      </c>
      <c r="GY287" s="6">
        <v>46</v>
      </c>
      <c r="HP287" s="6">
        <v>56</v>
      </c>
    </row>
    <row r="288" spans="1:224" hidden="1" x14ac:dyDescent="0.2">
      <c r="A288" s="6">
        <v>174</v>
      </c>
      <c r="B288" s="6" t="s">
        <v>1202</v>
      </c>
      <c r="C288" s="6">
        <v>2010</v>
      </c>
      <c r="D288" s="6" t="s">
        <v>1203</v>
      </c>
      <c r="E288" s="6" t="s">
        <v>1207</v>
      </c>
      <c r="F288" s="6">
        <v>13</v>
      </c>
      <c r="G288" s="6" t="s">
        <v>1204</v>
      </c>
      <c r="H288" s="6">
        <v>0.1</v>
      </c>
      <c r="I288" s="6">
        <v>18.5</v>
      </c>
      <c r="K288" s="6" t="s">
        <v>293</v>
      </c>
      <c r="L288" s="6" t="s">
        <v>1205</v>
      </c>
      <c r="M288" s="6">
        <v>22</v>
      </c>
      <c r="N288" s="6" t="s">
        <v>816</v>
      </c>
      <c r="O288" s="6" t="s">
        <v>816</v>
      </c>
      <c r="R288" s="6" t="b">
        <v>1</v>
      </c>
      <c r="T288" s="6">
        <v>51</v>
      </c>
      <c r="U288" s="6" t="s">
        <v>750</v>
      </c>
      <c r="V288" s="6" t="s">
        <v>369</v>
      </c>
      <c r="W288" s="6" t="s">
        <v>270</v>
      </c>
      <c r="X288" s="6" t="s">
        <v>435</v>
      </c>
      <c r="Y288" s="6" t="s">
        <v>283</v>
      </c>
      <c r="Z288" s="6" t="s">
        <v>284</v>
      </c>
      <c r="AA288" s="6">
        <v>0</v>
      </c>
      <c r="AB288" s="6">
        <v>0</v>
      </c>
      <c r="AC288" s="6">
        <v>0</v>
      </c>
      <c r="AD288" s="6">
        <v>0</v>
      </c>
      <c r="AE288" s="6">
        <v>0</v>
      </c>
      <c r="AF288" s="6">
        <v>0</v>
      </c>
      <c r="AG288" s="6">
        <v>0</v>
      </c>
      <c r="AH288" s="6">
        <v>0</v>
      </c>
      <c r="AI288" s="6">
        <v>0</v>
      </c>
      <c r="AJ288" s="6">
        <v>0</v>
      </c>
      <c r="AK288" s="6">
        <v>0</v>
      </c>
      <c r="AL288" s="6">
        <v>0</v>
      </c>
      <c r="AM288" s="6">
        <v>0</v>
      </c>
      <c r="AN288" s="6">
        <v>1</v>
      </c>
      <c r="AO288" s="6">
        <v>0</v>
      </c>
      <c r="AP288" s="6">
        <v>0</v>
      </c>
      <c r="AQ288" s="6">
        <v>0</v>
      </c>
      <c r="AR288" s="6">
        <v>0</v>
      </c>
      <c r="AS288" s="6">
        <v>0</v>
      </c>
      <c r="AT288" s="6">
        <v>0</v>
      </c>
      <c r="AU288" s="6">
        <v>0</v>
      </c>
      <c r="AV288" s="6">
        <v>0</v>
      </c>
      <c r="AW288" s="6">
        <v>0</v>
      </c>
      <c r="AX288" s="6">
        <v>0</v>
      </c>
      <c r="AY288" s="6">
        <v>0</v>
      </c>
      <c r="AZ288" s="6">
        <v>0</v>
      </c>
      <c r="BA288" s="6">
        <v>0</v>
      </c>
      <c r="BB288" s="6">
        <v>0</v>
      </c>
      <c r="BC288" s="6">
        <v>0</v>
      </c>
      <c r="BD288" s="6">
        <v>0</v>
      </c>
      <c r="GW288" s="6">
        <v>2.0350000000000001</v>
      </c>
      <c r="GX288" s="6">
        <v>110</v>
      </c>
      <c r="GY288" s="6">
        <v>63</v>
      </c>
      <c r="HP288" s="6">
        <v>52</v>
      </c>
    </row>
    <row r="289" spans="1:224" hidden="1" x14ac:dyDescent="0.2">
      <c r="A289" s="6">
        <v>175</v>
      </c>
      <c r="B289" s="6" t="s">
        <v>1202</v>
      </c>
      <c r="C289" s="6">
        <v>2010</v>
      </c>
      <c r="D289" s="6" t="s">
        <v>1203</v>
      </c>
      <c r="E289" s="6" t="s">
        <v>817</v>
      </c>
      <c r="F289" s="6">
        <v>13</v>
      </c>
      <c r="G289" s="6" t="s">
        <v>1204</v>
      </c>
      <c r="H289" s="6">
        <v>0.1</v>
      </c>
      <c r="I289" s="6">
        <v>18.5</v>
      </c>
      <c r="K289" s="6" t="s">
        <v>293</v>
      </c>
      <c r="L289" s="6" t="s">
        <v>1205</v>
      </c>
      <c r="M289" s="6">
        <v>38</v>
      </c>
      <c r="N289" s="6" t="s">
        <v>816</v>
      </c>
      <c r="O289" s="6" t="s">
        <v>816</v>
      </c>
      <c r="R289" s="6" t="b">
        <v>1</v>
      </c>
      <c r="V289" s="6" t="s">
        <v>369</v>
      </c>
      <c r="W289" s="6" t="s">
        <v>270</v>
      </c>
      <c r="X289" s="6" t="s">
        <v>435</v>
      </c>
      <c r="Y289" s="6" t="s">
        <v>283</v>
      </c>
      <c r="Z289" s="6" t="s">
        <v>284</v>
      </c>
      <c r="AA289" s="6">
        <v>0</v>
      </c>
      <c r="AB289" s="6">
        <v>0</v>
      </c>
      <c r="AC289" s="6">
        <v>0</v>
      </c>
      <c r="AD289" s="6">
        <v>0</v>
      </c>
      <c r="AE289" s="6">
        <v>0</v>
      </c>
      <c r="AF289" s="6">
        <v>0</v>
      </c>
      <c r="AG289" s="6">
        <v>0</v>
      </c>
      <c r="AH289" s="6">
        <v>0</v>
      </c>
      <c r="AI289" s="6">
        <v>0</v>
      </c>
      <c r="AJ289" s="6">
        <v>0</v>
      </c>
      <c r="AK289" s="6">
        <v>0</v>
      </c>
      <c r="AL289" s="6">
        <v>0</v>
      </c>
      <c r="AM289" s="6">
        <v>0</v>
      </c>
      <c r="AN289" s="6">
        <v>1</v>
      </c>
      <c r="AO289" s="6">
        <v>0</v>
      </c>
      <c r="AP289" s="6">
        <v>0</v>
      </c>
      <c r="AQ289" s="6">
        <v>0</v>
      </c>
      <c r="AR289" s="6">
        <v>0</v>
      </c>
      <c r="AS289" s="6">
        <v>0</v>
      </c>
      <c r="AT289" s="6">
        <v>1</v>
      </c>
      <c r="AU289" s="6">
        <v>0</v>
      </c>
      <c r="AV289" s="6">
        <v>0</v>
      </c>
      <c r="AW289" s="6">
        <v>0</v>
      </c>
      <c r="AX289" s="6">
        <v>0</v>
      </c>
      <c r="AY289" s="6">
        <v>0</v>
      </c>
      <c r="AZ289" s="6">
        <v>0</v>
      </c>
      <c r="BA289" s="6">
        <v>0</v>
      </c>
      <c r="BB289" s="6">
        <v>0</v>
      </c>
      <c r="BC289" s="6">
        <v>0</v>
      </c>
      <c r="BD289" s="6">
        <v>0</v>
      </c>
      <c r="GW289" s="6">
        <v>2.516</v>
      </c>
      <c r="GX289" s="6">
        <v>136</v>
      </c>
      <c r="GY289" s="6">
        <v>54</v>
      </c>
      <c r="HP289" s="6">
        <v>50</v>
      </c>
    </row>
    <row r="290" spans="1:224" hidden="1" x14ac:dyDescent="0.2">
      <c r="A290" s="6">
        <v>176</v>
      </c>
      <c r="B290" s="6" t="s">
        <v>1202</v>
      </c>
      <c r="C290" s="6">
        <v>2010</v>
      </c>
      <c r="D290" s="6" t="s">
        <v>1203</v>
      </c>
      <c r="E290" s="6" t="s">
        <v>1117</v>
      </c>
      <c r="F290" s="6">
        <v>13</v>
      </c>
      <c r="G290" s="6" t="s">
        <v>1204</v>
      </c>
      <c r="H290" s="6">
        <v>0.1</v>
      </c>
      <c r="I290" s="6">
        <v>18.5</v>
      </c>
      <c r="K290" s="6" t="s">
        <v>293</v>
      </c>
      <c r="L290" s="6" t="s">
        <v>1205</v>
      </c>
      <c r="M290" s="6">
        <v>54</v>
      </c>
      <c r="N290" s="6" t="s">
        <v>816</v>
      </c>
      <c r="O290" s="6" t="s">
        <v>816</v>
      </c>
      <c r="R290" s="6" t="b">
        <v>1</v>
      </c>
      <c r="V290" s="6" t="s">
        <v>369</v>
      </c>
      <c r="W290" s="6" t="s">
        <v>270</v>
      </c>
      <c r="X290" s="6" t="s">
        <v>435</v>
      </c>
      <c r="Y290" s="6" t="s">
        <v>283</v>
      </c>
      <c r="Z290" s="6" t="s">
        <v>284</v>
      </c>
      <c r="AA290" s="6">
        <v>0</v>
      </c>
      <c r="AB290" s="6">
        <v>0</v>
      </c>
      <c r="AC290" s="6">
        <v>0</v>
      </c>
      <c r="AD290" s="6">
        <v>0</v>
      </c>
      <c r="AE290" s="6">
        <v>0</v>
      </c>
      <c r="AF290" s="6">
        <v>0</v>
      </c>
      <c r="AG290" s="6">
        <v>0</v>
      </c>
      <c r="AH290" s="6">
        <v>0</v>
      </c>
      <c r="AI290" s="6">
        <v>0</v>
      </c>
      <c r="AJ290" s="6">
        <v>0</v>
      </c>
      <c r="AK290" s="6">
        <v>0</v>
      </c>
      <c r="AL290" s="6">
        <v>0</v>
      </c>
      <c r="AM290" s="6">
        <v>0</v>
      </c>
      <c r="AN290" s="6">
        <v>0</v>
      </c>
      <c r="AO290" s="6">
        <v>0</v>
      </c>
      <c r="AP290" s="6">
        <v>0</v>
      </c>
      <c r="AQ290" s="6">
        <v>0</v>
      </c>
      <c r="AR290" s="6">
        <v>0</v>
      </c>
      <c r="AS290" s="6">
        <v>0</v>
      </c>
      <c r="AT290" s="6">
        <v>0</v>
      </c>
      <c r="AU290" s="6">
        <v>0</v>
      </c>
      <c r="AV290" s="6">
        <v>0</v>
      </c>
      <c r="AW290" s="6">
        <v>0</v>
      </c>
      <c r="AX290" s="6">
        <v>0</v>
      </c>
      <c r="AY290" s="6">
        <v>0</v>
      </c>
      <c r="AZ290" s="6">
        <v>0</v>
      </c>
      <c r="BA290" s="6">
        <v>1</v>
      </c>
      <c r="BB290" s="6">
        <v>0</v>
      </c>
      <c r="BC290" s="6">
        <v>0</v>
      </c>
      <c r="BD290" s="6">
        <v>0</v>
      </c>
      <c r="GW290" s="6">
        <v>5.4574999999999996</v>
      </c>
      <c r="GX290" s="6">
        <v>295</v>
      </c>
      <c r="HP290" s="6">
        <v>54</v>
      </c>
    </row>
    <row r="291" spans="1:224" hidden="1" x14ac:dyDescent="0.2">
      <c r="A291" s="6">
        <v>177</v>
      </c>
      <c r="B291" s="6" t="s">
        <v>1202</v>
      </c>
      <c r="C291" s="6">
        <v>2010</v>
      </c>
      <c r="D291" s="6" t="s">
        <v>1203</v>
      </c>
      <c r="E291" s="6" t="s">
        <v>1208</v>
      </c>
      <c r="F291" s="6">
        <v>13</v>
      </c>
      <c r="G291" s="6" t="s">
        <v>1204</v>
      </c>
      <c r="H291" s="6">
        <v>0.1</v>
      </c>
      <c r="I291" s="6">
        <v>18.5</v>
      </c>
      <c r="K291" s="6" t="s">
        <v>293</v>
      </c>
      <c r="L291" s="6" t="s">
        <v>1205</v>
      </c>
      <c r="M291" s="6">
        <v>24</v>
      </c>
      <c r="N291" s="6" t="s">
        <v>816</v>
      </c>
      <c r="O291" s="6" t="s">
        <v>816</v>
      </c>
      <c r="R291" s="6" t="b">
        <v>1</v>
      </c>
      <c r="V291" s="6" t="s">
        <v>369</v>
      </c>
      <c r="W291" s="6" t="s">
        <v>270</v>
      </c>
      <c r="X291" s="6" t="s">
        <v>435</v>
      </c>
      <c r="Y291" s="6" t="s">
        <v>283</v>
      </c>
      <c r="Z291" s="6" t="s">
        <v>284</v>
      </c>
      <c r="AA291" s="6">
        <v>0</v>
      </c>
      <c r="AB291" s="6">
        <v>0</v>
      </c>
      <c r="AC291" s="6">
        <v>0</v>
      </c>
      <c r="AD291" s="6">
        <v>0</v>
      </c>
      <c r="AE291" s="6">
        <v>0</v>
      </c>
      <c r="AF291" s="6">
        <v>0</v>
      </c>
      <c r="AG291" s="6">
        <v>1</v>
      </c>
      <c r="AH291" s="6">
        <v>0</v>
      </c>
      <c r="AI291" s="6">
        <v>0</v>
      </c>
      <c r="AJ291" s="6">
        <v>0</v>
      </c>
      <c r="AK291" s="6">
        <v>0</v>
      </c>
      <c r="AL291" s="6">
        <v>0</v>
      </c>
      <c r="AM291" s="6">
        <v>0</v>
      </c>
      <c r="AN291" s="6">
        <v>1</v>
      </c>
      <c r="AO291" s="6">
        <v>0</v>
      </c>
      <c r="AP291" s="6">
        <v>0</v>
      </c>
      <c r="AQ291" s="6">
        <v>0</v>
      </c>
      <c r="AR291" s="6">
        <v>0</v>
      </c>
      <c r="AS291" s="6">
        <v>0</v>
      </c>
      <c r="AT291" s="6">
        <v>0</v>
      </c>
      <c r="AU291" s="6">
        <v>0</v>
      </c>
      <c r="AV291" s="6">
        <v>0</v>
      </c>
      <c r="AW291" s="6">
        <v>0</v>
      </c>
      <c r="AX291" s="6">
        <v>0</v>
      </c>
      <c r="AY291" s="6">
        <v>0</v>
      </c>
      <c r="AZ291" s="6">
        <v>0</v>
      </c>
      <c r="BA291" s="6">
        <v>0</v>
      </c>
      <c r="BB291" s="6">
        <v>0</v>
      </c>
      <c r="BC291" s="6">
        <v>0</v>
      </c>
      <c r="BD291" s="6">
        <v>0</v>
      </c>
      <c r="GW291" s="6">
        <v>3.7370000000000001</v>
      </c>
      <c r="GX291" s="6">
        <v>202</v>
      </c>
      <c r="GY291" s="6">
        <v>32</v>
      </c>
      <c r="HP291" s="6">
        <v>47</v>
      </c>
    </row>
    <row r="292" spans="1:224" hidden="1" x14ac:dyDescent="0.2">
      <c r="A292" s="6">
        <v>191</v>
      </c>
      <c r="B292" s="6" t="s">
        <v>1209</v>
      </c>
      <c r="C292" s="6">
        <v>2010</v>
      </c>
      <c r="E292" s="6" t="s">
        <v>1210</v>
      </c>
      <c r="F292" s="6">
        <v>6</v>
      </c>
      <c r="G292" s="6" t="s">
        <v>1211</v>
      </c>
      <c r="I292" s="6">
        <v>8.4</v>
      </c>
      <c r="K292" s="6" t="s">
        <v>264</v>
      </c>
      <c r="L292" s="6" t="s">
        <v>1212</v>
      </c>
      <c r="N292" s="6" t="s">
        <v>1213</v>
      </c>
      <c r="O292" s="6" t="s">
        <v>1213</v>
      </c>
      <c r="R292" s="6" t="b">
        <v>1</v>
      </c>
      <c r="V292" s="6" t="s">
        <v>1214</v>
      </c>
      <c r="W292" s="6" t="s">
        <v>1215</v>
      </c>
      <c r="X292" s="6" t="s">
        <v>271</v>
      </c>
      <c r="Y292" s="6" t="s">
        <v>779</v>
      </c>
      <c r="Z292" s="6" t="s">
        <v>302</v>
      </c>
      <c r="AA292" s="6">
        <v>0</v>
      </c>
      <c r="AB292" s="6">
        <v>0</v>
      </c>
      <c r="AC292" s="6">
        <v>0</v>
      </c>
      <c r="AD292" s="6">
        <v>0</v>
      </c>
      <c r="AE292" s="6">
        <v>0</v>
      </c>
      <c r="AF292" s="6">
        <v>0</v>
      </c>
      <c r="AG292" s="6">
        <v>0</v>
      </c>
      <c r="AH292" s="6">
        <v>0</v>
      </c>
      <c r="AI292" s="6">
        <v>0</v>
      </c>
      <c r="AJ292" s="6">
        <v>0</v>
      </c>
      <c r="AK292" s="6">
        <v>0</v>
      </c>
      <c r="AL292" s="6">
        <v>0</v>
      </c>
      <c r="AM292" s="6">
        <v>0</v>
      </c>
      <c r="AN292" s="6">
        <v>1</v>
      </c>
      <c r="AO292" s="6">
        <v>0</v>
      </c>
      <c r="AP292" s="6">
        <v>0</v>
      </c>
      <c r="AQ292" s="6">
        <v>0</v>
      </c>
      <c r="AR292" s="6">
        <v>0</v>
      </c>
      <c r="AS292" s="6">
        <v>0</v>
      </c>
      <c r="AT292" s="6">
        <v>0</v>
      </c>
      <c r="AU292" s="6">
        <v>0</v>
      </c>
      <c r="AV292" s="6">
        <v>0</v>
      </c>
      <c r="AW292" s="6">
        <v>0</v>
      </c>
      <c r="AX292" s="6">
        <v>0</v>
      </c>
      <c r="AY292" s="6">
        <v>0</v>
      </c>
      <c r="AZ292" s="6">
        <v>0</v>
      </c>
      <c r="BA292" s="6">
        <v>0</v>
      </c>
      <c r="BB292" s="6">
        <v>0</v>
      </c>
      <c r="BC292" s="6">
        <v>0</v>
      </c>
      <c r="BD292" s="6">
        <v>0</v>
      </c>
      <c r="CR292" s="6">
        <v>54207</v>
      </c>
      <c r="CS292" s="6">
        <v>4</v>
      </c>
      <c r="GI292" s="6">
        <v>18</v>
      </c>
      <c r="GU292" s="6">
        <v>5032</v>
      </c>
    </row>
    <row r="293" spans="1:224" hidden="1" x14ac:dyDescent="0.2">
      <c r="A293" s="6">
        <v>192</v>
      </c>
      <c r="B293" s="6" t="s">
        <v>1209</v>
      </c>
      <c r="C293" s="6">
        <v>2010</v>
      </c>
      <c r="E293" s="6" t="s">
        <v>1216</v>
      </c>
      <c r="F293" s="6">
        <v>6</v>
      </c>
      <c r="G293" s="6" t="s">
        <v>1217</v>
      </c>
      <c r="I293" s="6">
        <v>15.3</v>
      </c>
      <c r="K293" s="6" t="s">
        <v>264</v>
      </c>
      <c r="L293" s="6" t="s">
        <v>1212</v>
      </c>
      <c r="N293" s="6" t="s">
        <v>1213</v>
      </c>
      <c r="O293" s="6" t="s">
        <v>1213</v>
      </c>
      <c r="R293" s="6" t="b">
        <v>1</v>
      </c>
      <c r="V293" s="6" t="s">
        <v>1214</v>
      </c>
      <c r="W293" s="6" t="s">
        <v>1215</v>
      </c>
      <c r="X293" s="6" t="s">
        <v>271</v>
      </c>
      <c r="Y293" s="6" t="s">
        <v>779</v>
      </c>
      <c r="Z293" s="6" t="s">
        <v>302</v>
      </c>
      <c r="AA293" s="6">
        <v>0</v>
      </c>
      <c r="AB293" s="6">
        <v>0</v>
      </c>
      <c r="AC293" s="6">
        <v>0</v>
      </c>
      <c r="AD293" s="6">
        <v>0</v>
      </c>
      <c r="AE293" s="6">
        <v>0</v>
      </c>
      <c r="AF293" s="6">
        <v>0</v>
      </c>
      <c r="AG293" s="6">
        <v>0</v>
      </c>
      <c r="AH293" s="6">
        <v>0</v>
      </c>
      <c r="AI293" s="6">
        <v>0</v>
      </c>
      <c r="AJ293" s="6">
        <v>0</v>
      </c>
      <c r="AK293" s="6">
        <v>0</v>
      </c>
      <c r="AL293" s="6">
        <v>0</v>
      </c>
      <c r="AM293" s="6">
        <v>0</v>
      </c>
      <c r="AN293" s="6">
        <v>1</v>
      </c>
      <c r="AO293" s="6">
        <v>0</v>
      </c>
      <c r="AP293" s="6">
        <v>0</v>
      </c>
      <c r="AQ293" s="6">
        <v>0</v>
      </c>
      <c r="AR293" s="6">
        <v>0</v>
      </c>
      <c r="AS293" s="6">
        <v>0</v>
      </c>
      <c r="AT293" s="6">
        <v>0</v>
      </c>
      <c r="AU293" s="6">
        <v>0</v>
      </c>
      <c r="AV293" s="6">
        <v>0</v>
      </c>
      <c r="AW293" s="6">
        <v>0</v>
      </c>
      <c r="AX293" s="6">
        <v>0</v>
      </c>
      <c r="AY293" s="6">
        <v>0</v>
      </c>
      <c r="AZ293" s="6">
        <v>0</v>
      </c>
      <c r="BA293" s="6">
        <v>0</v>
      </c>
      <c r="BB293" s="6">
        <v>0</v>
      </c>
      <c r="BC293" s="6">
        <v>0</v>
      </c>
      <c r="BD293" s="6">
        <v>0</v>
      </c>
      <c r="CR293" s="6">
        <v>7314</v>
      </c>
      <c r="CS293" s="6">
        <v>18</v>
      </c>
      <c r="GI293" s="6">
        <v>25</v>
      </c>
      <c r="GU293" s="6">
        <v>3171</v>
      </c>
    </row>
    <row r="294" spans="1:224" hidden="1" x14ac:dyDescent="0.2">
      <c r="A294" s="6">
        <v>193</v>
      </c>
      <c r="B294" s="6" t="s">
        <v>1209</v>
      </c>
      <c r="C294" s="6">
        <v>2010</v>
      </c>
      <c r="E294" s="6" t="s">
        <v>1218</v>
      </c>
      <c r="F294" s="6">
        <v>9</v>
      </c>
      <c r="G294" s="6" t="s">
        <v>1219</v>
      </c>
      <c r="I294" s="6">
        <v>45.7</v>
      </c>
      <c r="K294" s="6" t="s">
        <v>264</v>
      </c>
      <c r="L294" s="6" t="s">
        <v>1220</v>
      </c>
      <c r="N294" s="6" t="s">
        <v>1213</v>
      </c>
      <c r="O294" s="6" t="s">
        <v>1213</v>
      </c>
      <c r="R294" s="6" t="b">
        <v>1</v>
      </c>
      <c r="V294" s="6" t="s">
        <v>1214</v>
      </c>
      <c r="W294" s="6" t="s">
        <v>1215</v>
      </c>
      <c r="X294" s="6" t="s">
        <v>271</v>
      </c>
      <c r="Y294" s="6" t="s">
        <v>624</v>
      </c>
      <c r="Z294" s="6" t="s">
        <v>302</v>
      </c>
      <c r="AA294" s="6">
        <v>0</v>
      </c>
      <c r="AB294" s="6">
        <v>0</v>
      </c>
      <c r="AC294" s="6">
        <v>0</v>
      </c>
      <c r="AD294" s="6">
        <v>0</v>
      </c>
      <c r="AE294" s="6">
        <v>0</v>
      </c>
      <c r="AF294" s="6">
        <v>0</v>
      </c>
      <c r="AG294" s="6">
        <v>0</v>
      </c>
      <c r="AH294" s="6">
        <v>0</v>
      </c>
      <c r="AI294" s="6">
        <v>0</v>
      </c>
      <c r="AJ294" s="6">
        <v>0</v>
      </c>
      <c r="AK294" s="6">
        <v>0</v>
      </c>
      <c r="AL294" s="6">
        <v>0</v>
      </c>
      <c r="AM294" s="6">
        <v>0</v>
      </c>
      <c r="AN294" s="6">
        <v>1</v>
      </c>
      <c r="AO294" s="6">
        <v>0</v>
      </c>
      <c r="AP294" s="6">
        <v>0</v>
      </c>
      <c r="AQ294" s="6">
        <v>0</v>
      </c>
      <c r="AR294" s="6">
        <v>0</v>
      </c>
      <c r="AS294" s="6">
        <v>0</v>
      </c>
      <c r="AT294" s="6">
        <v>0</v>
      </c>
      <c r="AU294" s="6">
        <v>0</v>
      </c>
      <c r="AV294" s="6">
        <v>0</v>
      </c>
      <c r="AW294" s="6">
        <v>0</v>
      </c>
      <c r="AX294" s="6">
        <v>0</v>
      </c>
      <c r="AY294" s="6">
        <v>0</v>
      </c>
      <c r="AZ294" s="6">
        <v>0</v>
      </c>
      <c r="BA294" s="6">
        <v>0</v>
      </c>
      <c r="BB294" s="6">
        <v>0</v>
      </c>
      <c r="BC294" s="6">
        <v>0</v>
      </c>
      <c r="BD294" s="6">
        <v>0</v>
      </c>
      <c r="CR294" s="6">
        <v>4284</v>
      </c>
      <c r="CS294" s="6">
        <v>61</v>
      </c>
      <c r="DU294" s="6">
        <v>3024</v>
      </c>
      <c r="DV294" s="6">
        <v>75</v>
      </c>
      <c r="FV294" s="6">
        <v>75</v>
      </c>
      <c r="GI294" s="6">
        <v>19.5</v>
      </c>
      <c r="GU294" s="6">
        <v>2285</v>
      </c>
    </row>
    <row r="295" spans="1:224" hidden="1" x14ac:dyDescent="0.2">
      <c r="A295" s="6">
        <v>194</v>
      </c>
      <c r="B295" s="6" t="s">
        <v>1209</v>
      </c>
      <c r="C295" s="6">
        <v>2010</v>
      </c>
      <c r="E295" s="6" t="s">
        <v>1117</v>
      </c>
      <c r="F295" s="6">
        <v>13</v>
      </c>
      <c r="I295" s="6">
        <v>24</v>
      </c>
      <c r="K295" s="6" t="s">
        <v>264</v>
      </c>
      <c r="L295" s="6" t="s">
        <v>1220</v>
      </c>
      <c r="N295" s="6" t="s">
        <v>1213</v>
      </c>
      <c r="O295" s="6" t="s">
        <v>1213</v>
      </c>
      <c r="R295" s="6" t="b">
        <v>1</v>
      </c>
      <c r="V295" s="6" t="s">
        <v>1214</v>
      </c>
      <c r="W295" s="6" t="s">
        <v>1215</v>
      </c>
      <c r="X295" s="6" t="s">
        <v>271</v>
      </c>
      <c r="Y295" s="6" t="s">
        <v>283</v>
      </c>
      <c r="Z295" s="6" t="s">
        <v>302</v>
      </c>
      <c r="AA295" s="6">
        <v>0</v>
      </c>
      <c r="AB295" s="6">
        <v>0</v>
      </c>
      <c r="AC295" s="6">
        <v>0</v>
      </c>
      <c r="AD295" s="6">
        <v>0</v>
      </c>
      <c r="AE295" s="6">
        <v>0</v>
      </c>
      <c r="AF295" s="6">
        <v>0</v>
      </c>
      <c r="AG295" s="6">
        <v>0</v>
      </c>
      <c r="AH295" s="6">
        <v>0</v>
      </c>
      <c r="AI295" s="6">
        <v>0</v>
      </c>
      <c r="AJ295" s="6">
        <v>0</v>
      </c>
      <c r="AK295" s="6">
        <v>0</v>
      </c>
      <c r="AL295" s="6">
        <v>0</v>
      </c>
      <c r="AM295" s="6">
        <v>0</v>
      </c>
      <c r="AN295" s="6">
        <v>0</v>
      </c>
      <c r="AO295" s="6">
        <v>0</v>
      </c>
      <c r="AP295" s="6">
        <v>0</v>
      </c>
      <c r="AQ295" s="6">
        <v>0</v>
      </c>
      <c r="AR295" s="6">
        <v>0</v>
      </c>
      <c r="AS295" s="6">
        <v>0</v>
      </c>
      <c r="AT295" s="6">
        <v>0</v>
      </c>
      <c r="AU295" s="6">
        <v>0</v>
      </c>
      <c r="AV295" s="6">
        <v>0</v>
      </c>
      <c r="AW295" s="6">
        <v>0</v>
      </c>
      <c r="AX295" s="6">
        <v>0</v>
      </c>
      <c r="AY295" s="6">
        <v>0</v>
      </c>
      <c r="AZ295" s="6">
        <v>0</v>
      </c>
      <c r="BA295" s="6">
        <v>1</v>
      </c>
      <c r="BB295" s="6">
        <v>0</v>
      </c>
      <c r="BC295" s="6">
        <v>0</v>
      </c>
      <c r="BD295" s="6">
        <v>0</v>
      </c>
      <c r="CR295" s="6">
        <v>12067</v>
      </c>
      <c r="CS295" s="6">
        <v>17</v>
      </c>
      <c r="DU295" s="6">
        <v>13247</v>
      </c>
      <c r="DV295" s="6">
        <v>16</v>
      </c>
      <c r="FV295" s="6">
        <v>16</v>
      </c>
      <c r="GI295" s="6">
        <v>21.5</v>
      </c>
      <c r="GU295" s="6">
        <v>5696</v>
      </c>
    </row>
    <row r="296" spans="1:224" hidden="1" x14ac:dyDescent="0.2">
      <c r="A296" s="6">
        <v>195</v>
      </c>
      <c r="B296" s="6" t="s">
        <v>1209</v>
      </c>
      <c r="C296" s="6">
        <v>2010</v>
      </c>
      <c r="E296" s="6" t="s">
        <v>1221</v>
      </c>
      <c r="F296" s="6">
        <v>13</v>
      </c>
      <c r="I296" s="6">
        <v>24</v>
      </c>
      <c r="K296" s="6" t="s">
        <v>264</v>
      </c>
      <c r="L296" s="6" t="s">
        <v>1220</v>
      </c>
      <c r="N296" s="6" t="s">
        <v>1213</v>
      </c>
      <c r="O296" s="6" t="s">
        <v>1213</v>
      </c>
      <c r="R296" s="6" t="b">
        <v>1</v>
      </c>
      <c r="V296" s="6" t="s">
        <v>1214</v>
      </c>
      <c r="W296" s="6" t="s">
        <v>1215</v>
      </c>
      <c r="X296" s="6" t="s">
        <v>271</v>
      </c>
      <c r="Y296" s="6" t="s">
        <v>283</v>
      </c>
      <c r="Z296" s="6" t="s">
        <v>302</v>
      </c>
      <c r="AA296" s="6">
        <v>0</v>
      </c>
      <c r="AB296" s="6">
        <v>0</v>
      </c>
      <c r="AC296" s="6">
        <v>0</v>
      </c>
      <c r="AD296" s="6">
        <v>0</v>
      </c>
      <c r="AE296" s="6">
        <v>0</v>
      </c>
      <c r="AF296" s="6">
        <v>0</v>
      </c>
      <c r="AG296" s="6">
        <v>0</v>
      </c>
      <c r="AH296" s="6">
        <v>0</v>
      </c>
      <c r="AI296" s="6">
        <v>0</v>
      </c>
      <c r="AJ296" s="6">
        <v>0</v>
      </c>
      <c r="AK296" s="6">
        <v>0</v>
      </c>
      <c r="AL296" s="6">
        <v>0</v>
      </c>
      <c r="AM296" s="6">
        <v>0</v>
      </c>
      <c r="AN296" s="6">
        <v>1</v>
      </c>
      <c r="AO296" s="6">
        <v>0</v>
      </c>
      <c r="AP296" s="6">
        <v>0</v>
      </c>
      <c r="AQ296" s="6">
        <v>0</v>
      </c>
      <c r="AR296" s="6">
        <v>0</v>
      </c>
      <c r="AS296" s="6">
        <v>0</v>
      </c>
      <c r="AT296" s="6">
        <v>0</v>
      </c>
      <c r="AU296" s="6">
        <v>0</v>
      </c>
      <c r="AV296" s="6">
        <v>0</v>
      </c>
      <c r="AW296" s="6">
        <v>0</v>
      </c>
      <c r="AX296" s="6">
        <v>0</v>
      </c>
      <c r="AY296" s="6">
        <v>0</v>
      </c>
      <c r="AZ296" s="6">
        <v>0</v>
      </c>
      <c r="BA296" s="6">
        <v>0</v>
      </c>
      <c r="BB296" s="6">
        <v>0</v>
      </c>
      <c r="BC296" s="6">
        <v>0</v>
      </c>
      <c r="BD296" s="6">
        <v>0</v>
      </c>
      <c r="CR296" s="6">
        <v>9721</v>
      </c>
      <c r="CS296" s="6">
        <v>16</v>
      </c>
      <c r="DU296" s="6">
        <v>1247</v>
      </c>
      <c r="DV296" s="6">
        <v>17</v>
      </c>
      <c r="FV296" s="6">
        <v>17</v>
      </c>
      <c r="GI296" s="6">
        <v>21</v>
      </c>
      <c r="GU296" s="6">
        <v>3897</v>
      </c>
    </row>
    <row r="297" spans="1:224" hidden="1" x14ac:dyDescent="0.2">
      <c r="A297" s="6">
        <v>196</v>
      </c>
      <c r="B297" s="6" t="s">
        <v>1209</v>
      </c>
      <c r="C297" s="6">
        <v>2010</v>
      </c>
      <c r="E297" s="6" t="s">
        <v>1222</v>
      </c>
      <c r="F297" s="6">
        <v>13</v>
      </c>
      <c r="I297" s="6">
        <v>24</v>
      </c>
      <c r="K297" s="6" t="s">
        <v>264</v>
      </c>
      <c r="L297" s="6" t="s">
        <v>1220</v>
      </c>
      <c r="N297" s="6" t="s">
        <v>1213</v>
      </c>
      <c r="O297" s="6" t="s">
        <v>1213</v>
      </c>
      <c r="R297" s="6" t="b">
        <v>1</v>
      </c>
      <c r="V297" s="6" t="s">
        <v>1214</v>
      </c>
      <c r="W297" s="6" t="s">
        <v>1215</v>
      </c>
      <c r="X297" s="6" t="s">
        <v>271</v>
      </c>
      <c r="Y297" s="6" t="s">
        <v>283</v>
      </c>
      <c r="Z297" s="6" t="s">
        <v>302</v>
      </c>
      <c r="AA297" s="6">
        <v>0</v>
      </c>
      <c r="AB297" s="6">
        <v>0</v>
      </c>
      <c r="AC297" s="6">
        <v>0</v>
      </c>
      <c r="AD297" s="6">
        <v>0</v>
      </c>
      <c r="AE297" s="6">
        <v>0</v>
      </c>
      <c r="AF297" s="6">
        <v>0</v>
      </c>
      <c r="AG297" s="6">
        <v>0</v>
      </c>
      <c r="AH297" s="6">
        <v>0</v>
      </c>
      <c r="AI297" s="6">
        <v>0</v>
      </c>
      <c r="AJ297" s="6">
        <v>0</v>
      </c>
      <c r="AK297" s="6">
        <v>0</v>
      </c>
      <c r="AL297" s="6">
        <v>0</v>
      </c>
      <c r="AM297" s="6">
        <v>0</v>
      </c>
      <c r="AN297" s="6">
        <v>1</v>
      </c>
      <c r="AO297" s="6">
        <v>0</v>
      </c>
      <c r="AP297" s="6">
        <v>0</v>
      </c>
      <c r="AQ297" s="6">
        <v>0</v>
      </c>
      <c r="AR297" s="6">
        <v>0</v>
      </c>
      <c r="AS297" s="6">
        <v>0</v>
      </c>
      <c r="AT297" s="6">
        <v>0</v>
      </c>
      <c r="AU297" s="6">
        <v>0</v>
      </c>
      <c r="AV297" s="6">
        <v>0</v>
      </c>
      <c r="AW297" s="6">
        <v>0</v>
      </c>
      <c r="AX297" s="6">
        <v>0</v>
      </c>
      <c r="AY297" s="6">
        <v>0</v>
      </c>
      <c r="AZ297" s="6">
        <v>0</v>
      </c>
      <c r="BA297" s="6">
        <v>0</v>
      </c>
      <c r="BB297" s="6">
        <v>0</v>
      </c>
      <c r="BC297" s="6">
        <v>0</v>
      </c>
      <c r="BD297" s="6">
        <v>0</v>
      </c>
      <c r="CR297" s="6">
        <v>9438</v>
      </c>
      <c r="CS297" s="6">
        <v>18</v>
      </c>
      <c r="DU297" s="6">
        <v>13641</v>
      </c>
      <c r="DV297" s="6">
        <v>16</v>
      </c>
      <c r="FV297" s="6">
        <v>16</v>
      </c>
      <c r="GI297" s="6">
        <v>21.5</v>
      </c>
      <c r="GU297" s="6">
        <v>3499</v>
      </c>
    </row>
    <row r="298" spans="1:224" hidden="1" x14ac:dyDescent="0.2">
      <c r="A298" s="6">
        <v>202</v>
      </c>
      <c r="B298" s="6" t="s">
        <v>1223</v>
      </c>
      <c r="C298" s="6">
        <v>2010</v>
      </c>
      <c r="D298" s="6" t="s">
        <v>1224</v>
      </c>
      <c r="E298" s="6" t="s">
        <v>1225</v>
      </c>
      <c r="F298" s="6">
        <v>13</v>
      </c>
      <c r="K298" s="6" t="s">
        <v>293</v>
      </c>
      <c r="L298" s="6" t="s">
        <v>1226</v>
      </c>
      <c r="M298" s="6">
        <v>24</v>
      </c>
      <c r="N298" s="6" t="s">
        <v>1227</v>
      </c>
      <c r="O298" s="6" t="s">
        <v>1227</v>
      </c>
      <c r="R298" s="6" t="b">
        <v>1</v>
      </c>
      <c r="T298" s="6">
        <v>5</v>
      </c>
      <c r="U298" s="6" t="s">
        <v>1225</v>
      </c>
      <c r="V298" s="6" t="s">
        <v>1228</v>
      </c>
      <c r="X298" s="6" t="s">
        <v>435</v>
      </c>
      <c r="Y298" s="6" t="s">
        <v>283</v>
      </c>
      <c r="Z298" s="6" t="s">
        <v>468</v>
      </c>
      <c r="AA298" s="6">
        <v>0</v>
      </c>
      <c r="AB298" s="6">
        <v>0</v>
      </c>
      <c r="AC298" s="6">
        <v>0</v>
      </c>
      <c r="AD298" s="6">
        <v>1</v>
      </c>
      <c r="AE298" s="6">
        <v>0</v>
      </c>
      <c r="AF298" s="6">
        <v>0</v>
      </c>
      <c r="AG298" s="6">
        <v>0</v>
      </c>
      <c r="AH298" s="6">
        <v>0</v>
      </c>
      <c r="AI298" s="6">
        <v>0</v>
      </c>
      <c r="AJ298" s="6">
        <v>0</v>
      </c>
      <c r="AK298" s="6">
        <v>0</v>
      </c>
      <c r="AL298" s="6">
        <v>0</v>
      </c>
      <c r="AM298" s="6">
        <v>0</v>
      </c>
      <c r="AN298" s="6">
        <v>1</v>
      </c>
      <c r="AO298" s="6">
        <v>0</v>
      </c>
      <c r="AP298" s="6">
        <v>0</v>
      </c>
      <c r="AQ298" s="6">
        <v>0</v>
      </c>
      <c r="AR298" s="6">
        <v>0</v>
      </c>
      <c r="AS298" s="6">
        <v>0</v>
      </c>
      <c r="AT298" s="6">
        <v>1</v>
      </c>
      <c r="AU298" s="6">
        <v>0</v>
      </c>
      <c r="AV298" s="6">
        <v>0</v>
      </c>
      <c r="AW298" s="6">
        <v>0</v>
      </c>
      <c r="AX298" s="6">
        <v>0</v>
      </c>
      <c r="AY298" s="6">
        <v>0</v>
      </c>
      <c r="AZ298" s="6">
        <v>0</v>
      </c>
      <c r="BA298" s="6">
        <v>0</v>
      </c>
      <c r="BB298" s="6">
        <v>0</v>
      </c>
      <c r="BC298" s="6">
        <v>0</v>
      </c>
      <c r="BD298" s="6">
        <v>0</v>
      </c>
      <c r="GW298" s="6">
        <v>10.914999999999999</v>
      </c>
      <c r="GX298" s="6">
        <v>590</v>
      </c>
      <c r="GY298" s="6">
        <v>33</v>
      </c>
    </row>
    <row r="299" spans="1:224" hidden="1" x14ac:dyDescent="0.2">
      <c r="A299" s="6">
        <v>203</v>
      </c>
      <c r="B299" s="6" t="s">
        <v>1223</v>
      </c>
      <c r="C299" s="6">
        <v>2010</v>
      </c>
      <c r="D299" s="6" t="s">
        <v>1224</v>
      </c>
      <c r="E299" s="6" t="s">
        <v>1225</v>
      </c>
      <c r="F299" s="6">
        <v>13</v>
      </c>
      <c r="K299" s="6" t="s">
        <v>293</v>
      </c>
      <c r="L299" s="6" t="s">
        <v>1229</v>
      </c>
      <c r="M299" s="6">
        <v>36</v>
      </c>
      <c r="N299" s="6" t="s">
        <v>1227</v>
      </c>
      <c r="O299" s="6" t="s">
        <v>1227</v>
      </c>
      <c r="R299" s="6" t="b">
        <v>1</v>
      </c>
      <c r="T299" s="6">
        <v>5</v>
      </c>
      <c r="U299" s="6" t="s">
        <v>1225</v>
      </c>
      <c r="V299" s="6" t="s">
        <v>1228</v>
      </c>
      <c r="X299" s="6" t="s">
        <v>435</v>
      </c>
      <c r="Y299" s="6" t="s">
        <v>283</v>
      </c>
      <c r="Z299" s="6" t="s">
        <v>468</v>
      </c>
      <c r="AA299" s="6">
        <v>0</v>
      </c>
      <c r="AB299" s="6">
        <v>0</v>
      </c>
      <c r="AC299" s="6">
        <v>0</v>
      </c>
      <c r="AD299" s="6">
        <v>1</v>
      </c>
      <c r="AE299" s="6">
        <v>0</v>
      </c>
      <c r="AF299" s="6">
        <v>0</v>
      </c>
      <c r="AG299" s="6">
        <v>0</v>
      </c>
      <c r="AH299" s="6">
        <v>0</v>
      </c>
      <c r="AI299" s="6">
        <v>0</v>
      </c>
      <c r="AJ299" s="6">
        <v>0</v>
      </c>
      <c r="AK299" s="6">
        <v>0</v>
      </c>
      <c r="AL299" s="6">
        <v>0</v>
      </c>
      <c r="AM299" s="6">
        <v>0</v>
      </c>
      <c r="AN299" s="6">
        <v>1</v>
      </c>
      <c r="AO299" s="6">
        <v>0</v>
      </c>
      <c r="AP299" s="6">
        <v>0</v>
      </c>
      <c r="AQ299" s="6">
        <v>0</v>
      </c>
      <c r="AR299" s="6">
        <v>0</v>
      </c>
      <c r="AS299" s="6">
        <v>0</v>
      </c>
      <c r="AT299" s="6">
        <v>1</v>
      </c>
      <c r="AU299" s="6">
        <v>0</v>
      </c>
      <c r="AV299" s="6">
        <v>0</v>
      </c>
      <c r="AW299" s="6">
        <v>0</v>
      </c>
      <c r="AX299" s="6">
        <v>0</v>
      </c>
      <c r="AY299" s="6">
        <v>0</v>
      </c>
      <c r="AZ299" s="6">
        <v>0</v>
      </c>
      <c r="BA299" s="6">
        <v>0</v>
      </c>
      <c r="BB299" s="6">
        <v>0</v>
      </c>
      <c r="BC299" s="6">
        <v>0</v>
      </c>
      <c r="BD299" s="6">
        <v>0</v>
      </c>
      <c r="GW299" s="6">
        <v>124.875</v>
      </c>
      <c r="GX299" s="6">
        <v>6750</v>
      </c>
      <c r="GY299" s="6">
        <v>39</v>
      </c>
    </row>
    <row r="300" spans="1:224" hidden="1" x14ac:dyDescent="0.2">
      <c r="A300" s="6">
        <v>204</v>
      </c>
      <c r="B300" s="6" t="s">
        <v>1223</v>
      </c>
      <c r="C300" s="6">
        <v>2010</v>
      </c>
      <c r="D300" s="6" t="s">
        <v>1224</v>
      </c>
      <c r="F300" s="6">
        <v>13</v>
      </c>
      <c r="K300" s="6" t="s">
        <v>293</v>
      </c>
      <c r="L300" s="6" t="s">
        <v>1226</v>
      </c>
      <c r="M300" s="6">
        <v>24</v>
      </c>
      <c r="N300" s="6" t="s">
        <v>1227</v>
      </c>
      <c r="O300" s="6" t="s">
        <v>1227</v>
      </c>
      <c r="R300" s="6" t="b">
        <v>1</v>
      </c>
      <c r="T300" s="6">
        <v>33</v>
      </c>
      <c r="U300" s="6" t="s">
        <v>924</v>
      </c>
      <c r="V300" s="6" t="s">
        <v>1228</v>
      </c>
      <c r="X300" s="6" t="s">
        <v>435</v>
      </c>
      <c r="Y300" s="6" t="s">
        <v>283</v>
      </c>
      <c r="Z300" s="6" t="s">
        <v>468</v>
      </c>
      <c r="AA300" s="6">
        <v>0</v>
      </c>
      <c r="AB300" s="6">
        <v>0</v>
      </c>
      <c r="AC300" s="6">
        <v>0</v>
      </c>
      <c r="AD300" s="6">
        <v>0</v>
      </c>
      <c r="AE300" s="6">
        <v>0</v>
      </c>
      <c r="AF300" s="6">
        <v>0</v>
      </c>
      <c r="AG300" s="6">
        <v>0</v>
      </c>
      <c r="AH300" s="6">
        <v>0</v>
      </c>
      <c r="AI300" s="6">
        <v>0</v>
      </c>
      <c r="AJ300" s="6">
        <v>0</v>
      </c>
      <c r="AK300" s="6">
        <v>0</v>
      </c>
      <c r="AL300" s="6">
        <v>0</v>
      </c>
      <c r="AM300" s="6">
        <v>0</v>
      </c>
      <c r="AN300" s="6">
        <v>1</v>
      </c>
      <c r="AO300" s="6">
        <v>0</v>
      </c>
      <c r="AP300" s="6">
        <v>0</v>
      </c>
      <c r="AQ300" s="6">
        <v>0</v>
      </c>
      <c r="AR300" s="6">
        <v>0</v>
      </c>
      <c r="AS300" s="6">
        <v>0</v>
      </c>
      <c r="AT300" s="6">
        <v>1</v>
      </c>
      <c r="AU300" s="6">
        <v>0</v>
      </c>
      <c r="AV300" s="6">
        <v>0</v>
      </c>
      <c r="AW300" s="6">
        <v>0</v>
      </c>
      <c r="AX300" s="6">
        <v>0</v>
      </c>
      <c r="AY300" s="6">
        <v>0</v>
      </c>
      <c r="AZ300" s="6">
        <v>0</v>
      </c>
      <c r="BA300" s="6">
        <v>0</v>
      </c>
      <c r="BB300" s="6">
        <v>0</v>
      </c>
      <c r="BC300" s="6">
        <v>0</v>
      </c>
      <c r="BD300" s="6">
        <v>0</v>
      </c>
      <c r="GW300" s="6">
        <v>8.51</v>
      </c>
      <c r="GX300" s="6">
        <v>460</v>
      </c>
      <c r="GY300" s="6">
        <v>48</v>
      </c>
    </row>
    <row r="301" spans="1:224" hidden="1" x14ac:dyDescent="0.2">
      <c r="A301" s="6">
        <v>205</v>
      </c>
      <c r="B301" s="6" t="s">
        <v>1223</v>
      </c>
      <c r="C301" s="6">
        <v>2010</v>
      </c>
      <c r="D301" s="6" t="s">
        <v>1224</v>
      </c>
      <c r="F301" s="6">
        <v>13</v>
      </c>
      <c r="K301" s="6" t="s">
        <v>293</v>
      </c>
      <c r="L301" s="6" t="s">
        <v>1229</v>
      </c>
      <c r="M301" s="6">
        <v>36</v>
      </c>
      <c r="N301" s="6" t="s">
        <v>1227</v>
      </c>
      <c r="O301" s="6" t="s">
        <v>1227</v>
      </c>
      <c r="R301" s="6" t="b">
        <v>1</v>
      </c>
      <c r="T301" s="6">
        <v>33</v>
      </c>
      <c r="U301" s="6" t="s">
        <v>924</v>
      </c>
      <c r="V301" s="6" t="s">
        <v>1228</v>
      </c>
      <c r="X301" s="6" t="s">
        <v>435</v>
      </c>
      <c r="Y301" s="6" t="s">
        <v>283</v>
      </c>
      <c r="Z301" s="6" t="s">
        <v>468</v>
      </c>
      <c r="AA301" s="6">
        <v>0</v>
      </c>
      <c r="AB301" s="6">
        <v>0</v>
      </c>
      <c r="AC301" s="6">
        <v>0</v>
      </c>
      <c r="AD301" s="6">
        <v>0</v>
      </c>
      <c r="AE301" s="6">
        <v>0</v>
      </c>
      <c r="AF301" s="6">
        <v>0</v>
      </c>
      <c r="AG301" s="6">
        <v>0</v>
      </c>
      <c r="AH301" s="6">
        <v>0</v>
      </c>
      <c r="AI301" s="6">
        <v>0</v>
      </c>
      <c r="AJ301" s="6">
        <v>0</v>
      </c>
      <c r="AK301" s="6">
        <v>0</v>
      </c>
      <c r="AL301" s="6">
        <v>0</v>
      </c>
      <c r="AM301" s="6">
        <v>0</v>
      </c>
      <c r="AN301" s="6">
        <v>1</v>
      </c>
      <c r="AO301" s="6">
        <v>0</v>
      </c>
      <c r="AP301" s="6">
        <v>0</v>
      </c>
      <c r="AQ301" s="6">
        <v>0</v>
      </c>
      <c r="AR301" s="6">
        <v>0</v>
      </c>
      <c r="AS301" s="6">
        <v>0</v>
      </c>
      <c r="AT301" s="6">
        <v>1</v>
      </c>
      <c r="AU301" s="6">
        <v>0</v>
      </c>
      <c r="AV301" s="6">
        <v>0</v>
      </c>
      <c r="AW301" s="6">
        <v>0</v>
      </c>
      <c r="AX301" s="6">
        <v>0</v>
      </c>
      <c r="AY301" s="6">
        <v>0</v>
      </c>
      <c r="AZ301" s="6">
        <v>0</v>
      </c>
      <c r="BA301" s="6">
        <v>0</v>
      </c>
      <c r="BB301" s="6">
        <v>0</v>
      </c>
      <c r="BC301" s="6">
        <v>0</v>
      </c>
      <c r="BD301" s="6">
        <v>0</v>
      </c>
      <c r="GW301" s="6">
        <v>148</v>
      </c>
      <c r="GX301" s="6">
        <v>8000</v>
      </c>
      <c r="GY301" s="6">
        <v>27</v>
      </c>
    </row>
    <row r="302" spans="1:224" hidden="1" x14ac:dyDescent="0.2">
      <c r="A302" s="6">
        <v>206</v>
      </c>
      <c r="B302" s="6" t="s">
        <v>1223</v>
      </c>
      <c r="C302" s="6">
        <v>2010</v>
      </c>
      <c r="D302" s="6" t="s">
        <v>1224</v>
      </c>
      <c r="E302" s="6" t="s">
        <v>817</v>
      </c>
      <c r="F302" s="6">
        <v>13</v>
      </c>
      <c r="K302" s="6" t="s">
        <v>293</v>
      </c>
      <c r="L302" s="6" t="s">
        <v>1226</v>
      </c>
      <c r="M302" s="6">
        <v>24</v>
      </c>
      <c r="N302" s="6" t="s">
        <v>1227</v>
      </c>
      <c r="O302" s="6" t="s">
        <v>1227</v>
      </c>
      <c r="R302" s="6" t="b">
        <v>1</v>
      </c>
      <c r="V302" s="6" t="s">
        <v>1228</v>
      </c>
      <c r="X302" s="6" t="s">
        <v>435</v>
      </c>
      <c r="Y302" s="6" t="s">
        <v>283</v>
      </c>
      <c r="Z302" s="6" t="s">
        <v>468</v>
      </c>
      <c r="AA302" s="6">
        <v>0</v>
      </c>
      <c r="AB302" s="6">
        <v>0</v>
      </c>
      <c r="AC302" s="6">
        <v>0</v>
      </c>
      <c r="AD302" s="6">
        <v>1</v>
      </c>
      <c r="AE302" s="6">
        <v>0</v>
      </c>
      <c r="AF302" s="6">
        <v>0</v>
      </c>
      <c r="AG302" s="6">
        <v>0</v>
      </c>
      <c r="AH302" s="6">
        <v>0</v>
      </c>
      <c r="AI302" s="6">
        <v>0</v>
      </c>
      <c r="AJ302" s="6">
        <v>0</v>
      </c>
      <c r="AK302" s="6">
        <v>0</v>
      </c>
      <c r="AL302" s="6">
        <v>0</v>
      </c>
      <c r="AM302" s="6">
        <v>0</v>
      </c>
      <c r="AN302" s="6">
        <v>1</v>
      </c>
      <c r="AO302" s="6">
        <v>0</v>
      </c>
      <c r="AP302" s="6">
        <v>0</v>
      </c>
      <c r="AQ302" s="6">
        <v>0</v>
      </c>
      <c r="AR302" s="6">
        <v>0</v>
      </c>
      <c r="AS302" s="6">
        <v>0</v>
      </c>
      <c r="AT302" s="6">
        <v>1</v>
      </c>
      <c r="AU302" s="6">
        <v>0</v>
      </c>
      <c r="AV302" s="6">
        <v>0</v>
      </c>
      <c r="AW302" s="6">
        <v>0</v>
      </c>
      <c r="AX302" s="6">
        <v>0</v>
      </c>
      <c r="AY302" s="6">
        <v>0</v>
      </c>
      <c r="AZ302" s="6">
        <v>0</v>
      </c>
      <c r="BA302" s="6">
        <v>0</v>
      </c>
      <c r="BB302" s="6">
        <v>0</v>
      </c>
      <c r="BC302" s="6">
        <v>0</v>
      </c>
      <c r="BD302" s="6">
        <v>0</v>
      </c>
      <c r="GW302" s="6">
        <v>8.3249999999999993</v>
      </c>
      <c r="GX302" s="6">
        <v>450</v>
      </c>
      <c r="GY302" s="6">
        <v>49</v>
      </c>
    </row>
    <row r="303" spans="1:224" hidden="1" x14ac:dyDescent="0.2">
      <c r="A303" s="6">
        <v>207</v>
      </c>
      <c r="B303" s="6" t="s">
        <v>1223</v>
      </c>
      <c r="C303" s="6">
        <v>2010</v>
      </c>
      <c r="D303" s="6" t="s">
        <v>1224</v>
      </c>
      <c r="E303" s="6" t="s">
        <v>817</v>
      </c>
      <c r="F303" s="6">
        <v>13</v>
      </c>
      <c r="K303" s="6" t="s">
        <v>293</v>
      </c>
      <c r="L303" s="6" t="s">
        <v>1229</v>
      </c>
      <c r="M303" s="6">
        <v>36</v>
      </c>
      <c r="N303" s="6" t="s">
        <v>1227</v>
      </c>
      <c r="O303" s="6" t="s">
        <v>1227</v>
      </c>
      <c r="R303" s="6" t="b">
        <v>1</v>
      </c>
      <c r="V303" s="6" t="s">
        <v>1228</v>
      </c>
      <c r="X303" s="6" t="s">
        <v>435</v>
      </c>
      <c r="Y303" s="6" t="s">
        <v>283</v>
      </c>
      <c r="Z303" s="6" t="s">
        <v>468</v>
      </c>
      <c r="AA303" s="6">
        <v>0</v>
      </c>
      <c r="AB303" s="6">
        <v>0</v>
      </c>
      <c r="AC303" s="6">
        <v>0</v>
      </c>
      <c r="AD303" s="6">
        <v>1</v>
      </c>
      <c r="AE303" s="6">
        <v>0</v>
      </c>
      <c r="AF303" s="6">
        <v>0</v>
      </c>
      <c r="AG303" s="6">
        <v>0</v>
      </c>
      <c r="AH303" s="6">
        <v>0</v>
      </c>
      <c r="AI303" s="6">
        <v>0</v>
      </c>
      <c r="AJ303" s="6">
        <v>0</v>
      </c>
      <c r="AK303" s="6">
        <v>0</v>
      </c>
      <c r="AL303" s="6">
        <v>0</v>
      </c>
      <c r="AM303" s="6">
        <v>0</v>
      </c>
      <c r="AN303" s="6">
        <v>1</v>
      </c>
      <c r="AO303" s="6">
        <v>0</v>
      </c>
      <c r="AP303" s="6">
        <v>0</v>
      </c>
      <c r="AQ303" s="6">
        <v>0</v>
      </c>
      <c r="AR303" s="6">
        <v>0</v>
      </c>
      <c r="AS303" s="6">
        <v>0</v>
      </c>
      <c r="AT303" s="6">
        <v>1</v>
      </c>
      <c r="AU303" s="6">
        <v>0</v>
      </c>
      <c r="AV303" s="6">
        <v>0</v>
      </c>
      <c r="AW303" s="6">
        <v>0</v>
      </c>
      <c r="AX303" s="6">
        <v>0</v>
      </c>
      <c r="AY303" s="6">
        <v>0</v>
      </c>
      <c r="AZ303" s="6">
        <v>0</v>
      </c>
      <c r="BA303" s="6">
        <v>0</v>
      </c>
      <c r="BB303" s="6">
        <v>0</v>
      </c>
      <c r="BC303" s="6">
        <v>0</v>
      </c>
      <c r="BD303" s="6">
        <v>0</v>
      </c>
      <c r="GW303" s="6">
        <v>129.5</v>
      </c>
      <c r="GX303" s="6">
        <v>7000</v>
      </c>
      <c r="GY303" s="6">
        <v>36</v>
      </c>
    </row>
    <row r="304" spans="1:224" hidden="1" x14ac:dyDescent="0.2">
      <c r="A304" s="6">
        <v>208</v>
      </c>
      <c r="B304" s="6" t="s">
        <v>1223</v>
      </c>
      <c r="C304" s="6">
        <v>2010</v>
      </c>
      <c r="D304" s="6" t="s">
        <v>1224</v>
      </c>
      <c r="E304" s="6" t="s">
        <v>1117</v>
      </c>
      <c r="F304" s="6">
        <v>13</v>
      </c>
      <c r="K304" s="6" t="s">
        <v>293</v>
      </c>
      <c r="L304" s="6" t="s">
        <v>1226</v>
      </c>
      <c r="M304" s="6">
        <v>24</v>
      </c>
      <c r="N304" s="6" t="s">
        <v>1227</v>
      </c>
      <c r="O304" s="6" t="s">
        <v>1227</v>
      </c>
      <c r="R304" s="6" t="b">
        <v>1</v>
      </c>
      <c r="V304" s="6" t="s">
        <v>1228</v>
      </c>
      <c r="X304" s="6" t="s">
        <v>435</v>
      </c>
      <c r="Y304" s="6" t="s">
        <v>283</v>
      </c>
      <c r="Z304" s="6" t="s">
        <v>468</v>
      </c>
      <c r="AA304" s="6">
        <v>0</v>
      </c>
      <c r="AB304" s="6">
        <v>0</v>
      </c>
      <c r="AC304" s="6">
        <v>0</v>
      </c>
      <c r="AD304" s="6">
        <v>0</v>
      </c>
      <c r="AE304" s="6">
        <v>0</v>
      </c>
      <c r="AF304" s="6">
        <v>0</v>
      </c>
      <c r="AG304" s="6">
        <v>0</v>
      </c>
      <c r="AH304" s="6">
        <v>0</v>
      </c>
      <c r="AI304" s="6">
        <v>0</v>
      </c>
      <c r="AJ304" s="6">
        <v>0</v>
      </c>
      <c r="AK304" s="6">
        <v>0</v>
      </c>
      <c r="AL304" s="6">
        <v>0</v>
      </c>
      <c r="AM304" s="6">
        <v>0</v>
      </c>
      <c r="AN304" s="6">
        <v>0</v>
      </c>
      <c r="AO304" s="6">
        <v>0</v>
      </c>
      <c r="AP304" s="6">
        <v>0</v>
      </c>
      <c r="AQ304" s="6">
        <v>0</v>
      </c>
      <c r="AR304" s="6">
        <v>0</v>
      </c>
      <c r="AS304" s="6">
        <v>0</v>
      </c>
      <c r="AT304" s="6">
        <v>0</v>
      </c>
      <c r="AU304" s="6">
        <v>0</v>
      </c>
      <c r="AV304" s="6">
        <v>0</v>
      </c>
      <c r="AW304" s="6">
        <v>0</v>
      </c>
      <c r="AX304" s="6">
        <v>0</v>
      </c>
      <c r="AY304" s="6">
        <v>0</v>
      </c>
      <c r="AZ304" s="6">
        <v>0</v>
      </c>
      <c r="BA304" s="6">
        <v>1</v>
      </c>
      <c r="BB304" s="6">
        <v>0</v>
      </c>
      <c r="BC304" s="6">
        <v>0</v>
      </c>
      <c r="BD304" s="6">
        <v>0</v>
      </c>
      <c r="GW304" s="6">
        <v>16.28</v>
      </c>
      <c r="GX304" s="6">
        <v>880</v>
      </c>
    </row>
    <row r="305" spans="1:224" hidden="1" x14ac:dyDescent="0.2">
      <c r="A305" s="6">
        <v>209</v>
      </c>
      <c r="B305" s="6" t="s">
        <v>1223</v>
      </c>
      <c r="C305" s="6">
        <v>2010</v>
      </c>
      <c r="D305" s="6" t="s">
        <v>1224</v>
      </c>
      <c r="E305" s="6" t="s">
        <v>1117</v>
      </c>
      <c r="F305" s="6">
        <v>13</v>
      </c>
      <c r="K305" s="6" t="s">
        <v>293</v>
      </c>
      <c r="L305" s="6" t="s">
        <v>1229</v>
      </c>
      <c r="M305" s="6">
        <v>36</v>
      </c>
      <c r="N305" s="6" t="s">
        <v>1227</v>
      </c>
      <c r="O305" s="6" t="s">
        <v>1227</v>
      </c>
      <c r="R305" s="6" t="b">
        <v>1</v>
      </c>
      <c r="V305" s="6" t="s">
        <v>1228</v>
      </c>
      <c r="X305" s="6" t="s">
        <v>435</v>
      </c>
      <c r="Y305" s="6" t="s">
        <v>283</v>
      </c>
      <c r="Z305" s="6" t="s">
        <v>468</v>
      </c>
      <c r="AA305" s="6">
        <v>0</v>
      </c>
      <c r="AB305" s="6">
        <v>0</v>
      </c>
      <c r="AC305" s="6">
        <v>0</v>
      </c>
      <c r="AD305" s="6">
        <v>0</v>
      </c>
      <c r="AE305" s="6">
        <v>0</v>
      </c>
      <c r="AF305" s="6">
        <v>0</v>
      </c>
      <c r="AG305" s="6">
        <v>0</v>
      </c>
      <c r="AH305" s="6">
        <v>0</v>
      </c>
      <c r="AI305" s="6">
        <v>0</v>
      </c>
      <c r="AJ305" s="6">
        <v>0</v>
      </c>
      <c r="AK305" s="6">
        <v>0</v>
      </c>
      <c r="AL305" s="6">
        <v>0</v>
      </c>
      <c r="AM305" s="6">
        <v>0</v>
      </c>
      <c r="AN305" s="6">
        <v>0</v>
      </c>
      <c r="AO305" s="6">
        <v>0</v>
      </c>
      <c r="AP305" s="6">
        <v>0</v>
      </c>
      <c r="AQ305" s="6">
        <v>0</v>
      </c>
      <c r="AR305" s="6">
        <v>0</v>
      </c>
      <c r="AS305" s="6">
        <v>0</v>
      </c>
      <c r="AT305" s="6">
        <v>0</v>
      </c>
      <c r="AU305" s="6">
        <v>0</v>
      </c>
      <c r="AV305" s="6">
        <v>0</v>
      </c>
      <c r="AW305" s="6">
        <v>0</v>
      </c>
      <c r="AX305" s="6">
        <v>0</v>
      </c>
      <c r="AY305" s="6">
        <v>0</v>
      </c>
      <c r="AZ305" s="6">
        <v>0</v>
      </c>
      <c r="BA305" s="6">
        <v>1</v>
      </c>
      <c r="BB305" s="6">
        <v>0</v>
      </c>
      <c r="BC305" s="6">
        <v>0</v>
      </c>
      <c r="BD305" s="6">
        <v>0</v>
      </c>
      <c r="GW305" s="6">
        <v>203.5</v>
      </c>
      <c r="GX305" s="6">
        <v>11000</v>
      </c>
    </row>
    <row r="306" spans="1:224" hidden="1" x14ac:dyDescent="0.2">
      <c r="A306" s="6">
        <v>210</v>
      </c>
      <c r="B306" s="6" t="s">
        <v>1223</v>
      </c>
      <c r="C306" s="6">
        <v>2010</v>
      </c>
      <c r="D306" s="6" t="s">
        <v>1224</v>
      </c>
      <c r="E306" s="6" t="s">
        <v>817</v>
      </c>
      <c r="F306" s="6">
        <v>13</v>
      </c>
      <c r="K306" s="6" t="s">
        <v>293</v>
      </c>
      <c r="L306" s="6" t="s">
        <v>1230</v>
      </c>
      <c r="M306" s="6">
        <v>60</v>
      </c>
      <c r="N306" s="6" t="s">
        <v>1227</v>
      </c>
      <c r="O306" s="6" t="s">
        <v>1227</v>
      </c>
      <c r="R306" s="6" t="b">
        <v>1</v>
      </c>
      <c r="V306" s="6" t="s">
        <v>1228</v>
      </c>
      <c r="W306" s="6" t="s">
        <v>525</v>
      </c>
      <c r="X306" s="6" t="s">
        <v>435</v>
      </c>
      <c r="Y306" s="6" t="s">
        <v>283</v>
      </c>
      <c r="Z306" s="6" t="s">
        <v>468</v>
      </c>
      <c r="AA306" s="6">
        <v>0</v>
      </c>
      <c r="AB306" s="6">
        <v>0</v>
      </c>
      <c r="AC306" s="6">
        <v>0</v>
      </c>
      <c r="AD306" s="6">
        <v>1</v>
      </c>
      <c r="AE306" s="6">
        <v>0</v>
      </c>
      <c r="AF306" s="6">
        <v>0</v>
      </c>
      <c r="AG306" s="6">
        <v>0</v>
      </c>
      <c r="AH306" s="6">
        <v>0</v>
      </c>
      <c r="AI306" s="6">
        <v>0</v>
      </c>
      <c r="AJ306" s="6">
        <v>0</v>
      </c>
      <c r="AK306" s="6">
        <v>0</v>
      </c>
      <c r="AL306" s="6">
        <v>0</v>
      </c>
      <c r="AM306" s="6">
        <v>0</v>
      </c>
      <c r="AN306" s="6">
        <v>1</v>
      </c>
      <c r="AO306" s="6">
        <v>0</v>
      </c>
      <c r="AP306" s="6">
        <v>0</v>
      </c>
      <c r="AQ306" s="6">
        <v>0</v>
      </c>
      <c r="AR306" s="6">
        <v>0</v>
      </c>
      <c r="AS306" s="6">
        <v>0</v>
      </c>
      <c r="AT306" s="6">
        <v>1</v>
      </c>
      <c r="AU306" s="6">
        <v>0</v>
      </c>
      <c r="AV306" s="6">
        <v>0</v>
      </c>
      <c r="AW306" s="6">
        <v>0</v>
      </c>
      <c r="AX306" s="6">
        <v>0</v>
      </c>
      <c r="AY306" s="6">
        <v>0</v>
      </c>
      <c r="AZ306" s="6">
        <v>0</v>
      </c>
      <c r="BA306" s="6">
        <v>0</v>
      </c>
      <c r="BB306" s="6">
        <v>0</v>
      </c>
      <c r="BC306" s="6">
        <v>0</v>
      </c>
      <c r="BD306" s="6">
        <v>0</v>
      </c>
      <c r="GW306" s="6">
        <v>6.4749999999999996</v>
      </c>
      <c r="GX306" s="6">
        <v>350</v>
      </c>
      <c r="GY306" s="6">
        <v>42</v>
      </c>
      <c r="HP306" s="6">
        <v>18</v>
      </c>
    </row>
    <row r="307" spans="1:224" hidden="1" x14ac:dyDescent="0.2">
      <c r="A307" s="6">
        <v>211</v>
      </c>
      <c r="B307" s="6" t="s">
        <v>1223</v>
      </c>
      <c r="C307" s="6">
        <v>2010</v>
      </c>
      <c r="D307" s="6" t="s">
        <v>1224</v>
      </c>
      <c r="E307" s="6" t="s">
        <v>1117</v>
      </c>
      <c r="F307" s="6">
        <v>13</v>
      </c>
      <c r="K307" s="6" t="s">
        <v>293</v>
      </c>
      <c r="L307" s="6" t="s">
        <v>1230</v>
      </c>
      <c r="M307" s="6">
        <v>60</v>
      </c>
      <c r="N307" s="6" t="s">
        <v>1087</v>
      </c>
      <c r="O307" s="6" t="s">
        <v>1087</v>
      </c>
      <c r="R307" s="6" t="b">
        <v>1</v>
      </c>
      <c r="V307" s="6" t="s">
        <v>1228</v>
      </c>
      <c r="W307" s="6" t="s">
        <v>525</v>
      </c>
      <c r="X307" s="6" t="s">
        <v>435</v>
      </c>
      <c r="Y307" s="6" t="s">
        <v>283</v>
      </c>
      <c r="Z307" s="6" t="s">
        <v>468</v>
      </c>
      <c r="AA307" s="6">
        <v>0</v>
      </c>
      <c r="AB307" s="6">
        <v>0</v>
      </c>
      <c r="AC307" s="6">
        <v>0</v>
      </c>
      <c r="AD307" s="6">
        <v>0</v>
      </c>
      <c r="AE307" s="6">
        <v>0</v>
      </c>
      <c r="AF307" s="6">
        <v>0</v>
      </c>
      <c r="AG307" s="6">
        <v>0</v>
      </c>
      <c r="AH307" s="6">
        <v>0</v>
      </c>
      <c r="AI307" s="6">
        <v>0</v>
      </c>
      <c r="AJ307" s="6">
        <v>0</v>
      </c>
      <c r="AK307" s="6">
        <v>0</v>
      </c>
      <c r="AL307" s="6">
        <v>0</v>
      </c>
      <c r="AM307" s="6">
        <v>0</v>
      </c>
      <c r="AN307" s="6">
        <v>0</v>
      </c>
      <c r="AO307" s="6">
        <v>0</v>
      </c>
      <c r="AP307" s="6">
        <v>0</v>
      </c>
      <c r="AQ307" s="6">
        <v>0</v>
      </c>
      <c r="AR307" s="6">
        <v>0</v>
      </c>
      <c r="AS307" s="6">
        <v>0</v>
      </c>
      <c r="AT307" s="6">
        <v>0</v>
      </c>
      <c r="AU307" s="6">
        <v>0</v>
      </c>
      <c r="AV307" s="6">
        <v>0</v>
      </c>
      <c r="AW307" s="6">
        <v>0</v>
      </c>
      <c r="AX307" s="6">
        <v>0</v>
      </c>
      <c r="AY307" s="6">
        <v>0</v>
      </c>
      <c r="AZ307" s="6">
        <v>0</v>
      </c>
      <c r="BA307" s="6">
        <v>1</v>
      </c>
      <c r="BB307" s="6">
        <v>0</v>
      </c>
      <c r="BC307" s="6">
        <v>0</v>
      </c>
      <c r="BD307" s="6">
        <v>0</v>
      </c>
      <c r="GW307" s="6">
        <v>11.1</v>
      </c>
      <c r="GX307" s="6">
        <v>600</v>
      </c>
      <c r="HP307" s="6">
        <v>17</v>
      </c>
    </row>
    <row r="308" spans="1:224" hidden="1" x14ac:dyDescent="0.2">
      <c r="A308" s="6">
        <v>212</v>
      </c>
      <c r="B308" s="6" t="s">
        <v>1223</v>
      </c>
      <c r="C308" s="6">
        <v>2010</v>
      </c>
      <c r="D308" s="6" t="s">
        <v>1224</v>
      </c>
      <c r="E308" s="6" t="s">
        <v>1231</v>
      </c>
      <c r="F308" s="6">
        <v>13</v>
      </c>
      <c r="K308" s="6" t="s">
        <v>293</v>
      </c>
      <c r="L308" s="6" t="s">
        <v>1230</v>
      </c>
      <c r="M308" s="6">
        <v>60</v>
      </c>
      <c r="N308" s="6" t="s">
        <v>1087</v>
      </c>
      <c r="O308" s="6" t="s">
        <v>1087</v>
      </c>
      <c r="R308" s="6" t="b">
        <v>1</v>
      </c>
      <c r="V308" s="6" t="s">
        <v>1228</v>
      </c>
      <c r="W308" s="6" t="s">
        <v>525</v>
      </c>
      <c r="X308" s="6" t="s">
        <v>435</v>
      </c>
      <c r="Y308" s="6" t="s">
        <v>283</v>
      </c>
      <c r="Z308" s="6" t="s">
        <v>468</v>
      </c>
      <c r="AA308" s="6">
        <v>0</v>
      </c>
      <c r="AB308" s="6">
        <v>0</v>
      </c>
      <c r="AC308" s="6">
        <v>0</v>
      </c>
      <c r="AD308" s="6">
        <v>1</v>
      </c>
      <c r="AE308" s="6">
        <v>0</v>
      </c>
      <c r="AF308" s="6">
        <v>0</v>
      </c>
      <c r="AG308" s="6">
        <v>0</v>
      </c>
      <c r="AH308" s="6">
        <v>0</v>
      </c>
      <c r="AI308" s="6">
        <v>0</v>
      </c>
      <c r="AJ308" s="6">
        <v>0</v>
      </c>
      <c r="AK308" s="6">
        <v>0</v>
      </c>
      <c r="AL308" s="6">
        <v>0</v>
      </c>
      <c r="AM308" s="6">
        <v>0</v>
      </c>
      <c r="AN308" s="6">
        <v>1</v>
      </c>
      <c r="AO308" s="6">
        <v>0</v>
      </c>
      <c r="AP308" s="6">
        <v>0</v>
      </c>
      <c r="AQ308" s="6">
        <v>0</v>
      </c>
      <c r="AR308" s="6">
        <v>0</v>
      </c>
      <c r="AS308" s="6">
        <v>0</v>
      </c>
      <c r="AT308" s="6">
        <v>1</v>
      </c>
      <c r="AU308" s="6">
        <v>0</v>
      </c>
      <c r="AV308" s="6">
        <v>0</v>
      </c>
      <c r="AW308" s="6">
        <v>0</v>
      </c>
      <c r="AX308" s="6">
        <v>0</v>
      </c>
      <c r="AY308" s="6">
        <v>0</v>
      </c>
      <c r="AZ308" s="6">
        <v>0</v>
      </c>
      <c r="BA308" s="6">
        <v>0</v>
      </c>
      <c r="BB308" s="6">
        <v>0</v>
      </c>
      <c r="BC308" s="6">
        <v>0</v>
      </c>
      <c r="BD308" s="6">
        <v>0</v>
      </c>
      <c r="GW308" s="6">
        <v>5.55</v>
      </c>
      <c r="GX308" s="6">
        <v>300</v>
      </c>
      <c r="GY308" s="6">
        <v>50</v>
      </c>
      <c r="HP308" s="6">
        <v>22</v>
      </c>
    </row>
    <row r="309" spans="1:224" x14ac:dyDescent="0.2">
      <c r="A309" s="6">
        <v>256</v>
      </c>
      <c r="B309" s="6" t="s">
        <v>1232</v>
      </c>
      <c r="C309" s="6">
        <v>2010</v>
      </c>
      <c r="D309" s="6" t="s">
        <v>1233</v>
      </c>
      <c r="E309" s="6" t="s">
        <v>1234</v>
      </c>
      <c r="F309" s="6">
        <v>8</v>
      </c>
      <c r="G309" s="6" t="s">
        <v>1235</v>
      </c>
      <c r="I309" s="6">
        <v>43.6</v>
      </c>
      <c r="J309" s="6">
        <v>1500</v>
      </c>
      <c r="K309" s="6" t="s">
        <v>264</v>
      </c>
      <c r="L309" s="6" t="s">
        <v>1236</v>
      </c>
      <c r="M309" s="6">
        <v>3</v>
      </c>
      <c r="N309" s="6" t="s">
        <v>1237</v>
      </c>
      <c r="O309" s="6" t="s">
        <v>1237</v>
      </c>
      <c r="R309" s="6" t="b">
        <v>1</v>
      </c>
      <c r="V309" s="6" t="s">
        <v>1238</v>
      </c>
      <c r="W309" s="6" t="s">
        <v>270</v>
      </c>
      <c r="X309" s="6" t="s">
        <v>271</v>
      </c>
      <c r="Y309" s="6" t="s">
        <v>1159</v>
      </c>
      <c r="Z309" s="6" t="s">
        <v>468</v>
      </c>
      <c r="AA309" s="6">
        <v>0</v>
      </c>
      <c r="AB309" s="6">
        <v>0</v>
      </c>
      <c r="AC309" s="6">
        <v>0</v>
      </c>
      <c r="AD309" s="6">
        <v>0</v>
      </c>
      <c r="AE309" s="6">
        <v>0</v>
      </c>
      <c r="AF309" s="6">
        <v>0</v>
      </c>
      <c r="AG309" s="6">
        <v>0</v>
      </c>
      <c r="AH309" s="6">
        <v>0</v>
      </c>
      <c r="AI309" s="6">
        <v>0</v>
      </c>
      <c r="AJ309" s="6">
        <v>0</v>
      </c>
      <c r="AK309" s="6">
        <v>0</v>
      </c>
      <c r="AL309" s="6">
        <v>0</v>
      </c>
      <c r="AM309" s="6">
        <v>0</v>
      </c>
      <c r="AN309" s="6">
        <v>1</v>
      </c>
      <c r="AO309" s="6">
        <v>0</v>
      </c>
      <c r="AP309" s="6">
        <v>0</v>
      </c>
      <c r="AQ309" s="6">
        <v>0</v>
      </c>
      <c r="AR309" s="6">
        <v>0</v>
      </c>
      <c r="AS309" s="6">
        <v>0</v>
      </c>
      <c r="AT309" s="6">
        <v>0</v>
      </c>
      <c r="AU309" s="6">
        <v>0</v>
      </c>
      <c r="AV309" s="6">
        <v>0</v>
      </c>
      <c r="AW309" s="6">
        <v>0</v>
      </c>
      <c r="AX309" s="6">
        <v>0</v>
      </c>
      <c r="AY309" s="6">
        <v>0</v>
      </c>
      <c r="AZ309" s="6">
        <v>0</v>
      </c>
      <c r="BA309" s="6">
        <v>0</v>
      </c>
      <c r="BB309" s="6">
        <v>0</v>
      </c>
      <c r="BC309" s="6">
        <v>0</v>
      </c>
      <c r="BD309" s="6">
        <v>1</v>
      </c>
      <c r="CR309" s="6">
        <v>1373</v>
      </c>
      <c r="CS309" s="6">
        <v>50</v>
      </c>
      <c r="DM309" s="6">
        <v>134</v>
      </c>
      <c r="DU309" s="6">
        <v>1450</v>
      </c>
      <c r="DV309" s="6">
        <v>53</v>
      </c>
      <c r="FV309" s="6">
        <v>53</v>
      </c>
      <c r="GI309" s="6">
        <v>10.8</v>
      </c>
      <c r="GU309" s="6">
        <v>910</v>
      </c>
    </row>
    <row r="310" spans="1:224" hidden="1" x14ac:dyDescent="0.2">
      <c r="A310" s="6">
        <v>257</v>
      </c>
      <c r="B310" s="6" t="s">
        <v>1232</v>
      </c>
      <c r="C310" s="6">
        <v>2010</v>
      </c>
      <c r="D310" s="6" t="s">
        <v>1233</v>
      </c>
      <c r="E310" s="6" t="s">
        <v>1234</v>
      </c>
      <c r="F310" s="6">
        <v>21</v>
      </c>
      <c r="G310" s="6" t="s">
        <v>1239</v>
      </c>
      <c r="I310" s="6">
        <v>40.799999999999997</v>
      </c>
      <c r="J310" s="6">
        <v>1500</v>
      </c>
      <c r="K310" s="6" t="s">
        <v>264</v>
      </c>
      <c r="L310" s="6" t="s">
        <v>1236</v>
      </c>
      <c r="M310" s="6">
        <v>3</v>
      </c>
      <c r="N310" s="6" t="s">
        <v>1237</v>
      </c>
      <c r="O310" s="6" t="s">
        <v>1240</v>
      </c>
      <c r="R310" s="6" t="b">
        <v>1</v>
      </c>
      <c r="V310" s="6" t="s">
        <v>1238</v>
      </c>
      <c r="W310" s="6" t="s">
        <v>270</v>
      </c>
      <c r="X310" s="6" t="s">
        <v>271</v>
      </c>
      <c r="Y310" s="6" t="s">
        <v>398</v>
      </c>
      <c r="Z310" s="6" t="s">
        <v>468</v>
      </c>
      <c r="AA310" s="6">
        <v>0</v>
      </c>
      <c r="AB310" s="6">
        <v>0</v>
      </c>
      <c r="AC310" s="6">
        <v>0</v>
      </c>
      <c r="AD310" s="6">
        <v>0</v>
      </c>
      <c r="AE310" s="6">
        <v>0</v>
      </c>
      <c r="AF310" s="6">
        <v>0</v>
      </c>
      <c r="AG310" s="6">
        <v>0</v>
      </c>
      <c r="AH310" s="6">
        <v>0</v>
      </c>
      <c r="AI310" s="6">
        <v>0</v>
      </c>
      <c r="AJ310" s="6">
        <v>0</v>
      </c>
      <c r="AK310" s="6">
        <v>0</v>
      </c>
      <c r="AL310" s="6">
        <v>0</v>
      </c>
      <c r="AM310" s="6">
        <v>0</v>
      </c>
      <c r="AN310" s="6">
        <v>1</v>
      </c>
      <c r="AO310" s="6">
        <v>0</v>
      </c>
      <c r="AP310" s="6">
        <v>0</v>
      </c>
      <c r="AQ310" s="6">
        <v>0</v>
      </c>
      <c r="AR310" s="6">
        <v>0</v>
      </c>
      <c r="AS310" s="6">
        <v>0</v>
      </c>
      <c r="AT310" s="6">
        <v>0</v>
      </c>
      <c r="AU310" s="6">
        <v>0</v>
      </c>
      <c r="AV310" s="6">
        <v>0</v>
      </c>
      <c r="AW310" s="6">
        <v>0</v>
      </c>
      <c r="AX310" s="6">
        <v>0</v>
      </c>
      <c r="AY310" s="6">
        <v>0</v>
      </c>
      <c r="AZ310" s="6">
        <v>0</v>
      </c>
      <c r="BA310" s="6">
        <v>0</v>
      </c>
      <c r="BB310" s="6">
        <v>0</v>
      </c>
      <c r="BC310" s="6">
        <v>0</v>
      </c>
      <c r="BD310" s="6">
        <v>1</v>
      </c>
      <c r="CR310" s="6">
        <v>1148</v>
      </c>
      <c r="CS310" s="6">
        <v>42</v>
      </c>
      <c r="DM310" s="6">
        <v>174</v>
      </c>
      <c r="DU310" s="6">
        <v>1152</v>
      </c>
      <c r="DV310" s="6">
        <v>43</v>
      </c>
      <c r="FV310" s="6">
        <v>43</v>
      </c>
      <c r="GI310" s="6">
        <v>20.5</v>
      </c>
      <c r="GU310" s="6">
        <v>905</v>
      </c>
    </row>
    <row r="311" spans="1:224" hidden="1" x14ac:dyDescent="0.2">
      <c r="A311" s="6">
        <v>258</v>
      </c>
      <c r="B311" s="6" t="s">
        <v>1232</v>
      </c>
      <c r="C311" s="6">
        <v>2010</v>
      </c>
      <c r="D311" s="6" t="s">
        <v>1233</v>
      </c>
      <c r="E311" s="6" t="s">
        <v>1234</v>
      </c>
      <c r="F311" s="6">
        <v>21</v>
      </c>
      <c r="G311" s="6" t="s">
        <v>1241</v>
      </c>
      <c r="I311" s="6">
        <v>36.299999999999997</v>
      </c>
      <c r="J311" s="6">
        <v>1500</v>
      </c>
      <c r="K311" s="6" t="s">
        <v>264</v>
      </c>
      <c r="L311" s="6" t="s">
        <v>1236</v>
      </c>
      <c r="M311" s="6">
        <v>3</v>
      </c>
      <c r="N311" s="6" t="s">
        <v>1237</v>
      </c>
      <c r="O311" s="6" t="s">
        <v>1240</v>
      </c>
      <c r="R311" s="6" t="b">
        <v>1</v>
      </c>
      <c r="V311" s="6" t="s">
        <v>1238</v>
      </c>
      <c r="W311" s="6" t="s">
        <v>270</v>
      </c>
      <c r="X311" s="6" t="s">
        <v>271</v>
      </c>
      <c r="Y311" s="6" t="s">
        <v>398</v>
      </c>
      <c r="Z311" s="6" t="s">
        <v>468</v>
      </c>
      <c r="AA311" s="6">
        <v>0</v>
      </c>
      <c r="AB311" s="6">
        <v>0</v>
      </c>
      <c r="AC311" s="6">
        <v>0</v>
      </c>
      <c r="AD311" s="6">
        <v>0</v>
      </c>
      <c r="AE311" s="6">
        <v>0</v>
      </c>
      <c r="AF311" s="6">
        <v>0</v>
      </c>
      <c r="AG311" s="6">
        <v>0</v>
      </c>
      <c r="AH311" s="6">
        <v>0</v>
      </c>
      <c r="AI311" s="6">
        <v>0</v>
      </c>
      <c r="AJ311" s="6">
        <v>0</v>
      </c>
      <c r="AK311" s="6">
        <v>0</v>
      </c>
      <c r="AL311" s="6">
        <v>0</v>
      </c>
      <c r="AM311" s="6">
        <v>0</v>
      </c>
      <c r="AN311" s="6">
        <v>1</v>
      </c>
      <c r="AO311" s="6">
        <v>0</v>
      </c>
      <c r="AP311" s="6">
        <v>0</v>
      </c>
      <c r="AQ311" s="6">
        <v>0</v>
      </c>
      <c r="AR311" s="6">
        <v>0</v>
      </c>
      <c r="AS311" s="6">
        <v>0</v>
      </c>
      <c r="AT311" s="6">
        <v>0</v>
      </c>
      <c r="AU311" s="6">
        <v>0</v>
      </c>
      <c r="AV311" s="6">
        <v>0</v>
      </c>
      <c r="AW311" s="6">
        <v>0</v>
      </c>
      <c r="AX311" s="6">
        <v>0</v>
      </c>
      <c r="AY311" s="6">
        <v>0</v>
      </c>
      <c r="AZ311" s="6">
        <v>0</v>
      </c>
      <c r="BA311" s="6">
        <v>0</v>
      </c>
      <c r="BB311" s="6">
        <v>0</v>
      </c>
      <c r="BC311" s="6">
        <v>0</v>
      </c>
      <c r="BD311" s="6">
        <v>1</v>
      </c>
      <c r="CR311" s="6">
        <v>1101</v>
      </c>
      <c r="CS311" s="6">
        <v>39</v>
      </c>
      <c r="DM311" s="6">
        <v>181</v>
      </c>
      <c r="DU311" s="6">
        <v>1131</v>
      </c>
      <c r="DV311" s="6">
        <v>40</v>
      </c>
      <c r="FV311" s="6">
        <v>40</v>
      </c>
      <c r="GI311" s="6">
        <v>20.5</v>
      </c>
      <c r="GU311" s="6">
        <v>900</v>
      </c>
    </row>
    <row r="312" spans="1:224" hidden="1" x14ac:dyDescent="0.2">
      <c r="A312" s="6">
        <v>259</v>
      </c>
      <c r="B312" s="6" t="s">
        <v>1232</v>
      </c>
      <c r="C312" s="6">
        <v>2010</v>
      </c>
      <c r="D312" s="6" t="s">
        <v>1233</v>
      </c>
      <c r="E312" s="6" t="s">
        <v>1234</v>
      </c>
      <c r="F312" s="6">
        <v>21</v>
      </c>
      <c r="G312" s="6" t="s">
        <v>1242</v>
      </c>
      <c r="I312" s="6">
        <v>39.9</v>
      </c>
      <c r="J312" s="6">
        <v>1500</v>
      </c>
      <c r="K312" s="6" t="s">
        <v>264</v>
      </c>
      <c r="L312" s="6" t="s">
        <v>1236</v>
      </c>
      <c r="M312" s="6">
        <v>3</v>
      </c>
      <c r="N312" s="6" t="s">
        <v>1243</v>
      </c>
      <c r="O312" s="6" t="s">
        <v>1240</v>
      </c>
      <c r="R312" s="6" t="b">
        <v>1</v>
      </c>
      <c r="V312" s="6" t="s">
        <v>1238</v>
      </c>
      <c r="W312" s="6" t="s">
        <v>270</v>
      </c>
      <c r="X312" s="6" t="s">
        <v>271</v>
      </c>
      <c r="Y312" s="6" t="s">
        <v>398</v>
      </c>
      <c r="Z312" s="6" t="s">
        <v>468</v>
      </c>
      <c r="AA312" s="6">
        <v>0</v>
      </c>
      <c r="AB312" s="6">
        <v>0</v>
      </c>
      <c r="AC312" s="6">
        <v>0</v>
      </c>
      <c r="AD312" s="6">
        <v>0</v>
      </c>
      <c r="AE312" s="6">
        <v>0</v>
      </c>
      <c r="AF312" s="6">
        <v>0</v>
      </c>
      <c r="AG312" s="6">
        <v>0</v>
      </c>
      <c r="AH312" s="6">
        <v>0</v>
      </c>
      <c r="AI312" s="6">
        <v>0</v>
      </c>
      <c r="AJ312" s="6">
        <v>0</v>
      </c>
      <c r="AK312" s="6">
        <v>0</v>
      </c>
      <c r="AL312" s="6">
        <v>0</v>
      </c>
      <c r="AM312" s="6">
        <v>0</v>
      </c>
      <c r="AN312" s="6">
        <v>1</v>
      </c>
      <c r="AO312" s="6">
        <v>0</v>
      </c>
      <c r="AP312" s="6">
        <v>0</v>
      </c>
      <c r="AQ312" s="6">
        <v>0</v>
      </c>
      <c r="AR312" s="6">
        <v>0</v>
      </c>
      <c r="AS312" s="6">
        <v>0</v>
      </c>
      <c r="AT312" s="6">
        <v>0</v>
      </c>
      <c r="AU312" s="6">
        <v>0</v>
      </c>
      <c r="AV312" s="6">
        <v>0</v>
      </c>
      <c r="AW312" s="6">
        <v>0</v>
      </c>
      <c r="AX312" s="6">
        <v>0</v>
      </c>
      <c r="AY312" s="6">
        <v>0</v>
      </c>
      <c r="AZ312" s="6">
        <v>0</v>
      </c>
      <c r="BA312" s="6">
        <v>0</v>
      </c>
      <c r="BB312" s="6">
        <v>0</v>
      </c>
      <c r="BC312" s="6">
        <v>0</v>
      </c>
      <c r="BD312" s="6">
        <v>1</v>
      </c>
      <c r="CR312" s="6">
        <v>1073</v>
      </c>
      <c r="CS312" s="6">
        <v>41</v>
      </c>
      <c r="DM312" s="6">
        <v>179</v>
      </c>
      <c r="DU312" s="6">
        <v>1157</v>
      </c>
      <c r="DV312" s="6">
        <v>43</v>
      </c>
      <c r="FV312" s="6">
        <v>43</v>
      </c>
      <c r="GI312" s="6">
        <v>21.3</v>
      </c>
      <c r="GU312" s="6">
        <v>902</v>
      </c>
    </row>
    <row r="313" spans="1:224" hidden="1" x14ac:dyDescent="0.2">
      <c r="A313" s="6">
        <v>260</v>
      </c>
      <c r="B313" s="6" t="s">
        <v>1232</v>
      </c>
      <c r="C313" s="6">
        <v>2010</v>
      </c>
      <c r="D313" s="6" t="s">
        <v>1233</v>
      </c>
      <c r="E313" s="6" t="s">
        <v>1234</v>
      </c>
      <c r="F313" s="6">
        <v>21</v>
      </c>
      <c r="G313" s="6" t="s">
        <v>1244</v>
      </c>
      <c r="I313" s="6">
        <v>34.799999999999997</v>
      </c>
      <c r="J313" s="6">
        <v>1500</v>
      </c>
      <c r="K313" s="6" t="s">
        <v>264</v>
      </c>
      <c r="L313" s="6" t="s">
        <v>1236</v>
      </c>
      <c r="M313" s="6">
        <v>3</v>
      </c>
      <c r="N313" s="6" t="s">
        <v>1243</v>
      </c>
      <c r="O313" s="6" t="s">
        <v>1240</v>
      </c>
      <c r="R313" s="6" t="b">
        <v>1</v>
      </c>
      <c r="V313" s="6" t="s">
        <v>1238</v>
      </c>
      <c r="W313" s="6" t="s">
        <v>270</v>
      </c>
      <c r="X313" s="6" t="s">
        <v>271</v>
      </c>
      <c r="Y313" s="6" t="s">
        <v>398</v>
      </c>
      <c r="Z313" s="6" t="s">
        <v>468</v>
      </c>
      <c r="AA313" s="6">
        <v>0</v>
      </c>
      <c r="AB313" s="6">
        <v>0</v>
      </c>
      <c r="AC313" s="6">
        <v>0</v>
      </c>
      <c r="AD313" s="6">
        <v>0</v>
      </c>
      <c r="AE313" s="6">
        <v>0</v>
      </c>
      <c r="AF313" s="6">
        <v>0</v>
      </c>
      <c r="AG313" s="6">
        <v>0</v>
      </c>
      <c r="AH313" s="6">
        <v>0</v>
      </c>
      <c r="AI313" s="6">
        <v>0</v>
      </c>
      <c r="AJ313" s="6">
        <v>0</v>
      </c>
      <c r="AK313" s="6">
        <v>0</v>
      </c>
      <c r="AL313" s="6">
        <v>0</v>
      </c>
      <c r="AM313" s="6">
        <v>0</v>
      </c>
      <c r="AN313" s="6">
        <v>1</v>
      </c>
      <c r="AO313" s="6">
        <v>0</v>
      </c>
      <c r="AP313" s="6">
        <v>0</v>
      </c>
      <c r="AQ313" s="6">
        <v>0</v>
      </c>
      <c r="AR313" s="6">
        <v>0</v>
      </c>
      <c r="AS313" s="6">
        <v>0</v>
      </c>
      <c r="AT313" s="6">
        <v>0</v>
      </c>
      <c r="AU313" s="6">
        <v>0</v>
      </c>
      <c r="AV313" s="6">
        <v>0</v>
      </c>
      <c r="AW313" s="6">
        <v>0</v>
      </c>
      <c r="AX313" s="6">
        <v>0</v>
      </c>
      <c r="AY313" s="6">
        <v>0</v>
      </c>
      <c r="AZ313" s="6">
        <v>0</v>
      </c>
      <c r="BA313" s="6">
        <v>0</v>
      </c>
      <c r="BB313" s="6">
        <v>0</v>
      </c>
      <c r="BC313" s="6">
        <v>0</v>
      </c>
      <c r="BD313" s="6">
        <v>1</v>
      </c>
      <c r="CR313" s="6">
        <v>1157</v>
      </c>
      <c r="CS313" s="6">
        <v>47</v>
      </c>
      <c r="DM313" s="6">
        <v>187</v>
      </c>
      <c r="DU313" s="6">
        <v>1190</v>
      </c>
      <c r="DV313" s="6">
        <v>47</v>
      </c>
      <c r="FV313" s="6">
        <v>47</v>
      </c>
      <c r="GI313" s="6">
        <v>16.8</v>
      </c>
      <c r="GU313" s="6">
        <v>907</v>
      </c>
    </row>
    <row r="314" spans="1:224" hidden="1" x14ac:dyDescent="0.2">
      <c r="A314" s="6">
        <v>261</v>
      </c>
      <c r="B314" s="6" t="s">
        <v>1232</v>
      </c>
      <c r="C314" s="6">
        <v>2010</v>
      </c>
      <c r="D314" s="6" t="s">
        <v>1233</v>
      </c>
      <c r="E314" s="6" t="s">
        <v>1234</v>
      </c>
      <c r="F314" s="6">
        <v>21</v>
      </c>
      <c r="G314" s="6" t="s">
        <v>1245</v>
      </c>
      <c r="I314" s="6">
        <v>37.799999999999997</v>
      </c>
      <c r="J314" s="6">
        <v>1500</v>
      </c>
      <c r="K314" s="6" t="s">
        <v>264</v>
      </c>
      <c r="L314" s="6" t="s">
        <v>1236</v>
      </c>
      <c r="M314" s="6">
        <v>3</v>
      </c>
      <c r="N314" s="6" t="s">
        <v>1243</v>
      </c>
      <c r="O314" s="6" t="s">
        <v>1240</v>
      </c>
      <c r="R314" s="6" t="b">
        <v>1</v>
      </c>
      <c r="V314" s="6" t="s">
        <v>1238</v>
      </c>
      <c r="W314" s="6" t="s">
        <v>270</v>
      </c>
      <c r="X314" s="6" t="s">
        <v>271</v>
      </c>
      <c r="Y314" s="6" t="s">
        <v>398</v>
      </c>
      <c r="Z314" s="6" t="s">
        <v>468</v>
      </c>
      <c r="AA314" s="6">
        <v>0</v>
      </c>
      <c r="AB314" s="6">
        <v>0</v>
      </c>
      <c r="AC314" s="6">
        <v>0</v>
      </c>
      <c r="AD314" s="6">
        <v>0</v>
      </c>
      <c r="AE314" s="6">
        <v>0</v>
      </c>
      <c r="AF314" s="6">
        <v>0</v>
      </c>
      <c r="AG314" s="6">
        <v>0</v>
      </c>
      <c r="AH314" s="6">
        <v>0</v>
      </c>
      <c r="AI314" s="6">
        <v>0</v>
      </c>
      <c r="AJ314" s="6">
        <v>0</v>
      </c>
      <c r="AK314" s="6">
        <v>0</v>
      </c>
      <c r="AL314" s="6">
        <v>0</v>
      </c>
      <c r="AM314" s="6">
        <v>0</v>
      </c>
      <c r="AN314" s="6">
        <v>1</v>
      </c>
      <c r="AO314" s="6">
        <v>0</v>
      </c>
      <c r="AP314" s="6">
        <v>0</v>
      </c>
      <c r="AQ314" s="6">
        <v>0</v>
      </c>
      <c r="AR314" s="6">
        <v>0</v>
      </c>
      <c r="AS314" s="6">
        <v>0</v>
      </c>
      <c r="AT314" s="6">
        <v>0</v>
      </c>
      <c r="AU314" s="6">
        <v>0</v>
      </c>
      <c r="AV314" s="6">
        <v>0</v>
      </c>
      <c r="AW314" s="6">
        <v>0</v>
      </c>
      <c r="AX314" s="6">
        <v>0</v>
      </c>
      <c r="AY314" s="6">
        <v>0</v>
      </c>
      <c r="AZ314" s="6">
        <v>0</v>
      </c>
      <c r="BA314" s="6">
        <v>0</v>
      </c>
      <c r="BB314" s="6">
        <v>0</v>
      </c>
      <c r="BC314" s="6">
        <v>0</v>
      </c>
      <c r="BD314" s="6">
        <v>1</v>
      </c>
      <c r="CR314" s="6">
        <v>1047</v>
      </c>
      <c r="CS314" s="6">
        <v>40</v>
      </c>
      <c r="DM314" s="6">
        <v>177</v>
      </c>
      <c r="DU314" s="6">
        <v>1092</v>
      </c>
      <c r="DV314" s="6">
        <v>41</v>
      </c>
      <c r="FV314" s="6">
        <v>41</v>
      </c>
      <c r="GI314" s="6">
        <v>22.2</v>
      </c>
      <c r="GU314" s="6">
        <v>901</v>
      </c>
    </row>
    <row r="315" spans="1:224" hidden="1" x14ac:dyDescent="0.2">
      <c r="A315" s="6">
        <v>262</v>
      </c>
      <c r="B315" s="6" t="s">
        <v>1232</v>
      </c>
      <c r="C315" s="6">
        <v>2010</v>
      </c>
      <c r="D315" s="6" t="s">
        <v>1233</v>
      </c>
      <c r="E315" s="6" t="s">
        <v>1234</v>
      </c>
      <c r="F315" s="6">
        <v>21</v>
      </c>
      <c r="G315" s="6" t="s">
        <v>1246</v>
      </c>
      <c r="I315" s="6">
        <v>39.299999999999997</v>
      </c>
      <c r="J315" s="6">
        <v>1500</v>
      </c>
      <c r="K315" s="6" t="s">
        <v>264</v>
      </c>
      <c r="L315" s="6" t="s">
        <v>1236</v>
      </c>
      <c r="M315" s="6">
        <v>3</v>
      </c>
      <c r="N315" s="6" t="s">
        <v>1243</v>
      </c>
      <c r="O315" s="6" t="s">
        <v>1240</v>
      </c>
      <c r="R315" s="6" t="b">
        <v>1</v>
      </c>
      <c r="V315" s="6" t="s">
        <v>1238</v>
      </c>
      <c r="W315" s="6" t="s">
        <v>270</v>
      </c>
      <c r="X315" s="6" t="s">
        <v>271</v>
      </c>
      <c r="Y315" s="6" t="s">
        <v>398</v>
      </c>
      <c r="Z315" s="6" t="s">
        <v>468</v>
      </c>
      <c r="AA315" s="6">
        <v>0</v>
      </c>
      <c r="AB315" s="6">
        <v>0</v>
      </c>
      <c r="AC315" s="6">
        <v>0</v>
      </c>
      <c r="AD315" s="6">
        <v>0</v>
      </c>
      <c r="AE315" s="6">
        <v>0</v>
      </c>
      <c r="AF315" s="6">
        <v>0</v>
      </c>
      <c r="AG315" s="6">
        <v>0</v>
      </c>
      <c r="AH315" s="6">
        <v>0</v>
      </c>
      <c r="AI315" s="6">
        <v>0</v>
      </c>
      <c r="AJ315" s="6">
        <v>0</v>
      </c>
      <c r="AK315" s="6">
        <v>0</v>
      </c>
      <c r="AL315" s="6">
        <v>0</v>
      </c>
      <c r="AM315" s="6">
        <v>0</v>
      </c>
      <c r="AN315" s="6">
        <v>1</v>
      </c>
      <c r="AO315" s="6">
        <v>0</v>
      </c>
      <c r="AP315" s="6">
        <v>0</v>
      </c>
      <c r="AQ315" s="6">
        <v>0</v>
      </c>
      <c r="AR315" s="6">
        <v>0</v>
      </c>
      <c r="AS315" s="6">
        <v>0</v>
      </c>
      <c r="AT315" s="6">
        <v>0</v>
      </c>
      <c r="AU315" s="6">
        <v>0</v>
      </c>
      <c r="AV315" s="6">
        <v>0</v>
      </c>
      <c r="AW315" s="6">
        <v>0</v>
      </c>
      <c r="AX315" s="6">
        <v>0</v>
      </c>
      <c r="AY315" s="6">
        <v>0</v>
      </c>
      <c r="AZ315" s="6">
        <v>0</v>
      </c>
      <c r="BA315" s="6">
        <v>0</v>
      </c>
      <c r="BB315" s="6">
        <v>0</v>
      </c>
      <c r="BC315" s="6">
        <v>0</v>
      </c>
      <c r="BD315" s="6">
        <v>1</v>
      </c>
      <c r="CR315" s="6">
        <v>1042</v>
      </c>
      <c r="CS315" s="6">
        <v>38</v>
      </c>
      <c r="DM315" s="6">
        <v>173</v>
      </c>
      <c r="DU315" s="6">
        <v>1088</v>
      </c>
      <c r="DV315" s="6">
        <v>38</v>
      </c>
      <c r="FV315" s="6">
        <v>38</v>
      </c>
      <c r="GI315" s="6">
        <v>23.5</v>
      </c>
      <c r="GU315" s="6">
        <v>901</v>
      </c>
    </row>
    <row r="316" spans="1:224" hidden="1" x14ac:dyDescent="0.2">
      <c r="A316" s="6">
        <v>295</v>
      </c>
      <c r="B316" s="6" t="s">
        <v>1247</v>
      </c>
      <c r="C316" s="6">
        <v>2010</v>
      </c>
      <c r="D316" s="6" t="s">
        <v>1248</v>
      </c>
      <c r="E316" s="6" t="s">
        <v>1249</v>
      </c>
      <c r="F316" s="6">
        <v>4</v>
      </c>
      <c r="K316" s="6" t="s">
        <v>293</v>
      </c>
      <c r="L316" s="6" t="s">
        <v>1250</v>
      </c>
      <c r="N316" s="6" t="s">
        <v>1251</v>
      </c>
      <c r="O316" s="6" t="s">
        <v>1251</v>
      </c>
      <c r="R316" s="6" t="b">
        <v>1</v>
      </c>
      <c r="V316" s="6" t="s">
        <v>1252</v>
      </c>
      <c r="W316" s="6" t="s">
        <v>826</v>
      </c>
      <c r="X316" s="6" t="s">
        <v>435</v>
      </c>
      <c r="Y316" s="6" t="s">
        <v>272</v>
      </c>
      <c r="Z316" s="6" t="s">
        <v>284</v>
      </c>
      <c r="AA316" s="6">
        <v>0</v>
      </c>
      <c r="AB316" s="6">
        <v>0</v>
      </c>
      <c r="AC316" s="6">
        <v>0</v>
      </c>
      <c r="AD316" s="6">
        <v>0</v>
      </c>
      <c r="AE316" s="6">
        <v>0</v>
      </c>
      <c r="AF316" s="6">
        <v>0</v>
      </c>
      <c r="AG316" s="6">
        <v>0</v>
      </c>
      <c r="AH316" s="6">
        <v>0</v>
      </c>
      <c r="AI316" s="6">
        <v>0</v>
      </c>
      <c r="AJ316" s="6">
        <v>0</v>
      </c>
      <c r="AK316" s="6">
        <v>0</v>
      </c>
      <c r="AL316" s="6">
        <v>0</v>
      </c>
      <c r="AM316" s="6">
        <v>0</v>
      </c>
      <c r="AN316" s="6">
        <v>1</v>
      </c>
      <c r="AO316" s="6">
        <v>0</v>
      </c>
      <c r="AP316" s="6">
        <v>0</v>
      </c>
      <c r="AQ316" s="6">
        <v>0</v>
      </c>
      <c r="AR316" s="6">
        <v>0</v>
      </c>
      <c r="AS316" s="6">
        <v>0</v>
      </c>
      <c r="AT316" s="6">
        <v>0</v>
      </c>
      <c r="AU316" s="6">
        <v>0</v>
      </c>
      <c r="AV316" s="6">
        <v>0</v>
      </c>
      <c r="AW316" s="6">
        <v>0</v>
      </c>
      <c r="AX316" s="6">
        <v>0</v>
      </c>
      <c r="AY316" s="6">
        <v>0</v>
      </c>
      <c r="AZ316" s="6">
        <v>0</v>
      </c>
      <c r="BA316" s="6">
        <v>0</v>
      </c>
      <c r="BB316" s="6">
        <v>0</v>
      </c>
      <c r="BC316" s="6">
        <v>0</v>
      </c>
      <c r="BD316" s="6">
        <v>0</v>
      </c>
      <c r="GW316" s="6">
        <v>3.1</v>
      </c>
      <c r="GY316" s="6">
        <v>44</v>
      </c>
      <c r="HP316" s="6">
        <v>45</v>
      </c>
    </row>
    <row r="317" spans="1:224" hidden="1" x14ac:dyDescent="0.2">
      <c r="A317" s="6">
        <v>296</v>
      </c>
      <c r="B317" s="6" t="s">
        <v>1247</v>
      </c>
      <c r="C317" s="6">
        <v>2010</v>
      </c>
      <c r="D317" s="6" t="s">
        <v>1248</v>
      </c>
      <c r="E317" s="6" t="s">
        <v>1253</v>
      </c>
      <c r="F317" s="6">
        <v>4</v>
      </c>
      <c r="K317" s="6" t="s">
        <v>293</v>
      </c>
      <c r="L317" s="6" t="s">
        <v>1250</v>
      </c>
      <c r="N317" s="6" t="s">
        <v>1251</v>
      </c>
      <c r="O317" s="6" t="s">
        <v>1251</v>
      </c>
      <c r="R317" s="6" t="b">
        <v>1</v>
      </c>
      <c r="V317" s="6" t="s">
        <v>1252</v>
      </c>
      <c r="W317" s="6" t="s">
        <v>826</v>
      </c>
      <c r="X317" s="6" t="s">
        <v>435</v>
      </c>
      <c r="Y317" s="6" t="s">
        <v>272</v>
      </c>
      <c r="Z317" s="6" t="s">
        <v>284</v>
      </c>
      <c r="AA317" s="6">
        <v>0</v>
      </c>
      <c r="AB317" s="6">
        <v>0</v>
      </c>
      <c r="AC317" s="6">
        <v>0</v>
      </c>
      <c r="AD317" s="6">
        <v>0</v>
      </c>
      <c r="AE317" s="6">
        <v>0</v>
      </c>
      <c r="AF317" s="6">
        <v>0</v>
      </c>
      <c r="AG317" s="6">
        <v>0</v>
      </c>
      <c r="AH317" s="6">
        <v>0</v>
      </c>
      <c r="AI317" s="6">
        <v>0</v>
      </c>
      <c r="AJ317" s="6">
        <v>0</v>
      </c>
      <c r="AK317" s="6">
        <v>0</v>
      </c>
      <c r="AL317" s="6">
        <v>0</v>
      </c>
      <c r="AM317" s="6">
        <v>0</v>
      </c>
      <c r="AN317" s="6">
        <v>0</v>
      </c>
      <c r="AO317" s="6">
        <v>0</v>
      </c>
      <c r="AP317" s="6">
        <v>0</v>
      </c>
      <c r="AQ317" s="6">
        <v>0</v>
      </c>
      <c r="AR317" s="6">
        <v>0</v>
      </c>
      <c r="AS317" s="6">
        <v>0</v>
      </c>
      <c r="AT317" s="6">
        <v>0</v>
      </c>
      <c r="AU317" s="6">
        <v>0</v>
      </c>
      <c r="AV317" s="6">
        <v>0</v>
      </c>
      <c r="AW317" s="6">
        <v>0</v>
      </c>
      <c r="AX317" s="6">
        <v>0</v>
      </c>
      <c r="AY317" s="6">
        <v>0</v>
      </c>
      <c r="AZ317" s="6">
        <v>0</v>
      </c>
      <c r="BA317" s="6">
        <v>0</v>
      </c>
      <c r="BB317" s="6">
        <v>1</v>
      </c>
      <c r="BC317" s="6">
        <v>0</v>
      </c>
      <c r="BD317" s="6">
        <v>0</v>
      </c>
      <c r="GW317" s="6">
        <v>2.8</v>
      </c>
      <c r="GY317" s="6">
        <v>49</v>
      </c>
      <c r="HP317" s="6">
        <v>26</v>
      </c>
    </row>
    <row r="318" spans="1:224" hidden="1" x14ac:dyDescent="0.2">
      <c r="A318" s="6">
        <v>297</v>
      </c>
      <c r="B318" s="6" t="s">
        <v>1247</v>
      </c>
      <c r="C318" s="6">
        <v>2010</v>
      </c>
      <c r="D318" s="6" t="s">
        <v>1248</v>
      </c>
      <c r="E318" s="6" t="s">
        <v>1254</v>
      </c>
      <c r="F318" s="6">
        <v>1</v>
      </c>
      <c r="K318" s="6" t="s">
        <v>293</v>
      </c>
      <c r="L318" s="6" t="s">
        <v>1250</v>
      </c>
      <c r="N318" s="6" t="s">
        <v>1251</v>
      </c>
      <c r="O318" s="6" t="s">
        <v>1251</v>
      </c>
      <c r="R318" s="6" t="b">
        <v>1</v>
      </c>
      <c r="V318" s="6" t="s">
        <v>1252</v>
      </c>
      <c r="W318" s="6" t="s">
        <v>826</v>
      </c>
      <c r="X318" s="6" t="s">
        <v>435</v>
      </c>
      <c r="Y318" s="6" t="s">
        <v>441</v>
      </c>
      <c r="Z318" s="6" t="s">
        <v>284</v>
      </c>
      <c r="AA318" s="6">
        <v>0</v>
      </c>
      <c r="AB318" s="6">
        <v>0</v>
      </c>
      <c r="AC318" s="6">
        <v>0</v>
      </c>
      <c r="AD318" s="6">
        <v>0</v>
      </c>
      <c r="AE318" s="6">
        <v>0</v>
      </c>
      <c r="AF318" s="6">
        <v>0</v>
      </c>
      <c r="AG318" s="6">
        <v>0</v>
      </c>
      <c r="AH318" s="6">
        <v>0</v>
      </c>
      <c r="AI318" s="6">
        <v>0</v>
      </c>
      <c r="AJ318" s="6">
        <v>0</v>
      </c>
      <c r="AK318" s="6">
        <v>0</v>
      </c>
      <c r="AL318" s="6">
        <v>0</v>
      </c>
      <c r="AM318" s="6">
        <v>0</v>
      </c>
      <c r="AN318" s="6">
        <v>1</v>
      </c>
      <c r="AO318" s="6">
        <v>0</v>
      </c>
      <c r="AP318" s="6">
        <v>0</v>
      </c>
      <c r="AQ318" s="6">
        <v>0</v>
      </c>
      <c r="AR318" s="6">
        <v>0</v>
      </c>
      <c r="AS318" s="6">
        <v>0</v>
      </c>
      <c r="AT318" s="6">
        <v>0</v>
      </c>
      <c r="AU318" s="6">
        <v>0</v>
      </c>
      <c r="AV318" s="6">
        <v>0</v>
      </c>
      <c r="AW318" s="6">
        <v>0</v>
      </c>
      <c r="AX318" s="6">
        <v>0</v>
      </c>
      <c r="AY318" s="6">
        <v>0</v>
      </c>
      <c r="AZ318" s="6">
        <v>0</v>
      </c>
      <c r="BA318" s="6">
        <v>0</v>
      </c>
      <c r="BB318" s="6">
        <v>0</v>
      </c>
      <c r="BC318" s="6">
        <v>0</v>
      </c>
      <c r="BD318" s="6">
        <v>1</v>
      </c>
      <c r="GW318" s="6">
        <v>1.3</v>
      </c>
      <c r="GY318" s="6">
        <v>76</v>
      </c>
      <c r="HP318" s="6">
        <v>31</v>
      </c>
    </row>
    <row r="319" spans="1:224" hidden="1" x14ac:dyDescent="0.2">
      <c r="A319" s="6">
        <v>298</v>
      </c>
      <c r="B319" s="6" t="s">
        <v>1247</v>
      </c>
      <c r="C319" s="6">
        <v>2010</v>
      </c>
      <c r="D319" s="6" t="s">
        <v>1248</v>
      </c>
      <c r="E319" s="6" t="s">
        <v>1255</v>
      </c>
      <c r="F319" s="6">
        <v>1</v>
      </c>
      <c r="K319" s="6" t="s">
        <v>293</v>
      </c>
      <c r="L319" s="6" t="s">
        <v>1250</v>
      </c>
      <c r="N319" s="6" t="s">
        <v>1256</v>
      </c>
      <c r="O319" s="6" t="s">
        <v>1256</v>
      </c>
      <c r="R319" s="6" t="b">
        <v>1</v>
      </c>
      <c r="V319" s="6" t="s">
        <v>1252</v>
      </c>
      <c r="W319" s="6" t="s">
        <v>826</v>
      </c>
      <c r="X319" s="6" t="s">
        <v>435</v>
      </c>
      <c r="Y319" s="6" t="s">
        <v>441</v>
      </c>
      <c r="Z319" s="6" t="s">
        <v>284</v>
      </c>
      <c r="AA319" s="6">
        <v>0</v>
      </c>
      <c r="AB319" s="6">
        <v>0</v>
      </c>
      <c r="AC319" s="6">
        <v>0</v>
      </c>
      <c r="AD319" s="6">
        <v>0</v>
      </c>
      <c r="AE319" s="6">
        <v>0</v>
      </c>
      <c r="AF319" s="6">
        <v>0</v>
      </c>
      <c r="AG319" s="6">
        <v>0</v>
      </c>
      <c r="AH319" s="6">
        <v>0</v>
      </c>
      <c r="AI319" s="6">
        <v>0</v>
      </c>
      <c r="AJ319" s="6">
        <v>0</v>
      </c>
      <c r="AK319" s="6">
        <v>0</v>
      </c>
      <c r="AL319" s="6">
        <v>0</v>
      </c>
      <c r="AM319" s="6">
        <v>0</v>
      </c>
      <c r="AN319" s="6">
        <v>1</v>
      </c>
      <c r="AO319" s="6">
        <v>0</v>
      </c>
      <c r="AP319" s="6">
        <v>0</v>
      </c>
      <c r="AQ319" s="6">
        <v>0</v>
      </c>
      <c r="AR319" s="6">
        <v>1</v>
      </c>
      <c r="AS319" s="6">
        <v>0</v>
      </c>
      <c r="AT319" s="6">
        <v>0</v>
      </c>
      <c r="AU319" s="6">
        <v>0</v>
      </c>
      <c r="AV319" s="6">
        <v>0</v>
      </c>
      <c r="AW319" s="6">
        <v>0</v>
      </c>
      <c r="AX319" s="6">
        <v>0</v>
      </c>
      <c r="AY319" s="6">
        <v>0</v>
      </c>
      <c r="AZ319" s="6">
        <v>0</v>
      </c>
      <c r="BA319" s="6">
        <v>0</v>
      </c>
      <c r="BB319" s="6">
        <v>0</v>
      </c>
      <c r="BC319" s="6">
        <v>0</v>
      </c>
      <c r="BD319" s="6">
        <v>0</v>
      </c>
      <c r="GW319" s="6">
        <v>2.7</v>
      </c>
      <c r="GY319" s="6">
        <v>51</v>
      </c>
      <c r="HP319" s="6">
        <v>34</v>
      </c>
    </row>
    <row r="320" spans="1:224" hidden="1" x14ac:dyDescent="0.2">
      <c r="A320" s="6">
        <v>299</v>
      </c>
      <c r="B320" s="6" t="s">
        <v>1247</v>
      </c>
      <c r="C320" s="6">
        <v>2010</v>
      </c>
      <c r="D320" s="6" t="s">
        <v>1248</v>
      </c>
      <c r="E320" s="6" t="s">
        <v>1257</v>
      </c>
      <c r="F320" s="6">
        <v>1</v>
      </c>
      <c r="K320" s="6" t="s">
        <v>293</v>
      </c>
      <c r="L320" s="6" t="s">
        <v>1250</v>
      </c>
      <c r="N320" s="6" t="s">
        <v>1256</v>
      </c>
      <c r="O320" s="6" t="s">
        <v>1256</v>
      </c>
      <c r="R320" s="6" t="b">
        <v>1</v>
      </c>
      <c r="V320" s="6" t="s">
        <v>1252</v>
      </c>
      <c r="W320" s="6" t="s">
        <v>826</v>
      </c>
      <c r="X320" s="6" t="s">
        <v>435</v>
      </c>
      <c r="Y320" s="6" t="s">
        <v>441</v>
      </c>
      <c r="Z320" s="6" t="s">
        <v>284</v>
      </c>
      <c r="AA320" s="6">
        <v>0</v>
      </c>
      <c r="AB320" s="6">
        <v>0</v>
      </c>
      <c r="AC320" s="6">
        <v>0</v>
      </c>
      <c r="AD320" s="6">
        <v>0</v>
      </c>
      <c r="AE320" s="6">
        <v>0</v>
      </c>
      <c r="AF320" s="6">
        <v>0</v>
      </c>
      <c r="AG320" s="6">
        <v>0</v>
      </c>
      <c r="AH320" s="6">
        <v>0</v>
      </c>
      <c r="AI320" s="6">
        <v>0</v>
      </c>
      <c r="AJ320" s="6">
        <v>0</v>
      </c>
      <c r="AK320" s="6">
        <v>0</v>
      </c>
      <c r="AL320" s="6">
        <v>0</v>
      </c>
      <c r="AM320" s="6">
        <v>1</v>
      </c>
      <c r="AN320" s="6">
        <v>1</v>
      </c>
      <c r="AO320" s="6">
        <v>0</v>
      </c>
      <c r="AP320" s="6">
        <v>0</v>
      </c>
      <c r="AQ320" s="6">
        <v>0</v>
      </c>
      <c r="AR320" s="6">
        <v>1</v>
      </c>
      <c r="AS320" s="6">
        <v>0</v>
      </c>
      <c r="AT320" s="6">
        <v>0</v>
      </c>
      <c r="AU320" s="6">
        <v>0</v>
      </c>
      <c r="AV320" s="6">
        <v>0</v>
      </c>
      <c r="AW320" s="6">
        <v>0</v>
      </c>
      <c r="AX320" s="6">
        <v>0</v>
      </c>
      <c r="AY320" s="6">
        <v>0</v>
      </c>
      <c r="AZ320" s="6">
        <v>0</v>
      </c>
      <c r="BA320" s="6">
        <v>0</v>
      </c>
      <c r="BB320" s="6">
        <v>0</v>
      </c>
      <c r="BC320" s="6">
        <v>0</v>
      </c>
      <c r="BD320" s="6">
        <v>0</v>
      </c>
      <c r="GW320" s="6">
        <v>2</v>
      </c>
      <c r="GY320" s="6">
        <v>64</v>
      </c>
      <c r="HP320" s="6">
        <v>43</v>
      </c>
    </row>
    <row r="321" spans="1:224" hidden="1" x14ac:dyDescent="0.2">
      <c r="A321" s="6">
        <v>300</v>
      </c>
      <c r="B321" s="6" t="s">
        <v>1247</v>
      </c>
      <c r="C321" s="6">
        <v>2010</v>
      </c>
      <c r="D321" s="6" t="s">
        <v>1248</v>
      </c>
      <c r="E321" s="6" t="s">
        <v>1258</v>
      </c>
      <c r="F321" s="6">
        <v>1</v>
      </c>
      <c r="K321" s="6" t="s">
        <v>293</v>
      </c>
      <c r="L321" s="6" t="s">
        <v>1250</v>
      </c>
      <c r="N321" s="6" t="s">
        <v>1256</v>
      </c>
      <c r="O321" s="6" t="s">
        <v>1256</v>
      </c>
      <c r="R321" s="6" t="b">
        <v>1</v>
      </c>
      <c r="V321" s="6" t="s">
        <v>1252</v>
      </c>
      <c r="W321" s="6" t="s">
        <v>826</v>
      </c>
      <c r="X321" s="6" t="s">
        <v>435</v>
      </c>
      <c r="Y321" s="6" t="s">
        <v>441</v>
      </c>
      <c r="Z321" s="6" t="s">
        <v>284</v>
      </c>
      <c r="AA321" s="6">
        <v>0</v>
      </c>
      <c r="AB321" s="6">
        <v>0</v>
      </c>
      <c r="AC321" s="6">
        <v>0</v>
      </c>
      <c r="AD321" s="6">
        <v>0</v>
      </c>
      <c r="AE321" s="6">
        <v>0</v>
      </c>
      <c r="AF321" s="6">
        <v>0</v>
      </c>
      <c r="AG321" s="6">
        <v>0</v>
      </c>
      <c r="AH321" s="6">
        <v>0</v>
      </c>
      <c r="AI321" s="6">
        <v>0</v>
      </c>
      <c r="AJ321" s="6">
        <v>0</v>
      </c>
      <c r="AK321" s="6">
        <v>0</v>
      </c>
      <c r="AL321" s="6">
        <v>0</v>
      </c>
      <c r="AM321" s="6">
        <v>0</v>
      </c>
      <c r="AN321" s="6">
        <v>1</v>
      </c>
      <c r="AO321" s="6">
        <v>0</v>
      </c>
      <c r="AP321" s="6">
        <v>0</v>
      </c>
      <c r="AQ321" s="6">
        <v>0</v>
      </c>
      <c r="AR321" s="6">
        <v>1</v>
      </c>
      <c r="AS321" s="6">
        <v>0</v>
      </c>
      <c r="AT321" s="6">
        <v>0</v>
      </c>
      <c r="AU321" s="6">
        <v>0</v>
      </c>
      <c r="AV321" s="6">
        <v>0</v>
      </c>
      <c r="AW321" s="6">
        <v>0</v>
      </c>
      <c r="AX321" s="6">
        <v>0</v>
      </c>
      <c r="AY321" s="6">
        <v>0</v>
      </c>
      <c r="AZ321" s="6">
        <v>0</v>
      </c>
      <c r="BA321" s="6">
        <v>0</v>
      </c>
      <c r="BB321" s="6">
        <v>0</v>
      </c>
      <c r="BC321" s="6">
        <v>0</v>
      </c>
      <c r="BD321" s="6">
        <v>0</v>
      </c>
      <c r="GW321" s="6">
        <v>2</v>
      </c>
      <c r="GY321" s="6">
        <v>64</v>
      </c>
      <c r="HP321" s="6">
        <v>65</v>
      </c>
    </row>
    <row r="322" spans="1:224" hidden="1" x14ac:dyDescent="0.2">
      <c r="A322" s="6">
        <v>301</v>
      </c>
      <c r="B322" s="6" t="s">
        <v>1247</v>
      </c>
      <c r="C322" s="6">
        <v>2010</v>
      </c>
      <c r="D322" s="6" t="s">
        <v>1248</v>
      </c>
      <c r="E322" s="6" t="s">
        <v>1259</v>
      </c>
      <c r="F322" s="6">
        <v>13</v>
      </c>
      <c r="K322" s="6" t="s">
        <v>293</v>
      </c>
      <c r="L322" s="6" t="s">
        <v>1250</v>
      </c>
      <c r="N322" s="6" t="s">
        <v>1256</v>
      </c>
      <c r="O322" s="6" t="s">
        <v>1256</v>
      </c>
      <c r="R322" s="6" t="b">
        <v>1</v>
      </c>
      <c r="V322" s="6" t="s">
        <v>1252</v>
      </c>
      <c r="W322" s="6" t="s">
        <v>826</v>
      </c>
      <c r="X322" s="6" t="s">
        <v>435</v>
      </c>
      <c r="Y322" s="6" t="s">
        <v>283</v>
      </c>
      <c r="Z322" s="6" t="s">
        <v>284</v>
      </c>
      <c r="AA322" s="6">
        <v>0</v>
      </c>
      <c r="AB322" s="6">
        <v>0</v>
      </c>
      <c r="AC322" s="6">
        <v>0</v>
      </c>
      <c r="AD322" s="6">
        <v>1</v>
      </c>
      <c r="AE322" s="6">
        <v>1</v>
      </c>
      <c r="AF322" s="6">
        <v>0</v>
      </c>
      <c r="AG322" s="6">
        <v>0</v>
      </c>
      <c r="AH322" s="6">
        <v>0</v>
      </c>
      <c r="AI322" s="6">
        <v>0</v>
      </c>
      <c r="AJ322" s="6">
        <v>0</v>
      </c>
      <c r="AK322" s="6">
        <v>0</v>
      </c>
      <c r="AL322" s="6">
        <v>0</v>
      </c>
      <c r="AM322" s="6">
        <v>0</v>
      </c>
      <c r="AN322" s="6">
        <v>1</v>
      </c>
      <c r="AO322" s="6">
        <v>0</v>
      </c>
      <c r="AP322" s="6">
        <v>0</v>
      </c>
      <c r="AQ322" s="6">
        <v>0</v>
      </c>
      <c r="AR322" s="6">
        <v>0</v>
      </c>
      <c r="AS322" s="6">
        <v>0</v>
      </c>
      <c r="AT322" s="6">
        <v>0</v>
      </c>
      <c r="AU322" s="6">
        <v>0</v>
      </c>
      <c r="AV322" s="6">
        <v>0</v>
      </c>
      <c r="AW322" s="6">
        <v>0</v>
      </c>
      <c r="AX322" s="6">
        <v>0</v>
      </c>
      <c r="AY322" s="6">
        <v>1</v>
      </c>
      <c r="AZ322" s="6">
        <v>0</v>
      </c>
      <c r="BA322" s="6">
        <v>0</v>
      </c>
      <c r="BB322" s="6">
        <v>0</v>
      </c>
      <c r="BC322" s="6">
        <v>0</v>
      </c>
      <c r="BD322" s="6">
        <v>0</v>
      </c>
      <c r="GW322" s="6">
        <v>5.5</v>
      </c>
      <c r="HP322" s="6">
        <v>31</v>
      </c>
    </row>
    <row r="323" spans="1:224" hidden="1" x14ac:dyDescent="0.2">
      <c r="A323" s="6">
        <v>610</v>
      </c>
      <c r="B323" s="6" t="s">
        <v>1260</v>
      </c>
      <c r="C323" s="6">
        <v>2010</v>
      </c>
      <c r="D323" s="6" t="s">
        <v>1261</v>
      </c>
      <c r="E323" s="6" t="s">
        <v>1262</v>
      </c>
      <c r="F323" s="6">
        <v>13</v>
      </c>
      <c r="K323" s="6" t="s">
        <v>264</v>
      </c>
      <c r="N323" s="6" t="s">
        <v>1263</v>
      </c>
      <c r="O323" s="6" t="s">
        <v>1264</v>
      </c>
      <c r="P323" s="6" t="b">
        <v>0</v>
      </c>
      <c r="R323" s="6" t="b">
        <v>1</v>
      </c>
      <c r="V323" s="6" t="s">
        <v>1265</v>
      </c>
      <c r="W323" s="6" t="s">
        <v>515</v>
      </c>
      <c r="X323" s="6" t="s">
        <v>271</v>
      </c>
      <c r="Y323" s="6" t="s">
        <v>283</v>
      </c>
      <c r="Z323" s="6" t="s">
        <v>468</v>
      </c>
      <c r="AA323" s="6">
        <v>0</v>
      </c>
      <c r="AB323" s="6">
        <v>0</v>
      </c>
      <c r="AC323" s="6">
        <v>0</v>
      </c>
      <c r="AD323" s="6">
        <v>0</v>
      </c>
      <c r="AE323" s="6">
        <v>0</v>
      </c>
      <c r="AF323" s="6">
        <v>0</v>
      </c>
      <c r="AG323" s="6">
        <v>0</v>
      </c>
      <c r="AH323" s="6">
        <v>0</v>
      </c>
      <c r="AI323" s="6">
        <v>0</v>
      </c>
      <c r="AJ323" s="6">
        <v>1</v>
      </c>
      <c r="AK323" s="6">
        <v>0</v>
      </c>
      <c r="AL323" s="6">
        <v>0</v>
      </c>
      <c r="AM323" s="6">
        <v>0</v>
      </c>
      <c r="AN323" s="6">
        <v>0</v>
      </c>
      <c r="AO323" s="6">
        <v>0</v>
      </c>
      <c r="AP323" s="6">
        <v>0</v>
      </c>
      <c r="AQ323" s="6">
        <v>0</v>
      </c>
      <c r="AR323" s="6">
        <v>0</v>
      </c>
      <c r="AS323" s="6">
        <v>0</v>
      </c>
      <c r="AT323" s="6">
        <v>0</v>
      </c>
      <c r="AU323" s="6">
        <v>0</v>
      </c>
      <c r="AV323" s="6">
        <v>0</v>
      </c>
      <c r="AW323" s="6">
        <v>0</v>
      </c>
      <c r="AX323" s="6">
        <v>0</v>
      </c>
      <c r="AY323" s="6">
        <v>0</v>
      </c>
      <c r="AZ323" s="6">
        <v>0</v>
      </c>
      <c r="BA323" s="6">
        <v>0</v>
      </c>
      <c r="BB323" s="6">
        <v>1</v>
      </c>
      <c r="BC323" s="6">
        <v>0</v>
      </c>
      <c r="BD323" s="6">
        <v>0</v>
      </c>
      <c r="CE323" s="6">
        <v>0.6</v>
      </c>
      <c r="CJ323" s="6">
        <v>5</v>
      </c>
      <c r="CP323" s="6">
        <v>69</v>
      </c>
    </row>
    <row r="324" spans="1:224" hidden="1" x14ac:dyDescent="0.2">
      <c r="A324" s="6">
        <v>800</v>
      </c>
      <c r="C324" s="6">
        <v>2010</v>
      </c>
      <c r="F324" s="6">
        <v>6</v>
      </c>
      <c r="I324" s="6">
        <v>8.4</v>
      </c>
      <c r="K324" s="6" t="s">
        <v>264</v>
      </c>
      <c r="N324" s="6" t="s">
        <v>1266</v>
      </c>
      <c r="O324" s="6" t="s">
        <v>1267</v>
      </c>
      <c r="P324" s="6" t="b">
        <v>0</v>
      </c>
      <c r="R324" s="6" t="b">
        <v>1</v>
      </c>
      <c r="T324" s="6">
        <v>76</v>
      </c>
      <c r="U324" s="6" t="s">
        <v>1268</v>
      </c>
      <c r="V324" s="6" t="s">
        <v>1214</v>
      </c>
      <c r="W324" s="6" t="s">
        <v>1215</v>
      </c>
      <c r="X324" s="6" t="s">
        <v>271</v>
      </c>
      <c r="Y324" s="6" t="s">
        <v>779</v>
      </c>
      <c r="Z324" s="6" t="s">
        <v>284</v>
      </c>
      <c r="AA324" s="6">
        <v>0</v>
      </c>
      <c r="AB324" s="6">
        <v>0</v>
      </c>
      <c r="AC324" s="6">
        <v>0</v>
      </c>
      <c r="AD324" s="6">
        <v>0</v>
      </c>
      <c r="AE324" s="6">
        <v>0</v>
      </c>
      <c r="AF324" s="6">
        <v>0</v>
      </c>
      <c r="AG324" s="6">
        <v>0</v>
      </c>
      <c r="AH324" s="6">
        <v>0</v>
      </c>
      <c r="AI324" s="6">
        <v>0</v>
      </c>
      <c r="AJ324" s="6">
        <v>1</v>
      </c>
      <c r="AK324" s="6">
        <v>0</v>
      </c>
      <c r="AL324" s="6">
        <v>0</v>
      </c>
      <c r="AM324" s="6">
        <v>0</v>
      </c>
      <c r="AN324" s="6">
        <v>1</v>
      </c>
      <c r="AO324" s="6">
        <v>0</v>
      </c>
      <c r="AP324" s="6">
        <v>1</v>
      </c>
      <c r="AQ324" s="6">
        <v>0</v>
      </c>
      <c r="AR324" s="6">
        <v>0</v>
      </c>
      <c r="AS324" s="6">
        <v>0</v>
      </c>
      <c r="AT324" s="6">
        <v>1</v>
      </c>
      <c r="AU324" s="6">
        <v>1</v>
      </c>
      <c r="AV324" s="6">
        <v>0</v>
      </c>
      <c r="AW324" s="6">
        <v>0</v>
      </c>
      <c r="AX324" s="6">
        <v>0</v>
      </c>
      <c r="AY324" s="6">
        <v>0</v>
      </c>
      <c r="AZ324" s="6">
        <v>0</v>
      </c>
      <c r="BA324" s="6">
        <v>0</v>
      </c>
      <c r="BB324" s="6">
        <v>0</v>
      </c>
      <c r="BC324" s="6">
        <v>0</v>
      </c>
      <c r="BD324" s="6">
        <v>0</v>
      </c>
      <c r="CR324" s="6">
        <v>54207</v>
      </c>
      <c r="CS324" s="6">
        <v>4</v>
      </c>
      <c r="GI324" s="6">
        <v>18</v>
      </c>
      <c r="GU324" s="6">
        <v>5032</v>
      </c>
    </row>
    <row r="325" spans="1:224" hidden="1" x14ac:dyDescent="0.2">
      <c r="A325" s="6">
        <v>802</v>
      </c>
      <c r="C325" s="6">
        <v>2010</v>
      </c>
      <c r="F325" s="6">
        <v>13</v>
      </c>
      <c r="K325" s="6" t="s">
        <v>264</v>
      </c>
      <c r="N325" s="6" t="s">
        <v>1269</v>
      </c>
      <c r="O325" s="6" t="s">
        <v>1270</v>
      </c>
      <c r="P325" s="6" t="b">
        <v>0</v>
      </c>
      <c r="R325" s="6" t="b">
        <v>1</v>
      </c>
      <c r="T325" s="6">
        <v>70</v>
      </c>
      <c r="U325" s="6" t="s">
        <v>1271</v>
      </c>
      <c r="V325" s="6" t="s">
        <v>415</v>
      </c>
      <c r="W325" s="6" t="s">
        <v>330</v>
      </c>
      <c r="X325" s="6" t="s">
        <v>271</v>
      </c>
      <c r="Y325" s="6" t="s">
        <v>283</v>
      </c>
      <c r="Z325" s="6" t="s">
        <v>284</v>
      </c>
      <c r="AA325" s="6">
        <v>0</v>
      </c>
      <c r="AB325" s="6">
        <v>0</v>
      </c>
      <c r="AC325" s="6">
        <v>0</v>
      </c>
      <c r="AD325" s="6">
        <v>0</v>
      </c>
      <c r="AE325" s="6">
        <v>0</v>
      </c>
      <c r="AF325" s="6">
        <v>0</v>
      </c>
      <c r="AG325" s="6">
        <v>0</v>
      </c>
      <c r="AH325" s="6">
        <v>0</v>
      </c>
      <c r="AI325" s="6">
        <v>0</v>
      </c>
      <c r="AJ325" s="6">
        <v>1</v>
      </c>
      <c r="AK325" s="6">
        <v>0</v>
      </c>
      <c r="AL325" s="6">
        <v>0</v>
      </c>
      <c r="AM325" s="6">
        <v>0</v>
      </c>
      <c r="AN325" s="6">
        <v>1</v>
      </c>
      <c r="AO325" s="6">
        <v>0</v>
      </c>
      <c r="AP325" s="6">
        <v>1</v>
      </c>
      <c r="AQ325" s="6">
        <v>1</v>
      </c>
      <c r="AR325" s="6">
        <v>0</v>
      </c>
      <c r="AS325" s="6">
        <v>0</v>
      </c>
      <c r="AT325" s="6">
        <v>1</v>
      </c>
      <c r="AU325" s="6">
        <v>1</v>
      </c>
      <c r="AV325" s="6">
        <v>0</v>
      </c>
      <c r="AW325" s="6">
        <v>0</v>
      </c>
      <c r="AX325" s="6">
        <v>0</v>
      </c>
      <c r="AY325" s="6">
        <v>0</v>
      </c>
      <c r="AZ325" s="6">
        <v>0</v>
      </c>
      <c r="BA325" s="6">
        <v>0</v>
      </c>
      <c r="BB325" s="6">
        <v>0</v>
      </c>
      <c r="BC325" s="6">
        <v>0</v>
      </c>
      <c r="BD325" s="6">
        <v>0</v>
      </c>
      <c r="CP325" s="6">
        <v>93.468000000000004</v>
      </c>
      <c r="CQ325" s="6">
        <v>1.1499999999999999</v>
      </c>
      <c r="CR325" s="6">
        <v>8129</v>
      </c>
      <c r="CS325" s="6">
        <v>28.8</v>
      </c>
      <c r="DM325" s="6">
        <v>668</v>
      </c>
      <c r="DU325" s="6">
        <v>7944</v>
      </c>
      <c r="DV325" s="6">
        <v>30.6</v>
      </c>
      <c r="FR325" s="6">
        <v>9.4309999999999992</v>
      </c>
      <c r="FS325" s="6">
        <v>1.1499999999999999</v>
      </c>
      <c r="FT325" s="6">
        <v>85.566999999999993</v>
      </c>
      <c r="FU325" s="6">
        <v>908.26700000000005</v>
      </c>
      <c r="FV325" s="6">
        <v>29.689</v>
      </c>
      <c r="FW325" s="6">
        <v>0.112</v>
      </c>
      <c r="FZ325" s="6">
        <v>2.0499999999999998</v>
      </c>
      <c r="GA325" s="6">
        <v>2.5999999999999999E-2</v>
      </c>
      <c r="GI325" s="6">
        <v>14</v>
      </c>
      <c r="GU325" s="6">
        <v>2385</v>
      </c>
      <c r="GZ325" s="6">
        <v>11600</v>
      </c>
    </row>
    <row r="326" spans="1:224" hidden="1" x14ac:dyDescent="0.2">
      <c r="A326" s="6">
        <v>346</v>
      </c>
      <c r="B326" s="6" t="s">
        <v>1272</v>
      </c>
      <c r="C326" s="6">
        <v>2009</v>
      </c>
      <c r="D326" s="6" t="s">
        <v>1273</v>
      </c>
      <c r="E326" s="6" t="s">
        <v>1274</v>
      </c>
      <c r="F326" s="6">
        <v>6</v>
      </c>
      <c r="K326" s="6" t="s">
        <v>264</v>
      </c>
      <c r="L326" s="6" t="s">
        <v>1275</v>
      </c>
      <c r="N326" s="6" t="s">
        <v>1276</v>
      </c>
      <c r="O326" s="6" t="s">
        <v>1276</v>
      </c>
      <c r="R326" s="6" t="b">
        <v>1</v>
      </c>
      <c r="V326" s="6" t="s">
        <v>308</v>
      </c>
      <c r="W326" s="6" t="s">
        <v>309</v>
      </c>
      <c r="X326" s="6" t="s">
        <v>271</v>
      </c>
      <c r="Y326" s="6" t="s">
        <v>779</v>
      </c>
      <c r="Z326" s="6" t="s">
        <v>468</v>
      </c>
      <c r="AA326" s="6">
        <v>0</v>
      </c>
      <c r="AB326" s="6">
        <v>0</v>
      </c>
      <c r="AC326" s="6">
        <v>0</v>
      </c>
      <c r="AD326" s="6">
        <v>0</v>
      </c>
      <c r="AE326" s="6">
        <v>0</v>
      </c>
      <c r="AF326" s="6">
        <v>0</v>
      </c>
      <c r="AG326" s="6">
        <v>0</v>
      </c>
      <c r="AH326" s="6">
        <v>0</v>
      </c>
      <c r="AI326" s="6">
        <v>0</v>
      </c>
      <c r="AJ326" s="6">
        <v>0</v>
      </c>
      <c r="AK326" s="6">
        <v>0</v>
      </c>
      <c r="AL326" s="6">
        <v>0</v>
      </c>
      <c r="AM326" s="6">
        <v>0</v>
      </c>
      <c r="AN326" s="6">
        <v>1</v>
      </c>
      <c r="AO326" s="6">
        <v>0</v>
      </c>
      <c r="AP326" s="6">
        <v>0</v>
      </c>
      <c r="AQ326" s="6">
        <v>0</v>
      </c>
      <c r="AR326" s="6">
        <v>0</v>
      </c>
      <c r="AS326" s="6">
        <v>0</v>
      </c>
      <c r="AT326" s="6">
        <v>0</v>
      </c>
      <c r="AU326" s="6">
        <v>0</v>
      </c>
      <c r="AV326" s="6">
        <v>0</v>
      </c>
      <c r="AW326" s="6">
        <v>0</v>
      </c>
      <c r="AX326" s="6">
        <v>0</v>
      </c>
      <c r="AY326" s="6">
        <v>0</v>
      </c>
      <c r="AZ326" s="6">
        <v>0</v>
      </c>
      <c r="BA326" s="6">
        <v>0</v>
      </c>
      <c r="BB326" s="6">
        <v>0</v>
      </c>
      <c r="BC326" s="6">
        <v>0</v>
      </c>
      <c r="BD326" s="6">
        <v>0</v>
      </c>
      <c r="CJ326" s="6">
        <v>10.8</v>
      </c>
      <c r="CP326" s="6">
        <v>135.30000000000001</v>
      </c>
    </row>
    <row r="327" spans="1:224" hidden="1" x14ac:dyDescent="0.2">
      <c r="A327" s="6">
        <v>347</v>
      </c>
      <c r="B327" s="6" t="s">
        <v>1272</v>
      </c>
      <c r="C327" s="6">
        <v>2009</v>
      </c>
      <c r="D327" s="6" t="s">
        <v>1273</v>
      </c>
      <c r="E327" s="6" t="s">
        <v>1277</v>
      </c>
      <c r="F327" s="6">
        <v>6</v>
      </c>
      <c r="K327" s="6" t="s">
        <v>264</v>
      </c>
      <c r="L327" s="6" t="s">
        <v>1275</v>
      </c>
      <c r="N327" s="6" t="s">
        <v>1276</v>
      </c>
      <c r="O327" s="6" t="s">
        <v>1276</v>
      </c>
      <c r="R327" s="6" t="b">
        <v>1</v>
      </c>
      <c r="V327" s="6" t="s">
        <v>308</v>
      </c>
      <c r="W327" s="6" t="s">
        <v>309</v>
      </c>
      <c r="X327" s="6" t="s">
        <v>271</v>
      </c>
      <c r="Y327" s="6" t="s">
        <v>779</v>
      </c>
      <c r="Z327" s="6" t="s">
        <v>468</v>
      </c>
      <c r="AA327" s="6">
        <v>0</v>
      </c>
      <c r="AB327" s="6">
        <v>0</v>
      </c>
      <c r="AC327" s="6">
        <v>0</v>
      </c>
      <c r="AD327" s="6">
        <v>0</v>
      </c>
      <c r="AE327" s="6">
        <v>0</v>
      </c>
      <c r="AF327" s="6">
        <v>0</v>
      </c>
      <c r="AG327" s="6">
        <v>0</v>
      </c>
      <c r="AH327" s="6">
        <v>0</v>
      </c>
      <c r="AI327" s="6">
        <v>0</v>
      </c>
      <c r="AJ327" s="6">
        <v>0</v>
      </c>
      <c r="AK327" s="6">
        <v>0</v>
      </c>
      <c r="AL327" s="6">
        <v>0</v>
      </c>
      <c r="AM327" s="6">
        <v>0</v>
      </c>
      <c r="AN327" s="6">
        <v>1</v>
      </c>
      <c r="AO327" s="6">
        <v>0</v>
      </c>
      <c r="AP327" s="6">
        <v>0</v>
      </c>
      <c r="AQ327" s="6">
        <v>0</v>
      </c>
      <c r="AR327" s="6">
        <v>0</v>
      </c>
      <c r="AS327" s="6">
        <v>0</v>
      </c>
      <c r="AT327" s="6">
        <v>0</v>
      </c>
      <c r="AU327" s="6">
        <v>0</v>
      </c>
      <c r="AV327" s="6">
        <v>0</v>
      </c>
      <c r="AW327" s="6">
        <v>0</v>
      </c>
      <c r="AX327" s="6">
        <v>0</v>
      </c>
      <c r="AY327" s="6">
        <v>0</v>
      </c>
      <c r="AZ327" s="6">
        <v>0</v>
      </c>
      <c r="BA327" s="6">
        <v>0</v>
      </c>
      <c r="BB327" s="6">
        <v>0</v>
      </c>
      <c r="BC327" s="6">
        <v>0</v>
      </c>
      <c r="BD327" s="6">
        <v>0</v>
      </c>
      <c r="CJ327" s="6">
        <v>3.6</v>
      </c>
      <c r="CP327" s="6">
        <v>183.1</v>
      </c>
    </row>
    <row r="328" spans="1:224" hidden="1" x14ac:dyDescent="0.2">
      <c r="A328" s="6">
        <v>348</v>
      </c>
      <c r="B328" s="6" t="s">
        <v>1272</v>
      </c>
      <c r="C328" s="6">
        <v>2009</v>
      </c>
      <c r="D328" s="6" t="s">
        <v>1273</v>
      </c>
      <c r="E328" s="6" t="s">
        <v>1278</v>
      </c>
      <c r="F328" s="6">
        <v>6</v>
      </c>
      <c r="K328" s="6" t="s">
        <v>264</v>
      </c>
      <c r="L328" s="6" t="s">
        <v>1275</v>
      </c>
      <c r="N328" s="6" t="s">
        <v>1276</v>
      </c>
      <c r="O328" s="6" t="s">
        <v>1276</v>
      </c>
      <c r="R328" s="6" t="b">
        <v>1</v>
      </c>
      <c r="V328" s="6" t="s">
        <v>308</v>
      </c>
      <c r="W328" s="6" t="s">
        <v>309</v>
      </c>
      <c r="X328" s="6" t="s">
        <v>271</v>
      </c>
      <c r="Y328" s="6" t="s">
        <v>779</v>
      </c>
      <c r="Z328" s="6" t="s">
        <v>468</v>
      </c>
      <c r="AA328" s="6">
        <v>0</v>
      </c>
      <c r="AB328" s="6">
        <v>0</v>
      </c>
      <c r="AC328" s="6">
        <v>0</v>
      </c>
      <c r="AD328" s="6">
        <v>0</v>
      </c>
      <c r="AE328" s="6">
        <v>0</v>
      </c>
      <c r="AF328" s="6">
        <v>0</v>
      </c>
      <c r="AG328" s="6">
        <v>0</v>
      </c>
      <c r="AH328" s="6">
        <v>0</v>
      </c>
      <c r="AI328" s="6">
        <v>1</v>
      </c>
      <c r="AJ328" s="6">
        <v>0</v>
      </c>
      <c r="AK328" s="6">
        <v>0</v>
      </c>
      <c r="AL328" s="6">
        <v>0</v>
      </c>
      <c r="AM328" s="6">
        <v>0</v>
      </c>
      <c r="AN328" s="6">
        <v>1</v>
      </c>
      <c r="AO328" s="6">
        <v>0</v>
      </c>
      <c r="AP328" s="6">
        <v>0</v>
      </c>
      <c r="AQ328" s="6">
        <v>0</v>
      </c>
      <c r="AR328" s="6">
        <v>0</v>
      </c>
      <c r="AS328" s="6">
        <v>0</v>
      </c>
      <c r="AT328" s="6">
        <v>0</v>
      </c>
      <c r="AU328" s="6">
        <v>0</v>
      </c>
      <c r="AV328" s="6">
        <v>0</v>
      </c>
      <c r="AW328" s="6">
        <v>0</v>
      </c>
      <c r="AX328" s="6">
        <v>0</v>
      </c>
      <c r="AY328" s="6">
        <v>0</v>
      </c>
      <c r="AZ328" s="6">
        <v>0</v>
      </c>
      <c r="BA328" s="6">
        <v>0</v>
      </c>
      <c r="BB328" s="6">
        <v>0</v>
      </c>
      <c r="BC328" s="6">
        <v>0</v>
      </c>
      <c r="BD328" s="6">
        <v>0</v>
      </c>
      <c r="CJ328" s="6">
        <v>0.4</v>
      </c>
      <c r="CP328" s="6">
        <v>75.7</v>
      </c>
    </row>
    <row r="329" spans="1:224" hidden="1" x14ac:dyDescent="0.2">
      <c r="A329" s="6">
        <v>349</v>
      </c>
      <c r="B329" s="6" t="s">
        <v>1272</v>
      </c>
      <c r="C329" s="6">
        <v>2009</v>
      </c>
      <c r="D329" s="6" t="s">
        <v>1273</v>
      </c>
      <c r="E329" s="6" t="s">
        <v>1279</v>
      </c>
      <c r="F329" s="6">
        <v>6</v>
      </c>
      <c r="K329" s="6" t="s">
        <v>264</v>
      </c>
      <c r="L329" s="6" t="s">
        <v>1275</v>
      </c>
      <c r="N329" s="6" t="s">
        <v>1276</v>
      </c>
      <c r="O329" s="6" t="s">
        <v>1276</v>
      </c>
      <c r="R329" s="6" t="b">
        <v>1</v>
      </c>
      <c r="V329" s="6" t="s">
        <v>308</v>
      </c>
      <c r="W329" s="6" t="s">
        <v>309</v>
      </c>
      <c r="X329" s="6" t="s">
        <v>271</v>
      </c>
      <c r="Y329" s="6" t="s">
        <v>779</v>
      </c>
      <c r="Z329" s="6" t="s">
        <v>468</v>
      </c>
      <c r="AA329" s="6">
        <v>0</v>
      </c>
      <c r="AB329" s="6">
        <v>0</v>
      </c>
      <c r="AC329" s="6">
        <v>0</v>
      </c>
      <c r="AD329" s="6">
        <v>0</v>
      </c>
      <c r="AE329" s="6">
        <v>0</v>
      </c>
      <c r="AF329" s="6">
        <v>0</v>
      </c>
      <c r="AG329" s="6">
        <v>0</v>
      </c>
      <c r="AH329" s="6">
        <v>0</v>
      </c>
      <c r="AI329" s="6">
        <v>1</v>
      </c>
      <c r="AJ329" s="6">
        <v>0</v>
      </c>
      <c r="AK329" s="6">
        <v>0</v>
      </c>
      <c r="AL329" s="6">
        <v>0</v>
      </c>
      <c r="AM329" s="6">
        <v>0</v>
      </c>
      <c r="AN329" s="6">
        <v>1</v>
      </c>
      <c r="AO329" s="6">
        <v>0</v>
      </c>
      <c r="AP329" s="6">
        <v>0</v>
      </c>
      <c r="AQ329" s="6">
        <v>0</v>
      </c>
      <c r="AR329" s="6">
        <v>0</v>
      </c>
      <c r="AS329" s="6">
        <v>0</v>
      </c>
      <c r="AT329" s="6">
        <v>0</v>
      </c>
      <c r="AU329" s="6">
        <v>0</v>
      </c>
      <c r="AV329" s="6">
        <v>0</v>
      </c>
      <c r="AW329" s="6">
        <v>0</v>
      </c>
      <c r="AX329" s="6">
        <v>0</v>
      </c>
      <c r="AY329" s="6">
        <v>0</v>
      </c>
      <c r="AZ329" s="6">
        <v>0</v>
      </c>
      <c r="BA329" s="6">
        <v>0</v>
      </c>
      <c r="BB329" s="6">
        <v>0</v>
      </c>
      <c r="BC329" s="6">
        <v>0</v>
      </c>
      <c r="BD329" s="6">
        <v>0</v>
      </c>
      <c r="CJ329" s="6">
        <v>1.4</v>
      </c>
      <c r="CP329" s="6">
        <v>41.5</v>
      </c>
    </row>
    <row r="330" spans="1:224" hidden="1" x14ac:dyDescent="0.2">
      <c r="A330" s="6">
        <v>350</v>
      </c>
      <c r="B330" s="6" t="s">
        <v>1272</v>
      </c>
      <c r="C330" s="6">
        <v>2009</v>
      </c>
      <c r="D330" s="6" t="s">
        <v>1273</v>
      </c>
      <c r="E330" s="6" t="s">
        <v>1280</v>
      </c>
      <c r="F330" s="6">
        <v>6</v>
      </c>
      <c r="K330" s="6" t="s">
        <v>264</v>
      </c>
      <c r="L330" s="6" t="s">
        <v>1275</v>
      </c>
      <c r="N330" s="6" t="s">
        <v>1281</v>
      </c>
      <c r="O330" s="6" t="s">
        <v>1281</v>
      </c>
      <c r="R330" s="6" t="b">
        <v>1</v>
      </c>
      <c r="V330" s="6" t="s">
        <v>308</v>
      </c>
      <c r="W330" s="6" t="s">
        <v>309</v>
      </c>
      <c r="X330" s="6" t="s">
        <v>271</v>
      </c>
      <c r="Y330" s="6" t="s">
        <v>779</v>
      </c>
      <c r="Z330" s="6" t="s">
        <v>468</v>
      </c>
      <c r="AA330" s="6">
        <v>0</v>
      </c>
      <c r="AB330" s="6">
        <v>0</v>
      </c>
      <c r="AC330" s="6">
        <v>0</v>
      </c>
      <c r="AD330" s="6">
        <v>0</v>
      </c>
      <c r="AE330" s="6">
        <v>0</v>
      </c>
      <c r="AF330" s="6">
        <v>0</v>
      </c>
      <c r="AG330" s="6">
        <v>0</v>
      </c>
      <c r="AH330" s="6">
        <v>0</v>
      </c>
      <c r="AI330" s="6">
        <v>0</v>
      </c>
      <c r="AJ330" s="6">
        <v>0</v>
      </c>
      <c r="AK330" s="6">
        <v>0</v>
      </c>
      <c r="AL330" s="6">
        <v>0</v>
      </c>
      <c r="AM330" s="6">
        <v>0</v>
      </c>
      <c r="AN330" s="6">
        <v>1</v>
      </c>
      <c r="AO330" s="6">
        <v>0</v>
      </c>
      <c r="AP330" s="6">
        <v>0</v>
      </c>
      <c r="AQ330" s="6">
        <v>0</v>
      </c>
      <c r="AR330" s="6">
        <v>0</v>
      </c>
      <c r="AS330" s="6">
        <v>0</v>
      </c>
      <c r="AT330" s="6">
        <v>0</v>
      </c>
      <c r="AU330" s="6">
        <v>0</v>
      </c>
      <c r="AV330" s="6">
        <v>0</v>
      </c>
      <c r="AW330" s="6">
        <v>0</v>
      </c>
      <c r="AX330" s="6">
        <v>0</v>
      </c>
      <c r="AY330" s="6">
        <v>0</v>
      </c>
      <c r="AZ330" s="6">
        <v>0</v>
      </c>
      <c r="BA330" s="6">
        <v>0</v>
      </c>
      <c r="BB330" s="6">
        <v>0</v>
      </c>
      <c r="BC330" s="6">
        <v>0</v>
      </c>
      <c r="BD330" s="6">
        <v>0</v>
      </c>
      <c r="CJ330" s="6">
        <v>4.8</v>
      </c>
      <c r="CP330" s="6">
        <v>104.5</v>
      </c>
    </row>
    <row r="331" spans="1:224" hidden="1" x14ac:dyDescent="0.2">
      <c r="A331" s="6">
        <v>351</v>
      </c>
      <c r="B331" s="6" t="s">
        <v>1272</v>
      </c>
      <c r="C331" s="6">
        <v>2009</v>
      </c>
      <c r="D331" s="6" t="s">
        <v>1273</v>
      </c>
      <c r="E331" s="6" t="s">
        <v>1282</v>
      </c>
      <c r="F331" s="6">
        <v>6</v>
      </c>
      <c r="K331" s="6" t="s">
        <v>264</v>
      </c>
      <c r="L331" s="6" t="s">
        <v>1275</v>
      </c>
      <c r="N331" s="6" t="s">
        <v>1281</v>
      </c>
      <c r="O331" s="6" t="s">
        <v>1281</v>
      </c>
      <c r="R331" s="6" t="b">
        <v>1</v>
      </c>
      <c r="V331" s="6" t="s">
        <v>308</v>
      </c>
      <c r="W331" s="6" t="s">
        <v>309</v>
      </c>
      <c r="X331" s="6" t="s">
        <v>271</v>
      </c>
      <c r="Y331" s="6" t="s">
        <v>779</v>
      </c>
      <c r="Z331" s="6" t="s">
        <v>468</v>
      </c>
      <c r="AA331" s="6">
        <v>0</v>
      </c>
      <c r="AB331" s="6">
        <v>0</v>
      </c>
      <c r="AC331" s="6">
        <v>0</v>
      </c>
      <c r="AD331" s="6">
        <v>0</v>
      </c>
      <c r="AE331" s="6">
        <v>0</v>
      </c>
      <c r="AF331" s="6">
        <v>0</v>
      </c>
      <c r="AG331" s="6">
        <v>0</v>
      </c>
      <c r="AH331" s="6">
        <v>0</v>
      </c>
      <c r="AI331" s="6">
        <v>0</v>
      </c>
      <c r="AJ331" s="6">
        <v>0</v>
      </c>
      <c r="AK331" s="6">
        <v>0</v>
      </c>
      <c r="AL331" s="6">
        <v>0</v>
      </c>
      <c r="AM331" s="6">
        <v>0</v>
      </c>
      <c r="AN331" s="6">
        <v>1</v>
      </c>
      <c r="AO331" s="6">
        <v>0</v>
      </c>
      <c r="AP331" s="6">
        <v>0</v>
      </c>
      <c r="AQ331" s="6">
        <v>0</v>
      </c>
      <c r="AR331" s="6">
        <v>0</v>
      </c>
      <c r="AS331" s="6">
        <v>0</v>
      </c>
      <c r="AT331" s="6">
        <v>0</v>
      </c>
      <c r="AU331" s="6">
        <v>0</v>
      </c>
      <c r="AV331" s="6">
        <v>0</v>
      </c>
      <c r="AW331" s="6">
        <v>0</v>
      </c>
      <c r="AX331" s="6">
        <v>0</v>
      </c>
      <c r="AY331" s="6">
        <v>0</v>
      </c>
      <c r="AZ331" s="6">
        <v>0</v>
      </c>
      <c r="BA331" s="6">
        <v>0</v>
      </c>
      <c r="BB331" s="6">
        <v>0</v>
      </c>
      <c r="BC331" s="6">
        <v>0</v>
      </c>
      <c r="BD331" s="6">
        <v>0</v>
      </c>
      <c r="CJ331" s="6">
        <v>0.7</v>
      </c>
      <c r="CP331" s="6">
        <v>142.80000000000001</v>
      </c>
    </row>
    <row r="332" spans="1:224" hidden="1" x14ac:dyDescent="0.2">
      <c r="A332" s="6">
        <v>352</v>
      </c>
      <c r="B332" s="6" t="s">
        <v>1272</v>
      </c>
      <c r="C332" s="6">
        <v>2009</v>
      </c>
      <c r="D332" s="6" t="s">
        <v>1273</v>
      </c>
      <c r="E332" s="6" t="s">
        <v>1283</v>
      </c>
      <c r="F332" s="6">
        <v>6</v>
      </c>
      <c r="K332" s="6" t="s">
        <v>264</v>
      </c>
      <c r="L332" s="6" t="s">
        <v>1275</v>
      </c>
      <c r="N332" s="6" t="s">
        <v>1281</v>
      </c>
      <c r="O332" s="6" t="s">
        <v>1281</v>
      </c>
      <c r="R332" s="6" t="b">
        <v>1</v>
      </c>
      <c r="V332" s="6" t="s">
        <v>308</v>
      </c>
      <c r="W332" s="6" t="s">
        <v>309</v>
      </c>
      <c r="X332" s="6" t="s">
        <v>271</v>
      </c>
      <c r="Y332" s="6" t="s">
        <v>779</v>
      </c>
      <c r="Z332" s="6" t="s">
        <v>468</v>
      </c>
      <c r="AA332" s="6">
        <v>0</v>
      </c>
      <c r="AB332" s="6">
        <v>0</v>
      </c>
      <c r="AC332" s="6">
        <v>0</v>
      </c>
      <c r="AD332" s="6">
        <v>0</v>
      </c>
      <c r="AE332" s="6">
        <v>0</v>
      </c>
      <c r="AF332" s="6">
        <v>0</v>
      </c>
      <c r="AG332" s="6">
        <v>0</v>
      </c>
      <c r="AH332" s="6">
        <v>0</v>
      </c>
      <c r="AI332" s="6">
        <v>1</v>
      </c>
      <c r="AJ332" s="6">
        <v>0</v>
      </c>
      <c r="AK332" s="6">
        <v>0</v>
      </c>
      <c r="AL332" s="6">
        <v>0</v>
      </c>
      <c r="AM332" s="6">
        <v>0</v>
      </c>
      <c r="AN332" s="6">
        <v>1</v>
      </c>
      <c r="AO332" s="6">
        <v>0</v>
      </c>
      <c r="AP332" s="6">
        <v>0</v>
      </c>
      <c r="AQ332" s="6">
        <v>0</v>
      </c>
      <c r="AR332" s="6">
        <v>0</v>
      </c>
      <c r="AS332" s="6">
        <v>0</v>
      </c>
      <c r="AT332" s="6">
        <v>0</v>
      </c>
      <c r="AU332" s="6">
        <v>0</v>
      </c>
      <c r="AV332" s="6">
        <v>0</v>
      </c>
      <c r="AW332" s="6">
        <v>0</v>
      </c>
      <c r="AX332" s="6">
        <v>0</v>
      </c>
      <c r="AY332" s="6">
        <v>0</v>
      </c>
      <c r="AZ332" s="6">
        <v>0</v>
      </c>
      <c r="BA332" s="6">
        <v>0</v>
      </c>
      <c r="BB332" s="6">
        <v>0</v>
      </c>
      <c r="BC332" s="6">
        <v>0</v>
      </c>
      <c r="BD332" s="6">
        <v>0</v>
      </c>
      <c r="CJ332" s="6">
        <v>1.2</v>
      </c>
      <c r="CP332" s="6">
        <v>31.5</v>
      </c>
    </row>
    <row r="333" spans="1:224" hidden="1" x14ac:dyDescent="0.2">
      <c r="A333" s="6">
        <v>353</v>
      </c>
      <c r="B333" s="6" t="s">
        <v>1272</v>
      </c>
      <c r="C333" s="6">
        <v>2009</v>
      </c>
      <c r="D333" s="6" t="s">
        <v>1273</v>
      </c>
      <c r="E333" s="6" t="s">
        <v>1284</v>
      </c>
      <c r="F333" s="6">
        <v>6</v>
      </c>
      <c r="K333" s="6" t="s">
        <v>264</v>
      </c>
      <c r="L333" s="6" t="s">
        <v>1275</v>
      </c>
      <c r="N333" s="6" t="s">
        <v>1281</v>
      </c>
      <c r="O333" s="6" t="s">
        <v>1281</v>
      </c>
      <c r="R333" s="6" t="b">
        <v>1</v>
      </c>
      <c r="V333" s="6" t="s">
        <v>308</v>
      </c>
      <c r="W333" s="6" t="s">
        <v>309</v>
      </c>
      <c r="X333" s="6" t="s">
        <v>271</v>
      </c>
      <c r="Y333" s="6" t="s">
        <v>779</v>
      </c>
      <c r="Z333" s="6" t="s">
        <v>468</v>
      </c>
      <c r="AA333" s="6">
        <v>0</v>
      </c>
      <c r="AB333" s="6">
        <v>0</v>
      </c>
      <c r="AC333" s="6">
        <v>0</v>
      </c>
      <c r="AD333" s="6">
        <v>0</v>
      </c>
      <c r="AE333" s="6">
        <v>0</v>
      </c>
      <c r="AF333" s="6">
        <v>0</v>
      </c>
      <c r="AG333" s="6">
        <v>0</v>
      </c>
      <c r="AH333" s="6">
        <v>0</v>
      </c>
      <c r="AI333" s="6">
        <v>0</v>
      </c>
      <c r="AJ333" s="6">
        <v>0</v>
      </c>
      <c r="AK333" s="6">
        <v>0</v>
      </c>
      <c r="AL333" s="6">
        <v>0</v>
      </c>
      <c r="AM333" s="6">
        <v>0</v>
      </c>
      <c r="AN333" s="6">
        <v>1</v>
      </c>
      <c r="AO333" s="6">
        <v>0</v>
      </c>
      <c r="AP333" s="6">
        <v>0</v>
      </c>
      <c r="AQ333" s="6">
        <v>0</v>
      </c>
      <c r="AR333" s="6">
        <v>0</v>
      </c>
      <c r="AS333" s="6">
        <v>0</v>
      </c>
      <c r="AT333" s="6">
        <v>0</v>
      </c>
      <c r="AU333" s="6">
        <v>0</v>
      </c>
      <c r="AV333" s="6">
        <v>0</v>
      </c>
      <c r="AW333" s="6">
        <v>0</v>
      </c>
      <c r="AX333" s="6">
        <v>0</v>
      </c>
      <c r="AY333" s="6">
        <v>0</v>
      </c>
      <c r="AZ333" s="6">
        <v>0</v>
      </c>
      <c r="BA333" s="6">
        <v>0</v>
      </c>
      <c r="BB333" s="6">
        <v>0</v>
      </c>
      <c r="BC333" s="6">
        <v>0</v>
      </c>
      <c r="BD333" s="6">
        <v>0</v>
      </c>
      <c r="CJ333" s="6">
        <v>15.4</v>
      </c>
      <c r="CP333" s="6">
        <v>167.7</v>
      </c>
    </row>
    <row r="334" spans="1:224" hidden="1" x14ac:dyDescent="0.2">
      <c r="A334" s="6">
        <v>354</v>
      </c>
      <c r="B334" s="6" t="s">
        <v>1272</v>
      </c>
      <c r="C334" s="6">
        <v>2009</v>
      </c>
      <c r="D334" s="6" t="s">
        <v>1273</v>
      </c>
      <c r="E334" s="6" t="s">
        <v>1285</v>
      </c>
      <c r="F334" s="6">
        <v>6</v>
      </c>
      <c r="K334" s="6" t="s">
        <v>264</v>
      </c>
      <c r="L334" s="6" t="s">
        <v>1275</v>
      </c>
      <c r="N334" s="6" t="s">
        <v>1281</v>
      </c>
      <c r="O334" s="6" t="s">
        <v>1281</v>
      </c>
      <c r="R334" s="6" t="b">
        <v>1</v>
      </c>
      <c r="V334" s="6" t="s">
        <v>308</v>
      </c>
      <c r="W334" s="6" t="s">
        <v>309</v>
      </c>
      <c r="X334" s="6" t="s">
        <v>271</v>
      </c>
      <c r="Y334" s="6" t="s">
        <v>779</v>
      </c>
      <c r="Z334" s="6" t="s">
        <v>468</v>
      </c>
      <c r="AA334" s="6">
        <v>0</v>
      </c>
      <c r="AB334" s="6">
        <v>0</v>
      </c>
      <c r="AC334" s="6">
        <v>0</v>
      </c>
      <c r="AD334" s="6">
        <v>0</v>
      </c>
      <c r="AE334" s="6">
        <v>0</v>
      </c>
      <c r="AF334" s="6">
        <v>0</v>
      </c>
      <c r="AG334" s="6">
        <v>0</v>
      </c>
      <c r="AH334" s="6">
        <v>0</v>
      </c>
      <c r="AI334" s="6">
        <v>0</v>
      </c>
      <c r="AJ334" s="6">
        <v>0</v>
      </c>
      <c r="AK334" s="6">
        <v>0</v>
      </c>
      <c r="AL334" s="6">
        <v>0</v>
      </c>
      <c r="AM334" s="6">
        <v>0</v>
      </c>
      <c r="AN334" s="6">
        <v>1</v>
      </c>
      <c r="AO334" s="6">
        <v>0</v>
      </c>
      <c r="AP334" s="6">
        <v>0</v>
      </c>
      <c r="AQ334" s="6">
        <v>0</v>
      </c>
      <c r="AR334" s="6">
        <v>0</v>
      </c>
      <c r="AS334" s="6">
        <v>0</v>
      </c>
      <c r="AT334" s="6">
        <v>0</v>
      </c>
      <c r="AU334" s="6">
        <v>0</v>
      </c>
      <c r="AV334" s="6">
        <v>0</v>
      </c>
      <c r="AW334" s="6">
        <v>0</v>
      </c>
      <c r="AX334" s="6">
        <v>0</v>
      </c>
      <c r="AY334" s="6">
        <v>0</v>
      </c>
      <c r="AZ334" s="6">
        <v>0</v>
      </c>
      <c r="BA334" s="6">
        <v>0</v>
      </c>
      <c r="BB334" s="6">
        <v>0</v>
      </c>
      <c r="BC334" s="6">
        <v>0</v>
      </c>
      <c r="BD334" s="6">
        <v>0</v>
      </c>
      <c r="CJ334" s="6">
        <v>1.2</v>
      </c>
      <c r="CP334" s="6">
        <v>215.4</v>
      </c>
    </row>
    <row r="335" spans="1:224" hidden="1" x14ac:dyDescent="0.2">
      <c r="A335" s="6">
        <v>355</v>
      </c>
      <c r="B335" s="6" t="s">
        <v>1272</v>
      </c>
      <c r="C335" s="6">
        <v>2009</v>
      </c>
      <c r="D335" s="6" t="s">
        <v>1273</v>
      </c>
      <c r="E335" s="6" t="s">
        <v>1286</v>
      </c>
      <c r="F335" s="6">
        <v>13</v>
      </c>
      <c r="K335" s="6" t="s">
        <v>264</v>
      </c>
      <c r="L335" s="6" t="s">
        <v>1275</v>
      </c>
      <c r="N335" s="6" t="s">
        <v>1281</v>
      </c>
      <c r="O335" s="6" t="s">
        <v>1281</v>
      </c>
      <c r="R335" s="6" t="b">
        <v>1</v>
      </c>
      <c r="V335" s="6" t="s">
        <v>308</v>
      </c>
      <c r="W335" s="6" t="s">
        <v>309</v>
      </c>
      <c r="X335" s="6" t="s">
        <v>271</v>
      </c>
      <c r="Y335" s="6" t="s">
        <v>283</v>
      </c>
      <c r="Z335" s="6" t="s">
        <v>468</v>
      </c>
      <c r="AA335" s="6">
        <v>0</v>
      </c>
      <c r="AB335" s="6">
        <v>0</v>
      </c>
      <c r="AC335" s="6">
        <v>0</v>
      </c>
      <c r="AD335" s="6">
        <v>0</v>
      </c>
      <c r="AE335" s="6">
        <v>0</v>
      </c>
      <c r="AF335" s="6">
        <v>0</v>
      </c>
      <c r="AG335" s="6">
        <v>0</v>
      </c>
      <c r="AH335" s="6">
        <v>0</v>
      </c>
      <c r="AI335" s="6">
        <v>0</v>
      </c>
      <c r="AJ335" s="6">
        <v>0</v>
      </c>
      <c r="AK335" s="6">
        <v>0</v>
      </c>
      <c r="AL335" s="6">
        <v>0</v>
      </c>
      <c r="AM335" s="6">
        <v>0</v>
      </c>
      <c r="AN335" s="6">
        <v>1</v>
      </c>
      <c r="AO335" s="6">
        <v>0</v>
      </c>
      <c r="AP335" s="6">
        <v>0</v>
      </c>
      <c r="AQ335" s="6">
        <v>0</v>
      </c>
      <c r="AR335" s="6">
        <v>0</v>
      </c>
      <c r="AS335" s="6">
        <v>0</v>
      </c>
      <c r="AT335" s="6">
        <v>0</v>
      </c>
      <c r="AU335" s="6">
        <v>0</v>
      </c>
      <c r="AV335" s="6">
        <v>0</v>
      </c>
      <c r="AW335" s="6">
        <v>0</v>
      </c>
      <c r="AX335" s="6">
        <v>0</v>
      </c>
      <c r="AY335" s="6">
        <v>0</v>
      </c>
      <c r="AZ335" s="6">
        <v>0</v>
      </c>
      <c r="BA335" s="6">
        <v>0</v>
      </c>
      <c r="BB335" s="6">
        <v>0</v>
      </c>
      <c r="BC335" s="6">
        <v>0</v>
      </c>
      <c r="BD335" s="6">
        <v>0</v>
      </c>
      <c r="CJ335" s="6">
        <v>2.2000000000000002</v>
      </c>
      <c r="CP335" s="6">
        <v>60.3</v>
      </c>
    </row>
    <row r="336" spans="1:224" hidden="1" x14ac:dyDescent="0.2">
      <c r="A336" s="6">
        <v>356</v>
      </c>
      <c r="B336" s="6" t="s">
        <v>1272</v>
      </c>
      <c r="C336" s="6">
        <v>2009</v>
      </c>
      <c r="D336" s="6" t="s">
        <v>1273</v>
      </c>
      <c r="E336" s="6" t="s">
        <v>1287</v>
      </c>
      <c r="F336" s="6">
        <v>13</v>
      </c>
      <c r="K336" s="6" t="s">
        <v>264</v>
      </c>
      <c r="L336" s="6" t="s">
        <v>1275</v>
      </c>
      <c r="N336" s="6" t="s">
        <v>1281</v>
      </c>
      <c r="O336" s="6" t="s">
        <v>1281</v>
      </c>
      <c r="R336" s="6" t="b">
        <v>1</v>
      </c>
      <c r="V336" s="6" t="s">
        <v>308</v>
      </c>
      <c r="W336" s="6" t="s">
        <v>309</v>
      </c>
      <c r="X336" s="6" t="s">
        <v>271</v>
      </c>
      <c r="Y336" s="6" t="s">
        <v>283</v>
      </c>
      <c r="Z336" s="6" t="s">
        <v>468</v>
      </c>
      <c r="AA336" s="6">
        <v>0</v>
      </c>
      <c r="AB336" s="6">
        <v>0</v>
      </c>
      <c r="AC336" s="6">
        <v>0</v>
      </c>
      <c r="AD336" s="6">
        <v>0</v>
      </c>
      <c r="AE336" s="6">
        <v>0</v>
      </c>
      <c r="AF336" s="6">
        <v>0</v>
      </c>
      <c r="AG336" s="6">
        <v>0</v>
      </c>
      <c r="AH336" s="6">
        <v>0</v>
      </c>
      <c r="AI336" s="6">
        <v>0</v>
      </c>
      <c r="AJ336" s="6">
        <v>0</v>
      </c>
      <c r="AK336" s="6">
        <v>0</v>
      </c>
      <c r="AL336" s="6">
        <v>0</v>
      </c>
      <c r="AM336" s="6">
        <v>0</v>
      </c>
      <c r="AN336" s="6">
        <v>1</v>
      </c>
      <c r="AO336" s="6">
        <v>0</v>
      </c>
      <c r="AP336" s="6">
        <v>0</v>
      </c>
      <c r="AQ336" s="6">
        <v>0</v>
      </c>
      <c r="AR336" s="6">
        <v>0</v>
      </c>
      <c r="AS336" s="6">
        <v>0</v>
      </c>
      <c r="AT336" s="6">
        <v>0</v>
      </c>
      <c r="AU336" s="6">
        <v>0</v>
      </c>
      <c r="AV336" s="6">
        <v>0</v>
      </c>
      <c r="AW336" s="6">
        <v>0</v>
      </c>
      <c r="AX336" s="6">
        <v>0</v>
      </c>
      <c r="AY336" s="6">
        <v>0</v>
      </c>
      <c r="AZ336" s="6">
        <v>0</v>
      </c>
      <c r="BA336" s="6">
        <v>0</v>
      </c>
      <c r="BB336" s="6">
        <v>0</v>
      </c>
      <c r="BC336" s="6">
        <v>0</v>
      </c>
      <c r="BD336" s="6">
        <v>0</v>
      </c>
      <c r="CJ336" s="6">
        <v>2.2000000000000002</v>
      </c>
      <c r="CP336" s="6">
        <v>102.7</v>
      </c>
    </row>
    <row r="337" spans="1:199" hidden="1" x14ac:dyDescent="0.2">
      <c r="A337" s="6">
        <v>357</v>
      </c>
      <c r="B337" s="6" t="s">
        <v>1272</v>
      </c>
      <c r="C337" s="6">
        <v>2009</v>
      </c>
      <c r="D337" s="6" t="s">
        <v>1273</v>
      </c>
      <c r="E337" s="6" t="s">
        <v>1288</v>
      </c>
      <c r="F337" s="6">
        <v>13</v>
      </c>
      <c r="K337" s="6" t="s">
        <v>264</v>
      </c>
      <c r="L337" s="6" t="s">
        <v>1275</v>
      </c>
      <c r="N337" s="6" t="s">
        <v>1289</v>
      </c>
      <c r="O337" s="6" t="s">
        <v>1289</v>
      </c>
      <c r="R337" s="6" t="b">
        <v>1</v>
      </c>
      <c r="V337" s="6" t="s">
        <v>308</v>
      </c>
      <c r="W337" s="6" t="s">
        <v>309</v>
      </c>
      <c r="X337" s="6" t="s">
        <v>271</v>
      </c>
      <c r="Y337" s="6" t="s">
        <v>283</v>
      </c>
      <c r="Z337" s="6" t="s">
        <v>468</v>
      </c>
      <c r="AA337" s="6">
        <v>0</v>
      </c>
      <c r="AB337" s="6">
        <v>0</v>
      </c>
      <c r="AC337" s="6">
        <v>0</v>
      </c>
      <c r="AD337" s="6">
        <v>0</v>
      </c>
      <c r="AE337" s="6">
        <v>0</v>
      </c>
      <c r="AF337" s="6">
        <v>0</v>
      </c>
      <c r="AG337" s="6">
        <v>0</v>
      </c>
      <c r="AH337" s="6">
        <v>0</v>
      </c>
      <c r="AI337" s="6">
        <v>1</v>
      </c>
      <c r="AJ337" s="6">
        <v>0</v>
      </c>
      <c r="AK337" s="6">
        <v>0</v>
      </c>
      <c r="AL337" s="6">
        <v>0</v>
      </c>
      <c r="AM337" s="6">
        <v>0</v>
      </c>
      <c r="AN337" s="6">
        <v>1</v>
      </c>
      <c r="AO337" s="6">
        <v>0</v>
      </c>
      <c r="AP337" s="6">
        <v>0</v>
      </c>
      <c r="AQ337" s="6">
        <v>0</v>
      </c>
      <c r="AR337" s="6">
        <v>0</v>
      </c>
      <c r="AS337" s="6">
        <v>0</v>
      </c>
      <c r="AT337" s="6">
        <v>0</v>
      </c>
      <c r="AU337" s="6">
        <v>0</v>
      </c>
      <c r="AV337" s="6">
        <v>0</v>
      </c>
      <c r="AW337" s="6">
        <v>0</v>
      </c>
      <c r="AX337" s="6">
        <v>0</v>
      </c>
      <c r="AY337" s="6">
        <v>0</v>
      </c>
      <c r="AZ337" s="6">
        <v>0</v>
      </c>
      <c r="BA337" s="6">
        <v>0</v>
      </c>
      <c r="BB337" s="6">
        <v>0</v>
      </c>
      <c r="BC337" s="6">
        <v>0</v>
      </c>
      <c r="BD337" s="6">
        <v>0</v>
      </c>
      <c r="CJ337" s="6">
        <v>2.2999999999999998</v>
      </c>
      <c r="CP337" s="6">
        <v>39.6</v>
      </c>
    </row>
    <row r="338" spans="1:199" hidden="1" x14ac:dyDescent="0.2">
      <c r="A338" s="6">
        <v>366</v>
      </c>
      <c r="B338" s="6" t="s">
        <v>1290</v>
      </c>
      <c r="C338" s="6">
        <v>2009</v>
      </c>
      <c r="D338" s="6" t="s">
        <v>1291</v>
      </c>
      <c r="E338" s="6" t="s">
        <v>1292</v>
      </c>
      <c r="F338" s="6">
        <v>6</v>
      </c>
      <c r="G338" s="6" t="s">
        <v>1293</v>
      </c>
      <c r="H338" s="6">
        <v>0.08</v>
      </c>
      <c r="K338" s="6" t="s">
        <v>293</v>
      </c>
      <c r="L338" s="6" t="s">
        <v>1294</v>
      </c>
      <c r="M338" s="6">
        <v>2</v>
      </c>
      <c r="N338" s="6" t="s">
        <v>1295</v>
      </c>
      <c r="O338" s="6" t="s">
        <v>1296</v>
      </c>
      <c r="P338" s="6" t="b">
        <v>0</v>
      </c>
      <c r="R338" s="6" t="b">
        <v>1</v>
      </c>
      <c r="V338" s="6" t="s">
        <v>308</v>
      </c>
      <c r="W338" s="6" t="s">
        <v>309</v>
      </c>
      <c r="X338" s="6" t="s">
        <v>271</v>
      </c>
      <c r="Y338" s="6" t="s">
        <v>779</v>
      </c>
      <c r="Z338" s="6" t="s">
        <v>468</v>
      </c>
      <c r="AA338" s="6">
        <v>0</v>
      </c>
      <c r="AB338" s="6">
        <v>0</v>
      </c>
      <c r="AC338" s="6">
        <v>1</v>
      </c>
      <c r="AD338" s="6">
        <v>0</v>
      </c>
      <c r="AE338" s="6">
        <v>0</v>
      </c>
      <c r="AF338" s="6">
        <v>0</v>
      </c>
      <c r="AG338" s="6">
        <v>0</v>
      </c>
      <c r="AH338" s="6">
        <v>0</v>
      </c>
      <c r="AI338" s="6">
        <v>0</v>
      </c>
      <c r="AJ338" s="6">
        <v>0</v>
      </c>
      <c r="AK338" s="6">
        <v>0</v>
      </c>
      <c r="AL338" s="6">
        <v>0</v>
      </c>
      <c r="AM338" s="6">
        <v>0</v>
      </c>
      <c r="AN338" s="6">
        <v>1</v>
      </c>
      <c r="AO338" s="6">
        <v>0</v>
      </c>
      <c r="AP338" s="6">
        <v>0</v>
      </c>
      <c r="AQ338" s="6">
        <v>0</v>
      </c>
      <c r="AR338" s="6">
        <v>0</v>
      </c>
      <c r="AS338" s="6">
        <v>0</v>
      </c>
      <c r="AT338" s="6">
        <v>0</v>
      </c>
      <c r="AU338" s="6">
        <v>0</v>
      </c>
      <c r="AV338" s="6">
        <v>0</v>
      </c>
      <c r="AW338" s="6">
        <v>0</v>
      </c>
      <c r="AX338" s="6">
        <v>0</v>
      </c>
      <c r="AY338" s="6">
        <v>0</v>
      </c>
      <c r="AZ338" s="6">
        <v>0</v>
      </c>
      <c r="BA338" s="6">
        <v>0</v>
      </c>
      <c r="BB338" s="6">
        <v>0</v>
      </c>
      <c r="BC338" s="6">
        <v>0</v>
      </c>
      <c r="BD338" s="6">
        <v>0</v>
      </c>
      <c r="CE338" s="6">
        <v>0.36</v>
      </c>
      <c r="GL338" s="6">
        <v>2.39</v>
      </c>
      <c r="GP338" s="6">
        <v>7</v>
      </c>
    </row>
    <row r="339" spans="1:199" hidden="1" x14ac:dyDescent="0.2">
      <c r="A339" s="6">
        <v>367</v>
      </c>
      <c r="B339" s="6" t="s">
        <v>1297</v>
      </c>
      <c r="C339" s="6">
        <v>2009</v>
      </c>
      <c r="D339" s="6" t="s">
        <v>1291</v>
      </c>
      <c r="E339" s="6" t="s">
        <v>1292</v>
      </c>
      <c r="F339" s="6">
        <v>6</v>
      </c>
      <c r="G339" s="6" t="s">
        <v>1298</v>
      </c>
      <c r="H339" s="6">
        <v>0.05</v>
      </c>
      <c r="K339" s="6" t="s">
        <v>293</v>
      </c>
      <c r="L339" s="6" t="s">
        <v>1294</v>
      </c>
      <c r="M339" s="6">
        <v>2</v>
      </c>
      <c r="N339" s="6" t="s">
        <v>1295</v>
      </c>
      <c r="O339" s="6" t="s">
        <v>1299</v>
      </c>
      <c r="P339" s="6" t="b">
        <v>0</v>
      </c>
      <c r="R339" s="6" t="b">
        <v>1</v>
      </c>
      <c r="V339" s="6" t="s">
        <v>308</v>
      </c>
      <c r="W339" s="6" t="s">
        <v>309</v>
      </c>
      <c r="X339" s="6" t="s">
        <v>271</v>
      </c>
      <c r="Y339" s="6" t="s">
        <v>779</v>
      </c>
      <c r="Z339" s="6" t="s">
        <v>468</v>
      </c>
      <c r="AA339" s="6">
        <v>0</v>
      </c>
      <c r="AB339" s="6">
        <v>0</v>
      </c>
      <c r="AC339" s="6">
        <v>1</v>
      </c>
      <c r="AD339" s="6">
        <v>0</v>
      </c>
      <c r="AE339" s="6">
        <v>0</v>
      </c>
      <c r="AF339" s="6">
        <v>0</v>
      </c>
      <c r="AG339" s="6">
        <v>0</v>
      </c>
      <c r="AH339" s="6">
        <v>0</v>
      </c>
      <c r="AI339" s="6">
        <v>0</v>
      </c>
      <c r="AJ339" s="6">
        <v>0</v>
      </c>
      <c r="AK339" s="6">
        <v>0</v>
      </c>
      <c r="AL339" s="6">
        <v>0</v>
      </c>
      <c r="AM339" s="6">
        <v>0</v>
      </c>
      <c r="AN339" s="6">
        <v>1</v>
      </c>
      <c r="AO339" s="6">
        <v>0</v>
      </c>
      <c r="AP339" s="6">
        <v>0</v>
      </c>
      <c r="AQ339" s="6">
        <v>0</v>
      </c>
      <c r="AR339" s="6">
        <v>0</v>
      </c>
      <c r="AS339" s="6">
        <v>0</v>
      </c>
      <c r="AT339" s="6">
        <v>0</v>
      </c>
      <c r="AU339" s="6">
        <v>0</v>
      </c>
      <c r="AV339" s="6">
        <v>0</v>
      </c>
      <c r="AW339" s="6">
        <v>0</v>
      </c>
      <c r="AX339" s="6">
        <v>0</v>
      </c>
      <c r="AY339" s="6">
        <v>0</v>
      </c>
      <c r="AZ339" s="6">
        <v>0</v>
      </c>
      <c r="BA339" s="6">
        <v>0</v>
      </c>
      <c r="BB339" s="6">
        <v>0</v>
      </c>
      <c r="BC339" s="6">
        <v>0</v>
      </c>
      <c r="BD339" s="6">
        <v>0</v>
      </c>
      <c r="CE339" s="6">
        <v>0.67500000000000004</v>
      </c>
      <c r="GL339" s="6">
        <v>3.6349999999999998</v>
      </c>
      <c r="GP339" s="6">
        <v>6.73</v>
      </c>
    </row>
    <row r="340" spans="1:199" hidden="1" x14ac:dyDescent="0.2">
      <c r="A340" s="6">
        <v>368</v>
      </c>
      <c r="B340" s="6" t="s">
        <v>1297</v>
      </c>
      <c r="C340" s="6">
        <v>2009</v>
      </c>
      <c r="D340" s="6" t="s">
        <v>1291</v>
      </c>
      <c r="E340" s="6" t="s">
        <v>1292</v>
      </c>
      <c r="F340" s="6">
        <v>6</v>
      </c>
      <c r="G340" s="6" t="s">
        <v>1300</v>
      </c>
      <c r="H340" s="6">
        <v>0.06</v>
      </c>
      <c r="K340" s="6" t="s">
        <v>293</v>
      </c>
      <c r="L340" s="6" t="s">
        <v>1294</v>
      </c>
      <c r="M340" s="6">
        <v>3</v>
      </c>
      <c r="N340" s="6" t="s">
        <v>1295</v>
      </c>
      <c r="O340" s="6" t="s">
        <v>1301</v>
      </c>
      <c r="P340" s="6" t="b">
        <v>0</v>
      </c>
      <c r="R340" s="6" t="b">
        <v>1</v>
      </c>
      <c r="V340" s="6" t="s">
        <v>308</v>
      </c>
      <c r="W340" s="6" t="s">
        <v>309</v>
      </c>
      <c r="X340" s="6" t="s">
        <v>271</v>
      </c>
      <c r="Y340" s="6" t="s">
        <v>779</v>
      </c>
      <c r="Z340" s="6" t="s">
        <v>468</v>
      </c>
      <c r="AA340" s="6">
        <v>0</v>
      </c>
      <c r="AB340" s="6">
        <v>0</v>
      </c>
      <c r="AC340" s="6">
        <v>1</v>
      </c>
      <c r="AD340" s="6">
        <v>0</v>
      </c>
      <c r="AE340" s="6">
        <v>0</v>
      </c>
      <c r="AF340" s="6">
        <v>0</v>
      </c>
      <c r="AG340" s="6">
        <v>0</v>
      </c>
      <c r="AH340" s="6">
        <v>0</v>
      </c>
      <c r="AI340" s="6">
        <v>0</v>
      </c>
      <c r="AJ340" s="6">
        <v>0</v>
      </c>
      <c r="AK340" s="6">
        <v>0</v>
      </c>
      <c r="AL340" s="6">
        <v>0</v>
      </c>
      <c r="AM340" s="6">
        <v>0</v>
      </c>
      <c r="AN340" s="6">
        <v>1</v>
      </c>
      <c r="AO340" s="6">
        <v>0</v>
      </c>
      <c r="AP340" s="6">
        <v>0</v>
      </c>
      <c r="AQ340" s="6">
        <v>0</v>
      </c>
      <c r="AR340" s="6">
        <v>0</v>
      </c>
      <c r="AS340" s="6">
        <v>0</v>
      </c>
      <c r="AT340" s="6">
        <v>0</v>
      </c>
      <c r="AU340" s="6">
        <v>0</v>
      </c>
      <c r="AV340" s="6">
        <v>0</v>
      </c>
      <c r="AW340" s="6">
        <v>0</v>
      </c>
      <c r="AX340" s="6">
        <v>0</v>
      </c>
      <c r="AY340" s="6">
        <v>0</v>
      </c>
      <c r="AZ340" s="6">
        <v>0</v>
      </c>
      <c r="BA340" s="6">
        <v>0</v>
      </c>
      <c r="BB340" s="6">
        <v>0</v>
      </c>
      <c r="BC340" s="6">
        <v>0</v>
      </c>
      <c r="BD340" s="6">
        <v>0</v>
      </c>
      <c r="CE340" s="6">
        <v>0.6</v>
      </c>
      <c r="GL340" s="6">
        <v>2.75</v>
      </c>
      <c r="GP340" s="6">
        <v>6.04</v>
      </c>
    </row>
    <row r="341" spans="1:199" hidden="1" x14ac:dyDescent="0.2">
      <c r="A341" s="6">
        <v>369</v>
      </c>
      <c r="B341" s="6" t="s">
        <v>1290</v>
      </c>
      <c r="C341" s="6">
        <v>2009</v>
      </c>
      <c r="D341" s="6" t="s">
        <v>1291</v>
      </c>
      <c r="E341" s="6" t="s">
        <v>1302</v>
      </c>
      <c r="F341" s="6">
        <v>6</v>
      </c>
      <c r="G341" s="6" t="s">
        <v>1303</v>
      </c>
      <c r="H341" s="6">
        <v>0.06</v>
      </c>
      <c r="K341" s="6" t="s">
        <v>293</v>
      </c>
      <c r="L341" s="6" t="s">
        <v>1294</v>
      </c>
      <c r="M341" s="6">
        <v>2</v>
      </c>
      <c r="N341" s="6" t="s">
        <v>1304</v>
      </c>
      <c r="O341" s="6" t="s">
        <v>1305</v>
      </c>
      <c r="P341" s="6" t="b">
        <v>0</v>
      </c>
      <c r="R341" s="6" t="b">
        <v>1</v>
      </c>
      <c r="V341" s="6" t="s">
        <v>308</v>
      </c>
      <c r="W341" s="6" t="s">
        <v>309</v>
      </c>
      <c r="X341" s="6" t="s">
        <v>271</v>
      </c>
      <c r="Y341" s="6" t="s">
        <v>779</v>
      </c>
      <c r="Z341" s="6" t="s">
        <v>468</v>
      </c>
      <c r="AA341" s="6">
        <v>0</v>
      </c>
      <c r="AB341" s="6">
        <v>0</v>
      </c>
      <c r="AC341" s="6">
        <v>1</v>
      </c>
      <c r="AD341" s="6">
        <v>0</v>
      </c>
      <c r="AE341" s="6">
        <v>0</v>
      </c>
      <c r="AF341" s="6">
        <v>0</v>
      </c>
      <c r="AG341" s="6">
        <v>0</v>
      </c>
      <c r="AH341" s="6">
        <v>0</v>
      </c>
      <c r="AI341" s="6">
        <v>0</v>
      </c>
      <c r="AJ341" s="6">
        <v>0</v>
      </c>
      <c r="AK341" s="6">
        <v>0</v>
      </c>
      <c r="AL341" s="6">
        <v>0</v>
      </c>
      <c r="AM341" s="6">
        <v>0</v>
      </c>
      <c r="AN341" s="6">
        <v>1</v>
      </c>
      <c r="AO341" s="6">
        <v>0</v>
      </c>
      <c r="AP341" s="6">
        <v>0</v>
      </c>
      <c r="AQ341" s="6">
        <v>0</v>
      </c>
      <c r="AR341" s="6">
        <v>0</v>
      </c>
      <c r="AS341" s="6">
        <v>0</v>
      </c>
      <c r="AT341" s="6">
        <v>0</v>
      </c>
      <c r="AU341" s="6">
        <v>0</v>
      </c>
      <c r="AV341" s="6">
        <v>0</v>
      </c>
      <c r="AW341" s="6">
        <v>0</v>
      </c>
      <c r="AX341" s="6">
        <v>0</v>
      </c>
      <c r="AY341" s="6">
        <v>0</v>
      </c>
      <c r="AZ341" s="6">
        <v>0</v>
      </c>
      <c r="BA341" s="6">
        <v>0</v>
      </c>
      <c r="BB341" s="6">
        <v>0</v>
      </c>
      <c r="BC341" s="6">
        <v>0</v>
      </c>
      <c r="BD341" s="6">
        <v>0</v>
      </c>
      <c r="CE341" s="6">
        <v>0.1</v>
      </c>
      <c r="GL341" s="6">
        <v>1.0649999999999999</v>
      </c>
      <c r="GP341" s="6">
        <v>1.8</v>
      </c>
    </row>
    <row r="342" spans="1:199" hidden="1" x14ac:dyDescent="0.2">
      <c r="A342" s="6">
        <v>370</v>
      </c>
      <c r="B342" s="6" t="s">
        <v>1297</v>
      </c>
      <c r="C342" s="6">
        <v>2009</v>
      </c>
      <c r="D342" s="6" t="s">
        <v>1291</v>
      </c>
      <c r="E342" s="6" t="s">
        <v>1302</v>
      </c>
      <c r="F342" s="6">
        <v>6</v>
      </c>
      <c r="G342" s="6" t="s">
        <v>1306</v>
      </c>
      <c r="H342" s="6">
        <v>0.06</v>
      </c>
      <c r="K342" s="6" t="s">
        <v>293</v>
      </c>
      <c r="L342" s="6" t="s">
        <v>1294</v>
      </c>
      <c r="M342" s="6">
        <v>2</v>
      </c>
      <c r="N342" s="6" t="s">
        <v>1304</v>
      </c>
      <c r="O342" s="6" t="s">
        <v>1307</v>
      </c>
      <c r="P342" s="6" t="b">
        <v>0</v>
      </c>
      <c r="R342" s="6" t="b">
        <v>1</v>
      </c>
      <c r="V342" s="6" t="s">
        <v>308</v>
      </c>
      <c r="W342" s="6" t="s">
        <v>309</v>
      </c>
      <c r="X342" s="6" t="s">
        <v>271</v>
      </c>
      <c r="Y342" s="6" t="s">
        <v>779</v>
      </c>
      <c r="Z342" s="6" t="s">
        <v>468</v>
      </c>
      <c r="AA342" s="6">
        <v>0</v>
      </c>
      <c r="AB342" s="6">
        <v>0</v>
      </c>
      <c r="AC342" s="6">
        <v>1</v>
      </c>
      <c r="AD342" s="6">
        <v>0</v>
      </c>
      <c r="AE342" s="6">
        <v>0</v>
      </c>
      <c r="AF342" s="6">
        <v>0</v>
      </c>
      <c r="AG342" s="6">
        <v>0</v>
      </c>
      <c r="AH342" s="6">
        <v>0</v>
      </c>
      <c r="AI342" s="6">
        <v>0</v>
      </c>
      <c r="AJ342" s="6">
        <v>0</v>
      </c>
      <c r="AK342" s="6">
        <v>0</v>
      </c>
      <c r="AL342" s="6">
        <v>0</v>
      </c>
      <c r="AM342" s="6">
        <v>0</v>
      </c>
      <c r="AN342" s="6">
        <v>1</v>
      </c>
      <c r="AO342" s="6">
        <v>0</v>
      </c>
      <c r="AP342" s="6">
        <v>0</v>
      </c>
      <c r="AQ342" s="6">
        <v>0</v>
      </c>
      <c r="AR342" s="6">
        <v>0</v>
      </c>
      <c r="AS342" s="6">
        <v>0</v>
      </c>
      <c r="AT342" s="6">
        <v>0</v>
      </c>
      <c r="AU342" s="6">
        <v>0</v>
      </c>
      <c r="AV342" s="6">
        <v>0</v>
      </c>
      <c r="AW342" s="6">
        <v>0</v>
      </c>
      <c r="AX342" s="6">
        <v>0</v>
      </c>
      <c r="AY342" s="6">
        <v>0</v>
      </c>
      <c r="AZ342" s="6">
        <v>0</v>
      </c>
      <c r="BA342" s="6">
        <v>0</v>
      </c>
      <c r="BB342" s="6">
        <v>0</v>
      </c>
      <c r="BC342" s="6">
        <v>0</v>
      </c>
      <c r="BD342" s="6">
        <v>0</v>
      </c>
      <c r="CE342" s="6">
        <v>0.44500000000000001</v>
      </c>
      <c r="GL342" s="6">
        <v>2.0299999999999998</v>
      </c>
      <c r="GP342" s="6">
        <v>3.15</v>
      </c>
    </row>
    <row r="343" spans="1:199" hidden="1" x14ac:dyDescent="0.2">
      <c r="A343" s="6">
        <v>371</v>
      </c>
      <c r="B343" s="6" t="s">
        <v>1297</v>
      </c>
      <c r="C343" s="6">
        <v>2009</v>
      </c>
      <c r="D343" s="6" t="s">
        <v>1291</v>
      </c>
      <c r="E343" s="6" t="s">
        <v>1302</v>
      </c>
      <c r="F343" s="6">
        <v>6</v>
      </c>
      <c r="G343" s="6" t="s">
        <v>1308</v>
      </c>
      <c r="H343" s="6">
        <v>0.1</v>
      </c>
      <c r="K343" s="6" t="s">
        <v>293</v>
      </c>
      <c r="L343" s="6" t="s">
        <v>1294</v>
      </c>
      <c r="M343" s="6">
        <v>3</v>
      </c>
      <c r="N343" s="6" t="s">
        <v>1304</v>
      </c>
      <c r="O343" s="6" t="s">
        <v>1309</v>
      </c>
      <c r="P343" s="6" t="b">
        <v>0</v>
      </c>
      <c r="R343" s="6" t="b">
        <v>1</v>
      </c>
      <c r="V343" s="6" t="s">
        <v>308</v>
      </c>
      <c r="W343" s="6" t="s">
        <v>309</v>
      </c>
      <c r="X343" s="6" t="s">
        <v>271</v>
      </c>
      <c r="Y343" s="6" t="s">
        <v>779</v>
      </c>
      <c r="Z343" s="6" t="s">
        <v>468</v>
      </c>
      <c r="AA343" s="6">
        <v>0</v>
      </c>
      <c r="AB343" s="6">
        <v>0</v>
      </c>
      <c r="AC343" s="6">
        <v>1</v>
      </c>
      <c r="AD343" s="6">
        <v>0</v>
      </c>
      <c r="AE343" s="6">
        <v>0</v>
      </c>
      <c r="AF343" s="6">
        <v>0</v>
      </c>
      <c r="AG343" s="6">
        <v>0</v>
      </c>
      <c r="AH343" s="6">
        <v>0</v>
      </c>
      <c r="AI343" s="6">
        <v>0</v>
      </c>
      <c r="AJ343" s="6">
        <v>0</v>
      </c>
      <c r="AK343" s="6">
        <v>0</v>
      </c>
      <c r="AL343" s="6">
        <v>0</v>
      </c>
      <c r="AM343" s="6">
        <v>0</v>
      </c>
      <c r="AN343" s="6">
        <v>1</v>
      </c>
      <c r="AO343" s="6">
        <v>0</v>
      </c>
      <c r="AP343" s="6">
        <v>0</v>
      </c>
      <c r="AQ343" s="6">
        <v>0</v>
      </c>
      <c r="AR343" s="6">
        <v>0</v>
      </c>
      <c r="AS343" s="6">
        <v>0</v>
      </c>
      <c r="AT343" s="6">
        <v>0</v>
      </c>
      <c r="AU343" s="6">
        <v>0</v>
      </c>
      <c r="AV343" s="6">
        <v>0</v>
      </c>
      <c r="AW343" s="6">
        <v>0</v>
      </c>
      <c r="AX343" s="6">
        <v>0</v>
      </c>
      <c r="AY343" s="6">
        <v>0</v>
      </c>
      <c r="AZ343" s="6">
        <v>0</v>
      </c>
      <c r="BA343" s="6">
        <v>0</v>
      </c>
      <c r="BB343" s="6">
        <v>0</v>
      </c>
      <c r="BC343" s="6">
        <v>0</v>
      </c>
      <c r="BD343" s="6">
        <v>0</v>
      </c>
      <c r="CE343" s="6">
        <v>0.94</v>
      </c>
      <c r="GL343" s="6">
        <v>0.89</v>
      </c>
      <c r="GP343" s="6">
        <v>3.28</v>
      </c>
    </row>
    <row r="344" spans="1:199" hidden="1" x14ac:dyDescent="0.2">
      <c r="A344" s="6">
        <v>372</v>
      </c>
      <c r="B344" s="6" t="s">
        <v>1290</v>
      </c>
      <c r="C344" s="6">
        <v>2009</v>
      </c>
      <c r="D344" s="6" t="s">
        <v>1291</v>
      </c>
      <c r="E344" s="6" t="s">
        <v>1310</v>
      </c>
      <c r="F344" s="6">
        <v>6</v>
      </c>
      <c r="G344" s="6" t="s">
        <v>1311</v>
      </c>
      <c r="H344" s="6">
        <v>0.1</v>
      </c>
      <c r="K344" s="6" t="s">
        <v>293</v>
      </c>
      <c r="L344" s="6" t="s">
        <v>1294</v>
      </c>
      <c r="M344" s="6">
        <v>3</v>
      </c>
      <c r="N344" s="6" t="s">
        <v>1312</v>
      </c>
      <c r="O344" s="6" t="s">
        <v>1313</v>
      </c>
      <c r="P344" s="6" t="b">
        <v>0</v>
      </c>
      <c r="R344" s="6" t="b">
        <v>1</v>
      </c>
      <c r="V344" s="6" t="s">
        <v>308</v>
      </c>
      <c r="W344" s="6" t="s">
        <v>309</v>
      </c>
      <c r="X344" s="6" t="s">
        <v>271</v>
      </c>
      <c r="Y344" s="6" t="s">
        <v>779</v>
      </c>
      <c r="Z344" s="6" t="s">
        <v>468</v>
      </c>
      <c r="AA344" s="6">
        <v>0</v>
      </c>
      <c r="AB344" s="6">
        <v>0</v>
      </c>
      <c r="AC344" s="6">
        <v>1</v>
      </c>
      <c r="AD344" s="6">
        <v>0</v>
      </c>
      <c r="AE344" s="6">
        <v>0</v>
      </c>
      <c r="AF344" s="6">
        <v>0</v>
      </c>
      <c r="AG344" s="6">
        <v>0</v>
      </c>
      <c r="AH344" s="6">
        <v>0</v>
      </c>
      <c r="AI344" s="6">
        <v>0</v>
      </c>
      <c r="AJ344" s="6">
        <v>0</v>
      </c>
      <c r="AK344" s="6">
        <v>0</v>
      </c>
      <c r="AL344" s="6">
        <v>0</v>
      </c>
      <c r="AM344" s="6">
        <v>0</v>
      </c>
      <c r="AN344" s="6">
        <v>1</v>
      </c>
      <c r="AO344" s="6">
        <v>0</v>
      </c>
      <c r="AP344" s="6">
        <v>0</v>
      </c>
      <c r="AQ344" s="6">
        <v>0</v>
      </c>
      <c r="AR344" s="6">
        <v>0</v>
      </c>
      <c r="AS344" s="6">
        <v>0</v>
      </c>
      <c r="AT344" s="6">
        <v>0</v>
      </c>
      <c r="AU344" s="6">
        <v>0</v>
      </c>
      <c r="AV344" s="6">
        <v>0</v>
      </c>
      <c r="AW344" s="6">
        <v>0</v>
      </c>
      <c r="AX344" s="6">
        <v>0</v>
      </c>
      <c r="AY344" s="6">
        <v>0</v>
      </c>
      <c r="AZ344" s="6">
        <v>0</v>
      </c>
      <c r="BA344" s="6">
        <v>0</v>
      </c>
      <c r="BB344" s="6">
        <v>0</v>
      </c>
      <c r="BC344" s="6">
        <v>0</v>
      </c>
      <c r="BD344" s="6">
        <v>0</v>
      </c>
      <c r="CE344" s="6">
        <v>0.12</v>
      </c>
      <c r="GL344" s="6">
        <v>1.34</v>
      </c>
      <c r="GP344" s="6">
        <v>3.21</v>
      </c>
    </row>
    <row r="345" spans="1:199" hidden="1" x14ac:dyDescent="0.2">
      <c r="A345" s="6">
        <v>373</v>
      </c>
      <c r="B345" s="6" t="s">
        <v>1297</v>
      </c>
      <c r="C345" s="6">
        <v>2009</v>
      </c>
      <c r="D345" s="6" t="s">
        <v>1291</v>
      </c>
      <c r="E345" s="6" t="s">
        <v>1310</v>
      </c>
      <c r="F345" s="6">
        <v>6</v>
      </c>
      <c r="G345" s="6" t="s">
        <v>1314</v>
      </c>
      <c r="H345" s="6">
        <v>0.08</v>
      </c>
      <c r="K345" s="6" t="s">
        <v>293</v>
      </c>
      <c r="L345" s="6" t="s">
        <v>1294</v>
      </c>
      <c r="M345" s="6">
        <v>3</v>
      </c>
      <c r="N345" s="6" t="s">
        <v>1312</v>
      </c>
      <c r="O345" s="6" t="s">
        <v>1315</v>
      </c>
      <c r="P345" s="6" t="b">
        <v>0</v>
      </c>
      <c r="R345" s="6" t="b">
        <v>1</v>
      </c>
      <c r="V345" s="6" t="s">
        <v>308</v>
      </c>
      <c r="W345" s="6" t="s">
        <v>309</v>
      </c>
      <c r="X345" s="6" t="s">
        <v>271</v>
      </c>
      <c r="Y345" s="6" t="s">
        <v>779</v>
      </c>
      <c r="Z345" s="6" t="s">
        <v>468</v>
      </c>
      <c r="AA345" s="6">
        <v>0</v>
      </c>
      <c r="AB345" s="6">
        <v>0</v>
      </c>
      <c r="AC345" s="6">
        <v>1</v>
      </c>
      <c r="AD345" s="6">
        <v>0</v>
      </c>
      <c r="AE345" s="6">
        <v>0</v>
      </c>
      <c r="AF345" s="6">
        <v>0</v>
      </c>
      <c r="AG345" s="6">
        <v>0</v>
      </c>
      <c r="AH345" s="6">
        <v>0</v>
      </c>
      <c r="AI345" s="6">
        <v>0</v>
      </c>
      <c r="AJ345" s="6">
        <v>0</v>
      </c>
      <c r="AK345" s="6">
        <v>0</v>
      </c>
      <c r="AL345" s="6">
        <v>0</v>
      </c>
      <c r="AM345" s="6">
        <v>0</v>
      </c>
      <c r="AN345" s="6">
        <v>1</v>
      </c>
      <c r="AO345" s="6">
        <v>0</v>
      </c>
      <c r="AP345" s="6">
        <v>0</v>
      </c>
      <c r="AQ345" s="6">
        <v>0</v>
      </c>
      <c r="AR345" s="6">
        <v>0</v>
      </c>
      <c r="AS345" s="6">
        <v>0</v>
      </c>
      <c r="AT345" s="6">
        <v>0</v>
      </c>
      <c r="AU345" s="6">
        <v>0</v>
      </c>
      <c r="AV345" s="6">
        <v>0</v>
      </c>
      <c r="AW345" s="6">
        <v>0</v>
      </c>
      <c r="AX345" s="6">
        <v>0</v>
      </c>
      <c r="AY345" s="6">
        <v>0</v>
      </c>
      <c r="AZ345" s="6">
        <v>0</v>
      </c>
      <c r="BA345" s="6">
        <v>0</v>
      </c>
      <c r="BB345" s="6">
        <v>0</v>
      </c>
      <c r="BC345" s="6">
        <v>0</v>
      </c>
      <c r="BD345" s="6">
        <v>0</v>
      </c>
      <c r="CE345" s="6">
        <v>0.16</v>
      </c>
      <c r="GL345" s="6">
        <v>1.8</v>
      </c>
      <c r="GP345" s="6">
        <v>4.54</v>
      </c>
    </row>
    <row r="346" spans="1:199" hidden="1" x14ac:dyDescent="0.2">
      <c r="A346" s="6">
        <v>374</v>
      </c>
      <c r="B346" s="6" t="s">
        <v>1290</v>
      </c>
      <c r="C346" s="6">
        <v>2009</v>
      </c>
      <c r="D346" s="6" t="s">
        <v>1291</v>
      </c>
      <c r="E346" s="6" t="s">
        <v>1302</v>
      </c>
      <c r="F346" s="6">
        <v>13</v>
      </c>
      <c r="G346" s="6" t="s">
        <v>1316</v>
      </c>
      <c r="H346" s="6">
        <v>0.08</v>
      </c>
      <c r="K346" s="6" t="s">
        <v>293</v>
      </c>
      <c r="L346" s="6" t="s">
        <v>1294</v>
      </c>
      <c r="M346" s="6">
        <v>2</v>
      </c>
      <c r="N346" s="6" t="s">
        <v>1312</v>
      </c>
      <c r="O346" s="6" t="s">
        <v>1317</v>
      </c>
      <c r="P346" s="6" t="b">
        <v>0</v>
      </c>
      <c r="R346" s="6" t="b">
        <v>1</v>
      </c>
      <c r="V346" s="6" t="s">
        <v>308</v>
      </c>
      <c r="W346" s="6" t="s">
        <v>309</v>
      </c>
      <c r="X346" s="6" t="s">
        <v>271</v>
      </c>
      <c r="Y346" s="6" t="s">
        <v>283</v>
      </c>
      <c r="Z346" s="6" t="s">
        <v>468</v>
      </c>
      <c r="AA346" s="6">
        <v>0</v>
      </c>
      <c r="AB346" s="6">
        <v>0</v>
      </c>
      <c r="AC346" s="6">
        <v>1</v>
      </c>
      <c r="AD346" s="6">
        <v>0</v>
      </c>
      <c r="AE346" s="6">
        <v>0</v>
      </c>
      <c r="AF346" s="6">
        <v>0</v>
      </c>
      <c r="AG346" s="6">
        <v>0</v>
      </c>
      <c r="AH346" s="6">
        <v>0</v>
      </c>
      <c r="AI346" s="6">
        <v>0</v>
      </c>
      <c r="AJ346" s="6">
        <v>0</v>
      </c>
      <c r="AK346" s="6">
        <v>0</v>
      </c>
      <c r="AL346" s="6">
        <v>0</v>
      </c>
      <c r="AM346" s="6">
        <v>0</v>
      </c>
      <c r="AN346" s="6">
        <v>1</v>
      </c>
      <c r="AO346" s="6">
        <v>0</v>
      </c>
      <c r="AP346" s="6">
        <v>0</v>
      </c>
      <c r="AQ346" s="6">
        <v>0</v>
      </c>
      <c r="AR346" s="6">
        <v>0</v>
      </c>
      <c r="AS346" s="6">
        <v>0</v>
      </c>
      <c r="AT346" s="6">
        <v>0</v>
      </c>
      <c r="AU346" s="6">
        <v>0</v>
      </c>
      <c r="AV346" s="6">
        <v>0</v>
      </c>
      <c r="AW346" s="6">
        <v>0</v>
      </c>
      <c r="AX346" s="6">
        <v>0</v>
      </c>
      <c r="AY346" s="6">
        <v>0</v>
      </c>
      <c r="AZ346" s="6">
        <v>0</v>
      </c>
      <c r="BA346" s="6">
        <v>0</v>
      </c>
      <c r="BB346" s="6">
        <v>0</v>
      </c>
      <c r="BC346" s="6">
        <v>0</v>
      </c>
      <c r="BD346" s="6">
        <v>0</v>
      </c>
      <c r="CE346" s="6">
        <v>2.145</v>
      </c>
      <c r="GL346" s="6">
        <v>0.92</v>
      </c>
      <c r="GP346" s="6">
        <v>3.395</v>
      </c>
    </row>
    <row r="347" spans="1:199" hidden="1" x14ac:dyDescent="0.2">
      <c r="A347" s="6">
        <v>375</v>
      </c>
      <c r="B347" s="6" t="s">
        <v>1297</v>
      </c>
      <c r="C347" s="6">
        <v>2009</v>
      </c>
      <c r="D347" s="6" t="s">
        <v>1291</v>
      </c>
      <c r="E347" s="6" t="s">
        <v>1302</v>
      </c>
      <c r="F347" s="6">
        <v>13</v>
      </c>
      <c r="G347" s="6" t="s">
        <v>1318</v>
      </c>
      <c r="H347" s="6">
        <v>0.08</v>
      </c>
      <c r="K347" s="6" t="s">
        <v>293</v>
      </c>
      <c r="L347" s="6" t="s">
        <v>1294</v>
      </c>
      <c r="M347" s="6">
        <v>2</v>
      </c>
      <c r="N347" s="6" t="s">
        <v>1312</v>
      </c>
      <c r="O347" s="6" t="s">
        <v>1319</v>
      </c>
      <c r="P347" s="6" t="b">
        <v>0</v>
      </c>
      <c r="R347" s="6" t="b">
        <v>1</v>
      </c>
      <c r="V347" s="6" t="s">
        <v>308</v>
      </c>
      <c r="W347" s="6" t="s">
        <v>309</v>
      </c>
      <c r="X347" s="6" t="s">
        <v>271</v>
      </c>
      <c r="Y347" s="6" t="s">
        <v>283</v>
      </c>
      <c r="Z347" s="6" t="s">
        <v>468</v>
      </c>
      <c r="AA347" s="6">
        <v>0</v>
      </c>
      <c r="AB347" s="6">
        <v>0</v>
      </c>
      <c r="AC347" s="6">
        <v>1</v>
      </c>
      <c r="AD347" s="6">
        <v>0</v>
      </c>
      <c r="AE347" s="6">
        <v>0</v>
      </c>
      <c r="AF347" s="6">
        <v>0</v>
      </c>
      <c r="AG347" s="6">
        <v>0</v>
      </c>
      <c r="AH347" s="6">
        <v>0</v>
      </c>
      <c r="AI347" s="6">
        <v>0</v>
      </c>
      <c r="AJ347" s="6">
        <v>0</v>
      </c>
      <c r="AK347" s="6">
        <v>0</v>
      </c>
      <c r="AL347" s="6">
        <v>0</v>
      </c>
      <c r="AM347" s="6">
        <v>0</v>
      </c>
      <c r="AN347" s="6">
        <v>1</v>
      </c>
      <c r="AO347" s="6">
        <v>0</v>
      </c>
      <c r="AP347" s="6">
        <v>0</v>
      </c>
      <c r="AQ347" s="6">
        <v>0</v>
      </c>
      <c r="AR347" s="6">
        <v>0</v>
      </c>
      <c r="AS347" s="6">
        <v>0</v>
      </c>
      <c r="AT347" s="6">
        <v>0</v>
      </c>
      <c r="AU347" s="6">
        <v>0</v>
      </c>
      <c r="AV347" s="6">
        <v>0</v>
      </c>
      <c r="AW347" s="6">
        <v>0</v>
      </c>
      <c r="AX347" s="6">
        <v>0</v>
      </c>
      <c r="AY347" s="6">
        <v>0</v>
      </c>
      <c r="AZ347" s="6">
        <v>0</v>
      </c>
      <c r="BA347" s="6">
        <v>0</v>
      </c>
      <c r="BB347" s="6">
        <v>0</v>
      </c>
      <c r="BC347" s="6">
        <v>0</v>
      </c>
      <c r="BD347" s="6">
        <v>0</v>
      </c>
      <c r="CE347" s="6">
        <v>1.62</v>
      </c>
      <c r="GL347" s="6">
        <v>1.65</v>
      </c>
      <c r="GP347" s="6">
        <v>3.46</v>
      </c>
    </row>
    <row r="348" spans="1:199" hidden="1" x14ac:dyDescent="0.2">
      <c r="A348" s="6">
        <v>376</v>
      </c>
      <c r="B348" s="6" t="s">
        <v>1297</v>
      </c>
      <c r="C348" s="6">
        <v>2009</v>
      </c>
      <c r="D348" s="6" t="s">
        <v>1291</v>
      </c>
      <c r="E348" s="6" t="s">
        <v>1310</v>
      </c>
      <c r="F348" s="6">
        <v>13</v>
      </c>
      <c r="G348" s="6" t="s">
        <v>1320</v>
      </c>
      <c r="H348" s="6">
        <v>0.09</v>
      </c>
      <c r="K348" s="6" t="s">
        <v>293</v>
      </c>
      <c r="L348" s="6" t="s">
        <v>1294</v>
      </c>
      <c r="M348" s="6">
        <v>3</v>
      </c>
      <c r="N348" s="6" t="s">
        <v>1312</v>
      </c>
      <c r="O348" s="6" t="s">
        <v>1321</v>
      </c>
      <c r="P348" s="6" t="b">
        <v>0</v>
      </c>
      <c r="R348" s="6" t="b">
        <v>1</v>
      </c>
      <c r="V348" s="6" t="s">
        <v>308</v>
      </c>
      <c r="W348" s="6" t="s">
        <v>309</v>
      </c>
      <c r="X348" s="6" t="s">
        <v>271</v>
      </c>
      <c r="Y348" s="6" t="s">
        <v>283</v>
      </c>
      <c r="Z348" s="6" t="s">
        <v>468</v>
      </c>
      <c r="AA348" s="6">
        <v>0</v>
      </c>
      <c r="AB348" s="6">
        <v>0</v>
      </c>
      <c r="AC348" s="6">
        <v>1</v>
      </c>
      <c r="AD348" s="6">
        <v>0</v>
      </c>
      <c r="AE348" s="6">
        <v>0</v>
      </c>
      <c r="AF348" s="6">
        <v>0</v>
      </c>
      <c r="AG348" s="6">
        <v>0</v>
      </c>
      <c r="AH348" s="6">
        <v>0</v>
      </c>
      <c r="AI348" s="6">
        <v>0</v>
      </c>
      <c r="AJ348" s="6">
        <v>0</v>
      </c>
      <c r="AK348" s="6">
        <v>0</v>
      </c>
      <c r="AL348" s="6">
        <v>0</v>
      </c>
      <c r="AM348" s="6">
        <v>0</v>
      </c>
      <c r="AN348" s="6">
        <v>1</v>
      </c>
      <c r="AO348" s="6">
        <v>0</v>
      </c>
      <c r="AP348" s="6">
        <v>0</v>
      </c>
      <c r="AQ348" s="6">
        <v>0</v>
      </c>
      <c r="AR348" s="6">
        <v>0</v>
      </c>
      <c r="AS348" s="6">
        <v>0</v>
      </c>
      <c r="AT348" s="6">
        <v>0</v>
      </c>
      <c r="AU348" s="6">
        <v>0</v>
      </c>
      <c r="AV348" s="6">
        <v>0</v>
      </c>
      <c r="AW348" s="6">
        <v>0</v>
      </c>
      <c r="AX348" s="6">
        <v>0</v>
      </c>
      <c r="AY348" s="6">
        <v>0</v>
      </c>
      <c r="AZ348" s="6">
        <v>0</v>
      </c>
      <c r="BA348" s="6">
        <v>0</v>
      </c>
      <c r="BB348" s="6">
        <v>0</v>
      </c>
      <c r="BC348" s="6">
        <v>0</v>
      </c>
      <c r="BD348" s="6">
        <v>0</v>
      </c>
      <c r="CE348" s="6">
        <v>1.1399999999999999</v>
      </c>
      <c r="GL348" s="6">
        <v>1.07</v>
      </c>
      <c r="GP348" s="6">
        <v>2.67</v>
      </c>
    </row>
    <row r="349" spans="1:199" hidden="1" x14ac:dyDescent="0.2">
      <c r="A349" s="6">
        <v>377</v>
      </c>
      <c r="B349" s="6" t="s">
        <v>1297</v>
      </c>
      <c r="C349" s="6">
        <v>2009</v>
      </c>
      <c r="D349" s="6" t="s">
        <v>1291</v>
      </c>
      <c r="E349" s="6" t="s">
        <v>1322</v>
      </c>
      <c r="F349" s="6">
        <v>13</v>
      </c>
      <c r="G349" s="6" t="s">
        <v>1323</v>
      </c>
      <c r="H349" s="6">
        <v>7.0000000000000007E-2</v>
      </c>
      <c r="K349" s="6" t="s">
        <v>293</v>
      </c>
      <c r="L349" s="6" t="s">
        <v>1294</v>
      </c>
      <c r="M349" s="6">
        <v>3</v>
      </c>
      <c r="N349" s="6" t="s">
        <v>1312</v>
      </c>
      <c r="O349" s="6" t="s">
        <v>1324</v>
      </c>
      <c r="P349" s="6" t="b">
        <v>0</v>
      </c>
      <c r="R349" s="6" t="b">
        <v>1</v>
      </c>
      <c r="V349" s="6" t="s">
        <v>308</v>
      </c>
      <c r="W349" s="6" t="s">
        <v>309</v>
      </c>
      <c r="X349" s="6" t="s">
        <v>271</v>
      </c>
      <c r="Y349" s="6" t="s">
        <v>283</v>
      </c>
      <c r="Z349" s="6" t="s">
        <v>468</v>
      </c>
      <c r="AA349" s="6">
        <v>0</v>
      </c>
      <c r="AB349" s="6">
        <v>0</v>
      </c>
      <c r="AC349" s="6">
        <v>0</v>
      </c>
      <c r="AD349" s="6">
        <v>0</v>
      </c>
      <c r="AE349" s="6">
        <v>0</v>
      </c>
      <c r="AF349" s="6">
        <v>0</v>
      </c>
      <c r="AG349" s="6">
        <v>0</v>
      </c>
      <c r="AH349" s="6">
        <v>0</v>
      </c>
      <c r="AI349" s="6">
        <v>1</v>
      </c>
      <c r="AJ349" s="6">
        <v>0</v>
      </c>
      <c r="AK349" s="6">
        <v>0</v>
      </c>
      <c r="AL349" s="6">
        <v>0</v>
      </c>
      <c r="AM349" s="6">
        <v>0</v>
      </c>
      <c r="AN349" s="6">
        <v>1</v>
      </c>
      <c r="AO349" s="6">
        <v>0</v>
      </c>
      <c r="AP349" s="6">
        <v>0</v>
      </c>
      <c r="AQ349" s="6">
        <v>0</v>
      </c>
      <c r="AR349" s="6">
        <v>0</v>
      </c>
      <c r="AS349" s="6">
        <v>0</v>
      </c>
      <c r="AT349" s="6">
        <v>0</v>
      </c>
      <c r="AU349" s="6">
        <v>0</v>
      </c>
      <c r="AV349" s="6">
        <v>0</v>
      </c>
      <c r="AW349" s="6">
        <v>0</v>
      </c>
      <c r="AX349" s="6">
        <v>0</v>
      </c>
      <c r="AY349" s="6">
        <v>0</v>
      </c>
      <c r="AZ349" s="6">
        <v>0</v>
      </c>
      <c r="BA349" s="6">
        <v>0</v>
      </c>
      <c r="BB349" s="6">
        <v>0</v>
      </c>
      <c r="BC349" s="6">
        <v>0</v>
      </c>
      <c r="BD349" s="6">
        <v>0</v>
      </c>
      <c r="CE349" s="6">
        <v>1.32</v>
      </c>
      <c r="GL349" s="6">
        <v>0.98</v>
      </c>
      <c r="GP349" s="6">
        <v>3.04</v>
      </c>
    </row>
    <row r="350" spans="1:199" hidden="1" x14ac:dyDescent="0.2">
      <c r="A350" s="6">
        <v>379</v>
      </c>
      <c r="B350" s="6" t="s">
        <v>1325</v>
      </c>
      <c r="C350" s="6">
        <v>2009</v>
      </c>
      <c r="D350" s="6" t="s">
        <v>1326</v>
      </c>
      <c r="E350" s="6" t="s">
        <v>1327</v>
      </c>
      <c r="F350" s="6">
        <v>21</v>
      </c>
      <c r="G350" s="6" t="s">
        <v>1328</v>
      </c>
      <c r="I350" s="6">
        <v>18</v>
      </c>
      <c r="J350" s="6">
        <v>100</v>
      </c>
      <c r="K350" s="6" t="s">
        <v>264</v>
      </c>
      <c r="L350" s="6" t="s">
        <v>1329</v>
      </c>
      <c r="M350" s="6">
        <v>3</v>
      </c>
      <c r="N350" s="6" t="s">
        <v>1312</v>
      </c>
      <c r="O350" s="6" t="s">
        <v>395</v>
      </c>
      <c r="P350" s="6" t="b">
        <v>0</v>
      </c>
      <c r="R350" s="6" t="b">
        <v>1</v>
      </c>
      <c r="V350" s="6" t="s">
        <v>519</v>
      </c>
      <c r="W350" s="6" t="s">
        <v>330</v>
      </c>
      <c r="X350" s="6" t="s">
        <v>271</v>
      </c>
      <c r="Y350" s="6" t="s">
        <v>398</v>
      </c>
      <c r="Z350" s="6" t="s">
        <v>468</v>
      </c>
      <c r="AA350" s="6">
        <v>0</v>
      </c>
      <c r="AB350" s="6">
        <v>0</v>
      </c>
      <c r="AC350" s="6">
        <v>0</v>
      </c>
      <c r="AD350" s="6">
        <v>0</v>
      </c>
      <c r="AE350" s="6">
        <v>0</v>
      </c>
      <c r="AF350" s="6">
        <v>0</v>
      </c>
      <c r="AG350" s="6">
        <v>0</v>
      </c>
      <c r="AH350" s="6">
        <v>0</v>
      </c>
      <c r="AI350" s="6">
        <v>0</v>
      </c>
      <c r="AJ350" s="6">
        <v>0</v>
      </c>
      <c r="AK350" s="6">
        <v>0</v>
      </c>
      <c r="AL350" s="6">
        <v>0</v>
      </c>
      <c r="AM350" s="6">
        <v>0</v>
      </c>
      <c r="AN350" s="6">
        <v>1</v>
      </c>
      <c r="AO350" s="6">
        <v>0</v>
      </c>
      <c r="AP350" s="6">
        <v>0</v>
      </c>
      <c r="AQ350" s="6">
        <v>0</v>
      </c>
      <c r="AR350" s="6">
        <v>0</v>
      </c>
      <c r="AS350" s="6">
        <v>0</v>
      </c>
      <c r="AT350" s="6">
        <v>0</v>
      </c>
      <c r="AU350" s="6">
        <v>0</v>
      </c>
      <c r="AV350" s="6">
        <v>0</v>
      </c>
      <c r="AW350" s="6">
        <v>0</v>
      </c>
      <c r="AX350" s="6">
        <v>0</v>
      </c>
      <c r="AY350" s="6">
        <v>0</v>
      </c>
      <c r="AZ350" s="6">
        <v>0</v>
      </c>
      <c r="BA350" s="6">
        <v>0</v>
      </c>
      <c r="BB350" s="6">
        <v>0</v>
      </c>
      <c r="BC350" s="6">
        <v>0</v>
      </c>
      <c r="BD350" s="6">
        <v>0</v>
      </c>
      <c r="CP350" s="6">
        <v>61.61</v>
      </c>
      <c r="CQ350" s="6">
        <v>0.19567942499999999</v>
      </c>
      <c r="CS350" s="6">
        <v>30.1</v>
      </c>
      <c r="DM350" s="6">
        <v>134</v>
      </c>
      <c r="DV350" s="6">
        <v>30.8</v>
      </c>
      <c r="FQ350" s="6">
        <v>0.19600000000000001</v>
      </c>
      <c r="FR350" s="6">
        <v>11.241</v>
      </c>
      <c r="FV350" s="6">
        <v>30.8</v>
      </c>
      <c r="GG350" s="6">
        <v>99.6</v>
      </c>
      <c r="GI350" s="6">
        <v>19.5</v>
      </c>
      <c r="GP350" s="6">
        <v>16.170000000000002</v>
      </c>
      <c r="GQ350" s="6">
        <v>51.359647010000003</v>
      </c>
    </row>
    <row r="351" spans="1:199" hidden="1" x14ac:dyDescent="0.2">
      <c r="A351" s="6">
        <v>380</v>
      </c>
      <c r="B351" s="6" t="s">
        <v>1325</v>
      </c>
      <c r="C351" s="6">
        <v>2009</v>
      </c>
      <c r="D351" s="6" t="s">
        <v>1326</v>
      </c>
      <c r="E351" s="6" t="s">
        <v>1330</v>
      </c>
      <c r="F351" s="6">
        <v>4</v>
      </c>
      <c r="I351" s="6">
        <v>32</v>
      </c>
      <c r="J351" s="6">
        <v>100</v>
      </c>
      <c r="K351" s="6" t="s">
        <v>264</v>
      </c>
      <c r="L351" s="6" t="s">
        <v>1331</v>
      </c>
      <c r="M351" s="6">
        <v>3</v>
      </c>
      <c r="N351" s="6" t="s">
        <v>1332</v>
      </c>
      <c r="O351" s="6" t="s">
        <v>1333</v>
      </c>
      <c r="P351" s="6" t="b">
        <v>0</v>
      </c>
      <c r="R351" s="6" t="b">
        <v>1</v>
      </c>
      <c r="V351" s="6" t="s">
        <v>519</v>
      </c>
      <c r="W351" s="6" t="s">
        <v>330</v>
      </c>
      <c r="X351" s="6" t="s">
        <v>271</v>
      </c>
      <c r="Y351" s="6" t="s">
        <v>272</v>
      </c>
      <c r="Z351" s="6" t="s">
        <v>468</v>
      </c>
      <c r="AA351" s="6">
        <v>0</v>
      </c>
      <c r="AB351" s="6">
        <v>0</v>
      </c>
      <c r="AC351" s="6">
        <v>0</v>
      </c>
      <c r="AD351" s="6">
        <v>0</v>
      </c>
      <c r="AE351" s="6">
        <v>0</v>
      </c>
      <c r="AF351" s="6">
        <v>0</v>
      </c>
      <c r="AG351" s="6">
        <v>0</v>
      </c>
      <c r="AH351" s="6">
        <v>0</v>
      </c>
      <c r="AI351" s="6">
        <v>0</v>
      </c>
      <c r="AJ351" s="6">
        <v>0</v>
      </c>
      <c r="AK351" s="6">
        <v>0</v>
      </c>
      <c r="AL351" s="6">
        <v>0</v>
      </c>
      <c r="AM351" s="6">
        <v>0</v>
      </c>
      <c r="AN351" s="6">
        <v>1</v>
      </c>
      <c r="AO351" s="6">
        <v>0</v>
      </c>
      <c r="AP351" s="6">
        <v>0</v>
      </c>
      <c r="AQ351" s="6">
        <v>0</v>
      </c>
      <c r="AR351" s="6">
        <v>0</v>
      </c>
      <c r="AS351" s="6">
        <v>0</v>
      </c>
      <c r="AT351" s="6">
        <v>0</v>
      </c>
      <c r="AU351" s="6">
        <v>0</v>
      </c>
      <c r="AV351" s="6">
        <v>0</v>
      </c>
      <c r="AW351" s="6">
        <v>0</v>
      </c>
      <c r="AX351" s="6">
        <v>0</v>
      </c>
      <c r="AY351" s="6">
        <v>0</v>
      </c>
      <c r="AZ351" s="6">
        <v>0</v>
      </c>
      <c r="BA351" s="6">
        <v>0</v>
      </c>
      <c r="BB351" s="6">
        <v>0</v>
      </c>
      <c r="BC351" s="6">
        <v>0</v>
      </c>
      <c r="BD351" s="6">
        <v>0</v>
      </c>
      <c r="CP351" s="6">
        <v>402.71</v>
      </c>
      <c r="CQ351" s="6">
        <v>1.2790149740000001</v>
      </c>
      <c r="CS351" s="6">
        <v>41.7</v>
      </c>
      <c r="DM351" s="6">
        <v>69</v>
      </c>
      <c r="DV351" s="6">
        <v>39.799999999999997</v>
      </c>
      <c r="FQ351" s="6">
        <v>1.2789999999999999</v>
      </c>
      <c r="FR351" s="6">
        <v>30.882999999999999</v>
      </c>
      <c r="FV351" s="6">
        <v>39.799999999999997</v>
      </c>
      <c r="GG351" s="6">
        <v>99.6</v>
      </c>
      <c r="GI351" s="6">
        <v>54.3</v>
      </c>
      <c r="GP351" s="6">
        <v>4.88</v>
      </c>
      <c r="GQ351" s="6">
        <v>15.498399210000001</v>
      </c>
    </row>
    <row r="352" spans="1:199" hidden="1" x14ac:dyDescent="0.2">
      <c r="A352" s="6">
        <v>381</v>
      </c>
      <c r="B352" s="6" t="s">
        <v>1325</v>
      </c>
      <c r="C352" s="6">
        <v>2009</v>
      </c>
      <c r="D352" s="6" t="s">
        <v>1326</v>
      </c>
      <c r="E352" s="6" t="s">
        <v>1334</v>
      </c>
      <c r="F352" s="6">
        <v>4</v>
      </c>
      <c r="I352" s="6">
        <v>32</v>
      </c>
      <c r="J352" s="6">
        <v>100</v>
      </c>
      <c r="K352" s="6" t="s">
        <v>264</v>
      </c>
      <c r="L352" s="6" t="s">
        <v>1335</v>
      </c>
      <c r="M352" s="6">
        <v>3</v>
      </c>
      <c r="N352" s="6" t="s">
        <v>1332</v>
      </c>
      <c r="O352" s="6" t="s">
        <v>1336</v>
      </c>
      <c r="P352" s="6" t="b">
        <v>0</v>
      </c>
      <c r="R352" s="6" t="b">
        <v>1</v>
      </c>
      <c r="V352" s="6" t="s">
        <v>519</v>
      </c>
      <c r="W352" s="6" t="s">
        <v>330</v>
      </c>
      <c r="X352" s="6" t="s">
        <v>271</v>
      </c>
      <c r="Y352" s="6" t="s">
        <v>272</v>
      </c>
      <c r="Z352" s="6" t="s">
        <v>468</v>
      </c>
      <c r="AA352" s="6">
        <v>0</v>
      </c>
      <c r="AB352" s="6">
        <v>0</v>
      </c>
      <c r="AC352" s="6">
        <v>0</v>
      </c>
      <c r="AD352" s="6">
        <v>1</v>
      </c>
      <c r="AE352" s="6">
        <v>0</v>
      </c>
      <c r="AF352" s="6">
        <v>0</v>
      </c>
      <c r="AG352" s="6">
        <v>0</v>
      </c>
      <c r="AH352" s="6">
        <v>0</v>
      </c>
      <c r="AI352" s="6">
        <v>0</v>
      </c>
      <c r="AJ352" s="6">
        <v>0</v>
      </c>
      <c r="AK352" s="6">
        <v>0</v>
      </c>
      <c r="AL352" s="6">
        <v>0</v>
      </c>
      <c r="AM352" s="6">
        <v>0</v>
      </c>
      <c r="AN352" s="6">
        <v>1</v>
      </c>
      <c r="AO352" s="6">
        <v>0</v>
      </c>
      <c r="AP352" s="6">
        <v>0</v>
      </c>
      <c r="AQ352" s="6">
        <v>0</v>
      </c>
      <c r="AR352" s="6">
        <v>0</v>
      </c>
      <c r="AS352" s="6">
        <v>0</v>
      </c>
      <c r="AT352" s="6">
        <v>0</v>
      </c>
      <c r="AU352" s="6">
        <v>0</v>
      </c>
      <c r="AV352" s="6">
        <v>0</v>
      </c>
      <c r="AW352" s="6">
        <v>0</v>
      </c>
      <c r="AX352" s="6">
        <v>0</v>
      </c>
      <c r="AY352" s="6">
        <v>0</v>
      </c>
      <c r="AZ352" s="6">
        <v>0</v>
      </c>
      <c r="BA352" s="6">
        <v>0</v>
      </c>
      <c r="BB352" s="6">
        <v>0</v>
      </c>
      <c r="BC352" s="6">
        <v>0</v>
      </c>
      <c r="BD352" s="6">
        <v>0</v>
      </c>
      <c r="CP352" s="6">
        <v>265.47000000000003</v>
      </c>
      <c r="CQ352" s="6">
        <v>0.84313879999999997</v>
      </c>
      <c r="CS352" s="6">
        <v>30.8</v>
      </c>
      <c r="DM352" s="6">
        <v>66</v>
      </c>
      <c r="DV352" s="6">
        <v>34.5</v>
      </c>
      <c r="FQ352" s="6">
        <v>0.84299999999999997</v>
      </c>
      <c r="FR352" s="6">
        <v>25.408999999999999</v>
      </c>
      <c r="FV352" s="6">
        <v>34.5</v>
      </c>
      <c r="GG352" s="6">
        <v>99.6</v>
      </c>
      <c r="GI352" s="6">
        <v>20.3</v>
      </c>
      <c r="GP352" s="6">
        <v>3.86</v>
      </c>
      <c r="GQ352" s="6">
        <v>12.26226187</v>
      </c>
    </row>
    <row r="353" spans="1:199" hidden="1" x14ac:dyDescent="0.2">
      <c r="A353" s="6">
        <v>382</v>
      </c>
      <c r="B353" s="6" t="s">
        <v>1325</v>
      </c>
      <c r="C353" s="6">
        <v>2009</v>
      </c>
      <c r="D353" s="6" t="s">
        <v>1326</v>
      </c>
      <c r="E353" s="6" t="s">
        <v>1117</v>
      </c>
      <c r="F353" s="6">
        <v>13</v>
      </c>
      <c r="G353" s="6" t="s">
        <v>1337</v>
      </c>
      <c r="H353" s="6">
        <v>0.1</v>
      </c>
      <c r="I353" s="6">
        <v>19.5</v>
      </c>
      <c r="J353" s="6">
        <v>100</v>
      </c>
      <c r="K353" s="6" t="s">
        <v>264</v>
      </c>
      <c r="L353" s="6" t="s">
        <v>1338</v>
      </c>
      <c r="M353" s="6">
        <v>3</v>
      </c>
      <c r="N353" s="6" t="s">
        <v>1339</v>
      </c>
      <c r="O353" s="6" t="s">
        <v>1340</v>
      </c>
      <c r="P353" s="6" t="b">
        <v>0</v>
      </c>
      <c r="R353" s="6" t="b">
        <v>1</v>
      </c>
      <c r="V353" s="6" t="s">
        <v>519</v>
      </c>
      <c r="W353" s="6" t="s">
        <v>330</v>
      </c>
      <c r="X353" s="6" t="s">
        <v>271</v>
      </c>
      <c r="Y353" s="6" t="s">
        <v>283</v>
      </c>
      <c r="Z353" s="6" t="s">
        <v>468</v>
      </c>
      <c r="AA353" s="6">
        <v>0</v>
      </c>
      <c r="AB353" s="6">
        <v>0</v>
      </c>
      <c r="AC353" s="6">
        <v>0</v>
      </c>
      <c r="AD353" s="6">
        <v>0</v>
      </c>
      <c r="AE353" s="6">
        <v>0</v>
      </c>
      <c r="AF353" s="6">
        <v>0</v>
      </c>
      <c r="AG353" s="6">
        <v>0</v>
      </c>
      <c r="AH353" s="6">
        <v>0</v>
      </c>
      <c r="AI353" s="6">
        <v>0</v>
      </c>
      <c r="AJ353" s="6">
        <v>0</v>
      </c>
      <c r="AK353" s="6">
        <v>0</v>
      </c>
      <c r="AL353" s="6">
        <v>0</v>
      </c>
      <c r="AM353" s="6">
        <v>0</v>
      </c>
      <c r="AN353" s="6">
        <v>0</v>
      </c>
      <c r="AO353" s="6">
        <v>0</v>
      </c>
      <c r="AP353" s="6">
        <v>0</v>
      </c>
      <c r="AQ353" s="6">
        <v>0</v>
      </c>
      <c r="AR353" s="6">
        <v>0</v>
      </c>
      <c r="AS353" s="6">
        <v>0</v>
      </c>
      <c r="AT353" s="6">
        <v>0</v>
      </c>
      <c r="AU353" s="6">
        <v>0</v>
      </c>
      <c r="AV353" s="6">
        <v>0</v>
      </c>
      <c r="AW353" s="6">
        <v>0</v>
      </c>
      <c r="AX353" s="6">
        <v>0</v>
      </c>
      <c r="AY353" s="6">
        <v>0</v>
      </c>
      <c r="AZ353" s="6">
        <v>0</v>
      </c>
      <c r="BA353" s="6">
        <v>1</v>
      </c>
      <c r="BB353" s="6">
        <v>0</v>
      </c>
      <c r="BC353" s="6">
        <v>0</v>
      </c>
      <c r="BD353" s="6">
        <v>0</v>
      </c>
      <c r="CP353" s="6">
        <v>81.63</v>
      </c>
      <c r="CQ353" s="6">
        <v>0.25924837499999998</v>
      </c>
      <c r="CS353" s="6">
        <v>23.1</v>
      </c>
      <c r="DM353" s="6">
        <v>173</v>
      </c>
      <c r="DV353" s="6">
        <v>23.1</v>
      </c>
      <c r="FQ353" s="6">
        <v>0.25900000000000001</v>
      </c>
      <c r="FR353" s="6">
        <v>18.13</v>
      </c>
      <c r="FV353" s="6">
        <v>23.1</v>
      </c>
      <c r="GG353" s="6">
        <v>99.6</v>
      </c>
      <c r="GI353" s="6">
        <v>22.2</v>
      </c>
      <c r="GP353" s="6">
        <v>4.72</v>
      </c>
      <c r="GQ353" s="6">
        <v>15.004843470000001</v>
      </c>
    </row>
    <row r="354" spans="1:199" hidden="1" x14ac:dyDescent="0.2">
      <c r="A354" s="6">
        <v>383</v>
      </c>
      <c r="B354" s="6" t="s">
        <v>1325</v>
      </c>
      <c r="C354" s="6">
        <v>2009</v>
      </c>
      <c r="D354" s="6" t="s">
        <v>1326</v>
      </c>
      <c r="E354" s="6" t="s">
        <v>1117</v>
      </c>
      <c r="F354" s="6">
        <v>13</v>
      </c>
      <c r="G354" s="6" t="s">
        <v>1341</v>
      </c>
      <c r="H354" s="6">
        <v>0.1</v>
      </c>
      <c r="I354" s="6">
        <v>19.100000000000001</v>
      </c>
      <c r="J354" s="6">
        <v>100</v>
      </c>
      <c r="K354" s="6" t="s">
        <v>264</v>
      </c>
      <c r="L354" s="6" t="s">
        <v>1342</v>
      </c>
      <c r="M354" s="6">
        <v>3</v>
      </c>
      <c r="N354" s="6" t="s">
        <v>1339</v>
      </c>
      <c r="O354" s="6" t="s">
        <v>1343</v>
      </c>
      <c r="P354" s="6" t="b">
        <v>0</v>
      </c>
      <c r="R354" s="6" t="b">
        <v>1</v>
      </c>
      <c r="V354" s="6" t="s">
        <v>519</v>
      </c>
      <c r="W354" s="6" t="s">
        <v>330</v>
      </c>
      <c r="X354" s="6" t="s">
        <v>271</v>
      </c>
      <c r="Y354" s="6" t="s">
        <v>283</v>
      </c>
      <c r="Z354" s="6" t="s">
        <v>468</v>
      </c>
      <c r="AA354" s="6">
        <v>0</v>
      </c>
      <c r="AB354" s="6">
        <v>0</v>
      </c>
      <c r="AC354" s="6">
        <v>0</v>
      </c>
      <c r="AD354" s="6">
        <v>0</v>
      </c>
      <c r="AE354" s="6">
        <v>0</v>
      </c>
      <c r="AF354" s="6">
        <v>0</v>
      </c>
      <c r="AG354" s="6">
        <v>0</v>
      </c>
      <c r="AH354" s="6">
        <v>0</v>
      </c>
      <c r="AI354" s="6">
        <v>0</v>
      </c>
      <c r="AJ354" s="6">
        <v>0</v>
      </c>
      <c r="AK354" s="6">
        <v>0</v>
      </c>
      <c r="AL354" s="6">
        <v>0</v>
      </c>
      <c r="AM354" s="6">
        <v>0</v>
      </c>
      <c r="AN354" s="6">
        <v>0</v>
      </c>
      <c r="AO354" s="6">
        <v>0</v>
      </c>
      <c r="AP354" s="6">
        <v>0</v>
      </c>
      <c r="AQ354" s="6">
        <v>0</v>
      </c>
      <c r="AR354" s="6">
        <v>0</v>
      </c>
      <c r="AS354" s="6">
        <v>0</v>
      </c>
      <c r="AT354" s="6">
        <v>0</v>
      </c>
      <c r="AU354" s="6">
        <v>0</v>
      </c>
      <c r="AV354" s="6">
        <v>0</v>
      </c>
      <c r="AW354" s="6">
        <v>0</v>
      </c>
      <c r="AX354" s="6">
        <v>0</v>
      </c>
      <c r="AY354" s="6">
        <v>0</v>
      </c>
      <c r="AZ354" s="6">
        <v>0</v>
      </c>
      <c r="BA354" s="6">
        <v>1</v>
      </c>
      <c r="BB354" s="6">
        <v>0</v>
      </c>
      <c r="BC354" s="6">
        <v>0</v>
      </c>
      <c r="BD354" s="6">
        <v>0</v>
      </c>
      <c r="CP354" s="6">
        <v>78.48</v>
      </c>
      <c r="CQ354" s="6">
        <v>0.26712072999999997</v>
      </c>
      <c r="CS354" s="6">
        <v>21.1</v>
      </c>
      <c r="DM354" s="6">
        <v>169</v>
      </c>
      <c r="DV354" s="6">
        <v>19.899999999999999</v>
      </c>
      <c r="FQ354" s="6">
        <v>0.26700000000000002</v>
      </c>
      <c r="FR354" s="6">
        <v>20.053999999999998</v>
      </c>
      <c r="FV354" s="6">
        <v>19.899999999999999</v>
      </c>
      <c r="GG354" s="6">
        <v>99.6</v>
      </c>
      <c r="GI354" s="6">
        <v>20.6</v>
      </c>
      <c r="GP354" s="6">
        <v>5.93</v>
      </c>
      <c r="GQ354" s="6">
        <v>20.17721147</v>
      </c>
    </row>
    <row r="355" spans="1:199" hidden="1" x14ac:dyDescent="0.2">
      <c r="A355" s="6">
        <v>384</v>
      </c>
      <c r="B355" s="6" t="s">
        <v>1325</v>
      </c>
      <c r="C355" s="6">
        <v>2009</v>
      </c>
      <c r="D355" s="6" t="s">
        <v>1326</v>
      </c>
      <c r="E355" s="6" t="s">
        <v>1344</v>
      </c>
      <c r="F355" s="6">
        <v>13</v>
      </c>
      <c r="G355" s="6" t="s">
        <v>1341</v>
      </c>
      <c r="H355" s="6">
        <v>0.1</v>
      </c>
      <c r="I355" s="6">
        <v>19.100000000000001</v>
      </c>
      <c r="J355" s="6">
        <v>100</v>
      </c>
      <c r="K355" s="6" t="s">
        <v>264</v>
      </c>
      <c r="L355" s="6" t="s">
        <v>1345</v>
      </c>
      <c r="M355" s="6">
        <v>3</v>
      </c>
      <c r="N355" s="6" t="s">
        <v>1346</v>
      </c>
      <c r="O355" s="6" t="s">
        <v>1347</v>
      </c>
      <c r="P355" s="6" t="b">
        <v>0</v>
      </c>
      <c r="R355" s="6" t="b">
        <v>1</v>
      </c>
      <c r="V355" s="6" t="s">
        <v>519</v>
      </c>
      <c r="W355" s="6" t="s">
        <v>330</v>
      </c>
      <c r="X355" s="6" t="s">
        <v>271</v>
      </c>
      <c r="Y355" s="6" t="s">
        <v>283</v>
      </c>
      <c r="Z355" s="6" t="s">
        <v>468</v>
      </c>
      <c r="AA355" s="6">
        <v>0</v>
      </c>
      <c r="AB355" s="6">
        <v>0</v>
      </c>
      <c r="AC355" s="6">
        <v>0</v>
      </c>
      <c r="AD355" s="6">
        <v>0</v>
      </c>
      <c r="AE355" s="6">
        <v>0</v>
      </c>
      <c r="AF355" s="6">
        <v>0</v>
      </c>
      <c r="AG355" s="6">
        <v>0</v>
      </c>
      <c r="AH355" s="6">
        <v>0</v>
      </c>
      <c r="AI355" s="6">
        <v>0</v>
      </c>
      <c r="AJ355" s="6">
        <v>0</v>
      </c>
      <c r="AK355" s="6">
        <v>0</v>
      </c>
      <c r="AL355" s="6">
        <v>0</v>
      </c>
      <c r="AM355" s="6">
        <v>0</v>
      </c>
      <c r="AN355" s="6">
        <v>1</v>
      </c>
      <c r="AO355" s="6">
        <v>0</v>
      </c>
      <c r="AP355" s="6">
        <v>0</v>
      </c>
      <c r="AQ355" s="6">
        <v>0</v>
      </c>
      <c r="AR355" s="6">
        <v>0</v>
      </c>
      <c r="AS355" s="6">
        <v>0</v>
      </c>
      <c r="AT355" s="6">
        <v>1</v>
      </c>
      <c r="AU355" s="6">
        <v>0</v>
      </c>
      <c r="AV355" s="6">
        <v>0</v>
      </c>
      <c r="AW355" s="6">
        <v>0</v>
      </c>
      <c r="AX355" s="6">
        <v>0</v>
      </c>
      <c r="AY355" s="6">
        <v>0</v>
      </c>
      <c r="AZ355" s="6">
        <v>0</v>
      </c>
      <c r="BA355" s="6">
        <v>0</v>
      </c>
      <c r="BB355" s="6">
        <v>0</v>
      </c>
      <c r="BC355" s="6">
        <v>0</v>
      </c>
      <c r="BD355" s="6">
        <v>0</v>
      </c>
      <c r="CP355" s="6">
        <v>27.28</v>
      </c>
      <c r="CQ355" s="6">
        <v>8.7142611999999994E-2</v>
      </c>
      <c r="CS355" s="6">
        <v>21.8</v>
      </c>
      <c r="DM355" s="6">
        <v>193</v>
      </c>
      <c r="DV355" s="6">
        <v>23.5</v>
      </c>
      <c r="FQ355" s="6">
        <v>8.6999999999999994E-2</v>
      </c>
      <c r="FR355" s="6">
        <v>6.3090000000000002</v>
      </c>
      <c r="FV355" s="6">
        <v>23.5</v>
      </c>
      <c r="GG355" s="6">
        <v>99.6</v>
      </c>
      <c r="GI355" s="6">
        <v>24.9</v>
      </c>
      <c r="GP355" s="6">
        <v>3.05</v>
      </c>
      <c r="GQ355" s="6">
        <v>9.7414860440000002</v>
      </c>
    </row>
    <row r="356" spans="1:199" hidden="1" x14ac:dyDescent="0.2">
      <c r="A356" s="6">
        <v>385</v>
      </c>
      <c r="B356" s="6" t="s">
        <v>1325</v>
      </c>
      <c r="C356" s="6">
        <v>2009</v>
      </c>
      <c r="D356" s="6" t="s">
        <v>1326</v>
      </c>
      <c r="E356" s="6" t="s">
        <v>1348</v>
      </c>
      <c r="F356" s="6">
        <v>13</v>
      </c>
      <c r="G356" s="6" t="s">
        <v>1341</v>
      </c>
      <c r="H356" s="6">
        <v>0.1</v>
      </c>
      <c r="I356" s="6">
        <v>19.100000000000001</v>
      </c>
      <c r="J356" s="6">
        <v>100</v>
      </c>
      <c r="K356" s="6" t="s">
        <v>264</v>
      </c>
      <c r="L356" s="6" t="s">
        <v>1349</v>
      </c>
      <c r="M356" s="6">
        <v>3</v>
      </c>
      <c r="N356" s="6" t="s">
        <v>1346</v>
      </c>
      <c r="O356" s="6" t="s">
        <v>1350</v>
      </c>
      <c r="P356" s="6" t="b">
        <v>0</v>
      </c>
      <c r="R356" s="6" t="b">
        <v>1</v>
      </c>
      <c r="V356" s="6" t="s">
        <v>519</v>
      </c>
      <c r="W356" s="6" t="s">
        <v>330</v>
      </c>
      <c r="X356" s="6" t="s">
        <v>271</v>
      </c>
      <c r="Y356" s="6" t="s">
        <v>283</v>
      </c>
      <c r="Z356" s="6" t="s">
        <v>468</v>
      </c>
      <c r="AA356" s="6">
        <v>0</v>
      </c>
      <c r="AB356" s="6">
        <v>0</v>
      </c>
      <c r="AC356" s="6">
        <v>1</v>
      </c>
      <c r="AD356" s="6">
        <v>0</v>
      </c>
      <c r="AE356" s="6">
        <v>1</v>
      </c>
      <c r="AF356" s="6">
        <v>0</v>
      </c>
      <c r="AG356" s="6">
        <v>0</v>
      </c>
      <c r="AH356" s="6">
        <v>0</v>
      </c>
      <c r="AI356" s="6">
        <v>0</v>
      </c>
      <c r="AJ356" s="6">
        <v>0</v>
      </c>
      <c r="AK356" s="6">
        <v>0</v>
      </c>
      <c r="AL356" s="6">
        <v>0</v>
      </c>
      <c r="AM356" s="6">
        <v>0</v>
      </c>
      <c r="AN356" s="6">
        <v>1</v>
      </c>
      <c r="AO356" s="6">
        <v>0</v>
      </c>
      <c r="AP356" s="6">
        <v>0</v>
      </c>
      <c r="AQ356" s="6">
        <v>0</v>
      </c>
      <c r="AR356" s="6">
        <v>0</v>
      </c>
      <c r="AS356" s="6">
        <v>0</v>
      </c>
      <c r="AT356" s="6">
        <v>0</v>
      </c>
      <c r="AU356" s="6">
        <v>0</v>
      </c>
      <c r="AV356" s="6">
        <v>0</v>
      </c>
      <c r="AW356" s="6">
        <v>0</v>
      </c>
      <c r="AX356" s="6">
        <v>0</v>
      </c>
      <c r="AY356" s="6">
        <v>0</v>
      </c>
      <c r="AZ356" s="6">
        <v>0</v>
      </c>
      <c r="BA356" s="6">
        <v>0</v>
      </c>
      <c r="BB356" s="6">
        <v>0</v>
      </c>
      <c r="BC356" s="6">
        <v>0</v>
      </c>
      <c r="BD356" s="6">
        <v>0</v>
      </c>
      <c r="CP356" s="6">
        <v>51.97</v>
      </c>
      <c r="CQ356" s="6">
        <v>0.28804440999999997</v>
      </c>
      <c r="CS356" s="6">
        <v>8.3000000000000007</v>
      </c>
      <c r="DM356" s="6">
        <v>436</v>
      </c>
      <c r="DV356" s="6">
        <v>10.6</v>
      </c>
      <c r="FQ356" s="6">
        <v>0.28799999999999998</v>
      </c>
      <c r="FR356" s="6">
        <v>28.806999999999999</v>
      </c>
      <c r="FV356" s="6">
        <v>10.6</v>
      </c>
      <c r="GG356" s="6">
        <v>99.6</v>
      </c>
      <c r="GI356" s="6">
        <v>36.4</v>
      </c>
      <c r="GP356" s="6">
        <v>2.96</v>
      </c>
      <c r="GQ356" s="6">
        <v>16.431530720000001</v>
      </c>
    </row>
    <row r="357" spans="1:199" hidden="1" x14ac:dyDescent="0.2">
      <c r="A357" s="6">
        <v>386</v>
      </c>
      <c r="B357" s="6" t="s">
        <v>1325</v>
      </c>
      <c r="C357" s="6">
        <v>2009</v>
      </c>
      <c r="D357" s="6" t="s">
        <v>1326</v>
      </c>
      <c r="E357" s="6" t="s">
        <v>1351</v>
      </c>
      <c r="F357" s="6">
        <v>13</v>
      </c>
      <c r="G357" s="6" t="s">
        <v>1337</v>
      </c>
      <c r="H357" s="6">
        <v>0.1</v>
      </c>
      <c r="I357" s="6">
        <v>19.5</v>
      </c>
      <c r="J357" s="6">
        <v>100</v>
      </c>
      <c r="K357" s="6" t="s">
        <v>264</v>
      </c>
      <c r="L357" s="6" t="s">
        <v>1352</v>
      </c>
      <c r="M357" s="6">
        <v>3</v>
      </c>
      <c r="N357" s="6" t="s">
        <v>1346</v>
      </c>
      <c r="O357" s="6" t="s">
        <v>1353</v>
      </c>
      <c r="P357" s="6" t="b">
        <v>0</v>
      </c>
      <c r="R357" s="6" t="b">
        <v>1</v>
      </c>
      <c r="V357" s="6" t="s">
        <v>519</v>
      </c>
      <c r="W357" s="6" t="s">
        <v>330</v>
      </c>
      <c r="X357" s="6" t="s">
        <v>271</v>
      </c>
      <c r="Y357" s="6" t="s">
        <v>283</v>
      </c>
      <c r="Z357" s="6" t="s">
        <v>468</v>
      </c>
      <c r="AA357" s="6">
        <v>0</v>
      </c>
      <c r="AB357" s="6">
        <v>0</v>
      </c>
      <c r="AC357" s="6">
        <v>0</v>
      </c>
      <c r="AD357" s="6">
        <v>0</v>
      </c>
      <c r="AE357" s="6">
        <v>0</v>
      </c>
      <c r="AF357" s="6">
        <v>1</v>
      </c>
      <c r="AG357" s="6">
        <v>1</v>
      </c>
      <c r="AH357" s="6">
        <v>0</v>
      </c>
      <c r="AI357" s="6">
        <v>0</v>
      </c>
      <c r="AJ357" s="6">
        <v>0</v>
      </c>
      <c r="AK357" s="6">
        <v>0</v>
      </c>
      <c r="AL357" s="6">
        <v>0</v>
      </c>
      <c r="AM357" s="6">
        <v>0</v>
      </c>
      <c r="AN357" s="6">
        <v>1</v>
      </c>
      <c r="AO357" s="6">
        <v>0</v>
      </c>
      <c r="AP357" s="6">
        <v>0</v>
      </c>
      <c r="AQ357" s="6">
        <v>0</v>
      </c>
      <c r="AR357" s="6">
        <v>0</v>
      </c>
      <c r="AS357" s="6">
        <v>0</v>
      </c>
      <c r="AT357" s="6">
        <v>0</v>
      </c>
      <c r="AU357" s="6">
        <v>0</v>
      </c>
      <c r="AV357" s="6">
        <v>0</v>
      </c>
      <c r="AW357" s="6">
        <v>0</v>
      </c>
      <c r="AX357" s="6">
        <v>0</v>
      </c>
      <c r="AY357" s="6">
        <v>0</v>
      </c>
      <c r="AZ357" s="6">
        <v>1</v>
      </c>
      <c r="BA357" s="6">
        <v>0</v>
      </c>
      <c r="BB357" s="6">
        <v>0</v>
      </c>
      <c r="BC357" s="6">
        <v>0</v>
      </c>
      <c r="BD357" s="6">
        <v>0</v>
      </c>
      <c r="CP357" s="6">
        <v>12.27</v>
      </c>
      <c r="CQ357" s="6">
        <v>2.5743148E-2</v>
      </c>
      <c r="CS357" s="6">
        <v>37.799999999999997</v>
      </c>
      <c r="DM357" s="6">
        <v>94</v>
      </c>
      <c r="DV357" s="6">
        <v>40.200000000000003</v>
      </c>
      <c r="FQ357" s="6">
        <v>2.5999999999999999E-2</v>
      </c>
      <c r="FR357" s="6">
        <v>1.615</v>
      </c>
      <c r="FV357" s="6">
        <v>40.200000000000003</v>
      </c>
      <c r="GG357" s="6">
        <v>99.6</v>
      </c>
      <c r="GI357" s="6">
        <v>16.3</v>
      </c>
      <c r="GP357" s="6">
        <v>0.77</v>
      </c>
      <c r="GQ357" s="6">
        <v>1.615684482</v>
      </c>
    </row>
    <row r="358" spans="1:199" hidden="1" x14ac:dyDescent="0.2">
      <c r="A358" s="6">
        <v>387</v>
      </c>
      <c r="B358" s="6" t="s">
        <v>1325</v>
      </c>
      <c r="C358" s="6">
        <v>2009</v>
      </c>
      <c r="D358" s="6" t="s">
        <v>1326</v>
      </c>
      <c r="E358" s="6" t="s">
        <v>1351</v>
      </c>
      <c r="F358" s="6">
        <v>13</v>
      </c>
      <c r="G358" s="6" t="s">
        <v>1341</v>
      </c>
      <c r="H358" s="6">
        <v>0.1</v>
      </c>
      <c r="I358" s="6">
        <v>19.100000000000001</v>
      </c>
      <c r="J358" s="6">
        <v>100</v>
      </c>
      <c r="K358" s="6" t="s">
        <v>264</v>
      </c>
      <c r="L358" s="6" t="s">
        <v>1354</v>
      </c>
      <c r="M358" s="6">
        <v>3</v>
      </c>
      <c r="N358" s="6" t="s">
        <v>1355</v>
      </c>
      <c r="O358" s="6" t="s">
        <v>1356</v>
      </c>
      <c r="P358" s="6" t="b">
        <v>0</v>
      </c>
      <c r="R358" s="6" t="b">
        <v>1</v>
      </c>
      <c r="V358" s="6" t="s">
        <v>519</v>
      </c>
      <c r="W358" s="6" t="s">
        <v>330</v>
      </c>
      <c r="X358" s="6" t="s">
        <v>271</v>
      </c>
      <c r="Y358" s="6" t="s">
        <v>283</v>
      </c>
      <c r="Z358" s="6" t="s">
        <v>468</v>
      </c>
      <c r="AA358" s="6">
        <v>0</v>
      </c>
      <c r="AB358" s="6">
        <v>0</v>
      </c>
      <c r="AC358" s="6">
        <v>0</v>
      </c>
      <c r="AD358" s="6">
        <v>0</v>
      </c>
      <c r="AE358" s="6">
        <v>0</v>
      </c>
      <c r="AF358" s="6">
        <v>1</v>
      </c>
      <c r="AG358" s="6">
        <v>1</v>
      </c>
      <c r="AH358" s="6">
        <v>0</v>
      </c>
      <c r="AI358" s="6">
        <v>0</v>
      </c>
      <c r="AJ358" s="6">
        <v>0</v>
      </c>
      <c r="AK358" s="6">
        <v>0</v>
      </c>
      <c r="AL358" s="6">
        <v>0</v>
      </c>
      <c r="AM358" s="6">
        <v>0</v>
      </c>
      <c r="AN358" s="6">
        <v>1</v>
      </c>
      <c r="AO358" s="6">
        <v>0</v>
      </c>
      <c r="AP358" s="6">
        <v>0</v>
      </c>
      <c r="AQ358" s="6">
        <v>0</v>
      </c>
      <c r="AR358" s="6">
        <v>0</v>
      </c>
      <c r="AS358" s="6">
        <v>0</v>
      </c>
      <c r="AT358" s="6">
        <v>0</v>
      </c>
      <c r="AU358" s="6">
        <v>0</v>
      </c>
      <c r="AV358" s="6">
        <v>0</v>
      </c>
      <c r="AW358" s="6">
        <v>0</v>
      </c>
      <c r="AX358" s="6">
        <v>0</v>
      </c>
      <c r="AY358" s="6">
        <v>0</v>
      </c>
      <c r="AZ358" s="6">
        <v>1</v>
      </c>
      <c r="BA358" s="6">
        <v>0</v>
      </c>
      <c r="BB358" s="6">
        <v>0</v>
      </c>
      <c r="BC358" s="6">
        <v>0</v>
      </c>
      <c r="BD358" s="6">
        <v>0</v>
      </c>
      <c r="CP358" s="6">
        <v>33.35</v>
      </c>
      <c r="CQ358" s="6">
        <v>7.5159375E-2</v>
      </c>
      <c r="CS358" s="6">
        <v>35.799999999999997</v>
      </c>
      <c r="DM358" s="6">
        <v>89</v>
      </c>
      <c r="DV358" s="6">
        <v>39.799999999999997</v>
      </c>
      <c r="FQ358" s="6">
        <v>7.4999999999999997E-2</v>
      </c>
      <c r="FR358" s="6">
        <v>4.6219999999999999</v>
      </c>
      <c r="FV358" s="6">
        <v>39.799999999999997</v>
      </c>
      <c r="GG358" s="6">
        <v>99.6</v>
      </c>
      <c r="GI358" s="6">
        <v>15.1</v>
      </c>
      <c r="GP358" s="6">
        <v>1.1299999999999999</v>
      </c>
      <c r="GQ358" s="6">
        <v>2.551446173</v>
      </c>
    </row>
    <row r="359" spans="1:199" hidden="1" x14ac:dyDescent="0.2">
      <c r="A359" s="6">
        <v>388</v>
      </c>
      <c r="B359" s="6" t="s">
        <v>1325</v>
      </c>
      <c r="C359" s="6">
        <v>2009</v>
      </c>
      <c r="D359" s="6" t="s">
        <v>1326</v>
      </c>
      <c r="E359" s="6" t="s">
        <v>1357</v>
      </c>
      <c r="F359" s="6">
        <v>13</v>
      </c>
      <c r="G359" s="6" t="s">
        <v>1341</v>
      </c>
      <c r="H359" s="6">
        <v>0.1</v>
      </c>
      <c r="I359" s="6">
        <v>19.100000000000001</v>
      </c>
      <c r="J359" s="6">
        <v>100</v>
      </c>
      <c r="K359" s="6" t="s">
        <v>264</v>
      </c>
      <c r="L359" s="6" t="s">
        <v>1358</v>
      </c>
      <c r="M359" s="6">
        <v>3</v>
      </c>
      <c r="N359" s="6" t="s">
        <v>1359</v>
      </c>
      <c r="O359" s="6" t="s">
        <v>1360</v>
      </c>
      <c r="P359" s="6" t="b">
        <v>0</v>
      </c>
      <c r="R359" s="6" t="b">
        <v>1</v>
      </c>
      <c r="V359" s="6" t="s">
        <v>519</v>
      </c>
      <c r="W359" s="6" t="s">
        <v>330</v>
      </c>
      <c r="X359" s="6" t="s">
        <v>271</v>
      </c>
      <c r="Y359" s="6" t="s">
        <v>283</v>
      </c>
      <c r="Z359" s="6" t="s">
        <v>468</v>
      </c>
      <c r="AA359" s="6">
        <v>0</v>
      </c>
      <c r="AB359" s="6">
        <v>0</v>
      </c>
      <c r="AC359" s="6">
        <v>0</v>
      </c>
      <c r="AD359" s="6">
        <v>0</v>
      </c>
      <c r="AE359" s="6">
        <v>0</v>
      </c>
      <c r="AF359" s="6">
        <v>0</v>
      </c>
      <c r="AG359" s="6">
        <v>0</v>
      </c>
      <c r="AH359" s="6">
        <v>0</v>
      </c>
      <c r="AI359" s="6">
        <v>0</v>
      </c>
      <c r="AJ359" s="6">
        <v>0</v>
      </c>
      <c r="AK359" s="6">
        <v>0</v>
      </c>
      <c r="AL359" s="6">
        <v>0</v>
      </c>
      <c r="AM359" s="6">
        <v>0</v>
      </c>
      <c r="AN359" s="6">
        <v>1</v>
      </c>
      <c r="AO359" s="6">
        <v>0</v>
      </c>
      <c r="AP359" s="6">
        <v>0</v>
      </c>
      <c r="AQ359" s="6">
        <v>0</v>
      </c>
      <c r="AR359" s="6">
        <v>0</v>
      </c>
      <c r="AS359" s="6">
        <v>0</v>
      </c>
      <c r="AT359" s="6">
        <v>1</v>
      </c>
      <c r="AU359" s="6">
        <v>0</v>
      </c>
      <c r="AV359" s="6">
        <v>0</v>
      </c>
      <c r="AW359" s="6">
        <v>0</v>
      </c>
      <c r="AX359" s="6">
        <v>0</v>
      </c>
      <c r="AY359" s="6">
        <v>0</v>
      </c>
      <c r="AZ359" s="6">
        <v>0</v>
      </c>
      <c r="BA359" s="6">
        <v>0</v>
      </c>
      <c r="BB359" s="6">
        <v>0</v>
      </c>
      <c r="BC359" s="6">
        <v>0</v>
      </c>
      <c r="BD359" s="6">
        <v>0</v>
      </c>
      <c r="CP359" s="6">
        <v>37.79</v>
      </c>
      <c r="CQ359" s="6">
        <v>0.12020415800000001</v>
      </c>
      <c r="CS359" s="6">
        <v>24.5</v>
      </c>
      <c r="DM359" s="6">
        <v>177</v>
      </c>
      <c r="DV359" s="6">
        <v>25.3</v>
      </c>
      <c r="FQ359" s="6">
        <v>0.12</v>
      </c>
      <c r="FR359" s="6">
        <v>7.95</v>
      </c>
      <c r="FV359" s="6">
        <v>25.3</v>
      </c>
      <c r="GG359" s="6">
        <v>99.6</v>
      </c>
      <c r="GI359" s="6">
        <v>23.1</v>
      </c>
      <c r="GP359" s="6">
        <v>2.72</v>
      </c>
      <c r="GQ359" s="6">
        <v>8.6537054110000007</v>
      </c>
    </row>
    <row r="360" spans="1:199" hidden="1" x14ac:dyDescent="0.2">
      <c r="A360" s="6">
        <v>389</v>
      </c>
      <c r="B360" s="6" t="s">
        <v>1325</v>
      </c>
      <c r="C360" s="6">
        <v>2009</v>
      </c>
      <c r="D360" s="6" t="s">
        <v>1326</v>
      </c>
      <c r="E360" s="6" t="s">
        <v>1361</v>
      </c>
      <c r="F360" s="6">
        <v>13</v>
      </c>
      <c r="G360" s="6" t="s">
        <v>1337</v>
      </c>
      <c r="H360" s="6">
        <v>0.1</v>
      </c>
      <c r="I360" s="6">
        <v>19.5</v>
      </c>
      <c r="J360" s="6">
        <v>100</v>
      </c>
      <c r="K360" s="6" t="s">
        <v>264</v>
      </c>
      <c r="L360" s="6" t="s">
        <v>1362</v>
      </c>
      <c r="M360" s="6">
        <v>3</v>
      </c>
      <c r="N360" s="6" t="s">
        <v>1363</v>
      </c>
      <c r="O360" s="6" t="s">
        <v>1364</v>
      </c>
      <c r="P360" s="6" t="b">
        <v>0</v>
      </c>
      <c r="R360" s="6" t="b">
        <v>1</v>
      </c>
      <c r="V360" s="6" t="s">
        <v>519</v>
      </c>
      <c r="W360" s="6" t="s">
        <v>330</v>
      </c>
      <c r="X360" s="6" t="s">
        <v>271</v>
      </c>
      <c r="Y360" s="6" t="s">
        <v>283</v>
      </c>
      <c r="Z360" s="6" t="s">
        <v>468</v>
      </c>
      <c r="AA360" s="6">
        <v>0</v>
      </c>
      <c r="AB360" s="6">
        <v>0</v>
      </c>
      <c r="AC360" s="6">
        <v>0</v>
      </c>
      <c r="AD360" s="6">
        <v>0</v>
      </c>
      <c r="AE360" s="6">
        <v>0</v>
      </c>
      <c r="AF360" s="6">
        <v>0</v>
      </c>
      <c r="AG360" s="6">
        <v>0</v>
      </c>
      <c r="AH360" s="6">
        <v>0</v>
      </c>
      <c r="AI360" s="6">
        <v>0</v>
      </c>
      <c r="AJ360" s="6">
        <v>0</v>
      </c>
      <c r="AK360" s="6">
        <v>0</v>
      </c>
      <c r="AL360" s="6">
        <v>0</v>
      </c>
      <c r="AM360" s="6">
        <v>0</v>
      </c>
      <c r="AN360" s="6">
        <v>1</v>
      </c>
      <c r="AO360" s="6">
        <v>0</v>
      </c>
      <c r="AP360" s="6">
        <v>0</v>
      </c>
      <c r="AQ360" s="6">
        <v>0</v>
      </c>
      <c r="AR360" s="6">
        <v>0</v>
      </c>
      <c r="AS360" s="6">
        <v>0</v>
      </c>
      <c r="AT360" s="6">
        <v>0</v>
      </c>
      <c r="AU360" s="6">
        <v>0</v>
      </c>
      <c r="AV360" s="6">
        <v>0</v>
      </c>
      <c r="AW360" s="6">
        <v>0</v>
      </c>
      <c r="AX360" s="6">
        <v>0</v>
      </c>
      <c r="AY360" s="6">
        <v>0</v>
      </c>
      <c r="AZ360" s="6">
        <v>0</v>
      </c>
      <c r="BA360" s="6">
        <v>0</v>
      </c>
      <c r="BB360" s="6">
        <v>0</v>
      </c>
      <c r="BC360" s="6">
        <v>0</v>
      </c>
      <c r="BD360" s="6">
        <v>0</v>
      </c>
      <c r="CP360" s="6">
        <v>50.39</v>
      </c>
      <c r="CQ360" s="6">
        <v>0.168378954</v>
      </c>
      <c r="CS360" s="6">
        <v>29.9</v>
      </c>
      <c r="DM360" s="6">
        <v>128</v>
      </c>
      <c r="DV360" s="6">
        <v>32.200000000000003</v>
      </c>
      <c r="FQ360" s="6">
        <v>0.16800000000000001</v>
      </c>
      <c r="FR360" s="6">
        <v>8.327</v>
      </c>
      <c r="FV360" s="6">
        <v>32.200000000000003</v>
      </c>
      <c r="GG360" s="6">
        <v>99.6</v>
      </c>
      <c r="GI360" s="6">
        <v>14.1</v>
      </c>
      <c r="GP360" s="6">
        <v>3.92</v>
      </c>
      <c r="GQ360" s="6">
        <v>13.10719484</v>
      </c>
    </row>
    <row r="361" spans="1:199" hidden="1" x14ac:dyDescent="0.2">
      <c r="A361" s="6">
        <v>390</v>
      </c>
      <c r="B361" s="6" t="s">
        <v>1325</v>
      </c>
      <c r="C361" s="6">
        <v>2009</v>
      </c>
      <c r="D361" s="6" t="s">
        <v>1326</v>
      </c>
      <c r="E361" s="6" t="s">
        <v>1361</v>
      </c>
      <c r="F361" s="6">
        <v>13</v>
      </c>
      <c r="G361" s="6" t="s">
        <v>1341</v>
      </c>
      <c r="H361" s="6">
        <v>0.1</v>
      </c>
      <c r="I361" s="6">
        <v>19.100000000000001</v>
      </c>
      <c r="J361" s="6">
        <v>100</v>
      </c>
      <c r="K361" s="6" t="s">
        <v>264</v>
      </c>
      <c r="L361" s="6" t="s">
        <v>1365</v>
      </c>
      <c r="M361" s="6">
        <v>3</v>
      </c>
      <c r="N361" s="6" t="s">
        <v>1363</v>
      </c>
      <c r="O361" s="6" t="s">
        <v>1366</v>
      </c>
      <c r="P361" s="6" t="b">
        <v>0</v>
      </c>
      <c r="R361" s="6" t="b">
        <v>1</v>
      </c>
      <c r="V361" s="6" t="s">
        <v>519</v>
      </c>
      <c r="W361" s="6" t="s">
        <v>330</v>
      </c>
      <c r="X361" s="6" t="s">
        <v>271</v>
      </c>
      <c r="Y361" s="6" t="s">
        <v>283</v>
      </c>
      <c r="Z361" s="6" t="s">
        <v>468</v>
      </c>
      <c r="AA361" s="6">
        <v>0</v>
      </c>
      <c r="AB361" s="6">
        <v>0</v>
      </c>
      <c r="AC361" s="6">
        <v>0</v>
      </c>
      <c r="AD361" s="6">
        <v>0</v>
      </c>
      <c r="AE361" s="6">
        <v>0</v>
      </c>
      <c r="AF361" s="6">
        <v>0</v>
      </c>
      <c r="AG361" s="6">
        <v>0</v>
      </c>
      <c r="AH361" s="6">
        <v>0</v>
      </c>
      <c r="AI361" s="6">
        <v>0</v>
      </c>
      <c r="AJ361" s="6">
        <v>0</v>
      </c>
      <c r="AK361" s="6">
        <v>0</v>
      </c>
      <c r="AL361" s="6">
        <v>0</v>
      </c>
      <c r="AM361" s="6">
        <v>0</v>
      </c>
      <c r="AN361" s="6">
        <v>1</v>
      </c>
      <c r="AO361" s="6">
        <v>0</v>
      </c>
      <c r="AP361" s="6">
        <v>0</v>
      </c>
      <c r="AQ361" s="6">
        <v>0</v>
      </c>
      <c r="AR361" s="6">
        <v>0</v>
      </c>
      <c r="AS361" s="6">
        <v>0</v>
      </c>
      <c r="AT361" s="6">
        <v>0</v>
      </c>
      <c r="AU361" s="6">
        <v>0</v>
      </c>
      <c r="AV361" s="6">
        <v>0</v>
      </c>
      <c r="AW361" s="6">
        <v>0</v>
      </c>
      <c r="AX361" s="6">
        <v>0</v>
      </c>
      <c r="AY361" s="6">
        <v>0</v>
      </c>
      <c r="AZ361" s="6">
        <v>0</v>
      </c>
      <c r="BA361" s="6">
        <v>0</v>
      </c>
      <c r="BB361" s="6">
        <v>0</v>
      </c>
      <c r="BC361" s="6">
        <v>0</v>
      </c>
      <c r="BD361" s="6">
        <v>0</v>
      </c>
      <c r="CP361" s="6">
        <v>67.75</v>
      </c>
      <c r="CQ361" s="6">
        <v>0.27410090100000001</v>
      </c>
      <c r="CS361" s="6">
        <v>28</v>
      </c>
      <c r="DM361" s="6">
        <v>137</v>
      </c>
      <c r="DV361" s="6">
        <v>26.9</v>
      </c>
      <c r="FQ361" s="6">
        <v>0.27400000000000002</v>
      </c>
      <c r="FR361" s="6">
        <v>12.928000000000001</v>
      </c>
      <c r="FV361" s="6">
        <v>26.9</v>
      </c>
      <c r="GG361" s="6">
        <v>99.6</v>
      </c>
      <c r="GI361" s="6">
        <v>12.3</v>
      </c>
      <c r="GP361" s="6">
        <v>5.64</v>
      </c>
      <c r="GQ361" s="6">
        <v>22.825330959999999</v>
      </c>
    </row>
    <row r="362" spans="1:199" hidden="1" x14ac:dyDescent="0.2">
      <c r="A362" s="6">
        <v>391</v>
      </c>
      <c r="B362" s="6" t="s">
        <v>1325</v>
      </c>
      <c r="C362" s="6">
        <v>2009</v>
      </c>
      <c r="D362" s="6" t="s">
        <v>1326</v>
      </c>
      <c r="E362" s="6" t="s">
        <v>1367</v>
      </c>
      <c r="F362" s="6">
        <v>13</v>
      </c>
      <c r="G362" s="6" t="s">
        <v>1341</v>
      </c>
      <c r="H362" s="6">
        <v>0.1</v>
      </c>
      <c r="I362" s="6">
        <v>19.100000000000001</v>
      </c>
      <c r="J362" s="6">
        <v>100</v>
      </c>
      <c r="K362" s="6" t="s">
        <v>264</v>
      </c>
      <c r="L362" s="6" t="s">
        <v>1368</v>
      </c>
      <c r="M362" s="6">
        <v>3</v>
      </c>
      <c r="N362" s="6" t="s">
        <v>1363</v>
      </c>
      <c r="O362" s="6" t="s">
        <v>1369</v>
      </c>
      <c r="P362" s="6" t="b">
        <v>0</v>
      </c>
      <c r="R362" s="6" t="b">
        <v>1</v>
      </c>
      <c r="V362" s="6" t="s">
        <v>519</v>
      </c>
      <c r="W362" s="6" t="s">
        <v>330</v>
      </c>
      <c r="X362" s="6" t="s">
        <v>271</v>
      </c>
      <c r="Y362" s="6" t="s">
        <v>283</v>
      </c>
      <c r="Z362" s="6" t="s">
        <v>468</v>
      </c>
      <c r="AA362" s="6">
        <v>0</v>
      </c>
      <c r="AB362" s="6">
        <v>0</v>
      </c>
      <c r="AC362" s="6">
        <v>0</v>
      </c>
      <c r="AD362" s="6">
        <v>0</v>
      </c>
      <c r="AE362" s="6">
        <v>0</v>
      </c>
      <c r="AF362" s="6">
        <v>0</v>
      </c>
      <c r="AG362" s="6">
        <v>0</v>
      </c>
      <c r="AH362" s="6">
        <v>0</v>
      </c>
      <c r="AI362" s="6">
        <v>0</v>
      </c>
      <c r="AJ362" s="6">
        <v>0</v>
      </c>
      <c r="AK362" s="6">
        <v>0</v>
      </c>
      <c r="AL362" s="6">
        <v>0</v>
      </c>
      <c r="AM362" s="6">
        <v>0</v>
      </c>
      <c r="AN362" s="6">
        <v>1</v>
      </c>
      <c r="AO362" s="6">
        <v>0</v>
      </c>
      <c r="AP362" s="6">
        <v>0</v>
      </c>
      <c r="AQ362" s="6">
        <v>0</v>
      </c>
      <c r="AR362" s="6">
        <v>0</v>
      </c>
      <c r="AS362" s="6">
        <v>0</v>
      </c>
      <c r="AT362" s="6">
        <v>1</v>
      </c>
      <c r="AU362" s="6">
        <v>0</v>
      </c>
      <c r="AV362" s="6">
        <v>0</v>
      </c>
      <c r="AW362" s="6">
        <v>0</v>
      </c>
      <c r="AX362" s="6">
        <v>0</v>
      </c>
      <c r="AY362" s="6">
        <v>0</v>
      </c>
      <c r="AZ362" s="6">
        <v>0</v>
      </c>
      <c r="BA362" s="6">
        <v>0</v>
      </c>
      <c r="BB362" s="6">
        <v>0</v>
      </c>
      <c r="BC362" s="6">
        <v>0</v>
      </c>
      <c r="BD362" s="6">
        <v>0</v>
      </c>
      <c r="CP362" s="6">
        <v>38.04</v>
      </c>
      <c r="CQ362" s="6">
        <v>8.8749898999999993E-2</v>
      </c>
      <c r="CS362" s="6">
        <v>42.3</v>
      </c>
      <c r="DM362" s="6">
        <v>101</v>
      </c>
      <c r="DV362" s="6">
        <v>42.8</v>
      </c>
      <c r="FQ362" s="6">
        <v>8.8999999999999996E-2</v>
      </c>
      <c r="FR362" s="6">
        <v>4.6840000000000002</v>
      </c>
      <c r="FV362" s="6">
        <v>42.8</v>
      </c>
      <c r="GG362" s="6">
        <v>99.6</v>
      </c>
      <c r="GI362" s="6">
        <v>15</v>
      </c>
      <c r="GP362" s="6">
        <v>2.56</v>
      </c>
      <c r="GQ362" s="6">
        <v>5.9817199710000004</v>
      </c>
    </row>
    <row r="363" spans="1:199" hidden="1" x14ac:dyDescent="0.2">
      <c r="A363" s="6">
        <v>392</v>
      </c>
      <c r="B363" s="6" t="s">
        <v>1325</v>
      </c>
      <c r="C363" s="6">
        <v>2009</v>
      </c>
      <c r="D363" s="6" t="s">
        <v>1326</v>
      </c>
      <c r="E363" s="6" t="s">
        <v>1370</v>
      </c>
      <c r="F363" s="6">
        <v>13</v>
      </c>
      <c r="G363" s="6" t="s">
        <v>1337</v>
      </c>
      <c r="H363" s="6">
        <v>0.1</v>
      </c>
      <c r="I363" s="6">
        <v>19.5</v>
      </c>
      <c r="J363" s="6">
        <v>100</v>
      </c>
      <c r="K363" s="6" t="s">
        <v>264</v>
      </c>
      <c r="L363" s="6" t="s">
        <v>1371</v>
      </c>
      <c r="M363" s="6">
        <v>3</v>
      </c>
      <c r="N363" s="6" t="s">
        <v>835</v>
      </c>
      <c r="O363" s="6" t="s">
        <v>1372</v>
      </c>
      <c r="P363" s="6" t="b">
        <v>0</v>
      </c>
      <c r="R363" s="6" t="b">
        <v>1</v>
      </c>
      <c r="V363" s="6" t="s">
        <v>519</v>
      </c>
      <c r="W363" s="6" t="s">
        <v>330</v>
      </c>
      <c r="X363" s="6" t="s">
        <v>271</v>
      </c>
      <c r="Y363" s="6" t="s">
        <v>283</v>
      </c>
      <c r="Z363" s="6" t="s">
        <v>468</v>
      </c>
      <c r="AA363" s="6">
        <v>0</v>
      </c>
      <c r="AB363" s="6">
        <v>0</v>
      </c>
      <c r="AC363" s="6">
        <v>0</v>
      </c>
      <c r="AD363" s="6">
        <v>0</v>
      </c>
      <c r="AE363" s="6">
        <v>0</v>
      </c>
      <c r="AF363" s="6">
        <v>0</v>
      </c>
      <c r="AG363" s="6">
        <v>0</v>
      </c>
      <c r="AH363" s="6">
        <v>0</v>
      </c>
      <c r="AI363" s="6">
        <v>0</v>
      </c>
      <c r="AJ363" s="6">
        <v>0</v>
      </c>
      <c r="AK363" s="6">
        <v>0</v>
      </c>
      <c r="AL363" s="6">
        <v>0</v>
      </c>
      <c r="AM363" s="6">
        <v>0</v>
      </c>
      <c r="AN363" s="6">
        <v>1</v>
      </c>
      <c r="AO363" s="6">
        <v>0</v>
      </c>
      <c r="AP363" s="6">
        <v>0</v>
      </c>
      <c r="AQ363" s="6">
        <v>0</v>
      </c>
      <c r="AR363" s="6">
        <v>0</v>
      </c>
      <c r="AS363" s="6">
        <v>0</v>
      </c>
      <c r="AT363" s="6">
        <v>1</v>
      </c>
      <c r="AU363" s="6">
        <v>0</v>
      </c>
      <c r="AV363" s="6">
        <v>0</v>
      </c>
      <c r="AW363" s="6">
        <v>0</v>
      </c>
      <c r="AX363" s="6">
        <v>0</v>
      </c>
      <c r="AY363" s="6">
        <v>0</v>
      </c>
      <c r="AZ363" s="6">
        <v>0</v>
      </c>
      <c r="BA363" s="6">
        <v>0</v>
      </c>
      <c r="BB363" s="6">
        <v>0</v>
      </c>
      <c r="BC363" s="6">
        <v>0</v>
      </c>
      <c r="BD363" s="6">
        <v>0</v>
      </c>
      <c r="CP363" s="6">
        <v>42.55</v>
      </c>
      <c r="CQ363" s="6">
        <v>9.3229086000000003E-2</v>
      </c>
      <c r="CS363" s="6">
        <v>46.5</v>
      </c>
      <c r="DM363" s="6">
        <v>93</v>
      </c>
      <c r="DV363" s="6">
        <v>47.1</v>
      </c>
      <c r="FQ363" s="6">
        <v>9.2999999999999999E-2</v>
      </c>
      <c r="FR363" s="6">
        <v>4.665</v>
      </c>
      <c r="FV363" s="6">
        <v>47.1</v>
      </c>
      <c r="GG363" s="6">
        <v>99.6</v>
      </c>
      <c r="GI363" s="6">
        <v>14.3</v>
      </c>
      <c r="GP363" s="6">
        <v>2.96</v>
      </c>
      <c r="GQ363" s="6">
        <v>6.4833121990000002</v>
      </c>
    </row>
    <row r="364" spans="1:199" hidden="1" x14ac:dyDescent="0.2">
      <c r="A364" s="6">
        <v>481</v>
      </c>
      <c r="B364" s="6" t="s">
        <v>1373</v>
      </c>
      <c r="C364" s="6">
        <v>2009</v>
      </c>
      <c r="D364" s="6" t="s">
        <v>1374</v>
      </c>
      <c r="E364" s="6" t="s">
        <v>1375</v>
      </c>
      <c r="F364" s="6">
        <v>4</v>
      </c>
      <c r="K364" s="6" t="s">
        <v>293</v>
      </c>
      <c r="L364" s="6" t="s">
        <v>1376</v>
      </c>
      <c r="M364" s="6">
        <v>12</v>
      </c>
      <c r="N364" s="6" t="s">
        <v>1377</v>
      </c>
      <c r="O364" s="6" t="s">
        <v>1378</v>
      </c>
      <c r="P364" s="6" t="b">
        <v>0</v>
      </c>
      <c r="R364" s="6" t="b">
        <v>1</v>
      </c>
      <c r="T364" s="6">
        <v>93</v>
      </c>
      <c r="U364" s="6" t="s">
        <v>864</v>
      </c>
      <c r="V364" s="6" t="s">
        <v>1379</v>
      </c>
      <c r="W364" s="6" t="s">
        <v>270</v>
      </c>
      <c r="X364" s="6" t="s">
        <v>435</v>
      </c>
      <c r="Y364" s="6" t="s">
        <v>272</v>
      </c>
      <c r="Z364" s="6" t="s">
        <v>568</v>
      </c>
      <c r="AA364" s="6">
        <v>0</v>
      </c>
      <c r="AB364" s="6">
        <v>0</v>
      </c>
      <c r="AC364" s="6">
        <v>0</v>
      </c>
      <c r="AD364" s="6">
        <v>1</v>
      </c>
      <c r="AE364" s="6">
        <v>0</v>
      </c>
      <c r="AF364" s="6">
        <v>0</v>
      </c>
      <c r="AG364" s="6">
        <v>0</v>
      </c>
      <c r="AH364" s="6">
        <v>0</v>
      </c>
      <c r="AI364" s="6">
        <v>0</v>
      </c>
      <c r="AJ364" s="6">
        <v>0</v>
      </c>
      <c r="AK364" s="6">
        <v>0</v>
      </c>
      <c r="AL364" s="6">
        <v>0</v>
      </c>
      <c r="AM364" s="6">
        <v>0</v>
      </c>
      <c r="AN364" s="6">
        <v>1</v>
      </c>
      <c r="AO364" s="6">
        <v>0</v>
      </c>
      <c r="AP364" s="6">
        <v>0</v>
      </c>
      <c r="AQ364" s="6">
        <v>0</v>
      </c>
      <c r="AR364" s="6">
        <v>0</v>
      </c>
      <c r="AS364" s="6">
        <v>0</v>
      </c>
      <c r="AT364" s="6">
        <v>0</v>
      </c>
      <c r="AU364" s="6">
        <v>0</v>
      </c>
      <c r="AV364" s="6">
        <v>0</v>
      </c>
      <c r="AW364" s="6">
        <v>0</v>
      </c>
      <c r="AX364" s="6">
        <v>0</v>
      </c>
      <c r="AY364" s="6">
        <v>0</v>
      </c>
      <c r="AZ364" s="6">
        <v>0</v>
      </c>
      <c r="BA364" s="6">
        <v>0</v>
      </c>
      <c r="BB364" s="6">
        <v>0</v>
      </c>
      <c r="BC364" s="6">
        <v>0</v>
      </c>
      <c r="BD364" s="6">
        <v>0</v>
      </c>
      <c r="CJ364" s="6">
        <v>14.3</v>
      </c>
      <c r="CP364" s="6">
        <v>273.2</v>
      </c>
    </row>
    <row r="365" spans="1:199" hidden="1" x14ac:dyDescent="0.2">
      <c r="A365" s="6">
        <v>482</v>
      </c>
      <c r="B365" s="6" t="s">
        <v>1373</v>
      </c>
      <c r="C365" s="6">
        <v>2009</v>
      </c>
      <c r="D365" s="6" t="s">
        <v>1374</v>
      </c>
      <c r="E365" s="6" t="s">
        <v>1375</v>
      </c>
      <c r="F365" s="6">
        <v>4</v>
      </c>
      <c r="K365" s="6" t="s">
        <v>293</v>
      </c>
      <c r="L365" s="6" t="s">
        <v>1380</v>
      </c>
      <c r="M365" s="6">
        <v>4</v>
      </c>
      <c r="N365" s="6" t="s">
        <v>1381</v>
      </c>
      <c r="O365" s="6" t="s">
        <v>1382</v>
      </c>
      <c r="P365" s="6" t="b">
        <v>0</v>
      </c>
      <c r="R365" s="6" t="b">
        <v>1</v>
      </c>
      <c r="T365" s="6">
        <v>93</v>
      </c>
      <c r="U365" s="6" t="s">
        <v>864</v>
      </c>
      <c r="V365" s="6" t="s">
        <v>1379</v>
      </c>
      <c r="W365" s="6" t="s">
        <v>270</v>
      </c>
      <c r="X365" s="6" t="s">
        <v>370</v>
      </c>
      <c r="Y365" s="6" t="s">
        <v>272</v>
      </c>
      <c r="Z365" s="6" t="s">
        <v>568</v>
      </c>
      <c r="AA365" s="6">
        <v>0</v>
      </c>
      <c r="AB365" s="6">
        <v>0</v>
      </c>
      <c r="AC365" s="6">
        <v>0</v>
      </c>
      <c r="AD365" s="6">
        <v>1</v>
      </c>
      <c r="AE365" s="6">
        <v>0</v>
      </c>
      <c r="AF365" s="6">
        <v>0</v>
      </c>
      <c r="AG365" s="6">
        <v>0</v>
      </c>
      <c r="AH365" s="6">
        <v>0</v>
      </c>
      <c r="AI365" s="6">
        <v>0</v>
      </c>
      <c r="AJ365" s="6">
        <v>0</v>
      </c>
      <c r="AK365" s="6">
        <v>0</v>
      </c>
      <c r="AL365" s="6">
        <v>0</v>
      </c>
      <c r="AM365" s="6">
        <v>0</v>
      </c>
      <c r="AN365" s="6">
        <v>1</v>
      </c>
      <c r="AO365" s="6">
        <v>0</v>
      </c>
      <c r="AP365" s="6">
        <v>0</v>
      </c>
      <c r="AQ365" s="6">
        <v>0</v>
      </c>
      <c r="AR365" s="6">
        <v>0</v>
      </c>
      <c r="AS365" s="6">
        <v>0</v>
      </c>
      <c r="AT365" s="6">
        <v>0</v>
      </c>
      <c r="AU365" s="6">
        <v>0</v>
      </c>
      <c r="AV365" s="6">
        <v>0</v>
      </c>
      <c r="AW365" s="6">
        <v>0</v>
      </c>
      <c r="AX365" s="6">
        <v>0</v>
      </c>
      <c r="AY365" s="6">
        <v>0</v>
      </c>
      <c r="AZ365" s="6">
        <v>0</v>
      </c>
      <c r="BA365" s="6">
        <v>0</v>
      </c>
      <c r="BB365" s="6">
        <v>0</v>
      </c>
      <c r="BC365" s="6">
        <v>0</v>
      </c>
      <c r="BD365" s="6">
        <v>0</v>
      </c>
      <c r="CJ365" s="6">
        <v>15</v>
      </c>
      <c r="CP365" s="6">
        <v>350.5</v>
      </c>
    </row>
    <row r="366" spans="1:199" hidden="1" x14ac:dyDescent="0.2">
      <c r="A366" s="6">
        <v>505</v>
      </c>
      <c r="B366" s="6" t="s">
        <v>1383</v>
      </c>
      <c r="C366" s="6">
        <v>2009</v>
      </c>
      <c r="D366" s="6" t="s">
        <v>1384</v>
      </c>
      <c r="E366" s="6" t="s">
        <v>1385</v>
      </c>
      <c r="F366" s="6">
        <v>13</v>
      </c>
      <c r="K366" s="6" t="s">
        <v>293</v>
      </c>
      <c r="M366" s="6">
        <v>10</v>
      </c>
      <c r="N366" s="6" t="s">
        <v>1386</v>
      </c>
      <c r="O366" s="6" t="s">
        <v>1386</v>
      </c>
      <c r="R366" s="6" t="b">
        <v>1</v>
      </c>
      <c r="V366" s="6" t="s">
        <v>1387</v>
      </c>
      <c r="W366" s="6" t="s">
        <v>1388</v>
      </c>
      <c r="X366" s="6" t="s">
        <v>370</v>
      </c>
      <c r="Y366" s="6" t="s">
        <v>283</v>
      </c>
      <c r="Z366" s="6" t="s">
        <v>468</v>
      </c>
      <c r="AA366" s="6">
        <v>0</v>
      </c>
      <c r="AB366" s="6">
        <v>0</v>
      </c>
      <c r="AC366" s="6">
        <v>0</v>
      </c>
      <c r="AD366" s="6">
        <v>1</v>
      </c>
      <c r="AE366" s="6">
        <v>0</v>
      </c>
      <c r="AF366" s="6">
        <v>0</v>
      </c>
      <c r="AG366" s="6">
        <v>0</v>
      </c>
      <c r="AH366" s="6">
        <v>0</v>
      </c>
      <c r="AI366" s="6">
        <v>0</v>
      </c>
      <c r="AJ366" s="6">
        <v>0</v>
      </c>
      <c r="AK366" s="6">
        <v>0</v>
      </c>
      <c r="AL366" s="6">
        <v>0</v>
      </c>
      <c r="AM366" s="6">
        <v>0</v>
      </c>
      <c r="AN366" s="6">
        <v>1</v>
      </c>
      <c r="AO366" s="6">
        <v>0</v>
      </c>
      <c r="AP366" s="6">
        <v>0</v>
      </c>
      <c r="AQ366" s="6">
        <v>0</v>
      </c>
      <c r="AR366" s="6">
        <v>0</v>
      </c>
      <c r="AS366" s="6">
        <v>0</v>
      </c>
      <c r="AT366" s="6">
        <v>0</v>
      </c>
      <c r="AU366" s="6">
        <v>0</v>
      </c>
      <c r="AV366" s="6">
        <v>0</v>
      </c>
      <c r="AW366" s="6">
        <v>0</v>
      </c>
      <c r="AX366" s="6">
        <v>0</v>
      </c>
      <c r="AY366" s="6">
        <v>0</v>
      </c>
      <c r="AZ366" s="6">
        <v>0</v>
      </c>
      <c r="BA366" s="6">
        <v>0</v>
      </c>
      <c r="BB366" s="6">
        <v>0</v>
      </c>
      <c r="BC366" s="6">
        <v>0</v>
      </c>
      <c r="BD366" s="6">
        <v>0</v>
      </c>
      <c r="CP366" s="6">
        <v>88.6</v>
      </c>
    </row>
    <row r="367" spans="1:199" hidden="1" x14ac:dyDescent="0.2">
      <c r="A367" s="6">
        <v>506</v>
      </c>
      <c r="B367" s="6" t="s">
        <v>1383</v>
      </c>
      <c r="C367" s="6">
        <v>2009</v>
      </c>
      <c r="D367" s="6" t="s">
        <v>1384</v>
      </c>
      <c r="E367" s="6" t="s">
        <v>1389</v>
      </c>
      <c r="F367" s="6">
        <v>13</v>
      </c>
      <c r="K367" s="6" t="s">
        <v>293</v>
      </c>
      <c r="M367" s="6">
        <v>2</v>
      </c>
      <c r="N367" s="6" t="s">
        <v>1386</v>
      </c>
      <c r="O367" s="6" t="s">
        <v>1386</v>
      </c>
      <c r="R367" s="6" t="b">
        <v>1</v>
      </c>
      <c r="V367" s="6" t="s">
        <v>1387</v>
      </c>
      <c r="W367" s="6" t="s">
        <v>1388</v>
      </c>
      <c r="X367" s="6" t="s">
        <v>370</v>
      </c>
      <c r="Y367" s="6" t="s">
        <v>283</v>
      </c>
      <c r="Z367" s="6" t="s">
        <v>468</v>
      </c>
      <c r="AA367" s="6">
        <v>0</v>
      </c>
      <c r="AB367" s="6">
        <v>0</v>
      </c>
      <c r="AC367" s="6">
        <v>0</v>
      </c>
      <c r="AD367" s="6">
        <v>0</v>
      </c>
      <c r="AE367" s="6">
        <v>0</v>
      </c>
      <c r="AF367" s="6">
        <v>0</v>
      </c>
      <c r="AG367" s="6">
        <v>0</v>
      </c>
      <c r="AH367" s="6">
        <v>0</v>
      </c>
      <c r="AI367" s="6">
        <v>0</v>
      </c>
      <c r="AJ367" s="6">
        <v>0</v>
      </c>
      <c r="AK367" s="6">
        <v>0</v>
      </c>
      <c r="AL367" s="6">
        <v>0</v>
      </c>
      <c r="AM367" s="6">
        <v>0</v>
      </c>
      <c r="AN367" s="6">
        <v>1</v>
      </c>
      <c r="AO367" s="6">
        <v>0</v>
      </c>
      <c r="AP367" s="6">
        <v>0</v>
      </c>
      <c r="AQ367" s="6">
        <v>0</v>
      </c>
      <c r="AR367" s="6">
        <v>0</v>
      </c>
      <c r="AS367" s="6">
        <v>0</v>
      </c>
      <c r="AT367" s="6">
        <v>1</v>
      </c>
      <c r="AU367" s="6">
        <v>0</v>
      </c>
      <c r="AV367" s="6">
        <v>0</v>
      </c>
      <c r="AW367" s="6">
        <v>0</v>
      </c>
      <c r="AX367" s="6">
        <v>0</v>
      </c>
      <c r="AY367" s="6">
        <v>0</v>
      </c>
      <c r="AZ367" s="6">
        <v>0</v>
      </c>
      <c r="BA367" s="6">
        <v>0</v>
      </c>
      <c r="BB367" s="6">
        <v>0</v>
      </c>
      <c r="BC367" s="6">
        <v>0</v>
      </c>
      <c r="BD367" s="6">
        <v>0</v>
      </c>
      <c r="CP367" s="6">
        <v>78</v>
      </c>
    </row>
    <row r="368" spans="1:199" hidden="1" x14ac:dyDescent="0.2">
      <c r="A368" s="6">
        <v>507</v>
      </c>
      <c r="B368" s="6" t="s">
        <v>1383</v>
      </c>
      <c r="C368" s="6">
        <v>2009</v>
      </c>
      <c r="D368" s="6" t="s">
        <v>1384</v>
      </c>
      <c r="E368" s="6" t="s">
        <v>1390</v>
      </c>
      <c r="F368" s="6">
        <v>13</v>
      </c>
      <c r="K368" s="6" t="s">
        <v>293</v>
      </c>
      <c r="M368" s="6">
        <v>15</v>
      </c>
      <c r="N368" s="6" t="s">
        <v>1386</v>
      </c>
      <c r="O368" s="6" t="s">
        <v>1386</v>
      </c>
      <c r="R368" s="6" t="b">
        <v>1</v>
      </c>
      <c r="V368" s="6" t="s">
        <v>1387</v>
      </c>
      <c r="W368" s="6" t="s">
        <v>1388</v>
      </c>
      <c r="X368" s="6" t="s">
        <v>370</v>
      </c>
      <c r="Y368" s="6" t="s">
        <v>283</v>
      </c>
      <c r="Z368" s="6" t="s">
        <v>468</v>
      </c>
      <c r="AA368" s="6">
        <v>0</v>
      </c>
      <c r="AB368" s="6">
        <v>0</v>
      </c>
      <c r="AC368" s="6">
        <v>1</v>
      </c>
      <c r="AD368" s="6">
        <v>0</v>
      </c>
      <c r="AE368" s="6">
        <v>0</v>
      </c>
      <c r="AF368" s="6">
        <v>0</v>
      </c>
      <c r="AG368" s="6">
        <v>0</v>
      </c>
      <c r="AH368" s="6">
        <v>0</v>
      </c>
      <c r="AI368" s="6">
        <v>0</v>
      </c>
      <c r="AJ368" s="6">
        <v>0</v>
      </c>
      <c r="AK368" s="6">
        <v>0</v>
      </c>
      <c r="AL368" s="6">
        <v>0</v>
      </c>
      <c r="AM368" s="6">
        <v>0</v>
      </c>
      <c r="AN368" s="6">
        <v>1</v>
      </c>
      <c r="AO368" s="6">
        <v>0</v>
      </c>
      <c r="AP368" s="6">
        <v>0</v>
      </c>
      <c r="AQ368" s="6">
        <v>0</v>
      </c>
      <c r="AR368" s="6">
        <v>0</v>
      </c>
      <c r="AS368" s="6">
        <v>0</v>
      </c>
      <c r="AT368" s="6">
        <v>0</v>
      </c>
      <c r="AU368" s="6">
        <v>0</v>
      </c>
      <c r="AV368" s="6">
        <v>0</v>
      </c>
      <c r="AW368" s="6">
        <v>0</v>
      </c>
      <c r="AX368" s="6">
        <v>0</v>
      </c>
      <c r="AY368" s="6">
        <v>0</v>
      </c>
      <c r="AZ368" s="6">
        <v>0</v>
      </c>
      <c r="BA368" s="6">
        <v>0</v>
      </c>
      <c r="BB368" s="6">
        <v>0</v>
      </c>
      <c r="BC368" s="6">
        <v>0</v>
      </c>
      <c r="BD368" s="6">
        <v>0</v>
      </c>
      <c r="CP368" s="6">
        <v>77.599999999999994</v>
      </c>
    </row>
    <row r="369" spans="1:94" hidden="1" x14ac:dyDescent="0.2">
      <c r="A369" s="6">
        <v>508</v>
      </c>
      <c r="B369" s="6" t="s">
        <v>1383</v>
      </c>
      <c r="C369" s="6">
        <v>2009</v>
      </c>
      <c r="D369" s="6" t="s">
        <v>1384</v>
      </c>
      <c r="E369" s="6" t="s">
        <v>1391</v>
      </c>
      <c r="F369" s="6">
        <v>13</v>
      </c>
      <c r="K369" s="6" t="s">
        <v>293</v>
      </c>
      <c r="M369" s="6">
        <v>2</v>
      </c>
      <c r="N369" s="6" t="s">
        <v>1386</v>
      </c>
      <c r="O369" s="6" t="s">
        <v>1386</v>
      </c>
      <c r="R369" s="6" t="b">
        <v>1</v>
      </c>
      <c r="V369" s="6" t="s">
        <v>1387</v>
      </c>
      <c r="W369" s="6" t="s">
        <v>1388</v>
      </c>
      <c r="X369" s="6" t="s">
        <v>370</v>
      </c>
      <c r="Y369" s="6" t="s">
        <v>283</v>
      </c>
      <c r="Z369" s="6" t="s">
        <v>468</v>
      </c>
      <c r="AA369" s="6">
        <v>0</v>
      </c>
      <c r="AB369" s="6">
        <v>0</v>
      </c>
      <c r="AC369" s="6">
        <v>0</v>
      </c>
      <c r="AD369" s="6">
        <v>0</v>
      </c>
      <c r="AE369" s="6">
        <v>0</v>
      </c>
      <c r="AF369" s="6">
        <v>0</v>
      </c>
      <c r="AG369" s="6">
        <v>0</v>
      </c>
      <c r="AH369" s="6">
        <v>0</v>
      </c>
      <c r="AI369" s="6">
        <v>0</v>
      </c>
      <c r="AJ369" s="6">
        <v>0</v>
      </c>
      <c r="AK369" s="6">
        <v>0</v>
      </c>
      <c r="AL369" s="6">
        <v>0</v>
      </c>
      <c r="AM369" s="6">
        <v>0</v>
      </c>
      <c r="AN369" s="6">
        <v>1</v>
      </c>
      <c r="AO369" s="6">
        <v>0</v>
      </c>
      <c r="AP369" s="6">
        <v>0</v>
      </c>
      <c r="AQ369" s="6">
        <v>0</v>
      </c>
      <c r="AR369" s="6">
        <v>0</v>
      </c>
      <c r="AS369" s="6">
        <v>0</v>
      </c>
      <c r="AT369" s="6">
        <v>0</v>
      </c>
      <c r="AU369" s="6">
        <v>0</v>
      </c>
      <c r="AV369" s="6">
        <v>0</v>
      </c>
      <c r="AW369" s="6">
        <v>0</v>
      </c>
      <c r="AX369" s="6">
        <v>0</v>
      </c>
      <c r="AY369" s="6">
        <v>0</v>
      </c>
      <c r="AZ369" s="6">
        <v>0</v>
      </c>
      <c r="BA369" s="6">
        <v>0</v>
      </c>
      <c r="BB369" s="6">
        <v>0</v>
      </c>
      <c r="BC369" s="6">
        <v>0</v>
      </c>
      <c r="BD369" s="6">
        <v>0</v>
      </c>
      <c r="CP369" s="6">
        <v>72</v>
      </c>
    </row>
    <row r="370" spans="1:94" hidden="1" x14ac:dyDescent="0.2">
      <c r="A370" s="6">
        <v>509</v>
      </c>
      <c r="B370" s="6" t="s">
        <v>1383</v>
      </c>
      <c r="C370" s="6">
        <v>2009</v>
      </c>
      <c r="D370" s="6" t="s">
        <v>1384</v>
      </c>
      <c r="E370" s="6" t="s">
        <v>1392</v>
      </c>
      <c r="F370" s="6">
        <v>13</v>
      </c>
      <c r="K370" s="6" t="s">
        <v>293</v>
      </c>
      <c r="M370" s="6">
        <v>2</v>
      </c>
      <c r="N370" s="6" t="s">
        <v>1386</v>
      </c>
      <c r="O370" s="6" t="s">
        <v>1386</v>
      </c>
      <c r="R370" s="6" t="b">
        <v>1</v>
      </c>
      <c r="V370" s="6" t="s">
        <v>1387</v>
      </c>
      <c r="W370" s="6" t="s">
        <v>1388</v>
      </c>
      <c r="X370" s="6" t="s">
        <v>370</v>
      </c>
      <c r="Y370" s="6" t="s">
        <v>283</v>
      </c>
      <c r="Z370" s="6" t="s">
        <v>468</v>
      </c>
      <c r="AA370" s="6">
        <v>0</v>
      </c>
      <c r="AB370" s="6">
        <v>0</v>
      </c>
      <c r="AC370" s="6">
        <v>0</v>
      </c>
      <c r="AD370" s="6">
        <v>0</v>
      </c>
      <c r="AE370" s="6">
        <v>0</v>
      </c>
      <c r="AF370" s="6">
        <v>0</v>
      </c>
      <c r="AG370" s="6">
        <v>0</v>
      </c>
      <c r="AH370" s="6">
        <v>0</v>
      </c>
      <c r="AI370" s="6">
        <v>0</v>
      </c>
      <c r="AJ370" s="6">
        <v>0</v>
      </c>
      <c r="AK370" s="6">
        <v>0</v>
      </c>
      <c r="AL370" s="6">
        <v>0</v>
      </c>
      <c r="AM370" s="6">
        <v>0</v>
      </c>
      <c r="AN370" s="6">
        <v>1</v>
      </c>
      <c r="AO370" s="6">
        <v>0</v>
      </c>
      <c r="AP370" s="6">
        <v>0</v>
      </c>
      <c r="AQ370" s="6">
        <v>0</v>
      </c>
      <c r="AR370" s="6">
        <v>0</v>
      </c>
      <c r="AS370" s="6">
        <v>0</v>
      </c>
      <c r="AT370" s="6">
        <v>1</v>
      </c>
      <c r="AU370" s="6">
        <v>0</v>
      </c>
      <c r="AV370" s="6">
        <v>0</v>
      </c>
      <c r="AW370" s="6">
        <v>0</v>
      </c>
      <c r="AX370" s="6">
        <v>0</v>
      </c>
      <c r="AY370" s="6">
        <v>0</v>
      </c>
      <c r="AZ370" s="6">
        <v>0</v>
      </c>
      <c r="BA370" s="6">
        <v>0</v>
      </c>
      <c r="BB370" s="6">
        <v>0</v>
      </c>
      <c r="BC370" s="6">
        <v>0</v>
      </c>
      <c r="BD370" s="6">
        <v>0</v>
      </c>
      <c r="CP370" s="6">
        <v>77</v>
      </c>
    </row>
    <row r="371" spans="1:94" hidden="1" x14ac:dyDescent="0.2">
      <c r="A371" s="6">
        <v>510</v>
      </c>
      <c r="B371" s="6" t="s">
        <v>1383</v>
      </c>
      <c r="C371" s="6">
        <v>2009</v>
      </c>
      <c r="D371" s="6" t="s">
        <v>1384</v>
      </c>
      <c r="E371" s="6" t="s">
        <v>1393</v>
      </c>
      <c r="F371" s="6">
        <v>13</v>
      </c>
      <c r="K371" s="6" t="s">
        <v>293</v>
      </c>
      <c r="M371" s="6">
        <v>3</v>
      </c>
      <c r="N371" s="6" t="s">
        <v>1386</v>
      </c>
      <c r="O371" s="6" t="s">
        <v>1386</v>
      </c>
      <c r="R371" s="6" t="b">
        <v>1</v>
      </c>
      <c r="V371" s="6" t="s">
        <v>1387</v>
      </c>
      <c r="W371" s="6" t="s">
        <v>1388</v>
      </c>
      <c r="X371" s="6" t="s">
        <v>370</v>
      </c>
      <c r="Y371" s="6" t="s">
        <v>283</v>
      </c>
      <c r="Z371" s="6" t="s">
        <v>468</v>
      </c>
      <c r="AA371" s="6">
        <v>0</v>
      </c>
      <c r="AB371" s="6">
        <v>0</v>
      </c>
      <c r="AC371" s="6">
        <v>0</v>
      </c>
      <c r="AD371" s="6">
        <v>0</v>
      </c>
      <c r="AE371" s="6">
        <v>0</v>
      </c>
      <c r="AF371" s="6">
        <v>0</v>
      </c>
      <c r="AG371" s="6">
        <v>0</v>
      </c>
      <c r="AH371" s="6">
        <v>0</v>
      </c>
      <c r="AI371" s="6">
        <v>0</v>
      </c>
      <c r="AJ371" s="6">
        <v>0</v>
      </c>
      <c r="AK371" s="6">
        <v>0</v>
      </c>
      <c r="AL371" s="6">
        <v>0</v>
      </c>
      <c r="AM371" s="6">
        <v>0</v>
      </c>
      <c r="AN371" s="6">
        <v>1</v>
      </c>
      <c r="AO371" s="6">
        <v>0</v>
      </c>
      <c r="AP371" s="6">
        <v>0</v>
      </c>
      <c r="AQ371" s="6">
        <v>0</v>
      </c>
      <c r="AR371" s="6">
        <v>0</v>
      </c>
      <c r="AS371" s="6">
        <v>0</v>
      </c>
      <c r="AT371" s="6">
        <v>0</v>
      </c>
      <c r="AU371" s="6">
        <v>0</v>
      </c>
      <c r="AV371" s="6">
        <v>0</v>
      </c>
      <c r="AW371" s="6">
        <v>0</v>
      </c>
      <c r="AX371" s="6">
        <v>0</v>
      </c>
      <c r="AY371" s="6">
        <v>0</v>
      </c>
      <c r="AZ371" s="6">
        <v>0</v>
      </c>
      <c r="BA371" s="6">
        <v>0</v>
      </c>
      <c r="BB371" s="6">
        <v>0</v>
      </c>
      <c r="BC371" s="6">
        <v>0</v>
      </c>
      <c r="BD371" s="6">
        <v>0</v>
      </c>
      <c r="CP371" s="6">
        <v>74</v>
      </c>
    </row>
    <row r="372" spans="1:94" hidden="1" x14ac:dyDescent="0.2">
      <c r="A372" s="6">
        <v>511</v>
      </c>
      <c r="B372" s="6" t="s">
        <v>1383</v>
      </c>
      <c r="C372" s="6">
        <v>2009</v>
      </c>
      <c r="D372" s="6" t="s">
        <v>1384</v>
      </c>
      <c r="E372" s="6" t="s">
        <v>1394</v>
      </c>
      <c r="F372" s="6">
        <v>13</v>
      </c>
      <c r="K372" s="6" t="s">
        <v>293</v>
      </c>
      <c r="M372" s="6">
        <v>9</v>
      </c>
      <c r="N372" s="6" t="s">
        <v>1386</v>
      </c>
      <c r="O372" s="6" t="s">
        <v>1386</v>
      </c>
      <c r="R372" s="6" t="b">
        <v>1</v>
      </c>
      <c r="V372" s="6" t="s">
        <v>1387</v>
      </c>
      <c r="W372" s="6" t="s">
        <v>1388</v>
      </c>
      <c r="X372" s="6" t="s">
        <v>370</v>
      </c>
      <c r="Y372" s="6" t="s">
        <v>283</v>
      </c>
      <c r="Z372" s="6" t="s">
        <v>468</v>
      </c>
      <c r="AA372" s="6">
        <v>0</v>
      </c>
      <c r="AB372" s="6">
        <v>0</v>
      </c>
      <c r="AC372" s="6">
        <v>1</v>
      </c>
      <c r="AD372" s="6">
        <v>0</v>
      </c>
      <c r="AE372" s="6">
        <v>0</v>
      </c>
      <c r="AF372" s="6">
        <v>0</v>
      </c>
      <c r="AG372" s="6">
        <v>0</v>
      </c>
      <c r="AH372" s="6">
        <v>0</v>
      </c>
      <c r="AI372" s="6">
        <v>0</v>
      </c>
      <c r="AJ372" s="6">
        <v>0</v>
      </c>
      <c r="AK372" s="6">
        <v>0</v>
      </c>
      <c r="AL372" s="6">
        <v>0</v>
      </c>
      <c r="AM372" s="6">
        <v>0</v>
      </c>
      <c r="AN372" s="6">
        <v>1</v>
      </c>
      <c r="AO372" s="6">
        <v>0</v>
      </c>
      <c r="AP372" s="6">
        <v>0</v>
      </c>
      <c r="AQ372" s="6">
        <v>0</v>
      </c>
      <c r="AR372" s="6">
        <v>0</v>
      </c>
      <c r="AS372" s="6">
        <v>0</v>
      </c>
      <c r="AT372" s="6">
        <v>0</v>
      </c>
      <c r="AU372" s="6">
        <v>0</v>
      </c>
      <c r="AV372" s="6">
        <v>0</v>
      </c>
      <c r="AW372" s="6">
        <v>0</v>
      </c>
      <c r="AX372" s="6">
        <v>0</v>
      </c>
      <c r="AY372" s="6">
        <v>0</v>
      </c>
      <c r="AZ372" s="6">
        <v>0</v>
      </c>
      <c r="BA372" s="6">
        <v>0</v>
      </c>
      <c r="BB372" s="6">
        <v>0</v>
      </c>
      <c r="BC372" s="6">
        <v>0</v>
      </c>
      <c r="BD372" s="6">
        <v>0</v>
      </c>
      <c r="CP372" s="6">
        <v>77</v>
      </c>
    </row>
    <row r="373" spans="1:94" hidden="1" x14ac:dyDescent="0.2">
      <c r="A373" s="6">
        <v>512</v>
      </c>
      <c r="B373" s="6" t="s">
        <v>1383</v>
      </c>
      <c r="C373" s="6">
        <v>2009</v>
      </c>
      <c r="D373" s="6" t="s">
        <v>1384</v>
      </c>
      <c r="E373" s="6" t="s">
        <v>814</v>
      </c>
      <c r="F373" s="6">
        <v>13</v>
      </c>
      <c r="K373" s="6" t="s">
        <v>293</v>
      </c>
      <c r="M373" s="6">
        <v>2</v>
      </c>
      <c r="N373" s="6" t="s">
        <v>1386</v>
      </c>
      <c r="O373" s="6" t="s">
        <v>1386</v>
      </c>
      <c r="R373" s="6" t="b">
        <v>1</v>
      </c>
      <c r="V373" s="6" t="s">
        <v>1387</v>
      </c>
      <c r="W373" s="6" t="s">
        <v>1388</v>
      </c>
      <c r="X373" s="6" t="s">
        <v>370</v>
      </c>
      <c r="Y373" s="6" t="s">
        <v>283</v>
      </c>
      <c r="Z373" s="6" t="s">
        <v>468</v>
      </c>
      <c r="AA373" s="6">
        <v>0</v>
      </c>
      <c r="AB373" s="6">
        <v>0</v>
      </c>
      <c r="AC373" s="6">
        <v>0</v>
      </c>
      <c r="AD373" s="6">
        <v>0</v>
      </c>
      <c r="AE373" s="6">
        <v>0</v>
      </c>
      <c r="AF373" s="6">
        <v>0</v>
      </c>
      <c r="AG373" s="6">
        <v>0</v>
      </c>
      <c r="AH373" s="6">
        <v>0</v>
      </c>
      <c r="AI373" s="6">
        <v>0</v>
      </c>
      <c r="AJ373" s="6">
        <v>0</v>
      </c>
      <c r="AK373" s="6">
        <v>0</v>
      </c>
      <c r="AL373" s="6">
        <v>0</v>
      </c>
      <c r="AM373" s="6">
        <v>0</v>
      </c>
      <c r="AN373" s="6">
        <v>0</v>
      </c>
      <c r="AO373" s="6">
        <v>0</v>
      </c>
      <c r="AP373" s="6">
        <v>0</v>
      </c>
      <c r="AQ373" s="6">
        <v>0</v>
      </c>
      <c r="AR373" s="6">
        <v>0</v>
      </c>
      <c r="AS373" s="6">
        <v>0</v>
      </c>
      <c r="AT373" s="6">
        <v>0</v>
      </c>
      <c r="AU373" s="6">
        <v>0</v>
      </c>
      <c r="AV373" s="6">
        <v>0</v>
      </c>
      <c r="AW373" s="6">
        <v>0</v>
      </c>
      <c r="AX373" s="6">
        <v>0</v>
      </c>
      <c r="AY373" s="6">
        <v>0</v>
      </c>
      <c r="AZ373" s="6">
        <v>0</v>
      </c>
      <c r="BA373" s="6">
        <v>0</v>
      </c>
      <c r="BB373" s="6">
        <v>1</v>
      </c>
      <c r="BC373" s="6">
        <v>0</v>
      </c>
      <c r="BD373" s="6">
        <v>0</v>
      </c>
      <c r="CP373" s="6">
        <v>97.5</v>
      </c>
    </row>
    <row r="374" spans="1:94" hidden="1" x14ac:dyDescent="0.2">
      <c r="A374" s="6">
        <v>513</v>
      </c>
      <c r="B374" s="6" t="s">
        <v>1383</v>
      </c>
      <c r="C374" s="6">
        <v>2009</v>
      </c>
      <c r="D374" s="6" t="s">
        <v>1384</v>
      </c>
      <c r="E374" s="6" t="s">
        <v>1395</v>
      </c>
      <c r="F374" s="6">
        <v>13</v>
      </c>
      <c r="K374" s="6" t="s">
        <v>264</v>
      </c>
      <c r="N374" s="6" t="s">
        <v>1396</v>
      </c>
      <c r="O374" s="6" t="s">
        <v>1396</v>
      </c>
      <c r="R374" s="6" t="b">
        <v>1</v>
      </c>
      <c r="V374" s="6" t="s">
        <v>1387</v>
      </c>
      <c r="W374" s="6" t="s">
        <v>330</v>
      </c>
      <c r="X374" s="6" t="s">
        <v>271</v>
      </c>
      <c r="Y374" s="6" t="s">
        <v>283</v>
      </c>
      <c r="Z374" s="6" t="s">
        <v>468</v>
      </c>
      <c r="AA374" s="6">
        <v>0</v>
      </c>
      <c r="AB374" s="6">
        <v>0</v>
      </c>
      <c r="AC374" s="6">
        <v>0</v>
      </c>
      <c r="AD374" s="6">
        <v>0</v>
      </c>
      <c r="AE374" s="6">
        <v>0</v>
      </c>
      <c r="AF374" s="6">
        <v>0</v>
      </c>
      <c r="AG374" s="6">
        <v>0</v>
      </c>
      <c r="AH374" s="6">
        <v>0</v>
      </c>
      <c r="AI374" s="6">
        <v>0</v>
      </c>
      <c r="AJ374" s="6">
        <v>0</v>
      </c>
      <c r="AK374" s="6">
        <v>0</v>
      </c>
      <c r="AL374" s="6">
        <v>0</v>
      </c>
      <c r="AM374" s="6">
        <v>0</v>
      </c>
      <c r="AN374" s="6">
        <v>1</v>
      </c>
      <c r="AO374" s="6">
        <v>0</v>
      </c>
      <c r="AP374" s="6">
        <v>0</v>
      </c>
      <c r="AQ374" s="6">
        <v>0</v>
      </c>
      <c r="AR374" s="6">
        <v>0</v>
      </c>
      <c r="AS374" s="6">
        <v>0</v>
      </c>
      <c r="AT374" s="6">
        <v>0</v>
      </c>
      <c r="AU374" s="6">
        <v>0</v>
      </c>
      <c r="AV374" s="6">
        <v>0</v>
      </c>
      <c r="AW374" s="6">
        <v>0</v>
      </c>
      <c r="AX374" s="6">
        <v>0</v>
      </c>
      <c r="AY374" s="6">
        <v>0</v>
      </c>
      <c r="AZ374" s="6">
        <v>0</v>
      </c>
      <c r="BA374" s="6">
        <v>0</v>
      </c>
      <c r="BB374" s="6">
        <v>0</v>
      </c>
      <c r="BC374" s="6">
        <v>0</v>
      </c>
      <c r="BD374" s="6">
        <v>0</v>
      </c>
      <c r="CP374" s="6">
        <v>70</v>
      </c>
    </row>
    <row r="375" spans="1:94" hidden="1" x14ac:dyDescent="0.2">
      <c r="A375" s="6">
        <v>514</v>
      </c>
      <c r="B375" s="6" t="s">
        <v>1383</v>
      </c>
      <c r="C375" s="6">
        <v>2009</v>
      </c>
      <c r="D375" s="6" t="s">
        <v>1384</v>
      </c>
      <c r="E375" s="6" t="s">
        <v>1397</v>
      </c>
      <c r="F375" s="6">
        <v>13</v>
      </c>
      <c r="K375" s="6" t="s">
        <v>264</v>
      </c>
      <c r="N375" s="6" t="s">
        <v>1396</v>
      </c>
      <c r="O375" s="6" t="s">
        <v>1396</v>
      </c>
      <c r="R375" s="6" t="b">
        <v>1</v>
      </c>
      <c r="V375" s="6" t="s">
        <v>1387</v>
      </c>
      <c r="W375" s="6" t="s">
        <v>330</v>
      </c>
      <c r="X375" s="6" t="s">
        <v>271</v>
      </c>
      <c r="Y375" s="6" t="s">
        <v>283</v>
      </c>
      <c r="Z375" s="6" t="s">
        <v>468</v>
      </c>
      <c r="AA375" s="6">
        <v>0</v>
      </c>
      <c r="AB375" s="6">
        <v>0</v>
      </c>
      <c r="AC375" s="6">
        <v>0</v>
      </c>
      <c r="AD375" s="6">
        <v>0</v>
      </c>
      <c r="AE375" s="6">
        <v>0</v>
      </c>
      <c r="AF375" s="6">
        <v>1</v>
      </c>
      <c r="AG375" s="6">
        <v>0</v>
      </c>
      <c r="AH375" s="6">
        <v>0</v>
      </c>
      <c r="AI375" s="6">
        <v>0</v>
      </c>
      <c r="AJ375" s="6">
        <v>0</v>
      </c>
      <c r="AK375" s="6">
        <v>0</v>
      </c>
      <c r="AL375" s="6">
        <v>0</v>
      </c>
      <c r="AM375" s="6">
        <v>0</v>
      </c>
      <c r="AN375" s="6">
        <v>1</v>
      </c>
      <c r="AO375" s="6">
        <v>0</v>
      </c>
      <c r="AP375" s="6">
        <v>0</v>
      </c>
      <c r="AQ375" s="6">
        <v>0</v>
      </c>
      <c r="AR375" s="6">
        <v>0</v>
      </c>
      <c r="AS375" s="6">
        <v>0</v>
      </c>
      <c r="AT375" s="6">
        <v>0</v>
      </c>
      <c r="AU375" s="6">
        <v>0</v>
      </c>
      <c r="AV375" s="6">
        <v>0</v>
      </c>
      <c r="AW375" s="6">
        <v>0</v>
      </c>
      <c r="AX375" s="6">
        <v>0</v>
      </c>
      <c r="AY375" s="6">
        <v>0</v>
      </c>
      <c r="AZ375" s="6">
        <v>0</v>
      </c>
      <c r="BA375" s="6">
        <v>0</v>
      </c>
      <c r="BB375" s="6">
        <v>0</v>
      </c>
      <c r="BC375" s="6">
        <v>0</v>
      </c>
      <c r="BD375" s="6">
        <v>0</v>
      </c>
      <c r="CP375" s="6">
        <v>10</v>
      </c>
    </row>
    <row r="376" spans="1:94" hidden="1" x14ac:dyDescent="0.2">
      <c r="A376" s="6">
        <v>515</v>
      </c>
      <c r="B376" s="6" t="s">
        <v>1383</v>
      </c>
      <c r="C376" s="6">
        <v>2009</v>
      </c>
      <c r="D376" s="6" t="s">
        <v>1384</v>
      </c>
      <c r="E376" s="6" t="s">
        <v>1398</v>
      </c>
      <c r="F376" s="6">
        <v>13</v>
      </c>
      <c r="K376" s="6" t="s">
        <v>264</v>
      </c>
      <c r="N376" s="6" t="s">
        <v>1396</v>
      </c>
      <c r="O376" s="6" t="s">
        <v>1396</v>
      </c>
      <c r="R376" s="6" t="b">
        <v>1</v>
      </c>
      <c r="V376" s="6" t="s">
        <v>1387</v>
      </c>
      <c r="W376" s="6" t="s">
        <v>330</v>
      </c>
      <c r="X376" s="6" t="s">
        <v>271</v>
      </c>
      <c r="Y376" s="6" t="s">
        <v>283</v>
      </c>
      <c r="Z376" s="6" t="s">
        <v>468</v>
      </c>
      <c r="AA376" s="6">
        <v>0</v>
      </c>
      <c r="AB376" s="6">
        <v>0</v>
      </c>
      <c r="AC376" s="6">
        <v>0</v>
      </c>
      <c r="AD376" s="6">
        <v>0</v>
      </c>
      <c r="AE376" s="6">
        <v>0</v>
      </c>
      <c r="AF376" s="6">
        <v>1</v>
      </c>
      <c r="AG376" s="6">
        <v>0</v>
      </c>
      <c r="AH376" s="6">
        <v>0</v>
      </c>
      <c r="AI376" s="6">
        <v>0</v>
      </c>
      <c r="AJ376" s="6">
        <v>0</v>
      </c>
      <c r="AK376" s="6">
        <v>0</v>
      </c>
      <c r="AL376" s="6">
        <v>0</v>
      </c>
      <c r="AM376" s="6">
        <v>0</v>
      </c>
      <c r="AN376" s="6">
        <v>1</v>
      </c>
      <c r="AO376" s="6">
        <v>0</v>
      </c>
      <c r="AP376" s="6">
        <v>0</v>
      </c>
      <c r="AQ376" s="6">
        <v>0</v>
      </c>
      <c r="AR376" s="6">
        <v>0</v>
      </c>
      <c r="AS376" s="6">
        <v>0</v>
      </c>
      <c r="AT376" s="6">
        <v>0</v>
      </c>
      <c r="AU376" s="6">
        <v>0</v>
      </c>
      <c r="AV376" s="6">
        <v>0</v>
      </c>
      <c r="AW376" s="6">
        <v>0</v>
      </c>
      <c r="AX376" s="6">
        <v>0</v>
      </c>
      <c r="AY376" s="6">
        <v>0</v>
      </c>
      <c r="AZ376" s="6">
        <v>0</v>
      </c>
      <c r="BA376" s="6">
        <v>0</v>
      </c>
      <c r="BB376" s="6">
        <v>0</v>
      </c>
      <c r="BC376" s="6">
        <v>0</v>
      </c>
      <c r="BD376" s="6">
        <v>0</v>
      </c>
      <c r="CP376" s="6">
        <v>19</v>
      </c>
    </row>
    <row r="377" spans="1:94" hidden="1" x14ac:dyDescent="0.2">
      <c r="A377" s="6">
        <v>516</v>
      </c>
      <c r="B377" s="6" t="s">
        <v>1383</v>
      </c>
      <c r="C377" s="6">
        <v>2009</v>
      </c>
      <c r="D377" s="6" t="s">
        <v>1384</v>
      </c>
      <c r="E377" s="6" t="s">
        <v>1399</v>
      </c>
      <c r="F377" s="6">
        <v>13</v>
      </c>
      <c r="K377" s="6" t="s">
        <v>264</v>
      </c>
      <c r="N377" s="6" t="s">
        <v>1396</v>
      </c>
      <c r="O377" s="6" t="s">
        <v>1396</v>
      </c>
      <c r="R377" s="6" t="b">
        <v>1</v>
      </c>
      <c r="V377" s="6" t="s">
        <v>1387</v>
      </c>
      <c r="W377" s="6" t="s">
        <v>330</v>
      </c>
      <c r="X377" s="6" t="s">
        <v>271</v>
      </c>
      <c r="Y377" s="6" t="s">
        <v>283</v>
      </c>
      <c r="Z377" s="6" t="s">
        <v>468</v>
      </c>
      <c r="AA377" s="6">
        <v>0</v>
      </c>
      <c r="AB377" s="6">
        <v>0</v>
      </c>
      <c r="AC377" s="6">
        <v>0</v>
      </c>
      <c r="AD377" s="6">
        <v>0</v>
      </c>
      <c r="AE377" s="6">
        <v>0</v>
      </c>
      <c r="AF377" s="6">
        <v>1</v>
      </c>
      <c r="AG377" s="6">
        <v>0</v>
      </c>
      <c r="AH377" s="6">
        <v>0</v>
      </c>
      <c r="AI377" s="6">
        <v>0</v>
      </c>
      <c r="AJ377" s="6">
        <v>0</v>
      </c>
      <c r="AK377" s="6">
        <v>0</v>
      </c>
      <c r="AL377" s="6">
        <v>0</v>
      </c>
      <c r="AM377" s="6">
        <v>0</v>
      </c>
      <c r="AN377" s="6">
        <v>1</v>
      </c>
      <c r="AO377" s="6">
        <v>0</v>
      </c>
      <c r="AP377" s="6">
        <v>0</v>
      </c>
      <c r="AQ377" s="6">
        <v>0</v>
      </c>
      <c r="AR377" s="6">
        <v>0</v>
      </c>
      <c r="AS377" s="6">
        <v>0</v>
      </c>
      <c r="AT377" s="6">
        <v>0</v>
      </c>
      <c r="AU377" s="6">
        <v>0</v>
      </c>
      <c r="AV377" s="6">
        <v>0</v>
      </c>
      <c r="AW377" s="6">
        <v>0</v>
      </c>
      <c r="AX377" s="6">
        <v>0</v>
      </c>
      <c r="AY377" s="6">
        <v>0</v>
      </c>
      <c r="AZ377" s="6">
        <v>0</v>
      </c>
      <c r="BA377" s="6">
        <v>0</v>
      </c>
      <c r="BB377" s="6">
        <v>0</v>
      </c>
      <c r="BC377" s="6">
        <v>0</v>
      </c>
      <c r="BD377" s="6">
        <v>0</v>
      </c>
      <c r="CP377" s="6">
        <v>42</v>
      </c>
    </row>
    <row r="378" spans="1:94" hidden="1" x14ac:dyDescent="0.2">
      <c r="A378" s="6">
        <v>517</v>
      </c>
      <c r="B378" s="6" t="s">
        <v>1383</v>
      </c>
      <c r="C378" s="6">
        <v>2009</v>
      </c>
      <c r="D378" s="6" t="s">
        <v>1384</v>
      </c>
      <c r="E378" s="6" t="s">
        <v>1400</v>
      </c>
      <c r="F378" s="6">
        <v>13</v>
      </c>
      <c r="K378" s="6" t="s">
        <v>264</v>
      </c>
      <c r="N378" s="6" t="s">
        <v>1396</v>
      </c>
      <c r="O378" s="6" t="s">
        <v>1396</v>
      </c>
      <c r="R378" s="6" t="b">
        <v>1</v>
      </c>
      <c r="V378" s="6" t="s">
        <v>1387</v>
      </c>
      <c r="W378" s="6" t="s">
        <v>330</v>
      </c>
      <c r="X378" s="6" t="s">
        <v>271</v>
      </c>
      <c r="Y378" s="6" t="s">
        <v>283</v>
      </c>
      <c r="Z378" s="6" t="s">
        <v>468</v>
      </c>
      <c r="AA378" s="6">
        <v>0</v>
      </c>
      <c r="AB378" s="6">
        <v>0</v>
      </c>
      <c r="AC378" s="6">
        <v>0</v>
      </c>
      <c r="AD378" s="6">
        <v>0</v>
      </c>
      <c r="AE378" s="6">
        <v>0</v>
      </c>
      <c r="AF378" s="6">
        <v>1</v>
      </c>
      <c r="AG378" s="6">
        <v>0</v>
      </c>
      <c r="AH378" s="6">
        <v>0</v>
      </c>
      <c r="AI378" s="6">
        <v>0</v>
      </c>
      <c r="AJ378" s="6">
        <v>0</v>
      </c>
      <c r="AK378" s="6">
        <v>0</v>
      </c>
      <c r="AL378" s="6">
        <v>0</v>
      </c>
      <c r="AM378" s="6">
        <v>0</v>
      </c>
      <c r="AN378" s="6">
        <v>1</v>
      </c>
      <c r="AO378" s="6">
        <v>0</v>
      </c>
      <c r="AP378" s="6">
        <v>0</v>
      </c>
      <c r="AQ378" s="6">
        <v>0</v>
      </c>
      <c r="AR378" s="6">
        <v>0</v>
      </c>
      <c r="AS378" s="6">
        <v>0</v>
      </c>
      <c r="AT378" s="6">
        <v>0</v>
      </c>
      <c r="AU378" s="6">
        <v>0</v>
      </c>
      <c r="AV378" s="6">
        <v>0</v>
      </c>
      <c r="AW378" s="6">
        <v>0</v>
      </c>
      <c r="AX378" s="6">
        <v>0</v>
      </c>
      <c r="AY378" s="6">
        <v>0</v>
      </c>
      <c r="AZ378" s="6">
        <v>0</v>
      </c>
      <c r="BA378" s="6">
        <v>0</v>
      </c>
      <c r="BB378" s="6">
        <v>0</v>
      </c>
      <c r="BC378" s="6">
        <v>0</v>
      </c>
      <c r="BD378" s="6">
        <v>0</v>
      </c>
      <c r="CP378" s="6">
        <v>30</v>
      </c>
    </row>
    <row r="379" spans="1:94" hidden="1" x14ac:dyDescent="0.2">
      <c r="A379" s="6">
        <v>518</v>
      </c>
      <c r="B379" s="6" t="s">
        <v>1383</v>
      </c>
      <c r="C379" s="6">
        <v>2009</v>
      </c>
      <c r="D379" s="6" t="s">
        <v>1384</v>
      </c>
      <c r="E379" s="6" t="s">
        <v>1401</v>
      </c>
      <c r="F379" s="6">
        <v>13</v>
      </c>
      <c r="K379" s="6" t="s">
        <v>264</v>
      </c>
      <c r="N379" s="6" t="s">
        <v>1402</v>
      </c>
      <c r="O379" s="6" t="s">
        <v>1402</v>
      </c>
      <c r="R379" s="6" t="b">
        <v>1</v>
      </c>
      <c r="V379" s="6" t="s">
        <v>1387</v>
      </c>
      <c r="W379" s="6" t="s">
        <v>330</v>
      </c>
      <c r="X379" s="6" t="s">
        <v>271</v>
      </c>
      <c r="Y379" s="6" t="s">
        <v>283</v>
      </c>
      <c r="Z379" s="6" t="s">
        <v>468</v>
      </c>
      <c r="AA379" s="6">
        <v>0</v>
      </c>
      <c r="AB379" s="6">
        <v>0</v>
      </c>
      <c r="AC379" s="6">
        <v>0</v>
      </c>
      <c r="AD379" s="6">
        <v>0</v>
      </c>
      <c r="AE379" s="6">
        <v>0</v>
      </c>
      <c r="AF379" s="6">
        <v>0</v>
      </c>
      <c r="AG379" s="6">
        <v>1</v>
      </c>
      <c r="AH379" s="6">
        <v>0</v>
      </c>
      <c r="AI379" s="6">
        <v>0</v>
      </c>
      <c r="AJ379" s="6">
        <v>0</v>
      </c>
      <c r="AK379" s="6">
        <v>0</v>
      </c>
      <c r="AL379" s="6">
        <v>0</v>
      </c>
      <c r="AM379" s="6">
        <v>0</v>
      </c>
      <c r="AN379" s="6">
        <v>1</v>
      </c>
      <c r="AO379" s="6">
        <v>0</v>
      </c>
      <c r="AP379" s="6">
        <v>0</v>
      </c>
      <c r="AQ379" s="6">
        <v>0</v>
      </c>
      <c r="AR379" s="6">
        <v>0</v>
      </c>
      <c r="AS379" s="6">
        <v>0</v>
      </c>
      <c r="AT379" s="6">
        <v>0</v>
      </c>
      <c r="AU379" s="6">
        <v>0</v>
      </c>
      <c r="AV379" s="6">
        <v>0</v>
      </c>
      <c r="AW379" s="6">
        <v>0</v>
      </c>
      <c r="AX379" s="6">
        <v>0</v>
      </c>
      <c r="AY379" s="6">
        <v>0</v>
      </c>
      <c r="AZ379" s="6">
        <v>0</v>
      </c>
      <c r="BA379" s="6">
        <v>0</v>
      </c>
      <c r="BB379" s="6">
        <v>0</v>
      </c>
      <c r="BC379" s="6">
        <v>0</v>
      </c>
      <c r="BD379" s="6">
        <v>0</v>
      </c>
      <c r="CP379" s="6">
        <v>32</v>
      </c>
    </row>
    <row r="380" spans="1:94" hidden="1" x14ac:dyDescent="0.2">
      <c r="A380" s="6">
        <v>519</v>
      </c>
      <c r="B380" s="6" t="s">
        <v>1383</v>
      </c>
      <c r="C380" s="6">
        <v>2009</v>
      </c>
      <c r="D380" s="6" t="s">
        <v>1384</v>
      </c>
      <c r="E380" s="6" t="s">
        <v>1403</v>
      </c>
      <c r="F380" s="6">
        <v>13</v>
      </c>
      <c r="K380" s="6" t="s">
        <v>264</v>
      </c>
      <c r="N380" s="6" t="s">
        <v>1402</v>
      </c>
      <c r="O380" s="6" t="s">
        <v>1402</v>
      </c>
      <c r="R380" s="6" t="b">
        <v>1</v>
      </c>
      <c r="V380" s="6" t="s">
        <v>1387</v>
      </c>
      <c r="W380" s="6" t="s">
        <v>330</v>
      </c>
      <c r="X380" s="6" t="s">
        <v>271</v>
      </c>
      <c r="Y380" s="6" t="s">
        <v>283</v>
      </c>
      <c r="Z380" s="6" t="s">
        <v>468</v>
      </c>
      <c r="AA380" s="6">
        <v>0</v>
      </c>
      <c r="AB380" s="6">
        <v>0</v>
      </c>
      <c r="AC380" s="6">
        <v>0</v>
      </c>
      <c r="AD380" s="6">
        <v>0</v>
      </c>
      <c r="AE380" s="6">
        <v>0</v>
      </c>
      <c r="AF380" s="6">
        <v>0</v>
      </c>
      <c r="AG380" s="6">
        <v>0</v>
      </c>
      <c r="AH380" s="6">
        <v>0</v>
      </c>
      <c r="AI380" s="6">
        <v>0</v>
      </c>
      <c r="AJ380" s="6">
        <v>0</v>
      </c>
      <c r="AK380" s="6">
        <v>0</v>
      </c>
      <c r="AL380" s="6">
        <v>0</v>
      </c>
      <c r="AM380" s="6">
        <v>0</v>
      </c>
      <c r="AN380" s="6">
        <v>1</v>
      </c>
      <c r="AO380" s="6">
        <v>0</v>
      </c>
      <c r="AP380" s="6">
        <v>0</v>
      </c>
      <c r="AQ380" s="6">
        <v>0</v>
      </c>
      <c r="AR380" s="6">
        <v>0</v>
      </c>
      <c r="AS380" s="6">
        <v>0</v>
      </c>
      <c r="AT380" s="6">
        <v>1</v>
      </c>
      <c r="AU380" s="6">
        <v>0</v>
      </c>
      <c r="AV380" s="6">
        <v>0</v>
      </c>
      <c r="AW380" s="6">
        <v>0</v>
      </c>
      <c r="AX380" s="6">
        <v>0</v>
      </c>
      <c r="AY380" s="6">
        <v>0</v>
      </c>
      <c r="AZ380" s="6">
        <v>0</v>
      </c>
      <c r="BA380" s="6">
        <v>0</v>
      </c>
      <c r="BB380" s="6">
        <v>0</v>
      </c>
      <c r="BC380" s="6">
        <v>0</v>
      </c>
      <c r="BD380" s="6">
        <v>0</v>
      </c>
      <c r="CP380" s="6">
        <v>37</v>
      </c>
    </row>
    <row r="381" spans="1:94" hidden="1" x14ac:dyDescent="0.2">
      <c r="A381" s="6">
        <v>520</v>
      </c>
      <c r="B381" s="6" t="s">
        <v>1383</v>
      </c>
      <c r="C381" s="6">
        <v>2009</v>
      </c>
      <c r="D381" s="6" t="s">
        <v>1384</v>
      </c>
      <c r="E381" s="6" t="s">
        <v>1404</v>
      </c>
      <c r="F381" s="6">
        <v>13</v>
      </c>
      <c r="K381" s="6" t="s">
        <v>264</v>
      </c>
      <c r="N381" s="6" t="s">
        <v>1402</v>
      </c>
      <c r="O381" s="6" t="s">
        <v>1402</v>
      </c>
      <c r="R381" s="6" t="b">
        <v>1</v>
      </c>
      <c r="V381" s="6" t="s">
        <v>1387</v>
      </c>
      <c r="W381" s="6" t="s">
        <v>330</v>
      </c>
      <c r="X381" s="6" t="s">
        <v>271</v>
      </c>
      <c r="Y381" s="6" t="s">
        <v>283</v>
      </c>
      <c r="Z381" s="6" t="s">
        <v>468</v>
      </c>
      <c r="AA381" s="6">
        <v>0</v>
      </c>
      <c r="AB381" s="6">
        <v>0</v>
      </c>
      <c r="AC381" s="6">
        <v>0</v>
      </c>
      <c r="AD381" s="6">
        <v>0</v>
      </c>
      <c r="AE381" s="6">
        <v>0</v>
      </c>
      <c r="AF381" s="6">
        <v>0</v>
      </c>
      <c r="AG381" s="6">
        <v>0</v>
      </c>
      <c r="AH381" s="6">
        <v>0</v>
      </c>
      <c r="AI381" s="6">
        <v>0</v>
      </c>
      <c r="AJ381" s="6">
        <v>0</v>
      </c>
      <c r="AK381" s="6">
        <v>0</v>
      </c>
      <c r="AL381" s="6">
        <v>0</v>
      </c>
      <c r="AM381" s="6">
        <v>0</v>
      </c>
      <c r="AN381" s="6">
        <v>1</v>
      </c>
      <c r="AO381" s="6">
        <v>0</v>
      </c>
      <c r="AP381" s="6">
        <v>0</v>
      </c>
      <c r="AQ381" s="6">
        <v>0</v>
      </c>
      <c r="AR381" s="6">
        <v>0</v>
      </c>
      <c r="AS381" s="6">
        <v>0</v>
      </c>
      <c r="AT381" s="6">
        <v>1</v>
      </c>
      <c r="AU381" s="6">
        <v>0</v>
      </c>
      <c r="AV381" s="6">
        <v>0</v>
      </c>
      <c r="AW381" s="6">
        <v>0</v>
      </c>
      <c r="AX381" s="6">
        <v>0</v>
      </c>
      <c r="AY381" s="6">
        <v>0</v>
      </c>
      <c r="AZ381" s="6">
        <v>0</v>
      </c>
      <c r="BA381" s="6">
        <v>0</v>
      </c>
      <c r="BB381" s="6">
        <v>0</v>
      </c>
      <c r="BC381" s="6">
        <v>0</v>
      </c>
      <c r="BD381" s="6">
        <v>0</v>
      </c>
      <c r="CP381" s="6">
        <v>30</v>
      </c>
    </row>
    <row r="382" spans="1:94" hidden="1" x14ac:dyDescent="0.2">
      <c r="A382" s="6">
        <v>521</v>
      </c>
      <c r="B382" s="6" t="s">
        <v>1383</v>
      </c>
      <c r="C382" s="6">
        <v>2009</v>
      </c>
      <c r="D382" s="6" t="s">
        <v>1384</v>
      </c>
      <c r="E382" s="6" t="s">
        <v>1404</v>
      </c>
      <c r="F382" s="6">
        <v>13</v>
      </c>
      <c r="K382" s="6" t="s">
        <v>264</v>
      </c>
      <c r="N382" s="6" t="s">
        <v>1402</v>
      </c>
      <c r="O382" s="6" t="s">
        <v>1402</v>
      </c>
      <c r="R382" s="6" t="b">
        <v>1</v>
      </c>
      <c r="V382" s="6" t="s">
        <v>1387</v>
      </c>
      <c r="W382" s="6" t="s">
        <v>330</v>
      </c>
      <c r="X382" s="6" t="s">
        <v>271</v>
      </c>
      <c r="Y382" s="6" t="s">
        <v>283</v>
      </c>
      <c r="Z382" s="6" t="s">
        <v>468</v>
      </c>
      <c r="AA382" s="6">
        <v>0</v>
      </c>
      <c r="AB382" s="6">
        <v>0</v>
      </c>
      <c r="AC382" s="6">
        <v>0</v>
      </c>
      <c r="AD382" s="6">
        <v>0</v>
      </c>
      <c r="AE382" s="6">
        <v>0</v>
      </c>
      <c r="AF382" s="6">
        <v>0</v>
      </c>
      <c r="AG382" s="6">
        <v>0</v>
      </c>
      <c r="AH382" s="6">
        <v>0</v>
      </c>
      <c r="AI382" s="6">
        <v>0</v>
      </c>
      <c r="AJ382" s="6">
        <v>0</v>
      </c>
      <c r="AK382" s="6">
        <v>0</v>
      </c>
      <c r="AL382" s="6">
        <v>0</v>
      </c>
      <c r="AM382" s="6">
        <v>0</v>
      </c>
      <c r="AN382" s="6">
        <v>1</v>
      </c>
      <c r="AO382" s="6">
        <v>0</v>
      </c>
      <c r="AP382" s="6">
        <v>0</v>
      </c>
      <c r="AQ382" s="6">
        <v>0</v>
      </c>
      <c r="AR382" s="6">
        <v>0</v>
      </c>
      <c r="AS382" s="6">
        <v>0</v>
      </c>
      <c r="AT382" s="6">
        <v>1</v>
      </c>
      <c r="AU382" s="6">
        <v>0</v>
      </c>
      <c r="AV382" s="6">
        <v>0</v>
      </c>
      <c r="AW382" s="6">
        <v>0</v>
      </c>
      <c r="AX382" s="6">
        <v>0</v>
      </c>
      <c r="AY382" s="6">
        <v>0</v>
      </c>
      <c r="AZ382" s="6">
        <v>0</v>
      </c>
      <c r="BA382" s="6">
        <v>0</v>
      </c>
      <c r="BB382" s="6">
        <v>0</v>
      </c>
      <c r="BC382" s="6">
        <v>0</v>
      </c>
      <c r="BD382" s="6">
        <v>0</v>
      </c>
      <c r="CP382" s="6">
        <v>32</v>
      </c>
    </row>
    <row r="383" spans="1:94" hidden="1" x14ac:dyDescent="0.2">
      <c r="A383" s="6">
        <v>522</v>
      </c>
      <c r="B383" s="6" t="s">
        <v>1383</v>
      </c>
      <c r="C383" s="6">
        <v>2009</v>
      </c>
      <c r="D383" s="6" t="s">
        <v>1384</v>
      </c>
      <c r="E383" s="6" t="s">
        <v>1404</v>
      </c>
      <c r="F383" s="6">
        <v>13</v>
      </c>
      <c r="K383" s="6" t="s">
        <v>264</v>
      </c>
      <c r="N383" s="6" t="s">
        <v>1402</v>
      </c>
      <c r="O383" s="6" t="s">
        <v>1402</v>
      </c>
      <c r="R383" s="6" t="b">
        <v>1</v>
      </c>
      <c r="V383" s="6" t="s">
        <v>1387</v>
      </c>
      <c r="W383" s="6" t="s">
        <v>330</v>
      </c>
      <c r="X383" s="6" t="s">
        <v>271</v>
      </c>
      <c r="Y383" s="6" t="s">
        <v>283</v>
      </c>
      <c r="Z383" s="6" t="s">
        <v>468</v>
      </c>
      <c r="AA383" s="6">
        <v>0</v>
      </c>
      <c r="AB383" s="6">
        <v>0</v>
      </c>
      <c r="AC383" s="6">
        <v>0</v>
      </c>
      <c r="AD383" s="6">
        <v>0</v>
      </c>
      <c r="AE383" s="6">
        <v>0</v>
      </c>
      <c r="AF383" s="6">
        <v>0</v>
      </c>
      <c r="AG383" s="6">
        <v>0</v>
      </c>
      <c r="AH383" s="6">
        <v>0</v>
      </c>
      <c r="AI383" s="6">
        <v>0</v>
      </c>
      <c r="AJ383" s="6">
        <v>0</v>
      </c>
      <c r="AK383" s="6">
        <v>0</v>
      </c>
      <c r="AL383" s="6">
        <v>0</v>
      </c>
      <c r="AM383" s="6">
        <v>0</v>
      </c>
      <c r="AN383" s="6">
        <v>1</v>
      </c>
      <c r="AO383" s="6">
        <v>0</v>
      </c>
      <c r="AP383" s="6">
        <v>0</v>
      </c>
      <c r="AQ383" s="6">
        <v>0</v>
      </c>
      <c r="AR383" s="6">
        <v>0</v>
      </c>
      <c r="AS383" s="6">
        <v>0</v>
      </c>
      <c r="AT383" s="6">
        <v>1</v>
      </c>
      <c r="AU383" s="6">
        <v>0</v>
      </c>
      <c r="AV383" s="6">
        <v>0</v>
      </c>
      <c r="AW383" s="6">
        <v>0</v>
      </c>
      <c r="AX383" s="6">
        <v>0</v>
      </c>
      <c r="AY383" s="6">
        <v>0</v>
      </c>
      <c r="AZ383" s="6">
        <v>0</v>
      </c>
      <c r="BA383" s="6">
        <v>0</v>
      </c>
      <c r="BB383" s="6">
        <v>0</v>
      </c>
      <c r="BC383" s="6">
        <v>0</v>
      </c>
      <c r="BD383" s="6">
        <v>0</v>
      </c>
      <c r="CP383" s="6">
        <v>39</v>
      </c>
    </row>
    <row r="384" spans="1:94" hidden="1" x14ac:dyDescent="0.2">
      <c r="A384" s="6">
        <v>523</v>
      </c>
      <c r="B384" s="6" t="s">
        <v>1383</v>
      </c>
      <c r="C384" s="6">
        <v>2009</v>
      </c>
      <c r="D384" s="6" t="s">
        <v>1384</v>
      </c>
      <c r="E384" s="6" t="s">
        <v>1405</v>
      </c>
      <c r="F384" s="6">
        <v>13</v>
      </c>
      <c r="K384" s="6" t="s">
        <v>264</v>
      </c>
      <c r="N384" s="6" t="s">
        <v>1402</v>
      </c>
      <c r="O384" s="6" t="s">
        <v>1402</v>
      </c>
      <c r="R384" s="6" t="b">
        <v>1</v>
      </c>
      <c r="V384" s="6" t="s">
        <v>1387</v>
      </c>
      <c r="W384" s="6" t="s">
        <v>330</v>
      </c>
      <c r="X384" s="6" t="s">
        <v>271</v>
      </c>
      <c r="Y384" s="6" t="s">
        <v>283</v>
      </c>
      <c r="Z384" s="6" t="s">
        <v>468</v>
      </c>
      <c r="AA384" s="6">
        <v>0</v>
      </c>
      <c r="AB384" s="6">
        <v>0</v>
      </c>
      <c r="AC384" s="6">
        <v>0</v>
      </c>
      <c r="AD384" s="6">
        <v>0</v>
      </c>
      <c r="AE384" s="6">
        <v>0</v>
      </c>
      <c r="AF384" s="6">
        <v>0</v>
      </c>
      <c r="AG384" s="6">
        <v>1</v>
      </c>
      <c r="AH384" s="6">
        <v>0</v>
      </c>
      <c r="AI384" s="6">
        <v>0</v>
      </c>
      <c r="AJ384" s="6">
        <v>0</v>
      </c>
      <c r="AK384" s="6">
        <v>0</v>
      </c>
      <c r="AL384" s="6">
        <v>0</v>
      </c>
      <c r="AM384" s="6">
        <v>0</v>
      </c>
      <c r="AN384" s="6">
        <v>1</v>
      </c>
      <c r="AO384" s="6">
        <v>0</v>
      </c>
      <c r="AP384" s="6">
        <v>0</v>
      </c>
      <c r="AQ384" s="6">
        <v>0</v>
      </c>
      <c r="AR384" s="6">
        <v>0</v>
      </c>
      <c r="AS384" s="6">
        <v>0</v>
      </c>
      <c r="AT384" s="6">
        <v>0</v>
      </c>
      <c r="AU384" s="6">
        <v>0</v>
      </c>
      <c r="AV384" s="6">
        <v>0</v>
      </c>
      <c r="AW384" s="6">
        <v>0</v>
      </c>
      <c r="AX384" s="6">
        <v>0</v>
      </c>
      <c r="AY384" s="6">
        <v>0</v>
      </c>
      <c r="AZ384" s="6">
        <v>0</v>
      </c>
      <c r="BA384" s="6">
        <v>0</v>
      </c>
      <c r="BB384" s="6">
        <v>0</v>
      </c>
      <c r="BC384" s="6">
        <v>0</v>
      </c>
      <c r="BD384" s="6">
        <v>0</v>
      </c>
      <c r="CP384" s="6">
        <v>40</v>
      </c>
    </row>
    <row r="385" spans="1:238" hidden="1" x14ac:dyDescent="0.2">
      <c r="A385" s="6">
        <v>524</v>
      </c>
      <c r="B385" s="6" t="s">
        <v>1383</v>
      </c>
      <c r="C385" s="6">
        <v>2009</v>
      </c>
      <c r="D385" s="6" t="s">
        <v>1384</v>
      </c>
      <c r="E385" s="6" t="s">
        <v>1406</v>
      </c>
      <c r="F385" s="6">
        <v>13</v>
      </c>
      <c r="K385" s="6" t="s">
        <v>264</v>
      </c>
      <c r="N385" s="6" t="s">
        <v>1407</v>
      </c>
      <c r="O385" s="6" t="s">
        <v>1407</v>
      </c>
      <c r="R385" s="6" t="b">
        <v>1</v>
      </c>
      <c r="V385" s="6" t="s">
        <v>1387</v>
      </c>
      <c r="W385" s="6" t="s">
        <v>330</v>
      </c>
      <c r="X385" s="6" t="s">
        <v>271</v>
      </c>
      <c r="Y385" s="6" t="s">
        <v>283</v>
      </c>
      <c r="Z385" s="6" t="s">
        <v>468</v>
      </c>
      <c r="AA385" s="6">
        <v>0</v>
      </c>
      <c r="AB385" s="6">
        <v>0</v>
      </c>
      <c r="AC385" s="6">
        <v>0</v>
      </c>
      <c r="AD385" s="6">
        <v>0</v>
      </c>
      <c r="AE385" s="6">
        <v>0</v>
      </c>
      <c r="AF385" s="6">
        <v>0</v>
      </c>
      <c r="AG385" s="6">
        <v>0</v>
      </c>
      <c r="AH385" s="6">
        <v>0</v>
      </c>
      <c r="AI385" s="6">
        <v>0</v>
      </c>
      <c r="AJ385" s="6">
        <v>0</v>
      </c>
      <c r="AK385" s="6">
        <v>0</v>
      </c>
      <c r="AL385" s="6">
        <v>0</v>
      </c>
      <c r="AM385" s="6">
        <v>0</v>
      </c>
      <c r="AN385" s="6">
        <v>0</v>
      </c>
      <c r="AO385" s="6">
        <v>1</v>
      </c>
      <c r="AP385" s="6">
        <v>0</v>
      </c>
      <c r="AQ385" s="6">
        <v>0</v>
      </c>
      <c r="AR385" s="6">
        <v>0</v>
      </c>
      <c r="AS385" s="6">
        <v>0</v>
      </c>
      <c r="AT385" s="6">
        <v>0</v>
      </c>
      <c r="AU385" s="6">
        <v>0</v>
      </c>
      <c r="AV385" s="6">
        <v>0</v>
      </c>
      <c r="AW385" s="6">
        <v>0</v>
      </c>
      <c r="AX385" s="6">
        <v>0</v>
      </c>
      <c r="AY385" s="6">
        <v>0</v>
      </c>
      <c r="AZ385" s="6">
        <v>0</v>
      </c>
      <c r="BA385" s="6">
        <v>0</v>
      </c>
      <c r="BB385" s="6">
        <v>1</v>
      </c>
      <c r="BC385" s="6">
        <v>0</v>
      </c>
      <c r="BD385" s="6">
        <v>0</v>
      </c>
      <c r="CP385" s="6">
        <v>57</v>
      </c>
    </row>
    <row r="386" spans="1:238" hidden="1" x14ac:dyDescent="0.2">
      <c r="A386" s="6">
        <v>525</v>
      </c>
      <c r="B386" s="6" t="s">
        <v>1383</v>
      </c>
      <c r="C386" s="6">
        <v>2009</v>
      </c>
      <c r="D386" s="6" t="s">
        <v>1384</v>
      </c>
      <c r="E386" s="6" t="s">
        <v>1117</v>
      </c>
      <c r="F386" s="6">
        <v>13</v>
      </c>
      <c r="K386" s="6" t="s">
        <v>264</v>
      </c>
      <c r="N386" s="6" t="s">
        <v>1407</v>
      </c>
      <c r="O386" s="6" t="s">
        <v>1407</v>
      </c>
      <c r="R386" s="6" t="b">
        <v>1</v>
      </c>
      <c r="V386" s="6" t="s">
        <v>1387</v>
      </c>
      <c r="W386" s="6" t="s">
        <v>330</v>
      </c>
      <c r="X386" s="6" t="s">
        <v>271</v>
      </c>
      <c r="Y386" s="6" t="s">
        <v>283</v>
      </c>
      <c r="Z386" s="6" t="s">
        <v>468</v>
      </c>
      <c r="AA386" s="6">
        <v>0</v>
      </c>
      <c r="AB386" s="6">
        <v>0</v>
      </c>
      <c r="AC386" s="6">
        <v>0</v>
      </c>
      <c r="AD386" s="6">
        <v>0</v>
      </c>
      <c r="AE386" s="6">
        <v>0</v>
      </c>
      <c r="AF386" s="6">
        <v>0</v>
      </c>
      <c r="AG386" s="6">
        <v>0</v>
      </c>
      <c r="AH386" s="6">
        <v>0</v>
      </c>
      <c r="AI386" s="6">
        <v>0</v>
      </c>
      <c r="AJ386" s="6">
        <v>0</v>
      </c>
      <c r="AK386" s="6">
        <v>0</v>
      </c>
      <c r="AL386" s="6">
        <v>0</v>
      </c>
      <c r="AM386" s="6">
        <v>0</v>
      </c>
      <c r="AN386" s="6">
        <v>0</v>
      </c>
      <c r="AO386" s="6">
        <v>0</v>
      </c>
      <c r="AP386" s="6">
        <v>0</v>
      </c>
      <c r="AQ386" s="6">
        <v>0</v>
      </c>
      <c r="AR386" s="6">
        <v>0</v>
      </c>
      <c r="AS386" s="6">
        <v>0</v>
      </c>
      <c r="AT386" s="6">
        <v>0</v>
      </c>
      <c r="AU386" s="6">
        <v>0</v>
      </c>
      <c r="AV386" s="6">
        <v>0</v>
      </c>
      <c r="AW386" s="6">
        <v>0</v>
      </c>
      <c r="AX386" s="6">
        <v>0</v>
      </c>
      <c r="AY386" s="6">
        <v>0</v>
      </c>
      <c r="AZ386" s="6">
        <v>0</v>
      </c>
      <c r="BA386" s="6">
        <v>1</v>
      </c>
      <c r="BB386" s="6">
        <v>0</v>
      </c>
      <c r="BC386" s="6">
        <v>0</v>
      </c>
      <c r="BD386" s="6">
        <v>0</v>
      </c>
      <c r="CP386" s="6">
        <v>46</v>
      </c>
    </row>
    <row r="387" spans="1:238" hidden="1" x14ac:dyDescent="0.2">
      <c r="A387" s="6">
        <v>542</v>
      </c>
      <c r="B387" s="6" t="s">
        <v>1408</v>
      </c>
      <c r="C387" s="6">
        <v>2009</v>
      </c>
      <c r="D387" s="6" t="s">
        <v>1409</v>
      </c>
      <c r="E387" s="6" t="s">
        <v>1410</v>
      </c>
      <c r="F387" s="6">
        <v>13</v>
      </c>
      <c r="K387" s="6" t="s">
        <v>264</v>
      </c>
      <c r="L387" s="6" t="s">
        <v>1411</v>
      </c>
      <c r="N387" s="6" t="s">
        <v>1412</v>
      </c>
      <c r="O387" s="6" t="s">
        <v>1412</v>
      </c>
      <c r="R387" s="6" t="b">
        <v>1</v>
      </c>
      <c r="V387" s="6" t="s">
        <v>434</v>
      </c>
      <c r="W387" s="6" t="s">
        <v>330</v>
      </c>
      <c r="X387" s="6" t="s">
        <v>271</v>
      </c>
      <c r="Y387" s="6" t="s">
        <v>283</v>
      </c>
      <c r="Z387" s="6" t="s">
        <v>284</v>
      </c>
      <c r="AA387" s="6">
        <v>0</v>
      </c>
      <c r="AB387" s="6">
        <v>0</v>
      </c>
      <c r="AC387" s="6">
        <v>0</v>
      </c>
      <c r="AD387" s="6">
        <v>1</v>
      </c>
      <c r="AE387" s="6">
        <v>0</v>
      </c>
      <c r="AF387" s="6">
        <v>0</v>
      </c>
      <c r="AG387" s="6">
        <v>0</v>
      </c>
      <c r="AH387" s="6">
        <v>0</v>
      </c>
      <c r="AI387" s="6">
        <v>0</v>
      </c>
      <c r="AJ387" s="6">
        <v>0</v>
      </c>
      <c r="AK387" s="6">
        <v>0</v>
      </c>
      <c r="AL387" s="6">
        <v>0</v>
      </c>
      <c r="AM387" s="6">
        <v>0</v>
      </c>
      <c r="AN387" s="6">
        <v>1</v>
      </c>
      <c r="AO387" s="6">
        <v>0</v>
      </c>
      <c r="AP387" s="6">
        <v>0</v>
      </c>
      <c r="AQ387" s="6">
        <v>0</v>
      </c>
      <c r="AR387" s="6">
        <v>0</v>
      </c>
      <c r="AS387" s="6">
        <v>0</v>
      </c>
      <c r="AT387" s="6">
        <v>0</v>
      </c>
      <c r="AU387" s="6">
        <v>0</v>
      </c>
      <c r="AV387" s="6">
        <v>0</v>
      </c>
      <c r="AW387" s="6">
        <v>0</v>
      </c>
      <c r="AX387" s="6">
        <v>0</v>
      </c>
      <c r="AY387" s="6">
        <v>0</v>
      </c>
      <c r="AZ387" s="6">
        <v>0</v>
      </c>
      <c r="BA387" s="6">
        <v>0</v>
      </c>
      <c r="BB387" s="6">
        <v>0</v>
      </c>
      <c r="BC387" s="6">
        <v>0</v>
      </c>
      <c r="BD387" s="6">
        <v>0</v>
      </c>
      <c r="CR387" s="6">
        <v>5481</v>
      </c>
      <c r="CS387" s="6">
        <v>22</v>
      </c>
      <c r="DM387" s="6">
        <v>479</v>
      </c>
      <c r="DU387" s="6">
        <v>7376</v>
      </c>
      <c r="DV387" s="6">
        <v>26</v>
      </c>
      <c r="FV387" s="6">
        <v>26</v>
      </c>
      <c r="GI387" s="6">
        <v>12.3</v>
      </c>
      <c r="GU387" s="6">
        <v>3026</v>
      </c>
    </row>
    <row r="388" spans="1:238" hidden="1" x14ac:dyDescent="0.2">
      <c r="A388" s="6">
        <v>543</v>
      </c>
      <c r="B388" s="6" t="s">
        <v>1408</v>
      </c>
      <c r="C388" s="6">
        <v>2009</v>
      </c>
      <c r="D388" s="6" t="s">
        <v>1409</v>
      </c>
      <c r="E388" s="6" t="s">
        <v>1413</v>
      </c>
      <c r="F388" s="6">
        <v>13</v>
      </c>
      <c r="K388" s="6" t="s">
        <v>264</v>
      </c>
      <c r="L388" s="6" t="s">
        <v>1411</v>
      </c>
      <c r="N388" s="6" t="s">
        <v>1412</v>
      </c>
      <c r="O388" s="6" t="s">
        <v>1412</v>
      </c>
      <c r="R388" s="6" t="b">
        <v>1</v>
      </c>
      <c r="V388" s="6" t="s">
        <v>434</v>
      </c>
      <c r="W388" s="6" t="s">
        <v>330</v>
      </c>
      <c r="X388" s="6" t="s">
        <v>271</v>
      </c>
      <c r="Y388" s="6" t="s">
        <v>283</v>
      </c>
      <c r="Z388" s="6" t="s">
        <v>284</v>
      </c>
      <c r="AA388" s="6">
        <v>0</v>
      </c>
      <c r="AB388" s="6">
        <v>0</v>
      </c>
      <c r="AC388" s="6">
        <v>0</v>
      </c>
      <c r="AD388" s="6">
        <v>1</v>
      </c>
      <c r="AE388" s="6">
        <v>0</v>
      </c>
      <c r="AF388" s="6">
        <v>0</v>
      </c>
      <c r="AG388" s="6">
        <v>0</v>
      </c>
      <c r="AH388" s="6">
        <v>0</v>
      </c>
      <c r="AI388" s="6">
        <v>0</v>
      </c>
      <c r="AJ388" s="6">
        <v>0</v>
      </c>
      <c r="AK388" s="6">
        <v>0</v>
      </c>
      <c r="AL388" s="6">
        <v>0</v>
      </c>
      <c r="AM388" s="6">
        <v>1</v>
      </c>
      <c r="AN388" s="6">
        <v>1</v>
      </c>
      <c r="AO388" s="6">
        <v>0</v>
      </c>
      <c r="AP388" s="6">
        <v>0</v>
      </c>
      <c r="AQ388" s="6">
        <v>0</v>
      </c>
      <c r="AR388" s="6">
        <v>0</v>
      </c>
      <c r="AS388" s="6">
        <v>0</v>
      </c>
      <c r="AT388" s="6">
        <v>0</v>
      </c>
      <c r="AU388" s="6">
        <v>0</v>
      </c>
      <c r="AV388" s="6">
        <v>0</v>
      </c>
      <c r="AW388" s="6">
        <v>0</v>
      </c>
      <c r="AX388" s="6">
        <v>0</v>
      </c>
      <c r="AY388" s="6">
        <v>0</v>
      </c>
      <c r="AZ388" s="6">
        <v>0</v>
      </c>
      <c r="BA388" s="6">
        <v>0</v>
      </c>
      <c r="BB388" s="6">
        <v>0</v>
      </c>
      <c r="BC388" s="6">
        <v>0</v>
      </c>
      <c r="BD388" s="6">
        <v>0</v>
      </c>
      <c r="CR388" s="6">
        <v>5607</v>
      </c>
      <c r="CS388" s="6">
        <v>19</v>
      </c>
      <c r="DM388" s="6">
        <v>448</v>
      </c>
      <c r="DU388" s="6">
        <v>5473</v>
      </c>
      <c r="DV388" s="6">
        <v>23</v>
      </c>
      <c r="FV388" s="6">
        <v>23</v>
      </c>
      <c r="GI388" s="6">
        <v>23</v>
      </c>
      <c r="GU388" s="6">
        <v>3275</v>
      </c>
    </row>
    <row r="389" spans="1:238" hidden="1" x14ac:dyDescent="0.2">
      <c r="A389" s="6">
        <v>544</v>
      </c>
      <c r="B389" s="6" t="s">
        <v>1408</v>
      </c>
      <c r="C389" s="6">
        <v>2009</v>
      </c>
      <c r="D389" s="6" t="s">
        <v>1409</v>
      </c>
      <c r="E389" s="6" t="s">
        <v>1414</v>
      </c>
      <c r="F389" s="6">
        <v>13</v>
      </c>
      <c r="K389" s="6" t="s">
        <v>264</v>
      </c>
      <c r="L389" s="6" t="s">
        <v>1411</v>
      </c>
      <c r="N389" s="6" t="s">
        <v>1415</v>
      </c>
      <c r="O389" s="6" t="s">
        <v>1415</v>
      </c>
      <c r="R389" s="6" t="b">
        <v>1</v>
      </c>
      <c r="V389" s="6" t="s">
        <v>434</v>
      </c>
      <c r="W389" s="6" t="s">
        <v>330</v>
      </c>
      <c r="X389" s="6" t="s">
        <v>271</v>
      </c>
      <c r="Y389" s="6" t="s">
        <v>283</v>
      </c>
      <c r="Z389" s="6" t="s">
        <v>284</v>
      </c>
      <c r="AA389" s="6">
        <v>0</v>
      </c>
      <c r="AB389" s="6">
        <v>0</v>
      </c>
      <c r="AC389" s="6">
        <v>0</v>
      </c>
      <c r="AD389" s="6">
        <v>1</v>
      </c>
      <c r="AE389" s="6">
        <v>0</v>
      </c>
      <c r="AF389" s="6">
        <v>0</v>
      </c>
      <c r="AG389" s="6">
        <v>0</v>
      </c>
      <c r="AH389" s="6">
        <v>0</v>
      </c>
      <c r="AI389" s="6">
        <v>0</v>
      </c>
      <c r="AJ389" s="6">
        <v>0</v>
      </c>
      <c r="AK389" s="6">
        <v>0</v>
      </c>
      <c r="AL389" s="6">
        <v>0</v>
      </c>
      <c r="AM389" s="6">
        <v>1</v>
      </c>
      <c r="AN389" s="6">
        <v>1</v>
      </c>
      <c r="AO389" s="6">
        <v>0</v>
      </c>
      <c r="AP389" s="6">
        <v>0</v>
      </c>
      <c r="AQ389" s="6">
        <v>0</v>
      </c>
      <c r="AR389" s="6">
        <v>0</v>
      </c>
      <c r="AS389" s="6">
        <v>0</v>
      </c>
      <c r="AT389" s="6">
        <v>0</v>
      </c>
      <c r="AU389" s="6">
        <v>0</v>
      </c>
      <c r="AV389" s="6">
        <v>0</v>
      </c>
      <c r="AW389" s="6">
        <v>0</v>
      </c>
      <c r="AX389" s="6">
        <v>0</v>
      </c>
      <c r="AY389" s="6">
        <v>0</v>
      </c>
      <c r="AZ389" s="6">
        <v>0</v>
      </c>
      <c r="BA389" s="6">
        <v>0</v>
      </c>
      <c r="BB389" s="6">
        <v>0</v>
      </c>
      <c r="BC389" s="6">
        <v>0</v>
      </c>
      <c r="BD389" s="6">
        <v>0</v>
      </c>
      <c r="CR389" s="6">
        <v>11570</v>
      </c>
      <c r="CS389" s="6">
        <v>12</v>
      </c>
      <c r="DM389" s="6">
        <v>601</v>
      </c>
      <c r="DU389" s="6">
        <v>9882</v>
      </c>
      <c r="DV389" s="6">
        <v>17</v>
      </c>
      <c r="FV389" s="6">
        <v>17</v>
      </c>
      <c r="GI389" s="6">
        <v>16.5</v>
      </c>
      <c r="GU389" s="6">
        <v>4419</v>
      </c>
    </row>
    <row r="390" spans="1:238" hidden="1" x14ac:dyDescent="0.2">
      <c r="A390" s="6">
        <v>545</v>
      </c>
      <c r="B390" s="6" t="s">
        <v>1408</v>
      </c>
      <c r="C390" s="6">
        <v>2009</v>
      </c>
      <c r="D390" s="6" t="s">
        <v>1409</v>
      </c>
      <c r="E390" s="6" t="s">
        <v>1416</v>
      </c>
      <c r="F390" s="6">
        <v>13</v>
      </c>
      <c r="K390" s="6" t="s">
        <v>264</v>
      </c>
      <c r="L390" s="6" t="s">
        <v>1411</v>
      </c>
      <c r="N390" s="6" t="s">
        <v>1415</v>
      </c>
      <c r="O390" s="6" t="s">
        <v>1415</v>
      </c>
      <c r="R390" s="6" t="b">
        <v>1</v>
      </c>
      <c r="V390" s="6" t="s">
        <v>434</v>
      </c>
      <c r="W390" s="6" t="s">
        <v>330</v>
      </c>
      <c r="X390" s="6" t="s">
        <v>271</v>
      </c>
      <c r="Y390" s="6" t="s">
        <v>283</v>
      </c>
      <c r="Z390" s="6" t="s">
        <v>284</v>
      </c>
      <c r="AA390" s="6">
        <v>0</v>
      </c>
      <c r="AB390" s="6">
        <v>0</v>
      </c>
      <c r="AC390" s="6">
        <v>0</v>
      </c>
      <c r="AD390" s="6">
        <v>1</v>
      </c>
      <c r="AE390" s="6">
        <v>0</v>
      </c>
      <c r="AF390" s="6">
        <v>0</v>
      </c>
      <c r="AG390" s="6">
        <v>0</v>
      </c>
      <c r="AH390" s="6">
        <v>0</v>
      </c>
      <c r="AI390" s="6">
        <v>0</v>
      </c>
      <c r="AJ390" s="6">
        <v>0</v>
      </c>
      <c r="AK390" s="6">
        <v>0</v>
      </c>
      <c r="AL390" s="6">
        <v>0</v>
      </c>
      <c r="AM390" s="6">
        <v>0</v>
      </c>
      <c r="AN390" s="6">
        <v>1</v>
      </c>
      <c r="AO390" s="6">
        <v>0</v>
      </c>
      <c r="AP390" s="6">
        <v>0</v>
      </c>
      <c r="AQ390" s="6">
        <v>0</v>
      </c>
      <c r="AR390" s="6">
        <v>0</v>
      </c>
      <c r="AS390" s="6">
        <v>0</v>
      </c>
      <c r="AT390" s="6">
        <v>0</v>
      </c>
      <c r="AU390" s="6">
        <v>0</v>
      </c>
      <c r="AV390" s="6">
        <v>0</v>
      </c>
      <c r="AW390" s="6">
        <v>0</v>
      </c>
      <c r="AX390" s="6">
        <v>0</v>
      </c>
      <c r="AY390" s="6">
        <v>0</v>
      </c>
      <c r="AZ390" s="6">
        <v>0</v>
      </c>
      <c r="BA390" s="6">
        <v>0</v>
      </c>
      <c r="BB390" s="6">
        <v>0</v>
      </c>
      <c r="BC390" s="6">
        <v>0</v>
      </c>
      <c r="BD390" s="6">
        <v>0</v>
      </c>
      <c r="CR390" s="6">
        <v>2884</v>
      </c>
      <c r="CS390" s="6">
        <v>26</v>
      </c>
      <c r="DM390" s="6">
        <v>318</v>
      </c>
      <c r="DU390" s="6">
        <v>3914</v>
      </c>
      <c r="DV390" s="6">
        <v>32</v>
      </c>
      <c r="FV390" s="6">
        <v>32</v>
      </c>
      <c r="GI390" s="6">
        <v>19</v>
      </c>
      <c r="GU390" s="6">
        <v>2246</v>
      </c>
    </row>
    <row r="391" spans="1:238" hidden="1" x14ac:dyDescent="0.2">
      <c r="A391" s="6">
        <v>546</v>
      </c>
      <c r="B391" s="6" t="s">
        <v>1408</v>
      </c>
      <c r="C391" s="6">
        <v>2009</v>
      </c>
      <c r="D391" s="6" t="s">
        <v>1409</v>
      </c>
      <c r="F391" s="6">
        <v>13</v>
      </c>
      <c r="K391" s="6" t="s">
        <v>264</v>
      </c>
      <c r="L391" s="6" t="s">
        <v>1411</v>
      </c>
      <c r="N391" s="6" t="s">
        <v>1415</v>
      </c>
      <c r="O391" s="6" t="s">
        <v>1417</v>
      </c>
      <c r="P391" s="6" t="b">
        <v>0</v>
      </c>
      <c r="R391" s="6" t="b">
        <v>1</v>
      </c>
      <c r="T391" s="6">
        <v>117</v>
      </c>
      <c r="U391" s="6" t="s">
        <v>1418</v>
      </c>
      <c r="V391" s="6" t="s">
        <v>434</v>
      </c>
      <c r="W391" s="6" t="s">
        <v>330</v>
      </c>
      <c r="X391" s="6" t="s">
        <v>271</v>
      </c>
      <c r="Y391" s="6" t="s">
        <v>283</v>
      </c>
      <c r="Z391" s="6" t="s">
        <v>284</v>
      </c>
      <c r="AA391" s="6">
        <v>0</v>
      </c>
      <c r="AB391" s="6">
        <v>0</v>
      </c>
      <c r="AC391" s="6">
        <v>0</v>
      </c>
      <c r="AD391" s="6">
        <v>0</v>
      </c>
      <c r="AE391" s="6">
        <v>0</v>
      </c>
      <c r="AF391" s="6">
        <v>0</v>
      </c>
      <c r="AG391" s="6">
        <v>0</v>
      </c>
      <c r="AH391" s="6">
        <v>0</v>
      </c>
      <c r="AI391" s="6">
        <v>0</v>
      </c>
      <c r="AJ391" s="6">
        <v>1</v>
      </c>
      <c r="AK391" s="6">
        <v>0</v>
      </c>
      <c r="AL391" s="6">
        <v>0</v>
      </c>
      <c r="AM391" s="6">
        <v>0</v>
      </c>
      <c r="AN391" s="6">
        <v>1</v>
      </c>
      <c r="AO391" s="6">
        <v>0</v>
      </c>
      <c r="AP391" s="6">
        <v>1</v>
      </c>
      <c r="AQ391" s="6">
        <v>0</v>
      </c>
      <c r="AR391" s="6">
        <v>0</v>
      </c>
      <c r="AS391" s="6">
        <v>0</v>
      </c>
      <c r="AT391" s="6">
        <v>0</v>
      </c>
      <c r="AU391" s="6">
        <v>0</v>
      </c>
      <c r="AV391" s="6">
        <v>0</v>
      </c>
      <c r="AW391" s="6">
        <v>0</v>
      </c>
      <c r="AX391" s="6">
        <v>0</v>
      </c>
      <c r="AY391" s="6">
        <v>0</v>
      </c>
      <c r="AZ391" s="6">
        <v>0</v>
      </c>
      <c r="BA391" s="6">
        <v>0</v>
      </c>
      <c r="BB391" s="6">
        <v>0</v>
      </c>
      <c r="BC391" s="6">
        <v>0</v>
      </c>
      <c r="BD391" s="6">
        <v>0</v>
      </c>
      <c r="CR391" s="6">
        <v>6747</v>
      </c>
      <c r="CS391" s="6">
        <v>23</v>
      </c>
      <c r="DM391" s="6">
        <v>293</v>
      </c>
      <c r="DU391" s="6">
        <v>8832</v>
      </c>
      <c r="DV391" s="6">
        <v>21</v>
      </c>
      <c r="FV391" s="6">
        <v>21</v>
      </c>
      <c r="GI391" s="6">
        <v>17.5</v>
      </c>
      <c r="GU391" s="6">
        <v>5285</v>
      </c>
    </row>
    <row r="392" spans="1:238" ht="409.5" hidden="1" x14ac:dyDescent="0.2">
      <c r="A392" s="6">
        <v>552</v>
      </c>
      <c r="B392" s="6" t="s">
        <v>1419</v>
      </c>
      <c r="C392" s="6">
        <v>2009</v>
      </c>
      <c r="D392" s="6" t="s">
        <v>1420</v>
      </c>
      <c r="F392" s="6">
        <v>1</v>
      </c>
      <c r="G392" s="6" t="s">
        <v>1421</v>
      </c>
      <c r="H392" s="6">
        <v>6.3E-2</v>
      </c>
      <c r="K392" s="6" t="s">
        <v>264</v>
      </c>
      <c r="L392" s="7" t="s">
        <v>1422</v>
      </c>
      <c r="M392" s="6">
        <v>3</v>
      </c>
      <c r="N392" s="6" t="s">
        <v>1423</v>
      </c>
      <c r="O392" s="6" t="s">
        <v>1424</v>
      </c>
      <c r="P392" s="6" t="b">
        <v>0</v>
      </c>
      <c r="R392" s="6" t="b">
        <v>1</v>
      </c>
      <c r="T392" s="6">
        <v>138</v>
      </c>
      <c r="U392" s="6" t="s">
        <v>518</v>
      </c>
      <c r="V392" s="6" t="s">
        <v>415</v>
      </c>
      <c r="W392" s="6" t="s">
        <v>330</v>
      </c>
      <c r="X392" s="6" t="s">
        <v>271</v>
      </c>
      <c r="Y392" s="6" t="s">
        <v>441</v>
      </c>
      <c r="Z392" s="6" t="s">
        <v>284</v>
      </c>
      <c r="AA392" s="6">
        <v>0</v>
      </c>
      <c r="AB392" s="6">
        <v>0</v>
      </c>
      <c r="AC392" s="6">
        <v>0</v>
      </c>
      <c r="AD392" s="6">
        <v>0</v>
      </c>
      <c r="AE392" s="6">
        <v>0</v>
      </c>
      <c r="AF392" s="6">
        <v>0</v>
      </c>
      <c r="AG392" s="6">
        <v>0</v>
      </c>
      <c r="AH392" s="6">
        <v>0</v>
      </c>
      <c r="AI392" s="6">
        <v>0</v>
      </c>
      <c r="AJ392" s="6">
        <v>1</v>
      </c>
      <c r="AK392" s="6">
        <v>0</v>
      </c>
      <c r="AL392" s="6">
        <v>0</v>
      </c>
      <c r="AM392" s="6">
        <v>0</v>
      </c>
      <c r="AN392" s="6">
        <v>1</v>
      </c>
      <c r="AO392" s="6">
        <v>0</v>
      </c>
      <c r="AP392" s="6">
        <v>1</v>
      </c>
      <c r="AQ392" s="6">
        <v>0</v>
      </c>
      <c r="AR392" s="6">
        <v>0</v>
      </c>
      <c r="AS392" s="6">
        <v>0</v>
      </c>
      <c r="AT392" s="6">
        <v>0</v>
      </c>
      <c r="AU392" s="6">
        <v>0</v>
      </c>
      <c r="AV392" s="6">
        <v>0</v>
      </c>
      <c r="AW392" s="6">
        <v>0</v>
      </c>
      <c r="AX392" s="6">
        <v>0</v>
      </c>
      <c r="AY392" s="6">
        <v>0</v>
      </c>
      <c r="AZ392" s="6">
        <v>0</v>
      </c>
      <c r="BA392" s="6">
        <v>0</v>
      </c>
      <c r="BB392" s="6">
        <v>0</v>
      </c>
      <c r="BC392" s="6">
        <v>0</v>
      </c>
      <c r="BD392" s="6">
        <v>0</v>
      </c>
      <c r="CF392" s="6">
        <v>3</v>
      </c>
      <c r="CH392" s="6">
        <v>2</v>
      </c>
      <c r="CJ392" s="6">
        <v>1.37</v>
      </c>
      <c r="CP392" s="6">
        <v>34.4</v>
      </c>
      <c r="CR392" s="6">
        <v>1375</v>
      </c>
      <c r="CS392" s="6">
        <v>58</v>
      </c>
      <c r="GU392" s="6">
        <v>1018</v>
      </c>
      <c r="GV392" s="6">
        <v>53</v>
      </c>
      <c r="GZ392" s="6">
        <v>7667</v>
      </c>
      <c r="HN392" s="6">
        <v>53</v>
      </c>
      <c r="HO392" s="6">
        <v>47</v>
      </c>
      <c r="ID392" s="6">
        <v>1.4</v>
      </c>
    </row>
    <row r="393" spans="1:238" hidden="1" x14ac:dyDescent="0.2">
      <c r="A393" s="6">
        <v>555</v>
      </c>
      <c r="B393" s="6" t="s">
        <v>1425</v>
      </c>
      <c r="C393" s="6">
        <v>2009</v>
      </c>
      <c r="D393" s="6" t="s">
        <v>1426</v>
      </c>
      <c r="F393" s="6">
        <v>1</v>
      </c>
      <c r="K393" s="6" t="s">
        <v>264</v>
      </c>
      <c r="N393" s="6" t="s">
        <v>1427</v>
      </c>
      <c r="O393" s="6" t="s">
        <v>1428</v>
      </c>
      <c r="P393" s="6" t="b">
        <v>0</v>
      </c>
      <c r="R393" s="6" t="b">
        <v>1</v>
      </c>
      <c r="T393" s="6">
        <v>78</v>
      </c>
      <c r="U393" s="6" t="s">
        <v>1429</v>
      </c>
      <c r="V393" s="6" t="s">
        <v>415</v>
      </c>
      <c r="W393" s="6" t="s">
        <v>330</v>
      </c>
      <c r="X393" s="6" t="s">
        <v>397</v>
      </c>
      <c r="Y393" s="6" t="s">
        <v>441</v>
      </c>
      <c r="Z393" s="6" t="s">
        <v>284</v>
      </c>
      <c r="AA393" s="6">
        <v>0</v>
      </c>
      <c r="AB393" s="6">
        <v>0</v>
      </c>
      <c r="AC393" s="6">
        <v>0</v>
      </c>
      <c r="AD393" s="6">
        <v>0</v>
      </c>
      <c r="AE393" s="6">
        <v>0</v>
      </c>
      <c r="AF393" s="6">
        <v>0</v>
      </c>
      <c r="AG393" s="6">
        <v>0</v>
      </c>
      <c r="AH393" s="6">
        <v>0</v>
      </c>
      <c r="AI393" s="6">
        <v>0</v>
      </c>
      <c r="AJ393" s="6">
        <v>1</v>
      </c>
      <c r="AK393" s="6">
        <v>0</v>
      </c>
      <c r="AL393" s="6">
        <v>0</v>
      </c>
      <c r="AM393" s="6">
        <v>0</v>
      </c>
      <c r="AN393" s="6">
        <v>1</v>
      </c>
      <c r="AO393" s="6">
        <v>0</v>
      </c>
      <c r="AP393" s="6">
        <v>1</v>
      </c>
      <c r="AQ393" s="6">
        <v>0</v>
      </c>
      <c r="AR393" s="6">
        <v>0</v>
      </c>
      <c r="AS393" s="6">
        <v>0</v>
      </c>
      <c r="AT393" s="6">
        <v>0</v>
      </c>
      <c r="AU393" s="6">
        <v>0</v>
      </c>
      <c r="AV393" s="6">
        <v>0</v>
      </c>
      <c r="AW393" s="6">
        <v>0</v>
      </c>
      <c r="AX393" s="6">
        <v>0</v>
      </c>
      <c r="AY393" s="6">
        <v>0</v>
      </c>
      <c r="AZ393" s="6">
        <v>0</v>
      </c>
      <c r="BA393" s="6">
        <v>0</v>
      </c>
      <c r="BB393" s="6">
        <v>0</v>
      </c>
      <c r="BC393" s="6">
        <v>0</v>
      </c>
      <c r="BD393" s="6">
        <v>0</v>
      </c>
      <c r="BR393" s="6">
        <v>4</v>
      </c>
      <c r="CK393" s="6">
        <v>4</v>
      </c>
      <c r="CT393" s="6">
        <v>4</v>
      </c>
      <c r="CU393" s="6">
        <v>4</v>
      </c>
      <c r="DK393" s="6">
        <v>3</v>
      </c>
      <c r="DL393" s="6">
        <v>4</v>
      </c>
      <c r="DS393" s="6">
        <v>4</v>
      </c>
      <c r="GJ393" s="6">
        <v>4</v>
      </c>
      <c r="GT393" s="6">
        <v>4</v>
      </c>
      <c r="HE393" s="6">
        <v>4</v>
      </c>
      <c r="HM393" s="6">
        <v>4</v>
      </c>
      <c r="IB393" s="6">
        <v>96</v>
      </c>
    </row>
    <row r="394" spans="1:238" hidden="1" x14ac:dyDescent="0.2">
      <c r="A394" s="6">
        <v>575</v>
      </c>
      <c r="B394" s="6" t="s">
        <v>1425</v>
      </c>
      <c r="C394" s="6">
        <v>2009</v>
      </c>
      <c r="D394" s="6" t="s">
        <v>1426</v>
      </c>
      <c r="F394" s="6">
        <v>1</v>
      </c>
      <c r="K394" s="6" t="s">
        <v>264</v>
      </c>
      <c r="N394" s="6" t="s">
        <v>1430</v>
      </c>
      <c r="O394" s="6" t="s">
        <v>1431</v>
      </c>
      <c r="P394" s="6" t="b">
        <v>0</v>
      </c>
      <c r="R394" s="6" t="b">
        <v>1</v>
      </c>
      <c r="T394" s="6">
        <v>137</v>
      </c>
      <c r="U394" s="6" t="s">
        <v>1432</v>
      </c>
      <c r="V394" s="6" t="s">
        <v>415</v>
      </c>
      <c r="W394" s="6" t="s">
        <v>330</v>
      </c>
      <c r="X394" s="6" t="s">
        <v>397</v>
      </c>
      <c r="Y394" s="6" t="s">
        <v>441</v>
      </c>
      <c r="Z394" s="6" t="s">
        <v>284</v>
      </c>
      <c r="AA394" s="6">
        <v>0</v>
      </c>
      <c r="AB394" s="6">
        <v>0</v>
      </c>
      <c r="AC394" s="6">
        <v>0</v>
      </c>
      <c r="AD394" s="6">
        <v>0</v>
      </c>
      <c r="AE394" s="6">
        <v>0</v>
      </c>
      <c r="AF394" s="6">
        <v>0</v>
      </c>
      <c r="AG394" s="6">
        <v>0</v>
      </c>
      <c r="AH394" s="6">
        <v>0</v>
      </c>
      <c r="AI394" s="6">
        <v>0</v>
      </c>
      <c r="AJ394" s="6">
        <v>1</v>
      </c>
      <c r="AK394" s="6">
        <v>0</v>
      </c>
      <c r="AL394" s="6">
        <v>0</v>
      </c>
      <c r="AM394" s="6">
        <v>1</v>
      </c>
      <c r="AN394" s="6">
        <v>1</v>
      </c>
      <c r="AO394" s="6">
        <v>0</v>
      </c>
      <c r="AP394" s="6">
        <v>1</v>
      </c>
      <c r="AQ394" s="6">
        <v>0</v>
      </c>
      <c r="AR394" s="6">
        <v>0</v>
      </c>
      <c r="AS394" s="6">
        <v>0</v>
      </c>
      <c r="AT394" s="6">
        <v>0</v>
      </c>
      <c r="AU394" s="6">
        <v>0</v>
      </c>
      <c r="AV394" s="6">
        <v>0</v>
      </c>
      <c r="AW394" s="6">
        <v>0</v>
      </c>
      <c r="AX394" s="6">
        <v>0</v>
      </c>
      <c r="AY394" s="6">
        <v>0</v>
      </c>
      <c r="AZ394" s="6">
        <v>0</v>
      </c>
      <c r="BA394" s="6">
        <v>0</v>
      </c>
      <c r="BB394" s="6">
        <v>0</v>
      </c>
      <c r="BC394" s="6">
        <v>0</v>
      </c>
      <c r="BD394" s="6">
        <v>0</v>
      </c>
      <c r="BR394" s="6">
        <v>3</v>
      </c>
      <c r="CK394" s="6">
        <v>4</v>
      </c>
      <c r="CT394" s="6">
        <v>4</v>
      </c>
      <c r="CU394" s="6">
        <v>4</v>
      </c>
      <c r="DK394" s="6">
        <v>2</v>
      </c>
      <c r="DL394" s="6">
        <v>4</v>
      </c>
      <c r="DS394" s="6">
        <v>4</v>
      </c>
      <c r="GJ394" s="6">
        <v>3</v>
      </c>
      <c r="GT394" s="6">
        <v>4</v>
      </c>
      <c r="HE394" s="6">
        <v>4</v>
      </c>
      <c r="HM394" s="6">
        <v>4</v>
      </c>
      <c r="IB394" s="6">
        <v>90</v>
      </c>
    </row>
    <row r="395" spans="1:238" hidden="1" x14ac:dyDescent="0.2">
      <c r="A395" s="6">
        <v>578</v>
      </c>
      <c r="B395" s="6" t="s">
        <v>1419</v>
      </c>
      <c r="C395" s="6">
        <v>2009</v>
      </c>
      <c r="D395" s="6" t="s">
        <v>1420</v>
      </c>
      <c r="F395" s="6">
        <v>1</v>
      </c>
      <c r="K395" s="6" t="s">
        <v>264</v>
      </c>
      <c r="L395" s="6" t="s">
        <v>1433</v>
      </c>
      <c r="N395" s="6" t="s">
        <v>1434</v>
      </c>
      <c r="O395" s="6" t="s">
        <v>1435</v>
      </c>
      <c r="P395" s="6" t="b">
        <v>0</v>
      </c>
      <c r="R395" s="6" t="b">
        <v>1</v>
      </c>
      <c r="T395" s="6">
        <v>138</v>
      </c>
      <c r="U395" s="6" t="s">
        <v>518</v>
      </c>
      <c r="V395" s="6" t="s">
        <v>415</v>
      </c>
      <c r="W395" s="6" t="s">
        <v>330</v>
      </c>
      <c r="X395" s="6" t="s">
        <v>397</v>
      </c>
      <c r="Y395" s="6" t="s">
        <v>441</v>
      </c>
      <c r="Z395" s="6" t="s">
        <v>284</v>
      </c>
      <c r="AA395" s="6">
        <v>0</v>
      </c>
      <c r="AB395" s="6">
        <v>0</v>
      </c>
      <c r="AC395" s="6">
        <v>0</v>
      </c>
      <c r="AD395" s="6">
        <v>0</v>
      </c>
      <c r="AE395" s="6">
        <v>0</v>
      </c>
      <c r="AF395" s="6">
        <v>0</v>
      </c>
      <c r="AG395" s="6">
        <v>0</v>
      </c>
      <c r="AH395" s="6">
        <v>0</v>
      </c>
      <c r="AI395" s="6">
        <v>0</v>
      </c>
      <c r="AJ395" s="6">
        <v>1</v>
      </c>
      <c r="AK395" s="6">
        <v>0</v>
      </c>
      <c r="AL395" s="6">
        <v>0</v>
      </c>
      <c r="AM395" s="6">
        <v>0</v>
      </c>
      <c r="AN395" s="6">
        <v>1</v>
      </c>
      <c r="AO395" s="6">
        <v>0</v>
      </c>
      <c r="AP395" s="6">
        <v>1</v>
      </c>
      <c r="AQ395" s="6">
        <v>0</v>
      </c>
      <c r="AR395" s="6">
        <v>0</v>
      </c>
      <c r="AS395" s="6">
        <v>0</v>
      </c>
      <c r="AT395" s="6">
        <v>0</v>
      </c>
      <c r="AU395" s="6">
        <v>0</v>
      </c>
      <c r="AV395" s="6">
        <v>0</v>
      </c>
      <c r="AW395" s="6">
        <v>0</v>
      </c>
      <c r="AX395" s="6">
        <v>0</v>
      </c>
      <c r="AY395" s="6">
        <v>0</v>
      </c>
      <c r="AZ395" s="6">
        <v>0</v>
      </c>
      <c r="BA395" s="6">
        <v>0</v>
      </c>
      <c r="BB395" s="6">
        <v>0</v>
      </c>
      <c r="BC395" s="6">
        <v>0</v>
      </c>
      <c r="BD395" s="6">
        <v>0</v>
      </c>
      <c r="CK395" s="6">
        <v>4</v>
      </c>
      <c r="CT395" s="6">
        <v>4</v>
      </c>
      <c r="CU395" s="6">
        <v>4</v>
      </c>
      <c r="DK395" s="6">
        <v>3</v>
      </c>
      <c r="DL395" s="6">
        <v>4</v>
      </c>
      <c r="DS395" s="6">
        <v>4</v>
      </c>
      <c r="GJ395" s="6">
        <v>4</v>
      </c>
      <c r="GT395" s="6">
        <v>4</v>
      </c>
      <c r="HE395" s="6">
        <v>4</v>
      </c>
      <c r="HM395" s="6">
        <v>4</v>
      </c>
    </row>
    <row r="396" spans="1:238" hidden="1" x14ac:dyDescent="0.2">
      <c r="A396" s="6">
        <v>662</v>
      </c>
      <c r="C396" s="6">
        <v>2009</v>
      </c>
      <c r="F396" s="6">
        <v>13</v>
      </c>
      <c r="J396" s="6">
        <v>1525</v>
      </c>
      <c r="K396" s="6" t="s">
        <v>264</v>
      </c>
      <c r="N396" s="6" t="s">
        <v>1436</v>
      </c>
      <c r="O396" s="6" t="s">
        <v>1437</v>
      </c>
      <c r="P396" s="6" t="b">
        <v>0</v>
      </c>
      <c r="R396" s="6" t="b">
        <v>1</v>
      </c>
      <c r="S396" s="6" t="s">
        <v>1438</v>
      </c>
      <c r="T396" s="6">
        <v>28</v>
      </c>
      <c r="U396" s="6" t="s">
        <v>1439</v>
      </c>
      <c r="V396" s="6" t="s">
        <v>352</v>
      </c>
      <c r="W396" s="6" t="s">
        <v>330</v>
      </c>
      <c r="X396" s="6" t="s">
        <v>401</v>
      </c>
      <c r="Y396" s="6" t="s">
        <v>283</v>
      </c>
      <c r="Z396" s="6" t="s">
        <v>284</v>
      </c>
      <c r="AA396" s="6">
        <v>0</v>
      </c>
      <c r="AB396" s="6">
        <v>0</v>
      </c>
      <c r="AC396" s="6">
        <v>0</v>
      </c>
      <c r="AD396" s="6">
        <v>0</v>
      </c>
      <c r="AE396" s="6">
        <v>0</v>
      </c>
      <c r="AF396" s="6">
        <v>0</v>
      </c>
      <c r="AG396" s="6">
        <v>0</v>
      </c>
      <c r="AH396" s="6">
        <v>0</v>
      </c>
      <c r="AI396" s="6">
        <v>0</v>
      </c>
      <c r="AJ396" s="6">
        <v>1</v>
      </c>
      <c r="AK396" s="6">
        <v>0</v>
      </c>
      <c r="AL396" s="6">
        <v>0</v>
      </c>
      <c r="AM396" s="6">
        <v>0</v>
      </c>
      <c r="AN396" s="6">
        <v>1</v>
      </c>
      <c r="AO396" s="6">
        <v>0</v>
      </c>
      <c r="AP396" s="6">
        <v>1</v>
      </c>
      <c r="AQ396" s="6">
        <v>0</v>
      </c>
      <c r="AR396" s="6">
        <v>0</v>
      </c>
      <c r="AS396" s="6">
        <v>0</v>
      </c>
      <c r="AT396" s="6">
        <v>1</v>
      </c>
      <c r="AU396" s="6">
        <v>1</v>
      </c>
      <c r="AV396" s="6">
        <v>0</v>
      </c>
      <c r="AW396" s="6">
        <v>0</v>
      </c>
      <c r="AX396" s="6">
        <v>0</v>
      </c>
      <c r="AY396" s="6">
        <v>0</v>
      </c>
      <c r="AZ396" s="6">
        <v>0</v>
      </c>
      <c r="BA396" s="6">
        <v>0</v>
      </c>
      <c r="BB396" s="6">
        <v>0</v>
      </c>
      <c r="BC396" s="6">
        <v>0</v>
      </c>
      <c r="BD396" s="6">
        <v>0</v>
      </c>
      <c r="BW396" s="6">
        <v>21.9</v>
      </c>
      <c r="BX396" s="6">
        <v>567</v>
      </c>
      <c r="BZ396" s="6">
        <v>1142</v>
      </c>
      <c r="CB396" s="6">
        <v>32</v>
      </c>
    </row>
    <row r="397" spans="1:238" hidden="1" x14ac:dyDescent="0.2">
      <c r="A397" s="6">
        <v>679</v>
      </c>
      <c r="B397" s="6" t="s">
        <v>1440</v>
      </c>
      <c r="C397" s="6">
        <v>2009</v>
      </c>
      <c r="F397" s="6">
        <v>13</v>
      </c>
      <c r="G397" s="6" t="s">
        <v>1441</v>
      </c>
      <c r="H397" s="6">
        <v>6.7500000000000004E-2</v>
      </c>
      <c r="K397" s="6" t="s">
        <v>264</v>
      </c>
      <c r="L397" s="6" t="s">
        <v>1442</v>
      </c>
      <c r="M397" s="6">
        <v>3</v>
      </c>
      <c r="N397" s="6" t="s">
        <v>1443</v>
      </c>
      <c r="O397" s="6" t="s">
        <v>1443</v>
      </c>
      <c r="P397" s="6" t="b">
        <v>0</v>
      </c>
      <c r="R397" s="6" t="b">
        <v>1</v>
      </c>
      <c r="T397" s="6">
        <v>192</v>
      </c>
      <c r="U397" s="6" t="s">
        <v>802</v>
      </c>
      <c r="V397" s="6" t="s">
        <v>415</v>
      </c>
      <c r="W397" s="6" t="s">
        <v>330</v>
      </c>
      <c r="X397" s="6" t="s">
        <v>271</v>
      </c>
      <c r="Y397" s="6" t="s">
        <v>283</v>
      </c>
      <c r="Z397" s="6" t="s">
        <v>284</v>
      </c>
      <c r="AA397" s="6">
        <v>0</v>
      </c>
      <c r="AB397" s="6">
        <v>0</v>
      </c>
      <c r="AC397" s="6">
        <v>0</v>
      </c>
      <c r="AD397" s="6">
        <v>0</v>
      </c>
      <c r="AE397" s="6">
        <v>0</v>
      </c>
      <c r="AF397" s="6">
        <v>0</v>
      </c>
      <c r="AG397" s="6">
        <v>0</v>
      </c>
      <c r="AH397" s="6">
        <v>0</v>
      </c>
      <c r="AI397" s="6">
        <v>0</v>
      </c>
      <c r="AJ397" s="6">
        <v>1</v>
      </c>
      <c r="AK397" s="6">
        <v>0</v>
      </c>
      <c r="AL397" s="6">
        <v>0</v>
      </c>
      <c r="AM397" s="6">
        <v>1</v>
      </c>
      <c r="AN397" s="6">
        <v>1</v>
      </c>
      <c r="AO397" s="6">
        <v>0</v>
      </c>
      <c r="AP397" s="6">
        <v>1</v>
      </c>
      <c r="AQ397" s="6">
        <v>0</v>
      </c>
      <c r="AR397" s="6">
        <v>0</v>
      </c>
      <c r="AS397" s="6">
        <v>0</v>
      </c>
      <c r="AT397" s="6">
        <v>1</v>
      </c>
      <c r="AU397" s="6">
        <v>0</v>
      </c>
      <c r="AV397" s="6">
        <v>0</v>
      </c>
      <c r="AW397" s="6">
        <v>0</v>
      </c>
      <c r="AX397" s="6">
        <v>0</v>
      </c>
      <c r="AY397" s="6">
        <v>0</v>
      </c>
      <c r="AZ397" s="6">
        <v>0</v>
      </c>
      <c r="BA397" s="6">
        <v>0</v>
      </c>
      <c r="BB397" s="6">
        <v>0</v>
      </c>
      <c r="BC397" s="6">
        <v>0</v>
      </c>
      <c r="BD397" s="6">
        <v>0</v>
      </c>
      <c r="BW397" s="6">
        <v>32</v>
      </c>
      <c r="BZ397" s="6">
        <v>1979</v>
      </c>
      <c r="DM397" s="6">
        <v>701</v>
      </c>
      <c r="GI397" s="6">
        <v>39</v>
      </c>
    </row>
    <row r="398" spans="1:238" ht="216.75" hidden="1" x14ac:dyDescent="0.2">
      <c r="A398" s="6">
        <v>680</v>
      </c>
      <c r="B398" s="6" t="s">
        <v>1440</v>
      </c>
      <c r="C398" s="6">
        <v>2009</v>
      </c>
      <c r="F398" s="6">
        <v>13</v>
      </c>
      <c r="G398" s="6" t="s">
        <v>1441</v>
      </c>
      <c r="H398" s="6">
        <v>6.7500000000000004E-2</v>
      </c>
      <c r="K398" s="6" t="s">
        <v>264</v>
      </c>
      <c r="L398" s="7" t="s">
        <v>1444</v>
      </c>
      <c r="M398" s="6">
        <v>3</v>
      </c>
      <c r="N398" s="6" t="s">
        <v>1445</v>
      </c>
      <c r="O398" s="6" t="s">
        <v>1445</v>
      </c>
      <c r="P398" s="6" t="b">
        <v>0</v>
      </c>
      <c r="R398" s="6" t="b">
        <v>1</v>
      </c>
      <c r="T398" s="6">
        <v>192</v>
      </c>
      <c r="U398" s="6" t="s">
        <v>802</v>
      </c>
      <c r="V398" s="6" t="s">
        <v>415</v>
      </c>
      <c r="W398" s="6" t="s">
        <v>330</v>
      </c>
      <c r="X398" s="6" t="s">
        <v>271</v>
      </c>
      <c r="Y398" s="6" t="s">
        <v>283</v>
      </c>
      <c r="Z398" s="6" t="s">
        <v>284</v>
      </c>
      <c r="AA398" s="6">
        <v>0</v>
      </c>
      <c r="AB398" s="6">
        <v>0</v>
      </c>
      <c r="AC398" s="6">
        <v>0</v>
      </c>
      <c r="AD398" s="6">
        <v>0</v>
      </c>
      <c r="AE398" s="6">
        <v>0</v>
      </c>
      <c r="AF398" s="6">
        <v>0</v>
      </c>
      <c r="AG398" s="6">
        <v>0</v>
      </c>
      <c r="AH398" s="6">
        <v>0</v>
      </c>
      <c r="AI398" s="6">
        <v>0</v>
      </c>
      <c r="AJ398" s="6">
        <v>1</v>
      </c>
      <c r="AK398" s="6">
        <v>0</v>
      </c>
      <c r="AL398" s="6">
        <v>0</v>
      </c>
      <c r="AM398" s="6">
        <v>1</v>
      </c>
      <c r="AN398" s="6">
        <v>1</v>
      </c>
      <c r="AO398" s="6">
        <v>0</v>
      </c>
      <c r="AP398" s="6">
        <v>1</v>
      </c>
      <c r="AQ398" s="6">
        <v>0</v>
      </c>
      <c r="AR398" s="6">
        <v>0</v>
      </c>
      <c r="AS398" s="6">
        <v>0</v>
      </c>
      <c r="AT398" s="6">
        <v>1</v>
      </c>
      <c r="AU398" s="6">
        <v>0</v>
      </c>
      <c r="AV398" s="6">
        <v>0</v>
      </c>
      <c r="AW398" s="6">
        <v>0</v>
      </c>
      <c r="AX398" s="6">
        <v>0</v>
      </c>
      <c r="AY398" s="6">
        <v>0</v>
      </c>
      <c r="AZ398" s="6">
        <v>0</v>
      </c>
      <c r="BA398" s="6">
        <v>0</v>
      </c>
      <c r="BB398" s="6">
        <v>0</v>
      </c>
      <c r="BC398" s="6">
        <v>0</v>
      </c>
      <c r="BD398" s="6">
        <v>0</v>
      </c>
      <c r="BW398" s="6">
        <v>17</v>
      </c>
      <c r="BZ398" s="6">
        <v>1398</v>
      </c>
      <c r="DM398" s="6">
        <v>648</v>
      </c>
      <c r="GI398" s="6">
        <v>33</v>
      </c>
    </row>
    <row r="399" spans="1:238" hidden="1" x14ac:dyDescent="0.2">
      <c r="A399" s="6">
        <v>681</v>
      </c>
      <c r="B399" s="6" t="s">
        <v>1446</v>
      </c>
      <c r="C399" s="6">
        <v>2009</v>
      </c>
      <c r="F399" s="6">
        <v>13</v>
      </c>
      <c r="G399" s="6" t="s">
        <v>1441</v>
      </c>
      <c r="H399" s="6">
        <v>6.7500000000000004E-2</v>
      </c>
      <c r="K399" s="6" t="s">
        <v>264</v>
      </c>
      <c r="L399" s="6" t="s">
        <v>1447</v>
      </c>
      <c r="M399" s="6">
        <v>1</v>
      </c>
      <c r="N399" s="6" t="s">
        <v>1448</v>
      </c>
      <c r="O399" s="6" t="s">
        <v>1448</v>
      </c>
      <c r="P399" s="6" t="b">
        <v>0</v>
      </c>
      <c r="R399" s="6" t="b">
        <v>1</v>
      </c>
      <c r="T399" s="6">
        <v>215</v>
      </c>
      <c r="U399" s="6" t="s">
        <v>592</v>
      </c>
      <c r="V399" s="6" t="s">
        <v>415</v>
      </c>
      <c r="W399" s="6" t="s">
        <v>330</v>
      </c>
      <c r="X399" s="6" t="s">
        <v>271</v>
      </c>
      <c r="Y399" s="6" t="s">
        <v>283</v>
      </c>
      <c r="Z399" s="6" t="s">
        <v>284</v>
      </c>
      <c r="AA399" s="6">
        <v>0</v>
      </c>
      <c r="AB399" s="6">
        <v>0</v>
      </c>
      <c r="AC399" s="6">
        <v>0</v>
      </c>
      <c r="AD399" s="6">
        <v>0</v>
      </c>
      <c r="AE399" s="6">
        <v>0</v>
      </c>
      <c r="AF399" s="6">
        <v>0</v>
      </c>
      <c r="AG399" s="6">
        <v>0</v>
      </c>
      <c r="AH399" s="6">
        <v>0</v>
      </c>
      <c r="AI399" s="6">
        <v>0</v>
      </c>
      <c r="AJ399" s="6">
        <v>1</v>
      </c>
      <c r="AK399" s="6">
        <v>0</v>
      </c>
      <c r="AL399" s="6">
        <v>0</v>
      </c>
      <c r="AM399" s="6">
        <v>0</v>
      </c>
      <c r="AN399" s="6">
        <v>0</v>
      </c>
      <c r="AO399" s="6">
        <v>0</v>
      </c>
      <c r="AP399" s="6">
        <v>0</v>
      </c>
      <c r="AQ399" s="6">
        <v>0</v>
      </c>
      <c r="AR399" s="6">
        <v>0</v>
      </c>
      <c r="AS399" s="6">
        <v>0</v>
      </c>
      <c r="AT399" s="6">
        <v>0</v>
      </c>
      <c r="AU399" s="6">
        <v>0</v>
      </c>
      <c r="AV399" s="6">
        <v>0</v>
      </c>
      <c r="AW399" s="6">
        <v>0</v>
      </c>
      <c r="AX399" s="6">
        <v>0</v>
      </c>
      <c r="AY399" s="6">
        <v>0</v>
      </c>
      <c r="AZ399" s="6">
        <v>0</v>
      </c>
      <c r="BA399" s="6">
        <v>1</v>
      </c>
      <c r="BB399" s="6">
        <v>1</v>
      </c>
      <c r="BC399" s="6">
        <v>0</v>
      </c>
      <c r="BD399" s="6">
        <v>0</v>
      </c>
      <c r="BW399" s="6">
        <v>56</v>
      </c>
      <c r="DM399" s="6">
        <v>1126</v>
      </c>
    </row>
    <row r="400" spans="1:238" hidden="1" x14ac:dyDescent="0.2">
      <c r="A400" s="6">
        <v>682</v>
      </c>
      <c r="B400" s="6" t="s">
        <v>1440</v>
      </c>
      <c r="C400" s="6">
        <v>2009</v>
      </c>
      <c r="F400" s="6">
        <v>13</v>
      </c>
      <c r="G400" s="6" t="s">
        <v>1441</v>
      </c>
      <c r="H400" s="6">
        <v>6.7500000000000004E-2</v>
      </c>
      <c r="K400" s="6" t="s">
        <v>264</v>
      </c>
      <c r="L400" s="6" t="s">
        <v>1449</v>
      </c>
      <c r="M400" s="6">
        <v>1</v>
      </c>
      <c r="N400" s="6" t="s">
        <v>1450</v>
      </c>
      <c r="O400" s="6" t="s">
        <v>1450</v>
      </c>
      <c r="P400" s="6" t="b">
        <v>0</v>
      </c>
      <c r="R400" s="6" t="b">
        <v>1</v>
      </c>
      <c r="T400" s="6">
        <v>192</v>
      </c>
      <c r="U400" s="6" t="s">
        <v>802</v>
      </c>
      <c r="V400" s="6" t="s">
        <v>415</v>
      </c>
      <c r="W400" s="6" t="s">
        <v>330</v>
      </c>
      <c r="X400" s="6" t="s">
        <v>397</v>
      </c>
      <c r="Y400" s="6" t="s">
        <v>283</v>
      </c>
      <c r="Z400" s="6" t="s">
        <v>284</v>
      </c>
      <c r="AA400" s="6">
        <v>0</v>
      </c>
      <c r="AB400" s="6">
        <v>0</v>
      </c>
      <c r="AC400" s="6">
        <v>0</v>
      </c>
      <c r="AD400" s="6">
        <v>0</v>
      </c>
      <c r="AE400" s="6">
        <v>0</v>
      </c>
      <c r="AF400" s="6">
        <v>0</v>
      </c>
      <c r="AG400" s="6">
        <v>0</v>
      </c>
      <c r="AH400" s="6">
        <v>0</v>
      </c>
      <c r="AI400" s="6">
        <v>0</v>
      </c>
      <c r="AJ400" s="6">
        <v>1</v>
      </c>
      <c r="AK400" s="6">
        <v>0</v>
      </c>
      <c r="AL400" s="6">
        <v>0</v>
      </c>
      <c r="AM400" s="6">
        <v>1</v>
      </c>
      <c r="AN400" s="6">
        <v>1</v>
      </c>
      <c r="AO400" s="6">
        <v>0</v>
      </c>
      <c r="AP400" s="6">
        <v>1</v>
      </c>
      <c r="AQ400" s="6">
        <v>0</v>
      </c>
      <c r="AR400" s="6">
        <v>0</v>
      </c>
      <c r="AS400" s="6">
        <v>0</v>
      </c>
      <c r="AT400" s="6">
        <v>1</v>
      </c>
      <c r="AU400" s="6">
        <v>0</v>
      </c>
      <c r="AV400" s="6">
        <v>0</v>
      </c>
      <c r="AW400" s="6">
        <v>0</v>
      </c>
      <c r="AX400" s="6">
        <v>0</v>
      </c>
      <c r="AY400" s="6">
        <v>0</v>
      </c>
      <c r="AZ400" s="6">
        <v>0</v>
      </c>
      <c r="BA400" s="6">
        <v>0</v>
      </c>
      <c r="BB400" s="6">
        <v>0</v>
      </c>
      <c r="BC400" s="6">
        <v>0</v>
      </c>
      <c r="BD400" s="6">
        <v>0</v>
      </c>
      <c r="BR400" s="6">
        <v>3</v>
      </c>
      <c r="CK400" s="6">
        <v>4</v>
      </c>
      <c r="CT400" s="6">
        <v>3</v>
      </c>
      <c r="CU400" s="6">
        <v>4</v>
      </c>
      <c r="DK400" s="6">
        <v>4</v>
      </c>
      <c r="DL400" s="6">
        <v>3</v>
      </c>
      <c r="DS400" s="6">
        <v>4</v>
      </c>
      <c r="GJ400" s="6">
        <v>4</v>
      </c>
      <c r="GT400" s="6">
        <v>3</v>
      </c>
      <c r="HE400" s="6">
        <v>2</v>
      </c>
      <c r="HM400" s="6">
        <v>4</v>
      </c>
      <c r="IB400" s="6">
        <v>89</v>
      </c>
    </row>
    <row r="401" spans="1:224" hidden="1" x14ac:dyDescent="0.2">
      <c r="A401" s="6">
        <v>805</v>
      </c>
      <c r="C401" s="6">
        <v>2009</v>
      </c>
      <c r="F401" s="6">
        <v>13</v>
      </c>
      <c r="H401" s="6">
        <v>0.1</v>
      </c>
      <c r="I401" s="6">
        <v>19.100000000000001</v>
      </c>
      <c r="K401" s="6" t="s">
        <v>264</v>
      </c>
      <c r="M401" s="6">
        <v>3</v>
      </c>
      <c r="N401" s="6" t="s">
        <v>1451</v>
      </c>
      <c r="O401" s="6" t="s">
        <v>1452</v>
      </c>
      <c r="P401" s="6" t="b">
        <v>0</v>
      </c>
      <c r="R401" s="6" t="b">
        <v>1</v>
      </c>
      <c r="T401" s="6">
        <v>119</v>
      </c>
      <c r="U401" s="6" t="s">
        <v>1453</v>
      </c>
      <c r="V401" s="6" t="s">
        <v>519</v>
      </c>
      <c r="W401" s="6" t="s">
        <v>330</v>
      </c>
      <c r="X401" s="6" t="s">
        <v>271</v>
      </c>
      <c r="Y401" s="6" t="s">
        <v>283</v>
      </c>
      <c r="Z401" s="6" t="s">
        <v>284</v>
      </c>
      <c r="AA401" s="6">
        <v>0</v>
      </c>
      <c r="AB401" s="6">
        <v>0</v>
      </c>
      <c r="AC401" s="6">
        <v>0</v>
      </c>
      <c r="AD401" s="6">
        <v>0</v>
      </c>
      <c r="AE401" s="6">
        <v>0</v>
      </c>
      <c r="AF401" s="6">
        <v>0</v>
      </c>
      <c r="AG401" s="6">
        <v>0</v>
      </c>
      <c r="AH401" s="6">
        <v>0</v>
      </c>
      <c r="AI401" s="6">
        <v>0</v>
      </c>
      <c r="AJ401" s="6">
        <v>1</v>
      </c>
      <c r="AK401" s="6">
        <v>0</v>
      </c>
      <c r="AL401" s="6">
        <v>0</v>
      </c>
      <c r="AM401" s="6">
        <v>0</v>
      </c>
      <c r="AN401" s="6">
        <v>1</v>
      </c>
      <c r="AO401" s="6">
        <v>0</v>
      </c>
      <c r="AP401" s="6">
        <v>1</v>
      </c>
      <c r="AQ401" s="6">
        <v>0</v>
      </c>
      <c r="AR401" s="6">
        <v>0</v>
      </c>
      <c r="AS401" s="6">
        <v>0</v>
      </c>
      <c r="AT401" s="6">
        <v>0</v>
      </c>
      <c r="AU401" s="6">
        <v>0</v>
      </c>
      <c r="AV401" s="6">
        <v>0</v>
      </c>
      <c r="AW401" s="6">
        <v>0</v>
      </c>
      <c r="AX401" s="6">
        <v>0</v>
      </c>
      <c r="AY401" s="6">
        <v>0</v>
      </c>
      <c r="AZ401" s="6">
        <v>0</v>
      </c>
      <c r="BA401" s="6">
        <v>0</v>
      </c>
      <c r="BB401" s="6">
        <v>0</v>
      </c>
      <c r="BC401" s="6">
        <v>0</v>
      </c>
      <c r="BD401" s="6">
        <v>0</v>
      </c>
      <c r="BE401" s="6">
        <v>2</v>
      </c>
      <c r="BF401" s="6">
        <v>2</v>
      </c>
      <c r="BG401" s="6">
        <v>1</v>
      </c>
      <c r="BH401" s="6">
        <v>0</v>
      </c>
      <c r="BI401" s="6">
        <v>1</v>
      </c>
      <c r="BJ401" s="6">
        <v>0</v>
      </c>
      <c r="BK401" s="6">
        <v>2</v>
      </c>
      <c r="BL401" s="6">
        <v>2</v>
      </c>
      <c r="BM401" s="6">
        <v>0</v>
      </c>
      <c r="BN401" s="6">
        <v>4</v>
      </c>
      <c r="BP401" s="6">
        <v>0</v>
      </c>
      <c r="CP401" s="6">
        <v>51.51</v>
      </c>
      <c r="FR401" s="6">
        <v>9.9920000000000009</v>
      </c>
      <c r="FS401" s="6">
        <v>0.36899999999999999</v>
      </c>
      <c r="FT401" s="6">
        <v>114.08</v>
      </c>
      <c r="FU401" s="6">
        <v>1298.3699999999999</v>
      </c>
      <c r="FV401" s="6">
        <v>28.844000000000001</v>
      </c>
      <c r="FW401" s="6">
        <v>0.156</v>
      </c>
      <c r="FZ401" s="6">
        <v>7.1890000000000001</v>
      </c>
      <c r="GA401" s="6">
        <v>2.9000000000000001E-2</v>
      </c>
      <c r="GP401" s="6">
        <v>8.5760000000000005</v>
      </c>
    </row>
    <row r="402" spans="1:224" hidden="1" x14ac:dyDescent="0.2">
      <c r="A402" s="6">
        <v>806</v>
      </c>
      <c r="C402" s="6">
        <v>2009</v>
      </c>
      <c r="F402" s="6">
        <v>13</v>
      </c>
      <c r="K402" s="6" t="s">
        <v>264</v>
      </c>
      <c r="M402" s="6">
        <v>15</v>
      </c>
      <c r="N402" s="6" t="s">
        <v>1454</v>
      </c>
      <c r="O402" s="6" t="s">
        <v>1455</v>
      </c>
      <c r="P402" s="6" t="b">
        <v>0</v>
      </c>
      <c r="R402" s="6" t="b">
        <v>1</v>
      </c>
      <c r="T402" s="6">
        <v>79</v>
      </c>
      <c r="U402" s="6" t="s">
        <v>1456</v>
      </c>
      <c r="V402" s="6" t="s">
        <v>1387</v>
      </c>
      <c r="W402" s="6" t="s">
        <v>1388</v>
      </c>
      <c r="X402" s="6" t="s">
        <v>370</v>
      </c>
      <c r="Y402" s="6" t="s">
        <v>283</v>
      </c>
      <c r="Z402" s="6" t="s">
        <v>284</v>
      </c>
      <c r="AA402" s="6">
        <v>0</v>
      </c>
      <c r="AB402" s="6">
        <v>0</v>
      </c>
      <c r="AC402" s="6">
        <v>0</v>
      </c>
      <c r="AD402" s="6">
        <v>0</v>
      </c>
      <c r="AE402" s="6">
        <v>1</v>
      </c>
      <c r="AF402" s="6">
        <v>0</v>
      </c>
      <c r="AG402" s="6">
        <v>0</v>
      </c>
      <c r="AH402" s="6">
        <v>1</v>
      </c>
      <c r="AI402" s="6">
        <v>0</v>
      </c>
      <c r="AJ402" s="6">
        <v>1</v>
      </c>
      <c r="AK402" s="6">
        <v>0</v>
      </c>
      <c r="AL402" s="6">
        <v>0</v>
      </c>
      <c r="AM402" s="6">
        <v>0</v>
      </c>
      <c r="AN402" s="6">
        <v>1</v>
      </c>
      <c r="AO402" s="6">
        <v>0</v>
      </c>
      <c r="AP402" s="6">
        <v>1</v>
      </c>
      <c r="AQ402" s="6">
        <v>0</v>
      </c>
      <c r="AR402" s="6">
        <v>0</v>
      </c>
      <c r="AS402" s="6">
        <v>0</v>
      </c>
      <c r="AT402" s="6">
        <v>0</v>
      </c>
      <c r="AU402" s="6">
        <v>0</v>
      </c>
      <c r="AV402" s="6">
        <v>0</v>
      </c>
      <c r="AW402" s="6">
        <v>0</v>
      </c>
      <c r="AX402" s="6">
        <v>0</v>
      </c>
      <c r="AY402" s="6">
        <v>0</v>
      </c>
      <c r="AZ402" s="6">
        <v>0</v>
      </c>
      <c r="BA402" s="6">
        <v>0</v>
      </c>
      <c r="BB402" s="6">
        <v>0</v>
      </c>
      <c r="BC402" s="6">
        <v>0</v>
      </c>
      <c r="BD402" s="6">
        <v>0</v>
      </c>
      <c r="CP402" s="6">
        <v>77.599999999999994</v>
      </c>
    </row>
    <row r="403" spans="1:224" hidden="1" x14ac:dyDescent="0.2">
      <c r="A403" s="6">
        <v>807</v>
      </c>
      <c r="C403" s="6">
        <v>2009</v>
      </c>
      <c r="F403" s="6">
        <v>13</v>
      </c>
      <c r="K403" s="6" t="s">
        <v>264</v>
      </c>
      <c r="M403" s="6">
        <v>15</v>
      </c>
      <c r="N403" s="6" t="s">
        <v>1457</v>
      </c>
      <c r="O403" s="6" t="s">
        <v>1458</v>
      </c>
      <c r="P403" s="6" t="b">
        <v>0</v>
      </c>
      <c r="R403" s="6" t="b">
        <v>1</v>
      </c>
      <c r="T403" s="6">
        <v>80</v>
      </c>
      <c r="U403" s="6" t="s">
        <v>1385</v>
      </c>
      <c r="V403" s="6" t="s">
        <v>1387</v>
      </c>
      <c r="W403" s="6" t="s">
        <v>1388</v>
      </c>
      <c r="X403" s="6" t="s">
        <v>370</v>
      </c>
      <c r="Y403" s="6" t="s">
        <v>283</v>
      </c>
      <c r="Z403" s="6" t="s">
        <v>284</v>
      </c>
      <c r="AA403" s="6">
        <v>0</v>
      </c>
      <c r="AB403" s="6">
        <v>0</v>
      </c>
      <c r="AC403" s="6">
        <v>0</v>
      </c>
      <c r="AD403" s="6">
        <v>0</v>
      </c>
      <c r="AE403" s="6">
        <v>0</v>
      </c>
      <c r="AF403" s="6">
        <v>0</v>
      </c>
      <c r="AG403" s="6">
        <v>0</v>
      </c>
      <c r="AH403" s="6">
        <v>1</v>
      </c>
      <c r="AI403" s="6">
        <v>0</v>
      </c>
      <c r="AJ403" s="6">
        <v>1</v>
      </c>
      <c r="AK403" s="6">
        <v>0</v>
      </c>
      <c r="AL403" s="6">
        <v>0</v>
      </c>
      <c r="AM403" s="6">
        <v>0</v>
      </c>
      <c r="AN403" s="6">
        <v>1</v>
      </c>
      <c r="AO403" s="6">
        <v>0</v>
      </c>
      <c r="AP403" s="6">
        <v>1</v>
      </c>
      <c r="AQ403" s="6">
        <v>0</v>
      </c>
      <c r="AR403" s="6">
        <v>0</v>
      </c>
      <c r="AS403" s="6">
        <v>0</v>
      </c>
      <c r="AT403" s="6">
        <v>0</v>
      </c>
      <c r="AU403" s="6">
        <v>1</v>
      </c>
      <c r="AV403" s="6">
        <v>0</v>
      </c>
      <c r="AW403" s="6">
        <v>0</v>
      </c>
      <c r="AX403" s="6">
        <v>0</v>
      </c>
      <c r="AY403" s="6">
        <v>0</v>
      </c>
      <c r="AZ403" s="6">
        <v>0</v>
      </c>
      <c r="BA403" s="6">
        <v>0</v>
      </c>
      <c r="BB403" s="6">
        <v>0</v>
      </c>
      <c r="BC403" s="6">
        <v>0</v>
      </c>
      <c r="BD403" s="6">
        <v>0</v>
      </c>
      <c r="CP403" s="6">
        <v>88.6</v>
      </c>
    </row>
    <row r="404" spans="1:224" hidden="1" x14ac:dyDescent="0.2">
      <c r="A404" s="6">
        <v>808</v>
      </c>
      <c r="C404" s="6">
        <v>2009</v>
      </c>
      <c r="F404" s="6">
        <v>13</v>
      </c>
      <c r="K404" s="6" t="s">
        <v>264</v>
      </c>
      <c r="M404" s="6">
        <v>2</v>
      </c>
      <c r="N404" s="6" t="s">
        <v>1459</v>
      </c>
      <c r="O404" s="6" t="s">
        <v>1460</v>
      </c>
      <c r="P404" s="6" t="b">
        <v>0</v>
      </c>
      <c r="R404" s="6" t="b">
        <v>1</v>
      </c>
      <c r="T404" s="6">
        <v>81</v>
      </c>
      <c r="U404" s="6" t="s">
        <v>1389</v>
      </c>
      <c r="V404" s="6" t="s">
        <v>1387</v>
      </c>
      <c r="W404" s="6" t="s">
        <v>1388</v>
      </c>
      <c r="X404" s="6" t="s">
        <v>370</v>
      </c>
      <c r="Y404" s="6" t="s">
        <v>283</v>
      </c>
      <c r="Z404" s="6" t="s">
        <v>284</v>
      </c>
      <c r="AA404" s="6">
        <v>0</v>
      </c>
      <c r="AB404" s="6">
        <v>0</v>
      </c>
      <c r="AC404" s="6">
        <v>0</v>
      </c>
      <c r="AD404" s="6">
        <v>0</v>
      </c>
      <c r="AE404" s="6">
        <v>0</v>
      </c>
      <c r="AF404" s="6">
        <v>0</v>
      </c>
      <c r="AG404" s="6">
        <v>0</v>
      </c>
      <c r="AH404" s="6">
        <v>1</v>
      </c>
      <c r="AI404" s="6">
        <v>0</v>
      </c>
      <c r="AJ404" s="6">
        <v>1</v>
      </c>
      <c r="AK404" s="6">
        <v>0</v>
      </c>
      <c r="AL404" s="6">
        <v>0</v>
      </c>
      <c r="AM404" s="6">
        <v>0</v>
      </c>
      <c r="AN404" s="6">
        <v>1</v>
      </c>
      <c r="AO404" s="6">
        <v>0</v>
      </c>
      <c r="AP404" s="6">
        <v>1</v>
      </c>
      <c r="AQ404" s="6">
        <v>0</v>
      </c>
      <c r="AR404" s="6">
        <v>0</v>
      </c>
      <c r="AS404" s="6">
        <v>0</v>
      </c>
      <c r="AT404" s="6">
        <v>0</v>
      </c>
      <c r="AU404" s="6">
        <v>1</v>
      </c>
      <c r="AV404" s="6">
        <v>0</v>
      </c>
      <c r="AW404" s="6">
        <v>0</v>
      </c>
      <c r="AX404" s="6">
        <v>0</v>
      </c>
      <c r="AY404" s="6">
        <v>0</v>
      </c>
      <c r="AZ404" s="6">
        <v>0</v>
      </c>
      <c r="BA404" s="6">
        <v>0</v>
      </c>
      <c r="BB404" s="6">
        <v>0</v>
      </c>
      <c r="BC404" s="6">
        <v>0</v>
      </c>
      <c r="BD404" s="6">
        <v>0</v>
      </c>
      <c r="CP404" s="6">
        <v>78</v>
      </c>
    </row>
    <row r="405" spans="1:224" hidden="1" x14ac:dyDescent="0.2">
      <c r="A405" s="6">
        <v>3</v>
      </c>
      <c r="B405" s="6" t="s">
        <v>1461</v>
      </c>
      <c r="C405" s="6">
        <v>2008</v>
      </c>
      <c r="D405" s="6" t="s">
        <v>1462</v>
      </c>
      <c r="F405" s="6">
        <v>13</v>
      </c>
      <c r="K405" s="6" t="s">
        <v>293</v>
      </c>
      <c r="L405" s="6" t="s">
        <v>1463</v>
      </c>
      <c r="M405" s="6">
        <v>12</v>
      </c>
      <c r="N405" s="6" t="s">
        <v>1066</v>
      </c>
      <c r="O405" s="6" t="s">
        <v>1464</v>
      </c>
      <c r="P405" s="6" t="b">
        <v>0</v>
      </c>
      <c r="R405" s="6" t="b">
        <v>1</v>
      </c>
      <c r="T405" s="6">
        <v>13</v>
      </c>
      <c r="U405" s="6" t="s">
        <v>595</v>
      </c>
      <c r="V405" s="6" t="s">
        <v>1465</v>
      </c>
      <c r="W405" s="6" t="s">
        <v>1466</v>
      </c>
      <c r="X405" s="6" t="s">
        <v>435</v>
      </c>
      <c r="Y405" s="6" t="s">
        <v>283</v>
      </c>
      <c r="Z405" s="6" t="s">
        <v>284</v>
      </c>
      <c r="AA405" s="6">
        <v>0</v>
      </c>
      <c r="AB405" s="6">
        <v>0</v>
      </c>
      <c r="AC405" s="6">
        <v>0</v>
      </c>
      <c r="AD405" s="6">
        <v>0</v>
      </c>
      <c r="AE405" s="6">
        <v>0</v>
      </c>
      <c r="AF405" s="6">
        <v>0</v>
      </c>
      <c r="AG405" s="6">
        <v>0</v>
      </c>
      <c r="AH405" s="6">
        <v>0</v>
      </c>
      <c r="AI405" s="6">
        <v>0</v>
      </c>
      <c r="AJ405" s="6">
        <v>0</v>
      </c>
      <c r="AK405" s="6">
        <v>0</v>
      </c>
      <c r="AL405" s="6">
        <v>0</v>
      </c>
      <c r="AM405" s="6">
        <v>0</v>
      </c>
      <c r="AN405" s="6">
        <v>1</v>
      </c>
      <c r="AO405" s="6">
        <v>0</v>
      </c>
      <c r="AP405" s="6">
        <v>0</v>
      </c>
      <c r="AQ405" s="6">
        <v>0</v>
      </c>
      <c r="AR405" s="6">
        <v>0</v>
      </c>
      <c r="AS405" s="6">
        <v>0</v>
      </c>
      <c r="AT405" s="6">
        <v>1</v>
      </c>
      <c r="AU405" s="6">
        <v>0</v>
      </c>
      <c r="AV405" s="6">
        <v>0</v>
      </c>
      <c r="AW405" s="6">
        <v>0</v>
      </c>
      <c r="AX405" s="6">
        <v>0</v>
      </c>
      <c r="AY405" s="6">
        <v>0</v>
      </c>
      <c r="AZ405" s="6">
        <v>0</v>
      </c>
      <c r="BA405" s="6">
        <v>0</v>
      </c>
      <c r="BB405" s="6">
        <v>0</v>
      </c>
      <c r="BC405" s="6">
        <v>0</v>
      </c>
      <c r="BD405" s="6">
        <v>0</v>
      </c>
      <c r="GY405" s="6">
        <v>13</v>
      </c>
      <c r="HP405" s="6">
        <v>85</v>
      </c>
    </row>
    <row r="406" spans="1:224" hidden="1" x14ac:dyDescent="0.2">
      <c r="A406" s="6">
        <v>4</v>
      </c>
      <c r="B406" s="6" t="s">
        <v>1461</v>
      </c>
      <c r="C406" s="6">
        <v>2008</v>
      </c>
      <c r="D406" s="6" t="s">
        <v>1462</v>
      </c>
      <c r="E406" s="6" t="s">
        <v>1467</v>
      </c>
      <c r="F406" s="6">
        <v>13</v>
      </c>
      <c r="K406" s="6" t="s">
        <v>293</v>
      </c>
      <c r="L406" s="6" t="s">
        <v>1463</v>
      </c>
      <c r="M406" s="6">
        <v>9</v>
      </c>
      <c r="N406" s="6" t="s">
        <v>1468</v>
      </c>
      <c r="O406" s="6" t="s">
        <v>1469</v>
      </c>
      <c r="P406" s="6" t="b">
        <v>0</v>
      </c>
      <c r="R406" s="6" t="b">
        <v>1</v>
      </c>
      <c r="V406" s="6" t="s">
        <v>1465</v>
      </c>
      <c r="W406" s="6" t="s">
        <v>1466</v>
      </c>
      <c r="X406" s="6" t="s">
        <v>435</v>
      </c>
      <c r="Y406" s="6" t="s">
        <v>283</v>
      </c>
      <c r="Z406" s="6" t="s">
        <v>284</v>
      </c>
      <c r="AA406" s="6">
        <v>0</v>
      </c>
      <c r="AB406" s="6">
        <v>0</v>
      </c>
      <c r="AC406" s="6">
        <v>0</v>
      </c>
      <c r="AD406" s="6">
        <v>0</v>
      </c>
      <c r="AE406" s="6">
        <v>0</v>
      </c>
      <c r="AF406" s="6">
        <v>0</v>
      </c>
      <c r="AG406" s="6">
        <v>0</v>
      </c>
      <c r="AH406" s="6">
        <v>0</v>
      </c>
      <c r="AI406" s="6">
        <v>0</v>
      </c>
      <c r="AJ406" s="6">
        <v>0</v>
      </c>
      <c r="AK406" s="6">
        <v>0</v>
      </c>
      <c r="AL406" s="6">
        <v>0</v>
      </c>
      <c r="AM406" s="6">
        <v>0</v>
      </c>
      <c r="AN406" s="6">
        <v>1</v>
      </c>
      <c r="AO406" s="6">
        <v>0</v>
      </c>
      <c r="AP406" s="6">
        <v>0</v>
      </c>
      <c r="AQ406" s="6">
        <v>0</v>
      </c>
      <c r="AR406" s="6">
        <v>0</v>
      </c>
      <c r="AS406" s="6">
        <v>0</v>
      </c>
      <c r="AT406" s="6">
        <v>0</v>
      </c>
      <c r="AU406" s="6">
        <v>0</v>
      </c>
      <c r="AV406" s="6">
        <v>0</v>
      </c>
      <c r="AW406" s="6">
        <v>0</v>
      </c>
      <c r="AX406" s="6">
        <v>0</v>
      </c>
      <c r="AY406" s="6">
        <v>0</v>
      </c>
      <c r="AZ406" s="6">
        <v>0</v>
      </c>
      <c r="BA406" s="6">
        <v>0</v>
      </c>
      <c r="BB406" s="6">
        <v>0</v>
      </c>
      <c r="BC406" s="6">
        <v>0</v>
      </c>
      <c r="BD406" s="6">
        <v>0</v>
      </c>
      <c r="GY406" s="6">
        <v>-2</v>
      </c>
      <c r="HP406" s="6">
        <v>71</v>
      </c>
    </row>
    <row r="407" spans="1:224" hidden="1" x14ac:dyDescent="0.2">
      <c r="A407" s="6">
        <v>5</v>
      </c>
      <c r="B407" s="6" t="s">
        <v>1461</v>
      </c>
      <c r="C407" s="6">
        <v>2008</v>
      </c>
      <c r="D407" s="6" t="s">
        <v>1462</v>
      </c>
      <c r="E407" s="6" t="s">
        <v>1470</v>
      </c>
      <c r="F407" s="6">
        <v>13</v>
      </c>
      <c r="K407" s="6" t="s">
        <v>293</v>
      </c>
      <c r="L407" s="6" t="s">
        <v>1463</v>
      </c>
      <c r="M407" s="6">
        <v>9</v>
      </c>
      <c r="N407" s="6" t="s">
        <v>1468</v>
      </c>
      <c r="O407" s="6" t="s">
        <v>1471</v>
      </c>
      <c r="P407" s="6" t="b">
        <v>0</v>
      </c>
      <c r="R407" s="6" t="b">
        <v>1</v>
      </c>
      <c r="V407" s="6" t="s">
        <v>1465</v>
      </c>
      <c r="W407" s="6" t="s">
        <v>1466</v>
      </c>
      <c r="X407" s="6" t="s">
        <v>435</v>
      </c>
      <c r="Y407" s="6" t="s">
        <v>283</v>
      </c>
      <c r="Z407" s="6" t="s">
        <v>284</v>
      </c>
      <c r="AA407" s="6">
        <v>0</v>
      </c>
      <c r="AB407" s="6">
        <v>0</v>
      </c>
      <c r="AC407" s="6">
        <v>0</v>
      </c>
      <c r="AD407" s="6">
        <v>0</v>
      </c>
      <c r="AE407" s="6">
        <v>0</v>
      </c>
      <c r="AF407" s="6">
        <v>0</v>
      </c>
      <c r="AG407" s="6">
        <v>0</v>
      </c>
      <c r="AH407" s="6">
        <v>0</v>
      </c>
      <c r="AI407" s="6">
        <v>0</v>
      </c>
      <c r="AJ407" s="6">
        <v>0</v>
      </c>
      <c r="AK407" s="6">
        <v>0</v>
      </c>
      <c r="AL407" s="6">
        <v>0</v>
      </c>
      <c r="AM407" s="6">
        <v>0</v>
      </c>
      <c r="AN407" s="6">
        <v>1</v>
      </c>
      <c r="AO407" s="6">
        <v>0</v>
      </c>
      <c r="AP407" s="6">
        <v>0</v>
      </c>
      <c r="AQ407" s="6">
        <v>0</v>
      </c>
      <c r="AR407" s="6">
        <v>0</v>
      </c>
      <c r="AS407" s="6">
        <v>0</v>
      </c>
      <c r="AT407" s="6">
        <v>0</v>
      </c>
      <c r="AU407" s="6">
        <v>0</v>
      </c>
      <c r="AV407" s="6">
        <v>0</v>
      </c>
      <c r="AW407" s="6">
        <v>0</v>
      </c>
      <c r="AX407" s="6">
        <v>0</v>
      </c>
      <c r="AY407" s="6">
        <v>0</v>
      </c>
      <c r="AZ407" s="6">
        <v>0</v>
      </c>
      <c r="BA407" s="6">
        <v>0</v>
      </c>
      <c r="BB407" s="6">
        <v>0</v>
      </c>
      <c r="BC407" s="6">
        <v>0</v>
      </c>
      <c r="BD407" s="6">
        <v>0</v>
      </c>
      <c r="GY407" s="6">
        <v>-15</v>
      </c>
      <c r="HP407" s="6">
        <v>67</v>
      </c>
    </row>
    <row r="408" spans="1:224" hidden="1" x14ac:dyDescent="0.2">
      <c r="A408" s="6">
        <v>6</v>
      </c>
      <c r="B408" s="6" t="s">
        <v>1461</v>
      </c>
      <c r="C408" s="6">
        <v>2008</v>
      </c>
      <c r="D408" s="6" t="s">
        <v>1462</v>
      </c>
      <c r="E408" s="6" t="s">
        <v>1472</v>
      </c>
      <c r="F408" s="6">
        <v>13</v>
      </c>
      <c r="K408" s="6" t="s">
        <v>293</v>
      </c>
      <c r="L408" s="6" t="s">
        <v>1463</v>
      </c>
      <c r="M408" s="6">
        <v>9</v>
      </c>
      <c r="N408" s="6" t="s">
        <v>1468</v>
      </c>
      <c r="O408" s="6" t="s">
        <v>1473</v>
      </c>
      <c r="P408" s="6" t="b">
        <v>0</v>
      </c>
      <c r="R408" s="6" t="b">
        <v>1</v>
      </c>
      <c r="V408" s="6" t="s">
        <v>1465</v>
      </c>
      <c r="W408" s="6" t="s">
        <v>1466</v>
      </c>
      <c r="X408" s="6" t="s">
        <v>435</v>
      </c>
      <c r="Y408" s="6" t="s">
        <v>283</v>
      </c>
      <c r="Z408" s="6" t="s">
        <v>284</v>
      </c>
      <c r="AA408" s="6">
        <v>0</v>
      </c>
      <c r="AB408" s="6">
        <v>0</v>
      </c>
      <c r="AC408" s="6">
        <v>0</v>
      </c>
      <c r="AD408" s="6">
        <v>0</v>
      </c>
      <c r="AE408" s="6">
        <v>0</v>
      </c>
      <c r="AF408" s="6">
        <v>0</v>
      </c>
      <c r="AG408" s="6">
        <v>0</v>
      </c>
      <c r="AH408" s="6">
        <v>0</v>
      </c>
      <c r="AI408" s="6">
        <v>0</v>
      </c>
      <c r="AJ408" s="6">
        <v>0</v>
      </c>
      <c r="AK408" s="6">
        <v>0</v>
      </c>
      <c r="AL408" s="6">
        <v>0</v>
      </c>
      <c r="AM408" s="6">
        <v>0</v>
      </c>
      <c r="AN408" s="6">
        <v>1</v>
      </c>
      <c r="AO408" s="6">
        <v>0</v>
      </c>
      <c r="AP408" s="6">
        <v>0</v>
      </c>
      <c r="AQ408" s="6">
        <v>0</v>
      </c>
      <c r="AR408" s="6">
        <v>0</v>
      </c>
      <c r="AS408" s="6">
        <v>0</v>
      </c>
      <c r="AT408" s="6">
        <v>0</v>
      </c>
      <c r="AU408" s="6">
        <v>0</v>
      </c>
      <c r="AV408" s="6">
        <v>0</v>
      </c>
      <c r="AW408" s="6">
        <v>0</v>
      </c>
      <c r="AX408" s="6">
        <v>0</v>
      </c>
      <c r="AY408" s="6">
        <v>0</v>
      </c>
      <c r="AZ408" s="6">
        <v>0</v>
      </c>
      <c r="BA408" s="6">
        <v>0</v>
      </c>
      <c r="BB408" s="6">
        <v>0</v>
      </c>
      <c r="BC408" s="6">
        <v>0</v>
      </c>
      <c r="BD408" s="6">
        <v>0</v>
      </c>
      <c r="GY408" s="6">
        <v>47</v>
      </c>
      <c r="HP408" s="6">
        <v>65</v>
      </c>
    </row>
    <row r="409" spans="1:224" hidden="1" x14ac:dyDescent="0.2">
      <c r="A409" s="6">
        <v>7</v>
      </c>
      <c r="B409" s="6" t="s">
        <v>1461</v>
      </c>
      <c r="C409" s="6">
        <v>2008</v>
      </c>
      <c r="D409" s="6" t="s">
        <v>1462</v>
      </c>
      <c r="E409" s="6" t="s">
        <v>1474</v>
      </c>
      <c r="F409" s="6">
        <v>13</v>
      </c>
      <c r="K409" s="6" t="s">
        <v>293</v>
      </c>
      <c r="L409" s="6" t="s">
        <v>1463</v>
      </c>
      <c r="M409" s="6">
        <v>9</v>
      </c>
      <c r="N409" s="6" t="s">
        <v>1475</v>
      </c>
      <c r="O409" s="6" t="s">
        <v>1476</v>
      </c>
      <c r="P409" s="6" t="b">
        <v>0</v>
      </c>
      <c r="R409" s="6" t="b">
        <v>1</v>
      </c>
      <c r="V409" s="6" t="s">
        <v>1465</v>
      </c>
      <c r="W409" s="6" t="s">
        <v>1466</v>
      </c>
      <c r="X409" s="6" t="s">
        <v>435</v>
      </c>
      <c r="Y409" s="6" t="s">
        <v>283</v>
      </c>
      <c r="Z409" s="6" t="s">
        <v>284</v>
      </c>
      <c r="AA409" s="6">
        <v>0</v>
      </c>
      <c r="AB409" s="6">
        <v>0</v>
      </c>
      <c r="AC409" s="6">
        <v>0</v>
      </c>
      <c r="AD409" s="6">
        <v>0</v>
      </c>
      <c r="AE409" s="6">
        <v>0</v>
      </c>
      <c r="AF409" s="6">
        <v>0</v>
      </c>
      <c r="AG409" s="6">
        <v>0</v>
      </c>
      <c r="AH409" s="6">
        <v>0</v>
      </c>
      <c r="AI409" s="6">
        <v>0</v>
      </c>
      <c r="AJ409" s="6">
        <v>0</v>
      </c>
      <c r="AK409" s="6">
        <v>0</v>
      </c>
      <c r="AL409" s="6">
        <v>0</v>
      </c>
      <c r="AM409" s="6">
        <v>0</v>
      </c>
      <c r="AN409" s="6">
        <v>1</v>
      </c>
      <c r="AO409" s="6">
        <v>0</v>
      </c>
      <c r="AP409" s="6">
        <v>0</v>
      </c>
      <c r="AQ409" s="6">
        <v>0</v>
      </c>
      <c r="AR409" s="6">
        <v>0</v>
      </c>
      <c r="AS409" s="6">
        <v>0</v>
      </c>
      <c r="AT409" s="6">
        <v>1</v>
      </c>
      <c r="AU409" s="6">
        <v>0</v>
      </c>
      <c r="AV409" s="6">
        <v>0</v>
      </c>
      <c r="AW409" s="6">
        <v>0</v>
      </c>
      <c r="AX409" s="6">
        <v>0</v>
      </c>
      <c r="AY409" s="6">
        <v>0</v>
      </c>
      <c r="AZ409" s="6">
        <v>0</v>
      </c>
      <c r="BA409" s="6">
        <v>0</v>
      </c>
      <c r="BB409" s="6">
        <v>0</v>
      </c>
      <c r="BC409" s="6">
        <v>0</v>
      </c>
      <c r="BD409" s="6">
        <v>0</v>
      </c>
      <c r="GY409" s="6">
        <v>-5</v>
      </c>
      <c r="HP409" s="6">
        <v>63</v>
      </c>
    </row>
    <row r="410" spans="1:224" hidden="1" x14ac:dyDescent="0.2">
      <c r="A410" s="6">
        <v>8</v>
      </c>
      <c r="B410" s="6" t="s">
        <v>1461</v>
      </c>
      <c r="C410" s="6">
        <v>2008</v>
      </c>
      <c r="D410" s="6" t="s">
        <v>1462</v>
      </c>
      <c r="E410" s="6" t="s">
        <v>1117</v>
      </c>
      <c r="F410" s="6">
        <v>13</v>
      </c>
      <c r="K410" s="6" t="s">
        <v>293</v>
      </c>
      <c r="L410" s="6" t="s">
        <v>1463</v>
      </c>
      <c r="M410" s="6">
        <v>18</v>
      </c>
      <c r="N410" s="6" t="s">
        <v>1475</v>
      </c>
      <c r="O410" s="6" t="s">
        <v>1477</v>
      </c>
      <c r="P410" s="6" t="b">
        <v>0</v>
      </c>
      <c r="R410" s="6" t="b">
        <v>1</v>
      </c>
      <c r="V410" s="6" t="s">
        <v>1465</v>
      </c>
      <c r="W410" s="6" t="s">
        <v>1466</v>
      </c>
      <c r="X410" s="6" t="s">
        <v>435</v>
      </c>
      <c r="Y410" s="6" t="s">
        <v>283</v>
      </c>
      <c r="Z410" s="6" t="s">
        <v>284</v>
      </c>
      <c r="AA410" s="6">
        <v>0</v>
      </c>
      <c r="AB410" s="6">
        <v>0</v>
      </c>
      <c r="AC410" s="6">
        <v>0</v>
      </c>
      <c r="AD410" s="6">
        <v>0</v>
      </c>
      <c r="AE410" s="6">
        <v>0</v>
      </c>
      <c r="AF410" s="6">
        <v>0</v>
      </c>
      <c r="AG410" s="6">
        <v>0</v>
      </c>
      <c r="AH410" s="6">
        <v>0</v>
      </c>
      <c r="AI410" s="6">
        <v>0</v>
      </c>
      <c r="AJ410" s="6">
        <v>0</v>
      </c>
      <c r="AK410" s="6">
        <v>0</v>
      </c>
      <c r="AL410" s="6">
        <v>0</v>
      </c>
      <c r="AM410" s="6">
        <v>0</v>
      </c>
      <c r="AN410" s="6">
        <v>0</v>
      </c>
      <c r="AO410" s="6">
        <v>0</v>
      </c>
      <c r="AP410" s="6">
        <v>0</v>
      </c>
      <c r="AQ410" s="6">
        <v>0</v>
      </c>
      <c r="AR410" s="6">
        <v>0</v>
      </c>
      <c r="AS410" s="6">
        <v>0</v>
      </c>
      <c r="AT410" s="6">
        <v>0</v>
      </c>
      <c r="AU410" s="6">
        <v>0</v>
      </c>
      <c r="AV410" s="6">
        <v>0</v>
      </c>
      <c r="AW410" s="6">
        <v>0</v>
      </c>
      <c r="AX410" s="6">
        <v>0</v>
      </c>
      <c r="AY410" s="6">
        <v>0</v>
      </c>
      <c r="AZ410" s="6">
        <v>0</v>
      </c>
      <c r="BA410" s="6">
        <v>1</v>
      </c>
      <c r="BB410" s="6">
        <v>0</v>
      </c>
      <c r="BC410" s="6">
        <v>0</v>
      </c>
      <c r="BD410" s="6">
        <v>0</v>
      </c>
      <c r="GY410" s="6">
        <v>0</v>
      </c>
      <c r="HP410" s="6">
        <v>71</v>
      </c>
    </row>
    <row r="411" spans="1:224" hidden="1" x14ac:dyDescent="0.2">
      <c r="A411" s="6">
        <v>9</v>
      </c>
      <c r="B411" s="6" t="s">
        <v>1461</v>
      </c>
      <c r="C411" s="6">
        <v>2008</v>
      </c>
      <c r="D411" s="6" t="s">
        <v>1462</v>
      </c>
      <c r="F411" s="6">
        <v>13</v>
      </c>
      <c r="K411" s="6" t="s">
        <v>293</v>
      </c>
      <c r="M411" s="6">
        <v>10</v>
      </c>
      <c r="N411" s="6" t="s">
        <v>1475</v>
      </c>
      <c r="O411" s="6" t="s">
        <v>1478</v>
      </c>
      <c r="P411" s="6" t="b">
        <v>0</v>
      </c>
      <c r="R411" s="6" t="b">
        <v>1</v>
      </c>
      <c r="T411" s="6">
        <v>13</v>
      </c>
      <c r="U411" s="6" t="s">
        <v>595</v>
      </c>
      <c r="V411" s="6" t="s">
        <v>1465</v>
      </c>
      <c r="W411" s="6" t="s">
        <v>1466</v>
      </c>
      <c r="X411" s="6" t="s">
        <v>271</v>
      </c>
      <c r="Y411" s="6" t="s">
        <v>283</v>
      </c>
      <c r="Z411" s="6" t="s">
        <v>284</v>
      </c>
      <c r="AA411" s="6">
        <v>0</v>
      </c>
      <c r="AB411" s="6">
        <v>0</v>
      </c>
      <c r="AC411" s="6">
        <v>0</v>
      </c>
      <c r="AD411" s="6">
        <v>0</v>
      </c>
      <c r="AE411" s="6">
        <v>0</v>
      </c>
      <c r="AF411" s="6">
        <v>0</v>
      </c>
      <c r="AG411" s="6">
        <v>0</v>
      </c>
      <c r="AH411" s="6">
        <v>0</v>
      </c>
      <c r="AI411" s="6">
        <v>0</v>
      </c>
      <c r="AJ411" s="6">
        <v>0</v>
      </c>
      <c r="AK411" s="6">
        <v>0</v>
      </c>
      <c r="AL411" s="6">
        <v>0</v>
      </c>
      <c r="AM411" s="6">
        <v>0</v>
      </c>
      <c r="AN411" s="6">
        <v>1</v>
      </c>
      <c r="AO411" s="6">
        <v>0</v>
      </c>
      <c r="AP411" s="6">
        <v>0</v>
      </c>
      <c r="AQ411" s="6">
        <v>0</v>
      </c>
      <c r="AR411" s="6">
        <v>0</v>
      </c>
      <c r="AS411" s="6">
        <v>0</v>
      </c>
      <c r="AT411" s="6">
        <v>1</v>
      </c>
      <c r="AU411" s="6">
        <v>0</v>
      </c>
      <c r="AV411" s="6">
        <v>0</v>
      </c>
      <c r="AW411" s="6">
        <v>0</v>
      </c>
      <c r="AX411" s="6">
        <v>0</v>
      </c>
      <c r="AY411" s="6">
        <v>0</v>
      </c>
      <c r="AZ411" s="6">
        <v>0</v>
      </c>
      <c r="BA411" s="6">
        <v>0</v>
      </c>
      <c r="BB411" s="6">
        <v>0</v>
      </c>
      <c r="BC411" s="6">
        <v>0</v>
      </c>
      <c r="BD411" s="6">
        <v>0</v>
      </c>
      <c r="CS411" s="6">
        <v>15.8</v>
      </c>
      <c r="DV411" s="6">
        <v>14</v>
      </c>
      <c r="FV411" s="6">
        <v>14</v>
      </c>
      <c r="GI411" s="6">
        <v>16.600000000000001</v>
      </c>
    </row>
    <row r="412" spans="1:224" hidden="1" x14ac:dyDescent="0.2">
      <c r="A412" s="6">
        <v>10</v>
      </c>
      <c r="B412" s="6" t="s">
        <v>1461</v>
      </c>
      <c r="C412" s="6">
        <v>2008</v>
      </c>
      <c r="D412" s="6" t="s">
        <v>1462</v>
      </c>
      <c r="E412" s="6" t="s">
        <v>1467</v>
      </c>
      <c r="F412" s="6">
        <v>13</v>
      </c>
      <c r="K412" s="6" t="s">
        <v>293</v>
      </c>
      <c r="M412" s="6">
        <v>8</v>
      </c>
      <c r="N412" s="6" t="s">
        <v>1475</v>
      </c>
      <c r="O412" s="6" t="s">
        <v>1479</v>
      </c>
      <c r="P412" s="6" t="b">
        <v>0</v>
      </c>
      <c r="R412" s="6" t="b">
        <v>1</v>
      </c>
      <c r="V412" s="6" t="s">
        <v>1465</v>
      </c>
      <c r="W412" s="6" t="s">
        <v>1466</v>
      </c>
      <c r="X412" s="6" t="s">
        <v>271</v>
      </c>
      <c r="Y412" s="6" t="s">
        <v>283</v>
      </c>
      <c r="Z412" s="6" t="s">
        <v>284</v>
      </c>
      <c r="AA412" s="6">
        <v>0</v>
      </c>
      <c r="AB412" s="6">
        <v>0</v>
      </c>
      <c r="AC412" s="6">
        <v>0</v>
      </c>
      <c r="AD412" s="6">
        <v>0</v>
      </c>
      <c r="AE412" s="6">
        <v>0</v>
      </c>
      <c r="AF412" s="6">
        <v>0</v>
      </c>
      <c r="AG412" s="6">
        <v>0</v>
      </c>
      <c r="AH412" s="6">
        <v>0</v>
      </c>
      <c r="AI412" s="6">
        <v>0</v>
      </c>
      <c r="AJ412" s="6">
        <v>0</v>
      </c>
      <c r="AK412" s="6">
        <v>0</v>
      </c>
      <c r="AL412" s="6">
        <v>0</v>
      </c>
      <c r="AM412" s="6">
        <v>0</v>
      </c>
      <c r="AN412" s="6">
        <v>1</v>
      </c>
      <c r="AO412" s="6">
        <v>0</v>
      </c>
      <c r="AP412" s="6">
        <v>0</v>
      </c>
      <c r="AQ412" s="6">
        <v>0</v>
      </c>
      <c r="AR412" s="6">
        <v>0</v>
      </c>
      <c r="AS412" s="6">
        <v>0</v>
      </c>
      <c r="AT412" s="6">
        <v>0</v>
      </c>
      <c r="AU412" s="6">
        <v>0</v>
      </c>
      <c r="AV412" s="6">
        <v>0</v>
      </c>
      <c r="AW412" s="6">
        <v>0</v>
      </c>
      <c r="AX412" s="6">
        <v>0</v>
      </c>
      <c r="AY412" s="6">
        <v>0</v>
      </c>
      <c r="AZ412" s="6">
        <v>0</v>
      </c>
      <c r="BA412" s="6">
        <v>0</v>
      </c>
      <c r="BB412" s="6">
        <v>0</v>
      </c>
      <c r="BC412" s="6">
        <v>0</v>
      </c>
      <c r="BD412" s="6">
        <v>0</v>
      </c>
      <c r="CS412" s="6">
        <v>13.8</v>
      </c>
      <c r="DV412" s="6">
        <v>11.6</v>
      </c>
      <c r="FV412" s="6">
        <v>11.6</v>
      </c>
      <c r="GI412" s="6">
        <v>19.399999999999999</v>
      </c>
    </row>
    <row r="413" spans="1:224" hidden="1" x14ac:dyDescent="0.2">
      <c r="A413" s="6">
        <v>11</v>
      </c>
      <c r="B413" s="6" t="s">
        <v>1461</v>
      </c>
      <c r="C413" s="6">
        <v>2008</v>
      </c>
      <c r="D413" s="6" t="s">
        <v>1462</v>
      </c>
      <c r="E413" s="6" t="s">
        <v>1470</v>
      </c>
      <c r="F413" s="6">
        <v>13</v>
      </c>
      <c r="K413" s="6" t="s">
        <v>293</v>
      </c>
      <c r="M413" s="6">
        <v>9</v>
      </c>
      <c r="N413" s="6" t="s">
        <v>1475</v>
      </c>
      <c r="O413" s="6" t="s">
        <v>1480</v>
      </c>
      <c r="P413" s="6" t="b">
        <v>0</v>
      </c>
      <c r="R413" s="6" t="b">
        <v>1</v>
      </c>
      <c r="V413" s="6" t="s">
        <v>1465</v>
      </c>
      <c r="W413" s="6" t="s">
        <v>1466</v>
      </c>
      <c r="X413" s="6" t="s">
        <v>271</v>
      </c>
      <c r="Y413" s="6" t="s">
        <v>283</v>
      </c>
      <c r="Z413" s="6" t="s">
        <v>284</v>
      </c>
      <c r="AA413" s="6">
        <v>0</v>
      </c>
      <c r="AB413" s="6">
        <v>0</v>
      </c>
      <c r="AC413" s="6">
        <v>0</v>
      </c>
      <c r="AD413" s="6">
        <v>0</v>
      </c>
      <c r="AE413" s="6">
        <v>0</v>
      </c>
      <c r="AF413" s="6">
        <v>0</v>
      </c>
      <c r="AG413" s="6">
        <v>0</v>
      </c>
      <c r="AH413" s="6">
        <v>0</v>
      </c>
      <c r="AI413" s="6">
        <v>0</v>
      </c>
      <c r="AJ413" s="6">
        <v>0</v>
      </c>
      <c r="AK413" s="6">
        <v>0</v>
      </c>
      <c r="AL413" s="6">
        <v>0</v>
      </c>
      <c r="AM413" s="6">
        <v>0</v>
      </c>
      <c r="AN413" s="6">
        <v>1</v>
      </c>
      <c r="AO413" s="6">
        <v>0</v>
      </c>
      <c r="AP413" s="6">
        <v>0</v>
      </c>
      <c r="AQ413" s="6">
        <v>0</v>
      </c>
      <c r="AR413" s="6">
        <v>0</v>
      </c>
      <c r="AS413" s="6">
        <v>0</v>
      </c>
      <c r="AT413" s="6">
        <v>0</v>
      </c>
      <c r="AU413" s="6">
        <v>0</v>
      </c>
      <c r="AV413" s="6">
        <v>0</v>
      </c>
      <c r="AW413" s="6">
        <v>0</v>
      </c>
      <c r="AX413" s="6">
        <v>0</v>
      </c>
      <c r="AY413" s="6">
        <v>0</v>
      </c>
      <c r="AZ413" s="6">
        <v>0</v>
      </c>
      <c r="BA413" s="6">
        <v>0</v>
      </c>
      <c r="BB413" s="6">
        <v>0</v>
      </c>
      <c r="BC413" s="6">
        <v>0</v>
      </c>
      <c r="BD413" s="6">
        <v>0</v>
      </c>
      <c r="CS413" s="6">
        <v>15.4</v>
      </c>
      <c r="DV413" s="6">
        <v>13.8</v>
      </c>
      <c r="FV413" s="6">
        <v>13.8</v>
      </c>
      <c r="GI413" s="6">
        <v>19.3</v>
      </c>
    </row>
    <row r="414" spans="1:224" hidden="1" x14ac:dyDescent="0.2">
      <c r="A414" s="6">
        <v>12</v>
      </c>
      <c r="B414" s="6" t="s">
        <v>1461</v>
      </c>
      <c r="C414" s="6">
        <v>2008</v>
      </c>
      <c r="D414" s="6" t="s">
        <v>1462</v>
      </c>
      <c r="E414" s="6" t="s">
        <v>1472</v>
      </c>
      <c r="F414" s="6">
        <v>13</v>
      </c>
      <c r="K414" s="6" t="s">
        <v>293</v>
      </c>
      <c r="M414" s="6">
        <v>7</v>
      </c>
      <c r="N414" s="6" t="s">
        <v>1475</v>
      </c>
      <c r="O414" s="6" t="s">
        <v>1481</v>
      </c>
      <c r="P414" s="6" t="b">
        <v>0</v>
      </c>
      <c r="R414" s="6" t="b">
        <v>1</v>
      </c>
      <c r="V414" s="6" t="s">
        <v>1465</v>
      </c>
      <c r="W414" s="6" t="s">
        <v>1466</v>
      </c>
      <c r="X414" s="6" t="s">
        <v>271</v>
      </c>
      <c r="Y414" s="6" t="s">
        <v>283</v>
      </c>
      <c r="Z414" s="6" t="s">
        <v>284</v>
      </c>
      <c r="AA414" s="6">
        <v>0</v>
      </c>
      <c r="AB414" s="6">
        <v>0</v>
      </c>
      <c r="AC414" s="6">
        <v>0</v>
      </c>
      <c r="AD414" s="6">
        <v>0</v>
      </c>
      <c r="AE414" s="6">
        <v>0</v>
      </c>
      <c r="AF414" s="6">
        <v>0</v>
      </c>
      <c r="AG414" s="6">
        <v>0</v>
      </c>
      <c r="AH414" s="6">
        <v>0</v>
      </c>
      <c r="AI414" s="6">
        <v>0</v>
      </c>
      <c r="AJ414" s="6">
        <v>0</v>
      </c>
      <c r="AK414" s="6">
        <v>0</v>
      </c>
      <c r="AL414" s="6">
        <v>0</v>
      </c>
      <c r="AM414" s="6">
        <v>0</v>
      </c>
      <c r="AN414" s="6">
        <v>1</v>
      </c>
      <c r="AO414" s="6">
        <v>0</v>
      </c>
      <c r="AP414" s="6">
        <v>0</v>
      </c>
      <c r="AQ414" s="6">
        <v>0</v>
      </c>
      <c r="AR414" s="6">
        <v>0</v>
      </c>
      <c r="AS414" s="6">
        <v>0</v>
      </c>
      <c r="AT414" s="6">
        <v>0</v>
      </c>
      <c r="AU414" s="6">
        <v>0</v>
      </c>
      <c r="AV414" s="6">
        <v>0</v>
      </c>
      <c r="AW414" s="6">
        <v>0</v>
      </c>
      <c r="AX414" s="6">
        <v>0</v>
      </c>
      <c r="AY414" s="6">
        <v>0</v>
      </c>
      <c r="AZ414" s="6">
        <v>0</v>
      </c>
      <c r="BA414" s="6">
        <v>0</v>
      </c>
      <c r="BB414" s="6">
        <v>0</v>
      </c>
      <c r="BC414" s="6">
        <v>0</v>
      </c>
      <c r="BD414" s="6">
        <v>0</v>
      </c>
      <c r="CS414" s="6">
        <v>15.9</v>
      </c>
      <c r="DV414" s="6">
        <v>15.7</v>
      </c>
      <c r="FV414" s="6">
        <v>15.7</v>
      </c>
      <c r="GI414" s="6">
        <v>20.100000000000001</v>
      </c>
    </row>
    <row r="415" spans="1:224" hidden="1" x14ac:dyDescent="0.2">
      <c r="A415" s="6">
        <v>13</v>
      </c>
      <c r="B415" s="6" t="s">
        <v>1461</v>
      </c>
      <c r="C415" s="6">
        <v>2008</v>
      </c>
      <c r="D415" s="6" t="s">
        <v>1462</v>
      </c>
      <c r="E415" s="6" t="s">
        <v>1474</v>
      </c>
      <c r="F415" s="6">
        <v>13</v>
      </c>
      <c r="K415" s="6" t="s">
        <v>293</v>
      </c>
      <c r="M415" s="6">
        <v>8</v>
      </c>
      <c r="N415" s="6" t="s">
        <v>1482</v>
      </c>
      <c r="O415" s="6" t="s">
        <v>1483</v>
      </c>
      <c r="P415" s="6" t="b">
        <v>0</v>
      </c>
      <c r="R415" s="6" t="b">
        <v>1</v>
      </c>
      <c r="V415" s="6" t="s">
        <v>1465</v>
      </c>
      <c r="W415" s="6" t="s">
        <v>1466</v>
      </c>
      <c r="X415" s="6" t="s">
        <v>271</v>
      </c>
      <c r="Y415" s="6" t="s">
        <v>283</v>
      </c>
      <c r="Z415" s="6" t="s">
        <v>284</v>
      </c>
      <c r="AA415" s="6">
        <v>0</v>
      </c>
      <c r="AB415" s="6">
        <v>0</v>
      </c>
      <c r="AC415" s="6">
        <v>0</v>
      </c>
      <c r="AD415" s="6">
        <v>0</v>
      </c>
      <c r="AE415" s="6">
        <v>0</v>
      </c>
      <c r="AF415" s="6">
        <v>0</v>
      </c>
      <c r="AG415" s="6">
        <v>0</v>
      </c>
      <c r="AH415" s="6">
        <v>0</v>
      </c>
      <c r="AI415" s="6">
        <v>0</v>
      </c>
      <c r="AJ415" s="6">
        <v>0</v>
      </c>
      <c r="AK415" s="6">
        <v>0</v>
      </c>
      <c r="AL415" s="6">
        <v>0</v>
      </c>
      <c r="AM415" s="6">
        <v>0</v>
      </c>
      <c r="AN415" s="6">
        <v>1</v>
      </c>
      <c r="AO415" s="6">
        <v>0</v>
      </c>
      <c r="AP415" s="6">
        <v>0</v>
      </c>
      <c r="AQ415" s="6">
        <v>0</v>
      </c>
      <c r="AR415" s="6">
        <v>0</v>
      </c>
      <c r="AS415" s="6">
        <v>0</v>
      </c>
      <c r="AT415" s="6">
        <v>1</v>
      </c>
      <c r="AU415" s="6">
        <v>0</v>
      </c>
      <c r="AV415" s="6">
        <v>0</v>
      </c>
      <c r="AW415" s="6">
        <v>0</v>
      </c>
      <c r="AX415" s="6">
        <v>0</v>
      </c>
      <c r="AY415" s="6">
        <v>0</v>
      </c>
      <c r="AZ415" s="6">
        <v>0</v>
      </c>
      <c r="BA415" s="6">
        <v>0</v>
      </c>
      <c r="BB415" s="6">
        <v>0</v>
      </c>
      <c r="BC415" s="6">
        <v>0</v>
      </c>
      <c r="BD415" s="6">
        <v>0</v>
      </c>
      <c r="CS415" s="6">
        <v>7.6</v>
      </c>
      <c r="DV415" s="6">
        <v>9</v>
      </c>
      <c r="FV415" s="6">
        <v>9</v>
      </c>
      <c r="GI415" s="6">
        <v>31.6</v>
      </c>
    </row>
    <row r="416" spans="1:224" hidden="1" x14ac:dyDescent="0.2">
      <c r="A416" s="6">
        <v>14</v>
      </c>
      <c r="B416" s="6" t="s">
        <v>1461</v>
      </c>
      <c r="C416" s="6">
        <v>2008</v>
      </c>
      <c r="D416" s="6" t="s">
        <v>1462</v>
      </c>
      <c r="E416" s="6" t="s">
        <v>1117</v>
      </c>
      <c r="F416" s="6">
        <v>13</v>
      </c>
      <c r="K416" s="6" t="s">
        <v>293</v>
      </c>
      <c r="M416" s="6">
        <v>8</v>
      </c>
      <c r="N416" s="6" t="s">
        <v>1482</v>
      </c>
      <c r="O416" s="6" t="s">
        <v>1484</v>
      </c>
      <c r="P416" s="6" t="b">
        <v>0</v>
      </c>
      <c r="R416" s="6" t="b">
        <v>1</v>
      </c>
      <c r="V416" s="6" t="s">
        <v>1465</v>
      </c>
      <c r="W416" s="6" t="s">
        <v>1466</v>
      </c>
      <c r="X416" s="6" t="s">
        <v>271</v>
      </c>
      <c r="Y416" s="6" t="s">
        <v>283</v>
      </c>
      <c r="Z416" s="6" t="s">
        <v>284</v>
      </c>
      <c r="AA416" s="6">
        <v>0</v>
      </c>
      <c r="AB416" s="6">
        <v>0</v>
      </c>
      <c r="AC416" s="6">
        <v>0</v>
      </c>
      <c r="AD416" s="6">
        <v>0</v>
      </c>
      <c r="AE416" s="6">
        <v>0</v>
      </c>
      <c r="AF416" s="6">
        <v>0</v>
      </c>
      <c r="AG416" s="6">
        <v>0</v>
      </c>
      <c r="AH416" s="6">
        <v>0</v>
      </c>
      <c r="AI416" s="6">
        <v>0</v>
      </c>
      <c r="AJ416" s="6">
        <v>0</v>
      </c>
      <c r="AK416" s="6">
        <v>0</v>
      </c>
      <c r="AL416" s="6">
        <v>0</v>
      </c>
      <c r="AM416" s="6">
        <v>0</v>
      </c>
      <c r="AN416" s="6">
        <v>0</v>
      </c>
      <c r="AO416" s="6">
        <v>0</v>
      </c>
      <c r="AP416" s="6">
        <v>0</v>
      </c>
      <c r="AQ416" s="6">
        <v>0</v>
      </c>
      <c r="AR416" s="6">
        <v>0</v>
      </c>
      <c r="AS416" s="6">
        <v>0</v>
      </c>
      <c r="AT416" s="6">
        <v>0</v>
      </c>
      <c r="AU416" s="6">
        <v>0</v>
      </c>
      <c r="AV416" s="6">
        <v>0</v>
      </c>
      <c r="AW416" s="6">
        <v>0</v>
      </c>
      <c r="AX416" s="6">
        <v>0</v>
      </c>
      <c r="AY416" s="6">
        <v>0</v>
      </c>
      <c r="AZ416" s="6">
        <v>0</v>
      </c>
      <c r="BA416" s="6">
        <v>1</v>
      </c>
      <c r="BB416" s="6">
        <v>0</v>
      </c>
      <c r="BC416" s="6">
        <v>0</v>
      </c>
      <c r="BD416" s="6">
        <v>0</v>
      </c>
      <c r="CS416" s="6">
        <v>11.9</v>
      </c>
      <c r="DV416" s="6">
        <v>12.6</v>
      </c>
      <c r="FV416" s="6">
        <v>12.6</v>
      </c>
      <c r="GI416" s="6">
        <v>20.3</v>
      </c>
    </row>
    <row r="417" spans="1:208" hidden="1" x14ac:dyDescent="0.2">
      <c r="A417" s="6">
        <v>73</v>
      </c>
      <c r="B417" s="6" t="s">
        <v>1485</v>
      </c>
      <c r="C417" s="6">
        <v>2008</v>
      </c>
      <c r="D417" s="6" t="s">
        <v>1486</v>
      </c>
      <c r="E417" s="6" t="s">
        <v>1375</v>
      </c>
      <c r="F417" s="6">
        <v>4</v>
      </c>
      <c r="G417" s="6" t="s">
        <v>1487</v>
      </c>
      <c r="H417" s="6">
        <v>0.03</v>
      </c>
      <c r="K417" s="6" t="s">
        <v>264</v>
      </c>
      <c r="L417" s="6" t="s">
        <v>1488</v>
      </c>
      <c r="M417" s="6">
        <v>3</v>
      </c>
      <c r="N417" s="6" t="s">
        <v>1489</v>
      </c>
      <c r="O417" s="6" t="s">
        <v>1490</v>
      </c>
      <c r="P417" s="6" t="b">
        <v>0</v>
      </c>
      <c r="R417" s="6" t="b">
        <v>1</v>
      </c>
      <c r="T417" s="6">
        <v>93</v>
      </c>
      <c r="U417" s="6" t="s">
        <v>864</v>
      </c>
      <c r="V417" s="6" t="s">
        <v>415</v>
      </c>
      <c r="W417" s="6" t="s">
        <v>330</v>
      </c>
      <c r="X417" s="6" t="s">
        <v>271</v>
      </c>
      <c r="Y417" s="6" t="s">
        <v>272</v>
      </c>
      <c r="Z417" s="6" t="s">
        <v>468</v>
      </c>
      <c r="AA417" s="6">
        <v>0</v>
      </c>
      <c r="AB417" s="6">
        <v>0</v>
      </c>
      <c r="AC417" s="6">
        <v>0</v>
      </c>
      <c r="AD417" s="6">
        <v>1</v>
      </c>
      <c r="AE417" s="6">
        <v>0</v>
      </c>
      <c r="AF417" s="6">
        <v>0</v>
      </c>
      <c r="AG417" s="6">
        <v>0</v>
      </c>
      <c r="AH417" s="6">
        <v>0</v>
      </c>
      <c r="AI417" s="6">
        <v>0</v>
      </c>
      <c r="AJ417" s="6">
        <v>0</v>
      </c>
      <c r="AK417" s="6">
        <v>0</v>
      </c>
      <c r="AL417" s="6">
        <v>0</v>
      </c>
      <c r="AM417" s="6">
        <v>0</v>
      </c>
      <c r="AN417" s="6">
        <v>1</v>
      </c>
      <c r="AO417" s="6">
        <v>0</v>
      </c>
      <c r="AP417" s="6">
        <v>0</v>
      </c>
      <c r="AQ417" s="6">
        <v>0</v>
      </c>
      <c r="AR417" s="6">
        <v>0</v>
      </c>
      <c r="AS417" s="6">
        <v>0</v>
      </c>
      <c r="AT417" s="6">
        <v>0</v>
      </c>
      <c r="AU417" s="6">
        <v>0</v>
      </c>
      <c r="AV417" s="6">
        <v>0</v>
      </c>
      <c r="AW417" s="6">
        <v>0</v>
      </c>
      <c r="AX417" s="6">
        <v>0</v>
      </c>
      <c r="AY417" s="6">
        <v>0</v>
      </c>
      <c r="AZ417" s="6">
        <v>0</v>
      </c>
      <c r="BA417" s="6">
        <v>0</v>
      </c>
      <c r="BB417" s="6">
        <v>0</v>
      </c>
      <c r="BC417" s="6">
        <v>0</v>
      </c>
      <c r="BD417" s="6">
        <v>0</v>
      </c>
      <c r="GI417" s="6">
        <v>27</v>
      </c>
      <c r="GZ417" s="6">
        <v>4216</v>
      </c>
    </row>
    <row r="418" spans="1:208" hidden="1" x14ac:dyDescent="0.2">
      <c r="A418" s="6">
        <v>74</v>
      </c>
      <c r="B418" s="6" t="s">
        <v>1485</v>
      </c>
      <c r="C418" s="6">
        <v>2008</v>
      </c>
      <c r="D418" s="6" t="s">
        <v>1486</v>
      </c>
      <c r="E418" s="6" t="s">
        <v>1491</v>
      </c>
      <c r="F418" s="6">
        <v>13</v>
      </c>
      <c r="G418" s="6" t="s">
        <v>1492</v>
      </c>
      <c r="H418" s="6">
        <v>0.03</v>
      </c>
      <c r="K418" s="6" t="s">
        <v>264</v>
      </c>
      <c r="L418" s="6" t="s">
        <v>1488</v>
      </c>
      <c r="M418" s="6">
        <v>3</v>
      </c>
      <c r="N418" s="6" t="s">
        <v>1489</v>
      </c>
      <c r="O418" s="6" t="s">
        <v>1489</v>
      </c>
      <c r="R418" s="6" t="b">
        <v>1</v>
      </c>
      <c r="V418" s="6" t="s">
        <v>415</v>
      </c>
      <c r="W418" s="6" t="s">
        <v>330</v>
      </c>
      <c r="X418" s="6" t="s">
        <v>271</v>
      </c>
      <c r="Y418" s="6" t="s">
        <v>283</v>
      </c>
      <c r="Z418" s="6" t="s">
        <v>468</v>
      </c>
      <c r="AA418" s="6">
        <v>0</v>
      </c>
      <c r="AB418" s="6">
        <v>0</v>
      </c>
      <c r="AC418" s="6">
        <v>0</v>
      </c>
      <c r="AD418" s="6">
        <v>0</v>
      </c>
      <c r="AE418" s="6">
        <v>0</v>
      </c>
      <c r="AF418" s="6">
        <v>0</v>
      </c>
      <c r="AG418" s="6">
        <v>0</v>
      </c>
      <c r="AH418" s="6">
        <v>0</v>
      </c>
      <c r="AI418" s="6">
        <v>0</v>
      </c>
      <c r="AJ418" s="6">
        <v>0</v>
      </c>
      <c r="AK418" s="6">
        <v>0</v>
      </c>
      <c r="AL418" s="6">
        <v>0</v>
      </c>
      <c r="AM418" s="6">
        <v>0</v>
      </c>
      <c r="AN418" s="6">
        <v>0</v>
      </c>
      <c r="AO418" s="6">
        <v>0</v>
      </c>
      <c r="AP418" s="6">
        <v>0</v>
      </c>
      <c r="AQ418" s="6">
        <v>0</v>
      </c>
      <c r="AR418" s="6">
        <v>0</v>
      </c>
      <c r="AS418" s="6">
        <v>0</v>
      </c>
      <c r="AT418" s="6">
        <v>0</v>
      </c>
      <c r="AU418" s="6">
        <v>0</v>
      </c>
      <c r="AV418" s="6">
        <v>0</v>
      </c>
      <c r="AW418" s="6">
        <v>0</v>
      </c>
      <c r="AX418" s="6">
        <v>0</v>
      </c>
      <c r="AY418" s="6">
        <v>0</v>
      </c>
      <c r="AZ418" s="6">
        <v>0</v>
      </c>
      <c r="BA418" s="6">
        <v>1</v>
      </c>
      <c r="BB418" s="6">
        <v>0</v>
      </c>
      <c r="BC418" s="6">
        <v>0</v>
      </c>
      <c r="BD418" s="6">
        <v>0</v>
      </c>
      <c r="GI418" s="6">
        <v>22.5</v>
      </c>
      <c r="GZ418" s="6">
        <v>6553</v>
      </c>
    </row>
    <row r="419" spans="1:208" hidden="1" x14ac:dyDescent="0.2">
      <c r="A419" s="6">
        <v>75</v>
      </c>
      <c r="B419" s="6" t="s">
        <v>1485</v>
      </c>
      <c r="C419" s="6">
        <v>2008</v>
      </c>
      <c r="D419" s="6" t="s">
        <v>1486</v>
      </c>
      <c r="E419" s="6" t="s">
        <v>1493</v>
      </c>
      <c r="F419" s="6">
        <v>13</v>
      </c>
      <c r="G419" s="6" t="s">
        <v>1494</v>
      </c>
      <c r="H419" s="6">
        <v>0.03</v>
      </c>
      <c r="K419" s="6" t="s">
        <v>264</v>
      </c>
      <c r="L419" s="6" t="s">
        <v>1488</v>
      </c>
      <c r="M419" s="6">
        <v>3</v>
      </c>
      <c r="N419" s="6" t="s">
        <v>1489</v>
      </c>
      <c r="O419" s="6" t="s">
        <v>1489</v>
      </c>
      <c r="R419" s="6" t="b">
        <v>1</v>
      </c>
      <c r="V419" s="6" t="s">
        <v>415</v>
      </c>
      <c r="W419" s="6" t="s">
        <v>330</v>
      </c>
      <c r="X419" s="6" t="s">
        <v>271</v>
      </c>
      <c r="Y419" s="6" t="s">
        <v>283</v>
      </c>
      <c r="Z419" s="6" t="s">
        <v>468</v>
      </c>
      <c r="AA419" s="6">
        <v>0</v>
      </c>
      <c r="AB419" s="6">
        <v>0</v>
      </c>
      <c r="AC419" s="6">
        <v>0</v>
      </c>
      <c r="AD419" s="6">
        <v>0</v>
      </c>
      <c r="AE419" s="6">
        <v>0</v>
      </c>
      <c r="AF419" s="6">
        <v>0</v>
      </c>
      <c r="AG419" s="6">
        <v>1</v>
      </c>
      <c r="AH419" s="6">
        <v>0</v>
      </c>
      <c r="AI419" s="6">
        <v>0</v>
      </c>
      <c r="AJ419" s="6">
        <v>0</v>
      </c>
      <c r="AK419" s="6">
        <v>0</v>
      </c>
      <c r="AL419" s="6">
        <v>0</v>
      </c>
      <c r="AM419" s="6">
        <v>0</v>
      </c>
      <c r="AN419" s="6">
        <v>1</v>
      </c>
      <c r="AO419" s="6">
        <v>0</v>
      </c>
      <c r="AP419" s="6">
        <v>0</v>
      </c>
      <c r="AQ419" s="6">
        <v>0</v>
      </c>
      <c r="AR419" s="6">
        <v>0</v>
      </c>
      <c r="AS419" s="6">
        <v>0</v>
      </c>
      <c r="AT419" s="6">
        <v>0</v>
      </c>
      <c r="AU419" s="6">
        <v>0</v>
      </c>
      <c r="AV419" s="6">
        <v>0</v>
      </c>
      <c r="AW419" s="6">
        <v>0</v>
      </c>
      <c r="AX419" s="6">
        <v>0</v>
      </c>
      <c r="AY419" s="6">
        <v>0</v>
      </c>
      <c r="AZ419" s="6">
        <v>0</v>
      </c>
      <c r="BA419" s="6">
        <v>0</v>
      </c>
      <c r="BB419" s="6">
        <v>0</v>
      </c>
      <c r="BC419" s="6">
        <v>0</v>
      </c>
      <c r="BD419" s="6">
        <v>0</v>
      </c>
      <c r="GI419" s="6">
        <v>7.5</v>
      </c>
      <c r="GZ419" s="6">
        <v>2973</v>
      </c>
    </row>
    <row r="420" spans="1:208" hidden="1" x14ac:dyDescent="0.2">
      <c r="A420" s="6">
        <v>76</v>
      </c>
      <c r="B420" s="6" t="s">
        <v>1485</v>
      </c>
      <c r="C420" s="6">
        <v>2008</v>
      </c>
      <c r="D420" s="6" t="s">
        <v>1486</v>
      </c>
      <c r="E420" s="6" t="s">
        <v>1495</v>
      </c>
      <c r="F420" s="6">
        <v>13</v>
      </c>
      <c r="G420" s="6" t="s">
        <v>1494</v>
      </c>
      <c r="H420" s="6">
        <v>0.03</v>
      </c>
      <c r="K420" s="6" t="s">
        <v>264</v>
      </c>
      <c r="L420" s="6" t="s">
        <v>1488</v>
      </c>
      <c r="M420" s="6">
        <v>3</v>
      </c>
      <c r="N420" s="6" t="s">
        <v>1489</v>
      </c>
      <c r="O420" s="6" t="s">
        <v>1489</v>
      </c>
      <c r="R420" s="6" t="b">
        <v>1</v>
      </c>
      <c r="V420" s="6" t="s">
        <v>415</v>
      </c>
      <c r="W420" s="6" t="s">
        <v>330</v>
      </c>
      <c r="X420" s="6" t="s">
        <v>271</v>
      </c>
      <c r="Y420" s="6" t="s">
        <v>283</v>
      </c>
      <c r="Z420" s="6" t="s">
        <v>468</v>
      </c>
      <c r="AA420" s="6">
        <v>0</v>
      </c>
      <c r="AB420" s="6">
        <v>0</v>
      </c>
      <c r="AC420" s="6">
        <v>0</v>
      </c>
      <c r="AD420" s="6">
        <v>0</v>
      </c>
      <c r="AE420" s="6">
        <v>0</v>
      </c>
      <c r="AF420" s="6">
        <v>1</v>
      </c>
      <c r="AG420" s="6">
        <v>0</v>
      </c>
      <c r="AH420" s="6">
        <v>0</v>
      </c>
      <c r="AI420" s="6">
        <v>0</v>
      </c>
      <c r="AJ420" s="6">
        <v>0</v>
      </c>
      <c r="AK420" s="6">
        <v>0</v>
      </c>
      <c r="AL420" s="6">
        <v>0</v>
      </c>
      <c r="AM420" s="6">
        <v>0</v>
      </c>
      <c r="AN420" s="6">
        <v>1</v>
      </c>
      <c r="AO420" s="6">
        <v>0</v>
      </c>
      <c r="AP420" s="6">
        <v>0</v>
      </c>
      <c r="AQ420" s="6">
        <v>0</v>
      </c>
      <c r="AR420" s="6">
        <v>0</v>
      </c>
      <c r="AS420" s="6">
        <v>0</v>
      </c>
      <c r="AT420" s="6">
        <v>0</v>
      </c>
      <c r="AU420" s="6">
        <v>0</v>
      </c>
      <c r="AV420" s="6">
        <v>0</v>
      </c>
      <c r="AW420" s="6">
        <v>0</v>
      </c>
      <c r="AX420" s="6">
        <v>0</v>
      </c>
      <c r="AY420" s="6">
        <v>0</v>
      </c>
      <c r="AZ420" s="6">
        <v>0</v>
      </c>
      <c r="BA420" s="6">
        <v>0</v>
      </c>
      <c r="BB420" s="6">
        <v>0</v>
      </c>
      <c r="BC420" s="6">
        <v>0</v>
      </c>
      <c r="BD420" s="6">
        <v>0</v>
      </c>
      <c r="GI420" s="6">
        <v>25</v>
      </c>
      <c r="GZ420" s="6">
        <v>3721</v>
      </c>
    </row>
    <row r="421" spans="1:208" hidden="1" x14ac:dyDescent="0.2">
      <c r="A421" s="6">
        <v>77</v>
      </c>
      <c r="B421" s="6" t="s">
        <v>1485</v>
      </c>
      <c r="C421" s="6">
        <v>2008</v>
      </c>
      <c r="D421" s="6" t="s">
        <v>1486</v>
      </c>
      <c r="E421" s="6" t="s">
        <v>1496</v>
      </c>
      <c r="F421" s="6">
        <v>13</v>
      </c>
      <c r="G421" s="6" t="s">
        <v>1492</v>
      </c>
      <c r="H421" s="6">
        <v>0.03</v>
      </c>
      <c r="K421" s="6" t="s">
        <v>264</v>
      </c>
      <c r="L421" s="6" t="s">
        <v>1488</v>
      </c>
      <c r="M421" s="6">
        <v>3</v>
      </c>
      <c r="N421" s="6" t="s">
        <v>1489</v>
      </c>
      <c r="O421" s="6" t="s">
        <v>1489</v>
      </c>
      <c r="R421" s="6" t="b">
        <v>1</v>
      </c>
      <c r="V421" s="6" t="s">
        <v>415</v>
      </c>
      <c r="W421" s="6" t="s">
        <v>330</v>
      </c>
      <c r="X421" s="6" t="s">
        <v>271</v>
      </c>
      <c r="Y421" s="6" t="s">
        <v>283</v>
      </c>
      <c r="Z421" s="6" t="s">
        <v>468</v>
      </c>
      <c r="AA421" s="6">
        <v>0</v>
      </c>
      <c r="AB421" s="6">
        <v>0</v>
      </c>
      <c r="AC421" s="6">
        <v>0</v>
      </c>
      <c r="AD421" s="6">
        <v>0</v>
      </c>
      <c r="AE421" s="6">
        <v>0</v>
      </c>
      <c r="AF421" s="6">
        <v>0</v>
      </c>
      <c r="AG421" s="6">
        <v>0</v>
      </c>
      <c r="AH421" s="6">
        <v>0</v>
      </c>
      <c r="AI421" s="6">
        <v>0</v>
      </c>
      <c r="AJ421" s="6">
        <v>0</v>
      </c>
      <c r="AK421" s="6">
        <v>0</v>
      </c>
      <c r="AL421" s="6">
        <v>0</v>
      </c>
      <c r="AM421" s="6">
        <v>0</v>
      </c>
      <c r="AN421" s="6">
        <v>1</v>
      </c>
      <c r="AO421" s="6">
        <v>0</v>
      </c>
      <c r="AP421" s="6">
        <v>0</v>
      </c>
      <c r="AQ421" s="6">
        <v>1</v>
      </c>
      <c r="AR421" s="6">
        <v>0</v>
      </c>
      <c r="AS421" s="6">
        <v>0</v>
      </c>
      <c r="AT421" s="6">
        <v>1</v>
      </c>
      <c r="AU421" s="6">
        <v>0</v>
      </c>
      <c r="AV421" s="6">
        <v>0</v>
      </c>
      <c r="AW421" s="6">
        <v>0</v>
      </c>
      <c r="AX421" s="6">
        <v>0</v>
      </c>
      <c r="AY421" s="6">
        <v>0</v>
      </c>
      <c r="AZ421" s="6">
        <v>0</v>
      </c>
      <c r="BA421" s="6">
        <v>0</v>
      </c>
      <c r="BB421" s="6">
        <v>0</v>
      </c>
      <c r="BC421" s="6">
        <v>0</v>
      </c>
      <c r="BD421" s="6">
        <v>0</v>
      </c>
      <c r="GI421" s="6">
        <v>16</v>
      </c>
      <c r="GZ421" s="6">
        <v>2470</v>
      </c>
    </row>
    <row r="422" spans="1:208" hidden="1" x14ac:dyDescent="0.2">
      <c r="A422" s="6">
        <v>87</v>
      </c>
      <c r="B422" s="6" t="s">
        <v>1497</v>
      </c>
      <c r="C422" s="6">
        <v>2008</v>
      </c>
      <c r="D422" s="6" t="s">
        <v>1498</v>
      </c>
      <c r="E422" s="6" t="s">
        <v>1117</v>
      </c>
      <c r="F422" s="6">
        <v>13</v>
      </c>
      <c r="G422" s="6" t="s">
        <v>1499</v>
      </c>
      <c r="H422" s="6">
        <v>0.14000000000000001</v>
      </c>
      <c r="K422" s="6" t="s">
        <v>264</v>
      </c>
      <c r="L422" s="6" t="s">
        <v>1500</v>
      </c>
      <c r="N422" s="6" t="s">
        <v>1501</v>
      </c>
      <c r="O422" s="6" t="s">
        <v>1501</v>
      </c>
      <c r="R422" s="6" t="b">
        <v>1</v>
      </c>
      <c r="V422" s="6" t="s">
        <v>415</v>
      </c>
      <c r="W422" s="6" t="s">
        <v>330</v>
      </c>
      <c r="X422" s="6" t="s">
        <v>271</v>
      </c>
      <c r="Y422" s="6" t="s">
        <v>283</v>
      </c>
      <c r="Z422" s="6" t="s">
        <v>284</v>
      </c>
      <c r="AA422" s="6">
        <v>0</v>
      </c>
      <c r="AB422" s="6">
        <v>0</v>
      </c>
      <c r="AC422" s="6">
        <v>0</v>
      </c>
      <c r="AD422" s="6">
        <v>0</v>
      </c>
      <c r="AE422" s="6">
        <v>0</v>
      </c>
      <c r="AF422" s="6">
        <v>0</v>
      </c>
      <c r="AG422" s="6">
        <v>0</v>
      </c>
      <c r="AH422" s="6">
        <v>0</v>
      </c>
      <c r="AI422" s="6">
        <v>0</v>
      </c>
      <c r="AJ422" s="6">
        <v>0</v>
      </c>
      <c r="AK422" s="6">
        <v>0</v>
      </c>
      <c r="AL422" s="6">
        <v>0</v>
      </c>
      <c r="AM422" s="6">
        <v>0</v>
      </c>
      <c r="AN422" s="6">
        <v>0</v>
      </c>
      <c r="AO422" s="6">
        <v>0</v>
      </c>
      <c r="AP422" s="6">
        <v>0</v>
      </c>
      <c r="AQ422" s="6">
        <v>0</v>
      </c>
      <c r="AR422" s="6">
        <v>0</v>
      </c>
      <c r="AS422" s="6">
        <v>0</v>
      </c>
      <c r="AT422" s="6">
        <v>0</v>
      </c>
      <c r="AU422" s="6">
        <v>0</v>
      </c>
      <c r="AV422" s="6">
        <v>0</v>
      </c>
      <c r="AW422" s="6">
        <v>0</v>
      </c>
      <c r="AX422" s="6">
        <v>0</v>
      </c>
      <c r="AY422" s="6">
        <v>0</v>
      </c>
      <c r="AZ422" s="6">
        <v>0</v>
      </c>
      <c r="BA422" s="6">
        <v>1</v>
      </c>
      <c r="BB422" s="6">
        <v>0</v>
      </c>
      <c r="BC422" s="6">
        <v>0</v>
      </c>
      <c r="BD422" s="6">
        <v>0</v>
      </c>
      <c r="CP422" s="6">
        <v>49.733570159999999</v>
      </c>
      <c r="DM422" s="6">
        <v>1126</v>
      </c>
      <c r="GI422" s="6">
        <v>27</v>
      </c>
    </row>
    <row r="423" spans="1:208" hidden="1" x14ac:dyDescent="0.2">
      <c r="A423" s="6">
        <v>88</v>
      </c>
      <c r="B423" s="6" t="s">
        <v>1497</v>
      </c>
      <c r="C423" s="6">
        <v>2008</v>
      </c>
      <c r="D423" s="6" t="s">
        <v>1498</v>
      </c>
      <c r="E423" s="6" t="s">
        <v>1502</v>
      </c>
      <c r="F423" s="6">
        <v>13</v>
      </c>
      <c r="G423" s="6" t="s">
        <v>1499</v>
      </c>
      <c r="H423" s="6">
        <v>0.14000000000000001</v>
      </c>
      <c r="K423" s="6" t="s">
        <v>264</v>
      </c>
      <c r="L423" s="6" t="s">
        <v>1500</v>
      </c>
      <c r="M423" s="6">
        <v>3</v>
      </c>
      <c r="N423" s="6" t="s">
        <v>1501</v>
      </c>
      <c r="O423" s="6" t="s">
        <v>1503</v>
      </c>
      <c r="P423" s="6" t="b">
        <v>0</v>
      </c>
      <c r="R423" s="6" t="b">
        <v>1</v>
      </c>
      <c r="T423" s="6">
        <v>26</v>
      </c>
      <c r="U423" s="6" t="s">
        <v>1504</v>
      </c>
      <c r="V423" s="6" t="s">
        <v>415</v>
      </c>
      <c r="W423" s="6" t="s">
        <v>330</v>
      </c>
      <c r="X423" s="6" t="s">
        <v>271</v>
      </c>
      <c r="Y423" s="6" t="s">
        <v>283</v>
      </c>
      <c r="Z423" s="6" t="s">
        <v>284</v>
      </c>
      <c r="AA423" s="6">
        <v>0</v>
      </c>
      <c r="AB423" s="6">
        <v>0</v>
      </c>
      <c r="AC423" s="6">
        <v>0</v>
      </c>
      <c r="AD423" s="6">
        <v>0</v>
      </c>
      <c r="AE423" s="6">
        <v>0</v>
      </c>
      <c r="AF423" s="6">
        <v>0</v>
      </c>
      <c r="AG423" s="6">
        <v>0</v>
      </c>
      <c r="AH423" s="6">
        <v>0</v>
      </c>
      <c r="AI423" s="6">
        <v>0</v>
      </c>
      <c r="AJ423" s="6">
        <v>0</v>
      </c>
      <c r="AK423" s="6">
        <v>0</v>
      </c>
      <c r="AL423" s="6">
        <v>0</v>
      </c>
      <c r="AM423" s="6">
        <v>0</v>
      </c>
      <c r="AN423" s="6">
        <v>1</v>
      </c>
      <c r="AO423" s="6">
        <v>0</v>
      </c>
      <c r="AP423" s="6">
        <v>0</v>
      </c>
      <c r="AQ423" s="6">
        <v>1</v>
      </c>
      <c r="AR423" s="6">
        <v>0</v>
      </c>
      <c r="AS423" s="6">
        <v>0</v>
      </c>
      <c r="AT423" s="6">
        <v>0</v>
      </c>
      <c r="AU423" s="6">
        <v>0</v>
      </c>
      <c r="AV423" s="6">
        <v>0</v>
      </c>
      <c r="AW423" s="6">
        <v>0</v>
      </c>
      <c r="AX423" s="6">
        <v>0</v>
      </c>
      <c r="AY423" s="6">
        <v>0</v>
      </c>
      <c r="AZ423" s="6">
        <v>0</v>
      </c>
      <c r="BA423" s="6">
        <v>0</v>
      </c>
      <c r="BB423" s="6">
        <v>0</v>
      </c>
      <c r="BC423" s="6">
        <v>0</v>
      </c>
      <c r="BD423" s="6">
        <v>0</v>
      </c>
      <c r="CP423" s="6">
        <v>24.258760110000001</v>
      </c>
      <c r="DM423" s="6">
        <v>742</v>
      </c>
      <c r="GI423" s="6">
        <v>30</v>
      </c>
    </row>
    <row r="424" spans="1:208" hidden="1" x14ac:dyDescent="0.2">
      <c r="A424" s="6">
        <v>239</v>
      </c>
      <c r="B424" s="6" t="s">
        <v>1505</v>
      </c>
      <c r="C424" s="6">
        <v>2008</v>
      </c>
      <c r="D424" s="6" t="s">
        <v>1506</v>
      </c>
      <c r="E424" s="6" t="s">
        <v>1507</v>
      </c>
      <c r="F424" s="6">
        <v>4</v>
      </c>
      <c r="K424" s="6" t="s">
        <v>293</v>
      </c>
      <c r="L424" s="6" t="s">
        <v>810</v>
      </c>
      <c r="M424" s="6">
        <v>57</v>
      </c>
      <c r="N424" s="6" t="s">
        <v>1508</v>
      </c>
      <c r="O424" s="6" t="s">
        <v>1508</v>
      </c>
      <c r="R424" s="6" t="b">
        <v>1</v>
      </c>
      <c r="V424" s="6" t="s">
        <v>1509</v>
      </c>
      <c r="W424" s="6" t="s">
        <v>1119</v>
      </c>
      <c r="X424" s="6" t="s">
        <v>813</v>
      </c>
      <c r="Y424" s="6" t="s">
        <v>272</v>
      </c>
      <c r="Z424" s="6" t="s">
        <v>284</v>
      </c>
      <c r="AA424" s="6">
        <v>0</v>
      </c>
      <c r="AB424" s="6">
        <v>0</v>
      </c>
      <c r="AC424" s="6">
        <v>0</v>
      </c>
      <c r="AD424" s="6">
        <v>1</v>
      </c>
      <c r="AE424" s="6">
        <v>0</v>
      </c>
      <c r="AF424" s="6">
        <v>0</v>
      </c>
      <c r="AG424" s="6">
        <v>0</v>
      </c>
      <c r="AH424" s="6">
        <v>0</v>
      </c>
      <c r="AI424" s="6">
        <v>0</v>
      </c>
      <c r="AJ424" s="6">
        <v>0</v>
      </c>
      <c r="AK424" s="6">
        <v>0</v>
      </c>
      <c r="AL424" s="6">
        <v>0</v>
      </c>
      <c r="AM424" s="6">
        <v>0</v>
      </c>
      <c r="AN424" s="6">
        <v>1</v>
      </c>
      <c r="AO424" s="6">
        <v>0</v>
      </c>
      <c r="AP424" s="6">
        <v>0</v>
      </c>
      <c r="AQ424" s="6">
        <v>0</v>
      </c>
      <c r="AR424" s="6">
        <v>0</v>
      </c>
      <c r="AS424" s="6">
        <v>0</v>
      </c>
      <c r="AT424" s="6">
        <v>0</v>
      </c>
      <c r="AU424" s="6">
        <v>0</v>
      </c>
      <c r="AV424" s="6">
        <v>0</v>
      </c>
      <c r="AW424" s="6">
        <v>0</v>
      </c>
      <c r="AX424" s="6">
        <v>0</v>
      </c>
      <c r="AY424" s="6">
        <v>0</v>
      </c>
      <c r="AZ424" s="6">
        <v>0</v>
      </c>
      <c r="BA424" s="6">
        <v>0</v>
      </c>
      <c r="BB424" s="6">
        <v>0</v>
      </c>
      <c r="BC424" s="6">
        <v>0</v>
      </c>
      <c r="BD424" s="6">
        <v>0</v>
      </c>
      <c r="GW424" s="6">
        <v>2.61</v>
      </c>
      <c r="GX424" s="6">
        <v>76.997</v>
      </c>
      <c r="GY424" s="6">
        <v>40</v>
      </c>
    </row>
    <row r="425" spans="1:208" hidden="1" x14ac:dyDescent="0.2">
      <c r="A425" s="6">
        <v>240</v>
      </c>
      <c r="B425" s="6" t="s">
        <v>1505</v>
      </c>
      <c r="C425" s="6">
        <v>2008</v>
      </c>
      <c r="D425" s="6" t="s">
        <v>1506</v>
      </c>
      <c r="E425" s="6" t="s">
        <v>1510</v>
      </c>
      <c r="F425" s="6">
        <v>4</v>
      </c>
      <c r="K425" s="6" t="s">
        <v>293</v>
      </c>
      <c r="L425" s="6" t="s">
        <v>810</v>
      </c>
      <c r="M425" s="6">
        <v>48</v>
      </c>
      <c r="N425" s="6" t="s">
        <v>1508</v>
      </c>
      <c r="O425" s="6" t="s">
        <v>1508</v>
      </c>
      <c r="R425" s="6" t="b">
        <v>1</v>
      </c>
      <c r="V425" s="6" t="s">
        <v>1509</v>
      </c>
      <c r="W425" s="6" t="s">
        <v>1119</v>
      </c>
      <c r="X425" s="6" t="s">
        <v>813</v>
      </c>
      <c r="Y425" s="6" t="s">
        <v>272</v>
      </c>
      <c r="Z425" s="6" t="s">
        <v>284</v>
      </c>
      <c r="AA425" s="6">
        <v>0</v>
      </c>
      <c r="AB425" s="6">
        <v>0</v>
      </c>
      <c r="AC425" s="6">
        <v>0</v>
      </c>
      <c r="AD425" s="6">
        <v>0</v>
      </c>
      <c r="AE425" s="6">
        <v>0</v>
      </c>
      <c r="AF425" s="6">
        <v>0</v>
      </c>
      <c r="AG425" s="6">
        <v>0</v>
      </c>
      <c r="AH425" s="6">
        <v>0</v>
      </c>
      <c r="AI425" s="6">
        <v>0</v>
      </c>
      <c r="AJ425" s="6">
        <v>0</v>
      </c>
      <c r="AK425" s="6">
        <v>0</v>
      </c>
      <c r="AL425" s="6">
        <v>0</v>
      </c>
      <c r="AM425" s="6">
        <v>0</v>
      </c>
      <c r="AN425" s="6">
        <v>0</v>
      </c>
      <c r="AO425" s="6">
        <v>0</v>
      </c>
      <c r="AP425" s="6">
        <v>0</v>
      </c>
      <c r="AQ425" s="6">
        <v>0</v>
      </c>
      <c r="AR425" s="6">
        <v>0</v>
      </c>
      <c r="AS425" s="6">
        <v>0</v>
      </c>
      <c r="AT425" s="6">
        <v>0</v>
      </c>
      <c r="AU425" s="6">
        <v>0</v>
      </c>
      <c r="AV425" s="6">
        <v>0</v>
      </c>
      <c r="AW425" s="6">
        <v>0</v>
      </c>
      <c r="AX425" s="6">
        <v>0</v>
      </c>
      <c r="AY425" s="6">
        <v>0</v>
      </c>
      <c r="AZ425" s="6">
        <v>0</v>
      </c>
      <c r="BA425" s="6">
        <v>0</v>
      </c>
      <c r="BB425" s="6">
        <v>1</v>
      </c>
      <c r="BC425" s="6">
        <v>0</v>
      </c>
      <c r="BD425" s="6">
        <v>0</v>
      </c>
      <c r="GW425" s="6">
        <v>4.335</v>
      </c>
      <c r="GX425" s="6">
        <v>127.879</v>
      </c>
    </row>
    <row r="426" spans="1:208" hidden="1" x14ac:dyDescent="0.2">
      <c r="A426" s="6">
        <v>251</v>
      </c>
      <c r="B426" s="6" t="s">
        <v>1511</v>
      </c>
      <c r="C426" s="6">
        <v>2008</v>
      </c>
      <c r="D426" s="6" t="s">
        <v>1512</v>
      </c>
      <c r="E426" s="6" t="s">
        <v>1513</v>
      </c>
      <c r="F426" s="6">
        <v>6</v>
      </c>
      <c r="K426" s="6" t="s">
        <v>264</v>
      </c>
      <c r="L426" s="6" t="s">
        <v>1514</v>
      </c>
      <c r="M426" s="6">
        <v>4</v>
      </c>
      <c r="N426" s="6" t="s">
        <v>1237</v>
      </c>
      <c r="O426" s="6" t="s">
        <v>1515</v>
      </c>
      <c r="P426" s="6" t="b">
        <v>0</v>
      </c>
      <c r="R426" s="6" t="b">
        <v>1</v>
      </c>
      <c r="V426" s="6" t="s">
        <v>1265</v>
      </c>
      <c r="W426" s="6" t="s">
        <v>515</v>
      </c>
      <c r="X426" s="6" t="s">
        <v>271</v>
      </c>
      <c r="Y426" s="6" t="s">
        <v>779</v>
      </c>
      <c r="Z426" s="6" t="s">
        <v>468</v>
      </c>
      <c r="AA426" s="6">
        <v>0</v>
      </c>
      <c r="AB426" s="6">
        <v>0</v>
      </c>
      <c r="AC426" s="6">
        <v>0</v>
      </c>
      <c r="AD426" s="6">
        <v>0</v>
      </c>
      <c r="AE426" s="6">
        <v>0</v>
      </c>
      <c r="AF426" s="6">
        <v>0</v>
      </c>
      <c r="AG426" s="6">
        <v>0</v>
      </c>
      <c r="AH426" s="6">
        <v>0</v>
      </c>
      <c r="AI426" s="6">
        <v>0</v>
      </c>
      <c r="AJ426" s="6">
        <v>0</v>
      </c>
      <c r="AK426" s="6">
        <v>0</v>
      </c>
      <c r="AL426" s="6">
        <v>0</v>
      </c>
      <c r="AM426" s="6">
        <v>0</v>
      </c>
      <c r="AN426" s="6">
        <v>0</v>
      </c>
      <c r="AO426" s="6">
        <v>0</v>
      </c>
      <c r="AP426" s="6">
        <v>0</v>
      </c>
      <c r="AQ426" s="6">
        <v>0</v>
      </c>
      <c r="AR426" s="6">
        <v>0</v>
      </c>
      <c r="AS426" s="6">
        <v>0</v>
      </c>
      <c r="AT426" s="6">
        <v>0</v>
      </c>
      <c r="AU426" s="6">
        <v>0</v>
      </c>
      <c r="AV426" s="6">
        <v>0</v>
      </c>
      <c r="AW426" s="6">
        <v>0</v>
      </c>
      <c r="AX426" s="6">
        <v>0</v>
      </c>
      <c r="AY426" s="6">
        <v>0</v>
      </c>
      <c r="AZ426" s="6">
        <v>0</v>
      </c>
      <c r="BA426" s="6">
        <v>0</v>
      </c>
      <c r="BB426" s="6">
        <v>1</v>
      </c>
      <c r="BC426" s="6">
        <v>0</v>
      </c>
      <c r="BD426" s="6">
        <v>0</v>
      </c>
      <c r="GB426" s="6">
        <v>170.4</v>
      </c>
      <c r="GP426" s="6">
        <v>6.82</v>
      </c>
      <c r="GQ426" s="6">
        <v>170.4</v>
      </c>
    </row>
    <row r="427" spans="1:208" hidden="1" x14ac:dyDescent="0.2">
      <c r="A427" s="6">
        <v>252</v>
      </c>
      <c r="B427" s="6" t="s">
        <v>1511</v>
      </c>
      <c r="C427" s="6">
        <v>2008</v>
      </c>
      <c r="D427" s="6" t="s">
        <v>1512</v>
      </c>
      <c r="E427" s="6" t="s">
        <v>1513</v>
      </c>
      <c r="F427" s="6">
        <v>7</v>
      </c>
      <c r="G427" s="6" t="s">
        <v>1516</v>
      </c>
      <c r="K427" s="6" t="s">
        <v>264</v>
      </c>
      <c r="L427" s="6" t="s">
        <v>1514</v>
      </c>
      <c r="M427" s="6">
        <v>4</v>
      </c>
      <c r="N427" s="6" t="s">
        <v>1237</v>
      </c>
      <c r="O427" s="6" t="s">
        <v>1517</v>
      </c>
      <c r="P427" s="6" t="b">
        <v>0</v>
      </c>
      <c r="R427" s="6" t="b">
        <v>1</v>
      </c>
      <c r="V427" s="6" t="s">
        <v>1265</v>
      </c>
      <c r="W427" s="6" t="s">
        <v>515</v>
      </c>
      <c r="X427" s="6" t="s">
        <v>271</v>
      </c>
      <c r="Y427" s="6" t="s">
        <v>1518</v>
      </c>
      <c r="Z427" s="6" t="s">
        <v>468</v>
      </c>
      <c r="AA427" s="6">
        <v>0</v>
      </c>
      <c r="AB427" s="6">
        <v>0</v>
      </c>
      <c r="AC427" s="6">
        <v>0</v>
      </c>
      <c r="AD427" s="6">
        <v>0</v>
      </c>
      <c r="AE427" s="6">
        <v>0</v>
      </c>
      <c r="AF427" s="6">
        <v>0</v>
      </c>
      <c r="AG427" s="6">
        <v>0</v>
      </c>
      <c r="AH427" s="6">
        <v>0</v>
      </c>
      <c r="AI427" s="6">
        <v>0</v>
      </c>
      <c r="AJ427" s="6">
        <v>0</v>
      </c>
      <c r="AK427" s="6">
        <v>0</v>
      </c>
      <c r="AL427" s="6">
        <v>0</v>
      </c>
      <c r="AM427" s="6">
        <v>0</v>
      </c>
      <c r="AN427" s="6">
        <v>0</v>
      </c>
      <c r="AO427" s="6">
        <v>0</v>
      </c>
      <c r="AP427" s="6">
        <v>0</v>
      </c>
      <c r="AQ427" s="6">
        <v>0</v>
      </c>
      <c r="AR427" s="6">
        <v>0</v>
      </c>
      <c r="AS427" s="6">
        <v>0</v>
      </c>
      <c r="AT427" s="6">
        <v>0</v>
      </c>
      <c r="AU427" s="6">
        <v>0</v>
      </c>
      <c r="AV427" s="6">
        <v>0</v>
      </c>
      <c r="AW427" s="6">
        <v>0</v>
      </c>
      <c r="AX427" s="6">
        <v>0</v>
      </c>
      <c r="AY427" s="6">
        <v>0</v>
      </c>
      <c r="AZ427" s="6">
        <v>0</v>
      </c>
      <c r="BA427" s="6">
        <v>0</v>
      </c>
      <c r="BB427" s="6">
        <v>1</v>
      </c>
      <c r="BC427" s="6">
        <v>0</v>
      </c>
      <c r="BD427" s="6">
        <v>0</v>
      </c>
      <c r="GB427" s="6">
        <v>117</v>
      </c>
      <c r="GL427" s="6">
        <v>2.2999999999999998</v>
      </c>
      <c r="GP427" s="6">
        <v>5.4</v>
      </c>
      <c r="GQ427" s="6">
        <v>117</v>
      </c>
    </row>
    <row r="428" spans="1:208" x14ac:dyDescent="0.2">
      <c r="A428" s="6">
        <v>253</v>
      </c>
      <c r="B428" s="6" t="s">
        <v>1511</v>
      </c>
      <c r="C428" s="6">
        <v>2008</v>
      </c>
      <c r="D428" s="6" t="s">
        <v>1512</v>
      </c>
      <c r="E428" s="6" t="s">
        <v>4</v>
      </c>
      <c r="F428" s="6">
        <v>8</v>
      </c>
      <c r="K428" s="6" t="s">
        <v>264</v>
      </c>
      <c r="L428" s="6" t="s">
        <v>1514</v>
      </c>
      <c r="M428" s="6">
        <v>2</v>
      </c>
      <c r="N428" s="6" t="s">
        <v>1237</v>
      </c>
      <c r="O428" s="6" t="s">
        <v>1237</v>
      </c>
      <c r="R428" s="6" t="b">
        <v>1</v>
      </c>
      <c r="V428" s="6" t="s">
        <v>1265</v>
      </c>
      <c r="W428" s="6" t="s">
        <v>515</v>
      </c>
      <c r="X428" s="6" t="s">
        <v>271</v>
      </c>
      <c r="Y428" s="6" t="s">
        <v>1159</v>
      </c>
      <c r="Z428" s="6" t="s">
        <v>468</v>
      </c>
      <c r="AA428" s="6">
        <v>0</v>
      </c>
      <c r="AB428" s="6">
        <v>0</v>
      </c>
      <c r="AC428" s="6">
        <v>0</v>
      </c>
      <c r="AD428" s="6">
        <v>0</v>
      </c>
      <c r="AE428" s="6">
        <v>0</v>
      </c>
      <c r="AF428" s="6">
        <v>0</v>
      </c>
      <c r="AG428" s="6">
        <v>0</v>
      </c>
      <c r="AH428" s="6">
        <v>0</v>
      </c>
      <c r="AI428" s="6">
        <v>0</v>
      </c>
      <c r="AJ428" s="6">
        <v>0</v>
      </c>
      <c r="AK428" s="6">
        <v>0</v>
      </c>
      <c r="AL428" s="6">
        <v>0</v>
      </c>
      <c r="AM428" s="6">
        <v>0</v>
      </c>
      <c r="AN428" s="6">
        <v>1</v>
      </c>
      <c r="AO428" s="6">
        <v>0</v>
      </c>
      <c r="AP428" s="6">
        <v>0</v>
      </c>
      <c r="AQ428" s="6">
        <v>0</v>
      </c>
      <c r="AR428" s="6">
        <v>1</v>
      </c>
      <c r="AS428" s="6">
        <v>0</v>
      </c>
      <c r="AT428" s="6">
        <v>0</v>
      </c>
      <c r="AU428" s="6">
        <v>0</v>
      </c>
      <c r="AV428" s="6">
        <v>0</v>
      </c>
      <c r="AW428" s="6">
        <v>0</v>
      </c>
      <c r="AX428" s="6">
        <v>0</v>
      </c>
      <c r="AY428" s="6">
        <v>0</v>
      </c>
      <c r="AZ428" s="6">
        <v>0</v>
      </c>
      <c r="BA428" s="6">
        <v>0</v>
      </c>
      <c r="BB428" s="6">
        <v>0</v>
      </c>
      <c r="BC428" s="6">
        <v>0</v>
      </c>
      <c r="BD428" s="6">
        <v>0</v>
      </c>
      <c r="GB428" s="6">
        <v>2.3333333330000001</v>
      </c>
      <c r="GP428" s="6">
        <v>0.7</v>
      </c>
      <c r="GQ428" s="6">
        <v>2.3333333330000001</v>
      </c>
    </row>
    <row r="429" spans="1:208" hidden="1" x14ac:dyDescent="0.2">
      <c r="A429" s="6">
        <v>254</v>
      </c>
      <c r="B429" s="6" t="s">
        <v>1511</v>
      </c>
      <c r="C429" s="6">
        <v>2008</v>
      </c>
      <c r="D429" s="6" t="s">
        <v>1512</v>
      </c>
      <c r="E429" s="6" t="s">
        <v>5</v>
      </c>
      <c r="F429" s="6">
        <v>9</v>
      </c>
      <c r="G429" s="6" t="s">
        <v>5</v>
      </c>
      <c r="K429" s="6" t="s">
        <v>264</v>
      </c>
      <c r="L429" s="6" t="s">
        <v>1514</v>
      </c>
      <c r="M429" s="6">
        <v>2</v>
      </c>
      <c r="N429" s="6" t="s">
        <v>1237</v>
      </c>
      <c r="O429" s="6" t="s">
        <v>1237</v>
      </c>
      <c r="R429" s="6" t="b">
        <v>1</v>
      </c>
      <c r="V429" s="6" t="s">
        <v>1265</v>
      </c>
      <c r="W429" s="6" t="s">
        <v>515</v>
      </c>
      <c r="X429" s="6" t="s">
        <v>271</v>
      </c>
      <c r="Y429" s="6" t="s">
        <v>624</v>
      </c>
      <c r="Z429" s="6" t="s">
        <v>468</v>
      </c>
      <c r="AA429" s="6">
        <v>0</v>
      </c>
      <c r="AB429" s="6">
        <v>0</v>
      </c>
      <c r="AC429" s="6">
        <v>0</v>
      </c>
      <c r="AD429" s="6">
        <v>0</v>
      </c>
      <c r="AE429" s="6">
        <v>0</v>
      </c>
      <c r="AF429" s="6">
        <v>0</v>
      </c>
      <c r="AG429" s="6">
        <v>0</v>
      </c>
      <c r="AH429" s="6">
        <v>0</v>
      </c>
      <c r="AI429" s="6">
        <v>0</v>
      </c>
      <c r="AJ429" s="6">
        <v>0</v>
      </c>
      <c r="AK429" s="6">
        <v>0</v>
      </c>
      <c r="AL429" s="6">
        <v>0</v>
      </c>
      <c r="AM429" s="6">
        <v>0</v>
      </c>
      <c r="AN429" s="6">
        <v>1</v>
      </c>
      <c r="AO429" s="6">
        <v>0</v>
      </c>
      <c r="AP429" s="6">
        <v>0</v>
      </c>
      <c r="AQ429" s="6">
        <v>0</v>
      </c>
      <c r="AR429" s="6">
        <v>0</v>
      </c>
      <c r="AS429" s="6">
        <v>0</v>
      </c>
      <c r="AT429" s="6">
        <v>0</v>
      </c>
      <c r="AU429" s="6">
        <v>0</v>
      </c>
      <c r="AV429" s="6">
        <v>0</v>
      </c>
      <c r="AW429" s="6">
        <v>0</v>
      </c>
      <c r="AX429" s="6">
        <v>0</v>
      </c>
      <c r="AY429" s="6">
        <v>0</v>
      </c>
      <c r="AZ429" s="6">
        <v>0</v>
      </c>
      <c r="BA429" s="6">
        <v>0</v>
      </c>
      <c r="BB429" s="6">
        <v>0</v>
      </c>
      <c r="BC429" s="6">
        <v>0</v>
      </c>
      <c r="BD429" s="6">
        <v>0</v>
      </c>
      <c r="GB429" s="6">
        <v>0.33333333300000001</v>
      </c>
      <c r="GP429" s="6">
        <v>0.2</v>
      </c>
      <c r="GQ429" s="6">
        <v>0.33333333300000001</v>
      </c>
    </row>
    <row r="430" spans="1:208" hidden="1" x14ac:dyDescent="0.2">
      <c r="A430" s="6">
        <v>255</v>
      </c>
      <c r="B430" s="6" t="s">
        <v>1511</v>
      </c>
      <c r="C430" s="6">
        <v>2008</v>
      </c>
      <c r="D430" s="6" t="s">
        <v>1512</v>
      </c>
      <c r="E430" s="6" t="s">
        <v>1513</v>
      </c>
      <c r="F430" s="6">
        <v>13</v>
      </c>
      <c r="G430" s="6" t="s">
        <v>1519</v>
      </c>
      <c r="K430" s="6" t="s">
        <v>264</v>
      </c>
      <c r="L430" s="6" t="s">
        <v>1514</v>
      </c>
      <c r="M430" s="6">
        <v>4</v>
      </c>
      <c r="N430" s="6" t="s">
        <v>1237</v>
      </c>
      <c r="O430" s="6" t="s">
        <v>1520</v>
      </c>
      <c r="P430" s="6" t="b">
        <v>0</v>
      </c>
      <c r="R430" s="6" t="b">
        <v>1</v>
      </c>
      <c r="V430" s="6" t="s">
        <v>1265</v>
      </c>
      <c r="W430" s="6" t="s">
        <v>515</v>
      </c>
      <c r="X430" s="6" t="s">
        <v>271</v>
      </c>
      <c r="Y430" s="6" t="s">
        <v>283</v>
      </c>
      <c r="Z430" s="6" t="s">
        <v>468</v>
      </c>
      <c r="AA430" s="6">
        <v>0</v>
      </c>
      <c r="AB430" s="6">
        <v>0</v>
      </c>
      <c r="AC430" s="6">
        <v>0</v>
      </c>
      <c r="AD430" s="6">
        <v>0</v>
      </c>
      <c r="AE430" s="6">
        <v>0</v>
      </c>
      <c r="AF430" s="6">
        <v>0</v>
      </c>
      <c r="AG430" s="6">
        <v>0</v>
      </c>
      <c r="AH430" s="6">
        <v>0</v>
      </c>
      <c r="AI430" s="6">
        <v>0</v>
      </c>
      <c r="AJ430" s="6">
        <v>0</v>
      </c>
      <c r="AK430" s="6">
        <v>0</v>
      </c>
      <c r="AL430" s="6">
        <v>0</v>
      </c>
      <c r="AM430" s="6">
        <v>0</v>
      </c>
      <c r="AN430" s="6">
        <v>0</v>
      </c>
      <c r="AO430" s="6">
        <v>0</v>
      </c>
      <c r="AP430" s="6">
        <v>0</v>
      </c>
      <c r="AQ430" s="6">
        <v>0</v>
      </c>
      <c r="AR430" s="6">
        <v>0</v>
      </c>
      <c r="AS430" s="6">
        <v>0</v>
      </c>
      <c r="AT430" s="6">
        <v>0</v>
      </c>
      <c r="AU430" s="6">
        <v>0</v>
      </c>
      <c r="AV430" s="6">
        <v>0</v>
      </c>
      <c r="AW430" s="6">
        <v>0</v>
      </c>
      <c r="AX430" s="6">
        <v>0</v>
      </c>
      <c r="AY430" s="6">
        <v>0</v>
      </c>
      <c r="AZ430" s="6">
        <v>0</v>
      </c>
      <c r="BA430" s="6">
        <v>0</v>
      </c>
      <c r="BB430" s="6">
        <v>1</v>
      </c>
      <c r="BC430" s="6">
        <v>0</v>
      </c>
      <c r="BD430" s="6">
        <v>0</v>
      </c>
      <c r="GB430" s="6">
        <v>74.900000000000006</v>
      </c>
      <c r="GL430" s="6">
        <v>1.2</v>
      </c>
      <c r="GP430" s="6">
        <v>3.1</v>
      </c>
      <c r="GQ430" s="6">
        <v>74.900000000000006</v>
      </c>
    </row>
    <row r="431" spans="1:208" hidden="1" x14ac:dyDescent="0.2">
      <c r="A431" s="6">
        <v>263</v>
      </c>
      <c r="B431" s="6" t="s">
        <v>1521</v>
      </c>
      <c r="C431" s="6">
        <v>2008</v>
      </c>
      <c r="D431" s="6" t="s">
        <v>1522</v>
      </c>
      <c r="F431" s="6">
        <v>13</v>
      </c>
      <c r="K431" s="6" t="s">
        <v>264</v>
      </c>
      <c r="L431" s="6" t="s">
        <v>1523</v>
      </c>
      <c r="M431" s="6">
        <v>6</v>
      </c>
      <c r="N431" s="6" t="s">
        <v>1243</v>
      </c>
      <c r="O431" s="6" t="s">
        <v>1243</v>
      </c>
      <c r="R431" s="6" t="b">
        <v>1</v>
      </c>
      <c r="T431" s="6">
        <v>13</v>
      </c>
      <c r="U431" s="6" t="s">
        <v>595</v>
      </c>
      <c r="V431" s="6" t="s">
        <v>593</v>
      </c>
      <c r="W431" s="6" t="s">
        <v>330</v>
      </c>
      <c r="X431" s="6" t="s">
        <v>458</v>
      </c>
      <c r="Y431" s="6" t="s">
        <v>283</v>
      </c>
      <c r="Z431" s="6" t="s">
        <v>284</v>
      </c>
      <c r="AA431" s="6">
        <v>0</v>
      </c>
      <c r="AB431" s="6">
        <v>0</v>
      </c>
      <c r="AC431" s="6">
        <v>0</v>
      </c>
      <c r="AD431" s="6">
        <v>0</v>
      </c>
      <c r="AE431" s="6">
        <v>0</v>
      </c>
      <c r="AF431" s="6">
        <v>0</v>
      </c>
      <c r="AG431" s="6">
        <v>0</v>
      </c>
      <c r="AH431" s="6">
        <v>0</v>
      </c>
      <c r="AI431" s="6">
        <v>0</v>
      </c>
      <c r="AJ431" s="6">
        <v>0</v>
      </c>
      <c r="AK431" s="6">
        <v>0</v>
      </c>
      <c r="AL431" s="6">
        <v>0</v>
      </c>
      <c r="AM431" s="6">
        <v>0</v>
      </c>
      <c r="AN431" s="6">
        <v>1</v>
      </c>
      <c r="AO431" s="6">
        <v>0</v>
      </c>
      <c r="AP431" s="6">
        <v>0</v>
      </c>
      <c r="AQ431" s="6">
        <v>0</v>
      </c>
      <c r="AR431" s="6">
        <v>0</v>
      </c>
      <c r="AS431" s="6">
        <v>0</v>
      </c>
      <c r="AT431" s="6">
        <v>1</v>
      </c>
      <c r="AU431" s="6">
        <v>0</v>
      </c>
      <c r="AV431" s="6">
        <v>0</v>
      </c>
      <c r="AW431" s="6">
        <v>0</v>
      </c>
      <c r="AX431" s="6">
        <v>0</v>
      </c>
      <c r="AY431" s="6">
        <v>0</v>
      </c>
      <c r="AZ431" s="6">
        <v>0</v>
      </c>
      <c r="BA431" s="6">
        <v>0</v>
      </c>
      <c r="BB431" s="6">
        <v>0</v>
      </c>
      <c r="BC431" s="6">
        <v>0</v>
      </c>
      <c r="BD431" s="6">
        <v>0</v>
      </c>
    </row>
    <row r="432" spans="1:208" hidden="1" x14ac:dyDescent="0.2">
      <c r="A432" s="6">
        <v>264</v>
      </c>
      <c r="B432" s="6" t="s">
        <v>1521</v>
      </c>
      <c r="C432" s="6">
        <v>2008</v>
      </c>
      <c r="D432" s="6" t="s">
        <v>1522</v>
      </c>
      <c r="F432" s="6">
        <v>13</v>
      </c>
      <c r="K432" s="6" t="s">
        <v>264</v>
      </c>
      <c r="L432" s="6" t="s">
        <v>1524</v>
      </c>
      <c r="M432" s="6">
        <v>3</v>
      </c>
      <c r="N432" s="6" t="s">
        <v>1243</v>
      </c>
      <c r="O432" s="6" t="s">
        <v>1243</v>
      </c>
      <c r="R432" s="6" t="b">
        <v>1</v>
      </c>
      <c r="T432" s="6">
        <v>13</v>
      </c>
      <c r="U432" s="6" t="s">
        <v>595</v>
      </c>
      <c r="V432" s="6" t="s">
        <v>593</v>
      </c>
      <c r="W432" s="6" t="s">
        <v>330</v>
      </c>
      <c r="X432" s="6" t="s">
        <v>458</v>
      </c>
      <c r="Y432" s="6" t="s">
        <v>283</v>
      </c>
      <c r="Z432" s="6" t="s">
        <v>284</v>
      </c>
      <c r="AA432" s="6">
        <v>0</v>
      </c>
      <c r="AB432" s="6">
        <v>0</v>
      </c>
      <c r="AC432" s="6">
        <v>0</v>
      </c>
      <c r="AD432" s="6">
        <v>0</v>
      </c>
      <c r="AE432" s="6">
        <v>0</v>
      </c>
      <c r="AF432" s="6">
        <v>0</v>
      </c>
      <c r="AG432" s="6">
        <v>0</v>
      </c>
      <c r="AH432" s="6">
        <v>0</v>
      </c>
      <c r="AI432" s="6">
        <v>0</v>
      </c>
      <c r="AJ432" s="6">
        <v>0</v>
      </c>
      <c r="AK432" s="6">
        <v>0</v>
      </c>
      <c r="AL432" s="6">
        <v>0</v>
      </c>
      <c r="AM432" s="6">
        <v>0</v>
      </c>
      <c r="AN432" s="6">
        <v>1</v>
      </c>
      <c r="AO432" s="6">
        <v>0</v>
      </c>
      <c r="AP432" s="6">
        <v>0</v>
      </c>
      <c r="AQ432" s="6">
        <v>0</v>
      </c>
      <c r="AR432" s="6">
        <v>0</v>
      </c>
      <c r="AS432" s="6">
        <v>0</v>
      </c>
      <c r="AT432" s="6">
        <v>1</v>
      </c>
      <c r="AU432" s="6">
        <v>0</v>
      </c>
      <c r="AV432" s="6">
        <v>0</v>
      </c>
      <c r="AW432" s="6">
        <v>0</v>
      </c>
      <c r="AX432" s="6">
        <v>0</v>
      </c>
      <c r="AY432" s="6">
        <v>0</v>
      </c>
      <c r="AZ432" s="6">
        <v>0</v>
      </c>
      <c r="BA432" s="6">
        <v>0</v>
      </c>
      <c r="BB432" s="6">
        <v>0</v>
      </c>
      <c r="BC432" s="6">
        <v>0</v>
      </c>
      <c r="BD432" s="6">
        <v>0</v>
      </c>
    </row>
    <row r="433" spans="1:208" hidden="1" x14ac:dyDescent="0.2">
      <c r="A433" s="6">
        <v>265</v>
      </c>
      <c r="B433" s="6" t="s">
        <v>1521</v>
      </c>
      <c r="C433" s="6">
        <v>2008</v>
      </c>
      <c r="D433" s="6" t="s">
        <v>1522</v>
      </c>
      <c r="F433" s="6">
        <v>13</v>
      </c>
      <c r="K433" s="6" t="s">
        <v>264</v>
      </c>
      <c r="L433" s="6" t="s">
        <v>1525</v>
      </c>
      <c r="M433" s="6">
        <v>3</v>
      </c>
      <c r="N433" s="6" t="s">
        <v>1243</v>
      </c>
      <c r="O433" s="6" t="s">
        <v>1243</v>
      </c>
      <c r="R433" s="6" t="b">
        <v>1</v>
      </c>
      <c r="T433" s="6">
        <v>13</v>
      </c>
      <c r="U433" s="6" t="s">
        <v>595</v>
      </c>
      <c r="V433" s="6" t="s">
        <v>593</v>
      </c>
      <c r="W433" s="6" t="s">
        <v>330</v>
      </c>
      <c r="X433" s="6" t="s">
        <v>458</v>
      </c>
      <c r="Y433" s="6" t="s">
        <v>283</v>
      </c>
      <c r="Z433" s="6" t="s">
        <v>284</v>
      </c>
      <c r="AA433" s="6">
        <v>0</v>
      </c>
      <c r="AB433" s="6">
        <v>0</v>
      </c>
      <c r="AC433" s="6">
        <v>0</v>
      </c>
      <c r="AD433" s="6">
        <v>0</v>
      </c>
      <c r="AE433" s="6">
        <v>0</v>
      </c>
      <c r="AF433" s="6">
        <v>0</v>
      </c>
      <c r="AG433" s="6">
        <v>0</v>
      </c>
      <c r="AH433" s="6">
        <v>0</v>
      </c>
      <c r="AI433" s="6">
        <v>0</v>
      </c>
      <c r="AJ433" s="6">
        <v>0</v>
      </c>
      <c r="AK433" s="6">
        <v>0</v>
      </c>
      <c r="AL433" s="6">
        <v>0</v>
      </c>
      <c r="AM433" s="6">
        <v>0</v>
      </c>
      <c r="AN433" s="6">
        <v>1</v>
      </c>
      <c r="AO433" s="6">
        <v>0</v>
      </c>
      <c r="AP433" s="6">
        <v>0</v>
      </c>
      <c r="AQ433" s="6">
        <v>0</v>
      </c>
      <c r="AR433" s="6">
        <v>0</v>
      </c>
      <c r="AS433" s="6">
        <v>0</v>
      </c>
      <c r="AT433" s="6">
        <v>1</v>
      </c>
      <c r="AU433" s="6">
        <v>0</v>
      </c>
      <c r="AV433" s="6">
        <v>0</v>
      </c>
      <c r="AW433" s="6">
        <v>0</v>
      </c>
      <c r="AX433" s="6">
        <v>0</v>
      </c>
      <c r="AY433" s="6">
        <v>0</v>
      </c>
      <c r="AZ433" s="6">
        <v>0</v>
      </c>
      <c r="BA433" s="6">
        <v>0</v>
      </c>
      <c r="BB433" s="6">
        <v>0</v>
      </c>
      <c r="BC433" s="6">
        <v>0</v>
      </c>
      <c r="BD433" s="6">
        <v>0</v>
      </c>
    </row>
    <row r="434" spans="1:208" hidden="1" x14ac:dyDescent="0.2">
      <c r="A434" s="6">
        <v>266</v>
      </c>
      <c r="B434" s="6" t="s">
        <v>1521</v>
      </c>
      <c r="C434" s="6">
        <v>2008</v>
      </c>
      <c r="D434" s="6" t="s">
        <v>1522</v>
      </c>
      <c r="F434" s="6">
        <v>13</v>
      </c>
      <c r="K434" s="6" t="s">
        <v>264</v>
      </c>
      <c r="L434" s="6" t="s">
        <v>1526</v>
      </c>
      <c r="M434" s="6">
        <v>2</v>
      </c>
      <c r="N434" s="6" t="s">
        <v>1243</v>
      </c>
      <c r="O434" s="6" t="s">
        <v>1243</v>
      </c>
      <c r="R434" s="6" t="b">
        <v>1</v>
      </c>
      <c r="T434" s="6">
        <v>13</v>
      </c>
      <c r="U434" s="6" t="s">
        <v>595</v>
      </c>
      <c r="V434" s="6" t="s">
        <v>593</v>
      </c>
      <c r="W434" s="6" t="s">
        <v>330</v>
      </c>
      <c r="X434" s="6" t="s">
        <v>458</v>
      </c>
      <c r="Y434" s="6" t="s">
        <v>283</v>
      </c>
      <c r="Z434" s="6" t="s">
        <v>284</v>
      </c>
      <c r="AA434" s="6">
        <v>0</v>
      </c>
      <c r="AB434" s="6">
        <v>0</v>
      </c>
      <c r="AC434" s="6">
        <v>0</v>
      </c>
      <c r="AD434" s="6">
        <v>0</v>
      </c>
      <c r="AE434" s="6">
        <v>0</v>
      </c>
      <c r="AF434" s="6">
        <v>0</v>
      </c>
      <c r="AG434" s="6">
        <v>0</v>
      </c>
      <c r="AH434" s="6">
        <v>0</v>
      </c>
      <c r="AI434" s="6">
        <v>0</v>
      </c>
      <c r="AJ434" s="6">
        <v>0</v>
      </c>
      <c r="AK434" s="6">
        <v>0</v>
      </c>
      <c r="AL434" s="6">
        <v>0</v>
      </c>
      <c r="AM434" s="6">
        <v>0</v>
      </c>
      <c r="AN434" s="6">
        <v>1</v>
      </c>
      <c r="AO434" s="6">
        <v>0</v>
      </c>
      <c r="AP434" s="6">
        <v>0</v>
      </c>
      <c r="AQ434" s="6">
        <v>0</v>
      </c>
      <c r="AR434" s="6">
        <v>0</v>
      </c>
      <c r="AS434" s="6">
        <v>0</v>
      </c>
      <c r="AT434" s="6">
        <v>1</v>
      </c>
      <c r="AU434" s="6">
        <v>0</v>
      </c>
      <c r="AV434" s="6">
        <v>0</v>
      </c>
      <c r="AW434" s="6">
        <v>0</v>
      </c>
      <c r="AX434" s="6">
        <v>0</v>
      </c>
      <c r="AY434" s="6">
        <v>0</v>
      </c>
      <c r="AZ434" s="6">
        <v>0</v>
      </c>
      <c r="BA434" s="6">
        <v>0</v>
      </c>
      <c r="BB434" s="6">
        <v>0</v>
      </c>
      <c r="BC434" s="6">
        <v>0</v>
      </c>
      <c r="BD434" s="6">
        <v>0</v>
      </c>
    </row>
    <row r="435" spans="1:208" hidden="1" x14ac:dyDescent="0.2">
      <c r="A435" s="6">
        <v>267</v>
      </c>
      <c r="B435" s="6" t="s">
        <v>1521</v>
      </c>
      <c r="C435" s="6">
        <v>2008</v>
      </c>
      <c r="D435" s="6" t="s">
        <v>1522</v>
      </c>
      <c r="F435" s="6">
        <v>13</v>
      </c>
      <c r="K435" s="6" t="s">
        <v>264</v>
      </c>
      <c r="L435" s="6" t="s">
        <v>1523</v>
      </c>
      <c r="M435" s="6">
        <v>6</v>
      </c>
      <c r="N435" s="6" t="s">
        <v>1527</v>
      </c>
      <c r="O435" s="6" t="s">
        <v>1528</v>
      </c>
      <c r="P435" s="6" t="b">
        <v>0</v>
      </c>
      <c r="R435" s="6" t="b">
        <v>1</v>
      </c>
      <c r="T435" s="6">
        <v>294</v>
      </c>
      <c r="U435" s="6" t="s">
        <v>1529</v>
      </c>
      <c r="V435" s="6" t="s">
        <v>593</v>
      </c>
      <c r="W435" s="6" t="s">
        <v>330</v>
      </c>
      <c r="X435" s="6" t="s">
        <v>458</v>
      </c>
      <c r="Y435" s="6" t="s">
        <v>283</v>
      </c>
      <c r="Z435" s="6" t="s">
        <v>284</v>
      </c>
      <c r="AA435" s="6">
        <v>0</v>
      </c>
      <c r="AB435" s="6">
        <v>0</v>
      </c>
      <c r="AC435" s="6">
        <v>0</v>
      </c>
      <c r="AD435" s="6">
        <v>0</v>
      </c>
      <c r="AE435" s="6">
        <v>0</v>
      </c>
      <c r="AF435" s="6">
        <v>0</v>
      </c>
      <c r="AG435" s="6">
        <v>0</v>
      </c>
      <c r="AH435" s="6">
        <v>0</v>
      </c>
      <c r="AI435" s="6">
        <v>0</v>
      </c>
      <c r="AJ435" s="6">
        <v>0</v>
      </c>
      <c r="AK435" s="6">
        <v>0</v>
      </c>
      <c r="AL435" s="6">
        <v>0</v>
      </c>
      <c r="AM435" s="6">
        <v>0</v>
      </c>
      <c r="AN435" s="6">
        <v>0</v>
      </c>
      <c r="AO435" s="6">
        <v>0</v>
      </c>
      <c r="AP435" s="6">
        <v>0</v>
      </c>
      <c r="AQ435" s="6">
        <v>0</v>
      </c>
      <c r="AR435" s="6">
        <v>0</v>
      </c>
      <c r="AS435" s="6">
        <v>0</v>
      </c>
      <c r="AT435" s="6">
        <v>1</v>
      </c>
      <c r="AU435" s="6">
        <v>0</v>
      </c>
      <c r="AV435" s="6">
        <v>0</v>
      </c>
      <c r="AW435" s="6">
        <v>0</v>
      </c>
      <c r="AX435" s="6">
        <v>0</v>
      </c>
      <c r="AY435" s="6">
        <v>0</v>
      </c>
      <c r="AZ435" s="6">
        <v>0</v>
      </c>
      <c r="BA435" s="6">
        <v>0</v>
      </c>
      <c r="BB435" s="6">
        <v>0</v>
      </c>
      <c r="BC435" s="6">
        <v>0</v>
      </c>
      <c r="BD435" s="6">
        <v>0</v>
      </c>
    </row>
    <row r="436" spans="1:208" hidden="1" x14ac:dyDescent="0.2">
      <c r="A436" s="6">
        <v>268</v>
      </c>
      <c r="B436" s="6" t="s">
        <v>1521</v>
      </c>
      <c r="C436" s="6">
        <v>2008</v>
      </c>
      <c r="D436" s="6" t="s">
        <v>1522</v>
      </c>
      <c r="F436" s="6">
        <v>13</v>
      </c>
      <c r="K436" s="6" t="s">
        <v>264</v>
      </c>
      <c r="L436" s="6" t="s">
        <v>1524</v>
      </c>
      <c r="M436" s="6">
        <v>3</v>
      </c>
      <c r="N436" s="6" t="s">
        <v>1527</v>
      </c>
      <c r="O436" s="6" t="s">
        <v>1530</v>
      </c>
      <c r="P436" s="6" t="b">
        <v>0</v>
      </c>
      <c r="R436" s="6" t="b">
        <v>1</v>
      </c>
      <c r="T436" s="6">
        <v>294</v>
      </c>
      <c r="U436" s="6" t="s">
        <v>1529</v>
      </c>
      <c r="V436" s="6" t="s">
        <v>593</v>
      </c>
      <c r="W436" s="6" t="s">
        <v>330</v>
      </c>
      <c r="X436" s="6" t="s">
        <v>458</v>
      </c>
      <c r="Y436" s="6" t="s">
        <v>283</v>
      </c>
      <c r="Z436" s="6" t="s">
        <v>284</v>
      </c>
      <c r="AA436" s="6">
        <v>0</v>
      </c>
      <c r="AB436" s="6">
        <v>0</v>
      </c>
      <c r="AC436" s="6">
        <v>0</v>
      </c>
      <c r="AD436" s="6">
        <v>0</v>
      </c>
      <c r="AE436" s="6">
        <v>0</v>
      </c>
      <c r="AF436" s="6">
        <v>0</v>
      </c>
      <c r="AG436" s="6">
        <v>0</v>
      </c>
      <c r="AH436" s="6">
        <v>0</v>
      </c>
      <c r="AI436" s="6">
        <v>0</v>
      </c>
      <c r="AJ436" s="6">
        <v>0</v>
      </c>
      <c r="AK436" s="6">
        <v>0</v>
      </c>
      <c r="AL436" s="6">
        <v>0</v>
      </c>
      <c r="AM436" s="6">
        <v>0</v>
      </c>
      <c r="AN436" s="6">
        <v>1</v>
      </c>
      <c r="AO436" s="6">
        <v>0</v>
      </c>
      <c r="AP436" s="6">
        <v>0</v>
      </c>
      <c r="AQ436" s="6">
        <v>0</v>
      </c>
      <c r="AR436" s="6">
        <v>0</v>
      </c>
      <c r="AS436" s="6">
        <v>0</v>
      </c>
      <c r="AT436" s="6">
        <v>1</v>
      </c>
      <c r="AU436" s="6">
        <v>0</v>
      </c>
      <c r="AV436" s="6">
        <v>0</v>
      </c>
      <c r="AW436" s="6">
        <v>0</v>
      </c>
      <c r="AX436" s="6">
        <v>0</v>
      </c>
      <c r="AY436" s="6">
        <v>0</v>
      </c>
      <c r="AZ436" s="6">
        <v>0</v>
      </c>
      <c r="BA436" s="6">
        <v>0</v>
      </c>
      <c r="BB436" s="6">
        <v>0</v>
      </c>
      <c r="BC436" s="6">
        <v>0</v>
      </c>
      <c r="BD436" s="6">
        <v>0</v>
      </c>
    </row>
    <row r="437" spans="1:208" hidden="1" x14ac:dyDescent="0.2">
      <c r="A437" s="6">
        <v>269</v>
      </c>
      <c r="B437" s="6" t="s">
        <v>1521</v>
      </c>
      <c r="C437" s="6">
        <v>2008</v>
      </c>
      <c r="D437" s="6" t="s">
        <v>1522</v>
      </c>
      <c r="F437" s="6">
        <v>13</v>
      </c>
      <c r="K437" s="6" t="s">
        <v>264</v>
      </c>
      <c r="L437" s="6" t="s">
        <v>1525</v>
      </c>
      <c r="M437" s="6">
        <v>2</v>
      </c>
      <c r="N437" s="6" t="s">
        <v>1527</v>
      </c>
      <c r="O437" s="6" t="s">
        <v>1531</v>
      </c>
      <c r="P437" s="6" t="b">
        <v>0</v>
      </c>
      <c r="R437" s="6" t="b">
        <v>1</v>
      </c>
      <c r="T437" s="6">
        <v>294</v>
      </c>
      <c r="U437" s="6" t="s">
        <v>1529</v>
      </c>
      <c r="V437" s="6" t="s">
        <v>593</v>
      </c>
      <c r="W437" s="6" t="s">
        <v>330</v>
      </c>
      <c r="X437" s="6" t="s">
        <v>458</v>
      </c>
      <c r="Y437" s="6" t="s">
        <v>283</v>
      </c>
      <c r="Z437" s="6" t="s">
        <v>284</v>
      </c>
      <c r="AA437" s="6">
        <v>0</v>
      </c>
      <c r="AB437" s="6">
        <v>0</v>
      </c>
      <c r="AC437" s="6">
        <v>0</v>
      </c>
      <c r="AD437" s="6">
        <v>0</v>
      </c>
      <c r="AE437" s="6">
        <v>0</v>
      </c>
      <c r="AF437" s="6">
        <v>0</v>
      </c>
      <c r="AG437" s="6">
        <v>0</v>
      </c>
      <c r="AH437" s="6">
        <v>0</v>
      </c>
      <c r="AI437" s="6">
        <v>0</v>
      </c>
      <c r="AJ437" s="6">
        <v>0</v>
      </c>
      <c r="AK437" s="6">
        <v>0</v>
      </c>
      <c r="AL437" s="6">
        <v>0</v>
      </c>
      <c r="AM437" s="6">
        <v>0</v>
      </c>
      <c r="AN437" s="6">
        <v>0</v>
      </c>
      <c r="AO437" s="6">
        <v>0</v>
      </c>
      <c r="AP437" s="6">
        <v>0</v>
      </c>
      <c r="AQ437" s="6">
        <v>0</v>
      </c>
      <c r="AR437" s="6">
        <v>0</v>
      </c>
      <c r="AS437" s="6">
        <v>0</v>
      </c>
      <c r="AT437" s="6">
        <v>1</v>
      </c>
      <c r="AU437" s="6">
        <v>0</v>
      </c>
      <c r="AV437" s="6">
        <v>0</v>
      </c>
      <c r="AW437" s="6">
        <v>0</v>
      </c>
      <c r="AX437" s="6">
        <v>0</v>
      </c>
      <c r="AY437" s="6">
        <v>0</v>
      </c>
      <c r="AZ437" s="6">
        <v>0</v>
      </c>
      <c r="BA437" s="6">
        <v>0</v>
      </c>
      <c r="BB437" s="6">
        <v>0</v>
      </c>
      <c r="BC437" s="6">
        <v>0</v>
      </c>
      <c r="BD437" s="6">
        <v>0</v>
      </c>
    </row>
    <row r="438" spans="1:208" hidden="1" x14ac:dyDescent="0.2">
      <c r="A438" s="6">
        <v>270</v>
      </c>
      <c r="B438" s="6" t="s">
        <v>1521</v>
      </c>
      <c r="C438" s="6">
        <v>2008</v>
      </c>
      <c r="D438" s="6" t="s">
        <v>1522</v>
      </c>
      <c r="F438" s="6">
        <v>13</v>
      </c>
      <c r="K438" s="6" t="s">
        <v>264</v>
      </c>
      <c r="L438" s="6" t="s">
        <v>1526</v>
      </c>
      <c r="M438" s="6">
        <v>2</v>
      </c>
      <c r="N438" s="6" t="s">
        <v>1527</v>
      </c>
      <c r="O438" s="6" t="s">
        <v>1532</v>
      </c>
      <c r="P438" s="6" t="b">
        <v>0</v>
      </c>
      <c r="R438" s="6" t="b">
        <v>1</v>
      </c>
      <c r="T438" s="6">
        <v>294</v>
      </c>
      <c r="U438" s="6" t="s">
        <v>1529</v>
      </c>
      <c r="V438" s="6" t="s">
        <v>593</v>
      </c>
      <c r="W438" s="6" t="s">
        <v>330</v>
      </c>
      <c r="X438" s="6" t="s">
        <v>458</v>
      </c>
      <c r="Y438" s="6" t="s">
        <v>283</v>
      </c>
      <c r="Z438" s="6" t="s">
        <v>284</v>
      </c>
      <c r="AA438" s="6">
        <v>0</v>
      </c>
      <c r="AB438" s="6">
        <v>0</v>
      </c>
      <c r="AC438" s="6">
        <v>0</v>
      </c>
      <c r="AD438" s="6">
        <v>0</v>
      </c>
      <c r="AE438" s="6">
        <v>0</v>
      </c>
      <c r="AF438" s="6">
        <v>0</v>
      </c>
      <c r="AG438" s="6">
        <v>0</v>
      </c>
      <c r="AH438" s="6">
        <v>0</v>
      </c>
      <c r="AI438" s="6">
        <v>0</v>
      </c>
      <c r="AJ438" s="6">
        <v>0</v>
      </c>
      <c r="AK438" s="6">
        <v>0</v>
      </c>
      <c r="AL438" s="6">
        <v>0</v>
      </c>
      <c r="AM438" s="6">
        <v>0</v>
      </c>
      <c r="AN438" s="6">
        <v>1</v>
      </c>
      <c r="AO438" s="6">
        <v>0</v>
      </c>
      <c r="AP438" s="6">
        <v>0</v>
      </c>
      <c r="AQ438" s="6">
        <v>0</v>
      </c>
      <c r="AR438" s="6">
        <v>0</v>
      </c>
      <c r="AS438" s="6">
        <v>0</v>
      </c>
      <c r="AT438" s="6">
        <v>1</v>
      </c>
      <c r="AU438" s="6">
        <v>0</v>
      </c>
      <c r="AV438" s="6">
        <v>0</v>
      </c>
      <c r="AW438" s="6">
        <v>0</v>
      </c>
      <c r="AX438" s="6">
        <v>0</v>
      </c>
      <c r="AY438" s="6">
        <v>0</v>
      </c>
      <c r="AZ438" s="6">
        <v>0</v>
      </c>
      <c r="BA438" s="6">
        <v>0</v>
      </c>
      <c r="BB438" s="6">
        <v>0</v>
      </c>
      <c r="BC438" s="6">
        <v>0</v>
      </c>
      <c r="BD438" s="6">
        <v>0</v>
      </c>
    </row>
    <row r="439" spans="1:208" hidden="1" x14ac:dyDescent="0.2">
      <c r="A439" s="6">
        <v>271</v>
      </c>
      <c r="B439" s="6" t="s">
        <v>1533</v>
      </c>
      <c r="C439" s="6">
        <v>2008</v>
      </c>
      <c r="D439" s="6" t="s">
        <v>1534</v>
      </c>
      <c r="E439" s="6" t="s">
        <v>1535</v>
      </c>
      <c r="F439" s="6">
        <v>13</v>
      </c>
      <c r="G439" s="6" t="s">
        <v>1536</v>
      </c>
      <c r="I439" s="6">
        <v>16.8</v>
      </c>
      <c r="K439" s="6" t="s">
        <v>264</v>
      </c>
      <c r="N439" s="6" t="s">
        <v>1527</v>
      </c>
      <c r="O439" s="6" t="s">
        <v>1527</v>
      </c>
      <c r="R439" s="6" t="b">
        <v>1</v>
      </c>
      <c r="V439" s="6" t="s">
        <v>514</v>
      </c>
      <c r="W439" s="6" t="s">
        <v>515</v>
      </c>
      <c r="X439" s="6" t="s">
        <v>458</v>
      </c>
      <c r="Y439" s="6" t="s">
        <v>283</v>
      </c>
      <c r="Z439" s="6" t="s">
        <v>468</v>
      </c>
      <c r="AA439" s="6">
        <v>0</v>
      </c>
      <c r="AB439" s="6">
        <v>0</v>
      </c>
      <c r="AC439" s="6">
        <v>0</v>
      </c>
      <c r="AD439" s="6">
        <v>0</v>
      </c>
      <c r="AE439" s="6">
        <v>0</v>
      </c>
      <c r="AF439" s="6">
        <v>0</v>
      </c>
      <c r="AG439" s="6">
        <v>0</v>
      </c>
      <c r="AH439" s="6">
        <v>0</v>
      </c>
      <c r="AI439" s="6">
        <v>0</v>
      </c>
      <c r="AJ439" s="6">
        <v>0</v>
      </c>
      <c r="AK439" s="6">
        <v>0</v>
      </c>
      <c r="AL439" s="6">
        <v>0</v>
      </c>
      <c r="AM439" s="6">
        <v>0</v>
      </c>
      <c r="AN439" s="6">
        <v>1</v>
      </c>
      <c r="AO439" s="6">
        <v>0</v>
      </c>
      <c r="AP439" s="6">
        <v>0</v>
      </c>
      <c r="AQ439" s="6">
        <v>0</v>
      </c>
      <c r="AR439" s="6">
        <v>0</v>
      </c>
      <c r="AS439" s="6">
        <v>0</v>
      </c>
      <c r="AT439" s="6">
        <v>0</v>
      </c>
      <c r="AU439" s="6">
        <v>0</v>
      </c>
      <c r="AV439" s="6">
        <v>0</v>
      </c>
      <c r="AW439" s="6">
        <v>0</v>
      </c>
      <c r="AX439" s="6">
        <v>0</v>
      </c>
      <c r="AY439" s="6">
        <v>0</v>
      </c>
      <c r="AZ439" s="6">
        <v>0</v>
      </c>
      <c r="BA439" s="6">
        <v>0</v>
      </c>
      <c r="BB439" s="6">
        <v>0</v>
      </c>
      <c r="BC439" s="6">
        <v>0</v>
      </c>
      <c r="BD439" s="6">
        <v>0</v>
      </c>
    </row>
    <row r="440" spans="1:208" hidden="1" x14ac:dyDescent="0.2">
      <c r="A440" s="6">
        <v>272</v>
      </c>
      <c r="B440" s="6" t="s">
        <v>1533</v>
      </c>
      <c r="C440" s="6">
        <v>2008</v>
      </c>
      <c r="D440" s="6" t="s">
        <v>1534</v>
      </c>
      <c r="E440" s="6" t="s">
        <v>1535</v>
      </c>
      <c r="F440" s="6">
        <v>19</v>
      </c>
      <c r="G440" s="6" t="s">
        <v>1537</v>
      </c>
      <c r="I440" s="6">
        <v>17.2</v>
      </c>
      <c r="K440" s="6" t="s">
        <v>264</v>
      </c>
      <c r="N440" s="6" t="s">
        <v>1527</v>
      </c>
      <c r="O440" s="6" t="s">
        <v>686</v>
      </c>
      <c r="R440" s="6" t="b">
        <v>1</v>
      </c>
      <c r="V440" s="6" t="s">
        <v>514</v>
      </c>
      <c r="W440" s="6" t="s">
        <v>515</v>
      </c>
      <c r="X440" s="6" t="s">
        <v>458</v>
      </c>
      <c r="Y440" s="6" t="s">
        <v>684</v>
      </c>
      <c r="Z440" s="6" t="s">
        <v>468</v>
      </c>
      <c r="AA440" s="6">
        <v>0</v>
      </c>
      <c r="AB440" s="6">
        <v>0</v>
      </c>
      <c r="AC440" s="6">
        <v>0</v>
      </c>
      <c r="AD440" s="6">
        <v>0</v>
      </c>
      <c r="AE440" s="6">
        <v>0</v>
      </c>
      <c r="AF440" s="6">
        <v>0</v>
      </c>
      <c r="AG440" s="6">
        <v>0</v>
      </c>
      <c r="AH440" s="6">
        <v>0</v>
      </c>
      <c r="AI440" s="6">
        <v>0</v>
      </c>
      <c r="AJ440" s="6">
        <v>0</v>
      </c>
      <c r="AK440" s="6">
        <v>0</v>
      </c>
      <c r="AL440" s="6">
        <v>0</v>
      </c>
      <c r="AM440" s="6">
        <v>0</v>
      </c>
      <c r="AN440" s="6">
        <v>1</v>
      </c>
      <c r="AO440" s="6">
        <v>0</v>
      </c>
      <c r="AP440" s="6">
        <v>0</v>
      </c>
      <c r="AQ440" s="6">
        <v>0</v>
      </c>
      <c r="AR440" s="6">
        <v>0</v>
      </c>
      <c r="AS440" s="6">
        <v>0</v>
      </c>
      <c r="AT440" s="6">
        <v>0</v>
      </c>
      <c r="AU440" s="6">
        <v>0</v>
      </c>
      <c r="AV440" s="6">
        <v>0</v>
      </c>
      <c r="AW440" s="6">
        <v>0</v>
      </c>
      <c r="AX440" s="6">
        <v>0</v>
      </c>
      <c r="AY440" s="6">
        <v>0</v>
      </c>
      <c r="AZ440" s="6">
        <v>0</v>
      </c>
      <c r="BA440" s="6">
        <v>0</v>
      </c>
      <c r="BB440" s="6">
        <v>0</v>
      </c>
      <c r="BC440" s="6">
        <v>0</v>
      </c>
      <c r="BD440" s="6">
        <v>0</v>
      </c>
    </row>
    <row r="441" spans="1:208" hidden="1" x14ac:dyDescent="0.2">
      <c r="A441" s="6">
        <v>273</v>
      </c>
      <c r="B441" s="6" t="s">
        <v>1533</v>
      </c>
      <c r="C441" s="6">
        <v>2008</v>
      </c>
      <c r="D441" s="6" t="s">
        <v>1534</v>
      </c>
      <c r="E441" s="6" t="s">
        <v>1535</v>
      </c>
      <c r="F441" s="6">
        <v>19</v>
      </c>
      <c r="G441" s="6" t="s">
        <v>1538</v>
      </c>
      <c r="I441" s="6">
        <v>16.3</v>
      </c>
      <c r="K441" s="6" t="s">
        <v>264</v>
      </c>
      <c r="N441" s="6" t="s">
        <v>1527</v>
      </c>
      <c r="O441" s="6" t="s">
        <v>686</v>
      </c>
      <c r="R441" s="6" t="b">
        <v>1</v>
      </c>
      <c r="V441" s="6" t="s">
        <v>514</v>
      </c>
      <c r="W441" s="6" t="s">
        <v>515</v>
      </c>
      <c r="X441" s="6" t="s">
        <v>458</v>
      </c>
      <c r="Y441" s="6" t="s">
        <v>684</v>
      </c>
      <c r="Z441" s="6" t="s">
        <v>468</v>
      </c>
      <c r="AA441" s="6">
        <v>0</v>
      </c>
      <c r="AB441" s="6">
        <v>0</v>
      </c>
      <c r="AC441" s="6">
        <v>0</v>
      </c>
      <c r="AD441" s="6">
        <v>0</v>
      </c>
      <c r="AE441" s="6">
        <v>0</v>
      </c>
      <c r="AF441" s="6">
        <v>0</v>
      </c>
      <c r="AG441" s="6">
        <v>0</v>
      </c>
      <c r="AH441" s="6">
        <v>0</v>
      </c>
      <c r="AI441" s="6">
        <v>0</v>
      </c>
      <c r="AJ441" s="6">
        <v>0</v>
      </c>
      <c r="AK441" s="6">
        <v>0</v>
      </c>
      <c r="AL441" s="6">
        <v>0</v>
      </c>
      <c r="AM441" s="6">
        <v>0</v>
      </c>
      <c r="AN441" s="6">
        <v>1</v>
      </c>
      <c r="AO441" s="6">
        <v>0</v>
      </c>
      <c r="AP441" s="6">
        <v>0</v>
      </c>
      <c r="AQ441" s="6">
        <v>0</v>
      </c>
      <c r="AR441" s="6">
        <v>0</v>
      </c>
      <c r="AS441" s="6">
        <v>0</v>
      </c>
      <c r="AT441" s="6">
        <v>0</v>
      </c>
      <c r="AU441" s="6">
        <v>0</v>
      </c>
      <c r="AV441" s="6">
        <v>0</v>
      </c>
      <c r="AW441" s="6">
        <v>0</v>
      </c>
      <c r="AX441" s="6">
        <v>0</v>
      </c>
      <c r="AY441" s="6">
        <v>0</v>
      </c>
      <c r="AZ441" s="6">
        <v>0</v>
      </c>
      <c r="BA441" s="6">
        <v>0</v>
      </c>
      <c r="BB441" s="6">
        <v>0</v>
      </c>
      <c r="BC441" s="6">
        <v>0</v>
      </c>
      <c r="BD441" s="6">
        <v>0</v>
      </c>
    </row>
    <row r="442" spans="1:208" hidden="1" x14ac:dyDescent="0.2">
      <c r="A442" s="6">
        <v>274</v>
      </c>
      <c r="B442" s="6" t="s">
        <v>1533</v>
      </c>
      <c r="C442" s="6">
        <v>2008</v>
      </c>
      <c r="D442" s="6" t="s">
        <v>1534</v>
      </c>
      <c r="E442" s="6" t="s">
        <v>1535</v>
      </c>
      <c r="F442" s="6">
        <v>6</v>
      </c>
      <c r="G442" s="6" t="s">
        <v>1539</v>
      </c>
      <c r="I442" s="6">
        <v>17.899999999999999</v>
      </c>
      <c r="K442" s="6" t="s">
        <v>264</v>
      </c>
      <c r="N442" s="6" t="s">
        <v>1527</v>
      </c>
      <c r="O442" s="6" t="s">
        <v>686</v>
      </c>
      <c r="R442" s="6" t="b">
        <v>1</v>
      </c>
      <c r="V442" s="6" t="s">
        <v>514</v>
      </c>
      <c r="W442" s="6" t="s">
        <v>515</v>
      </c>
      <c r="X442" s="6" t="s">
        <v>458</v>
      </c>
      <c r="Y442" s="6" t="s">
        <v>779</v>
      </c>
      <c r="Z442" s="6" t="s">
        <v>468</v>
      </c>
      <c r="AA442" s="6">
        <v>0</v>
      </c>
      <c r="AB442" s="6">
        <v>0</v>
      </c>
      <c r="AC442" s="6">
        <v>0</v>
      </c>
      <c r="AD442" s="6">
        <v>0</v>
      </c>
      <c r="AE442" s="6">
        <v>0</v>
      </c>
      <c r="AF442" s="6">
        <v>0</v>
      </c>
      <c r="AG442" s="6">
        <v>0</v>
      </c>
      <c r="AH442" s="6">
        <v>0</v>
      </c>
      <c r="AI442" s="6">
        <v>0</v>
      </c>
      <c r="AJ442" s="6">
        <v>0</v>
      </c>
      <c r="AK442" s="6">
        <v>0</v>
      </c>
      <c r="AL442" s="6">
        <v>0</v>
      </c>
      <c r="AM442" s="6">
        <v>0</v>
      </c>
      <c r="AN442" s="6">
        <v>1</v>
      </c>
      <c r="AO442" s="6">
        <v>0</v>
      </c>
      <c r="AP442" s="6">
        <v>0</v>
      </c>
      <c r="AQ442" s="6">
        <v>0</v>
      </c>
      <c r="AR442" s="6">
        <v>0</v>
      </c>
      <c r="AS442" s="6">
        <v>0</v>
      </c>
      <c r="AT442" s="6">
        <v>0</v>
      </c>
      <c r="AU442" s="6">
        <v>0</v>
      </c>
      <c r="AV442" s="6">
        <v>0</v>
      </c>
      <c r="AW442" s="6">
        <v>0</v>
      </c>
      <c r="AX442" s="6">
        <v>0</v>
      </c>
      <c r="AY442" s="6">
        <v>0</v>
      </c>
      <c r="AZ442" s="6">
        <v>0</v>
      </c>
      <c r="BA442" s="6">
        <v>0</v>
      </c>
      <c r="BB442" s="6">
        <v>0</v>
      </c>
      <c r="BC442" s="6">
        <v>0</v>
      </c>
      <c r="BD442" s="6">
        <v>0</v>
      </c>
    </row>
    <row r="443" spans="1:208" hidden="1" x14ac:dyDescent="0.2">
      <c r="A443" s="6">
        <v>275</v>
      </c>
      <c r="B443" s="6" t="s">
        <v>1540</v>
      </c>
      <c r="C443" s="6">
        <v>2008</v>
      </c>
      <c r="D443" s="6" t="s">
        <v>1541</v>
      </c>
      <c r="E443" s="6" t="s">
        <v>1542</v>
      </c>
      <c r="F443" s="6">
        <v>13</v>
      </c>
      <c r="G443" s="6" t="s">
        <v>1543</v>
      </c>
      <c r="I443" s="6">
        <v>20</v>
      </c>
      <c r="K443" s="6" t="s">
        <v>264</v>
      </c>
      <c r="L443" s="6" t="s">
        <v>1544</v>
      </c>
      <c r="M443" s="6">
        <v>6</v>
      </c>
      <c r="N443" s="6" t="s">
        <v>1527</v>
      </c>
      <c r="O443" s="6" t="s">
        <v>1545</v>
      </c>
      <c r="P443" s="6" t="b">
        <v>0</v>
      </c>
      <c r="R443" s="6" t="b">
        <v>1</v>
      </c>
      <c r="T443" s="6">
        <v>180</v>
      </c>
      <c r="U443" s="6" t="s">
        <v>574</v>
      </c>
      <c r="V443" s="6" t="s">
        <v>379</v>
      </c>
      <c r="W443" s="6" t="s">
        <v>380</v>
      </c>
      <c r="X443" s="6" t="s">
        <v>435</v>
      </c>
      <c r="Y443" s="6" t="s">
        <v>283</v>
      </c>
      <c r="Z443" s="6" t="s">
        <v>468</v>
      </c>
      <c r="AA443" s="6">
        <v>0</v>
      </c>
      <c r="AB443" s="6">
        <v>0</v>
      </c>
      <c r="AC443" s="6">
        <v>1</v>
      </c>
      <c r="AD443" s="6">
        <v>0</v>
      </c>
      <c r="AE443" s="6">
        <v>1</v>
      </c>
      <c r="AF443" s="6">
        <v>0</v>
      </c>
      <c r="AG443" s="6">
        <v>0</v>
      </c>
      <c r="AH443" s="6">
        <v>1</v>
      </c>
      <c r="AI443" s="6">
        <v>0</v>
      </c>
      <c r="AJ443" s="6">
        <v>0</v>
      </c>
      <c r="AK443" s="6">
        <v>0</v>
      </c>
      <c r="AL443" s="6">
        <v>0</v>
      </c>
      <c r="AM443" s="6">
        <v>0</v>
      </c>
      <c r="AN443" s="6">
        <v>1</v>
      </c>
      <c r="AO443" s="6">
        <v>0</v>
      </c>
      <c r="AP443" s="6">
        <v>0</v>
      </c>
      <c r="AQ443" s="6">
        <v>0</v>
      </c>
      <c r="AR443" s="6">
        <v>0</v>
      </c>
      <c r="AS443" s="6">
        <v>0</v>
      </c>
      <c r="AT443" s="6">
        <v>0</v>
      </c>
      <c r="AU443" s="6">
        <v>0</v>
      </c>
      <c r="AV443" s="6">
        <v>0</v>
      </c>
      <c r="AW443" s="6">
        <v>0</v>
      </c>
      <c r="AX443" s="6">
        <v>0</v>
      </c>
      <c r="AY443" s="6">
        <v>0</v>
      </c>
      <c r="AZ443" s="6">
        <v>0</v>
      </c>
      <c r="BA443" s="6">
        <v>0</v>
      </c>
      <c r="BB443" s="6">
        <v>0</v>
      </c>
      <c r="BC443" s="6">
        <v>0</v>
      </c>
      <c r="BD443" s="6">
        <v>0</v>
      </c>
      <c r="GW443" s="6">
        <v>16.7</v>
      </c>
      <c r="GX443" s="6">
        <v>840</v>
      </c>
      <c r="GY443" s="6">
        <v>50</v>
      </c>
      <c r="GZ443" s="6">
        <v>16720</v>
      </c>
    </row>
    <row r="444" spans="1:208" hidden="1" x14ac:dyDescent="0.2">
      <c r="A444" s="6">
        <v>276</v>
      </c>
      <c r="B444" s="6" t="s">
        <v>1540</v>
      </c>
      <c r="C444" s="6">
        <v>2008</v>
      </c>
      <c r="D444" s="6" t="s">
        <v>1541</v>
      </c>
      <c r="E444" s="6" t="s">
        <v>1546</v>
      </c>
      <c r="F444" s="6">
        <v>13</v>
      </c>
      <c r="G444" s="6" t="s">
        <v>1543</v>
      </c>
      <c r="I444" s="6">
        <v>20</v>
      </c>
      <c r="K444" s="6" t="s">
        <v>264</v>
      </c>
      <c r="L444" s="6" t="s">
        <v>1544</v>
      </c>
      <c r="M444" s="6">
        <v>6</v>
      </c>
      <c r="N444" s="6" t="s">
        <v>1527</v>
      </c>
      <c r="O444" s="6" t="s">
        <v>1547</v>
      </c>
      <c r="P444" s="6" t="b">
        <v>0</v>
      </c>
      <c r="R444" s="6" t="b">
        <v>1</v>
      </c>
      <c r="T444" s="6">
        <v>180</v>
      </c>
      <c r="U444" s="6" t="s">
        <v>574</v>
      </c>
      <c r="V444" s="6" t="s">
        <v>379</v>
      </c>
      <c r="W444" s="6" t="s">
        <v>380</v>
      </c>
      <c r="X444" s="6" t="s">
        <v>435</v>
      </c>
      <c r="Y444" s="6" t="s">
        <v>283</v>
      </c>
      <c r="Z444" s="6" t="s">
        <v>468</v>
      </c>
      <c r="AA444" s="6">
        <v>0</v>
      </c>
      <c r="AB444" s="6">
        <v>0</v>
      </c>
      <c r="AC444" s="6">
        <v>1</v>
      </c>
      <c r="AD444" s="6">
        <v>0</v>
      </c>
      <c r="AE444" s="6">
        <v>1</v>
      </c>
      <c r="AF444" s="6">
        <v>0</v>
      </c>
      <c r="AG444" s="6">
        <v>0</v>
      </c>
      <c r="AH444" s="6">
        <v>1</v>
      </c>
      <c r="AI444" s="6">
        <v>0</v>
      </c>
      <c r="AJ444" s="6">
        <v>0</v>
      </c>
      <c r="AK444" s="6">
        <v>0</v>
      </c>
      <c r="AL444" s="6">
        <v>0</v>
      </c>
      <c r="AM444" s="6">
        <v>0</v>
      </c>
      <c r="AN444" s="6">
        <v>1</v>
      </c>
      <c r="AO444" s="6">
        <v>0</v>
      </c>
      <c r="AP444" s="6">
        <v>0</v>
      </c>
      <c r="AQ444" s="6">
        <v>0</v>
      </c>
      <c r="AR444" s="6">
        <v>0</v>
      </c>
      <c r="AS444" s="6">
        <v>0</v>
      </c>
      <c r="AT444" s="6">
        <v>0</v>
      </c>
      <c r="AU444" s="6">
        <v>0</v>
      </c>
      <c r="AV444" s="6">
        <v>0</v>
      </c>
      <c r="AW444" s="6">
        <v>0</v>
      </c>
      <c r="AX444" s="6">
        <v>0</v>
      </c>
      <c r="AY444" s="6">
        <v>0</v>
      </c>
      <c r="AZ444" s="6">
        <v>0</v>
      </c>
      <c r="BA444" s="6">
        <v>0</v>
      </c>
      <c r="BB444" s="6">
        <v>0</v>
      </c>
      <c r="BC444" s="6">
        <v>0</v>
      </c>
      <c r="BD444" s="6">
        <v>0</v>
      </c>
      <c r="GW444" s="6">
        <v>12.9</v>
      </c>
      <c r="GX444" s="6">
        <v>640</v>
      </c>
      <c r="GY444" s="6">
        <v>61</v>
      </c>
      <c r="GZ444" s="6">
        <v>12890</v>
      </c>
    </row>
    <row r="445" spans="1:208" hidden="1" x14ac:dyDescent="0.2">
      <c r="A445" s="6">
        <v>277</v>
      </c>
      <c r="B445" s="6" t="s">
        <v>1540</v>
      </c>
      <c r="C445" s="6">
        <v>2008</v>
      </c>
      <c r="D445" s="6" t="s">
        <v>1541</v>
      </c>
      <c r="E445" s="6" t="s">
        <v>1117</v>
      </c>
      <c r="F445" s="6">
        <v>13</v>
      </c>
      <c r="G445" s="6" t="s">
        <v>1543</v>
      </c>
      <c r="I445" s="6">
        <v>20</v>
      </c>
      <c r="K445" s="6" t="s">
        <v>264</v>
      </c>
      <c r="L445" s="6" t="s">
        <v>1544</v>
      </c>
      <c r="M445" s="6">
        <v>6</v>
      </c>
      <c r="N445" s="6" t="s">
        <v>1527</v>
      </c>
      <c r="O445" s="6" t="s">
        <v>1527</v>
      </c>
      <c r="R445" s="6" t="b">
        <v>1</v>
      </c>
      <c r="V445" s="6" t="s">
        <v>379</v>
      </c>
      <c r="W445" s="6" t="s">
        <v>380</v>
      </c>
      <c r="X445" s="6" t="s">
        <v>435</v>
      </c>
      <c r="Y445" s="6" t="s">
        <v>283</v>
      </c>
      <c r="Z445" s="6" t="s">
        <v>468</v>
      </c>
      <c r="AA445" s="6">
        <v>0</v>
      </c>
      <c r="AB445" s="6">
        <v>0</v>
      </c>
      <c r="AC445" s="6">
        <v>0</v>
      </c>
      <c r="AD445" s="6">
        <v>0</v>
      </c>
      <c r="AE445" s="6">
        <v>0</v>
      </c>
      <c r="AF445" s="6">
        <v>0</v>
      </c>
      <c r="AG445" s="6">
        <v>0</v>
      </c>
      <c r="AH445" s="6">
        <v>0</v>
      </c>
      <c r="AI445" s="6">
        <v>0</v>
      </c>
      <c r="AJ445" s="6">
        <v>0</v>
      </c>
      <c r="AK445" s="6">
        <v>0</v>
      </c>
      <c r="AL445" s="6">
        <v>0</v>
      </c>
      <c r="AM445" s="6">
        <v>0</v>
      </c>
      <c r="AN445" s="6">
        <v>0</v>
      </c>
      <c r="AO445" s="6">
        <v>1</v>
      </c>
      <c r="AP445" s="6">
        <v>0</v>
      </c>
      <c r="AQ445" s="6">
        <v>0</v>
      </c>
      <c r="AR445" s="6">
        <v>0</v>
      </c>
      <c r="AS445" s="6">
        <v>0</v>
      </c>
      <c r="AT445" s="6">
        <v>0</v>
      </c>
      <c r="AU445" s="6">
        <v>0</v>
      </c>
      <c r="AV445" s="6">
        <v>0</v>
      </c>
      <c r="AW445" s="6">
        <v>0</v>
      </c>
      <c r="AX445" s="6">
        <v>0</v>
      </c>
      <c r="AY445" s="6">
        <v>0</v>
      </c>
      <c r="AZ445" s="6">
        <v>0</v>
      </c>
      <c r="BA445" s="6">
        <v>1</v>
      </c>
      <c r="BB445" s="6">
        <v>0</v>
      </c>
      <c r="BC445" s="6">
        <v>0</v>
      </c>
      <c r="BD445" s="6">
        <v>0</v>
      </c>
      <c r="GW445" s="6">
        <v>29.9</v>
      </c>
      <c r="GX445" s="6">
        <v>1490</v>
      </c>
      <c r="GZ445" s="6">
        <v>29860</v>
      </c>
    </row>
    <row r="446" spans="1:208" hidden="1" x14ac:dyDescent="0.2">
      <c r="A446" s="6">
        <v>278</v>
      </c>
      <c r="B446" s="6" t="s">
        <v>1540</v>
      </c>
      <c r="C446" s="6">
        <v>2008</v>
      </c>
      <c r="D446" s="6" t="s">
        <v>1541</v>
      </c>
      <c r="E446" s="6" t="s">
        <v>1548</v>
      </c>
      <c r="F446" s="6">
        <v>13</v>
      </c>
      <c r="G446" s="6" t="s">
        <v>1543</v>
      </c>
      <c r="I446" s="6">
        <v>20</v>
      </c>
      <c r="K446" s="6" t="s">
        <v>264</v>
      </c>
      <c r="L446" s="6" t="s">
        <v>1544</v>
      </c>
      <c r="M446" s="6">
        <v>6</v>
      </c>
      <c r="N446" s="6" t="s">
        <v>1549</v>
      </c>
      <c r="O446" s="6" t="s">
        <v>1549</v>
      </c>
      <c r="R446" s="6" t="b">
        <v>1</v>
      </c>
      <c r="V446" s="6" t="s">
        <v>379</v>
      </c>
      <c r="W446" s="6" t="s">
        <v>380</v>
      </c>
      <c r="X446" s="6" t="s">
        <v>435</v>
      </c>
      <c r="Y446" s="6" t="s">
        <v>283</v>
      </c>
      <c r="Z446" s="6" t="s">
        <v>468</v>
      </c>
      <c r="AA446" s="6">
        <v>0</v>
      </c>
      <c r="AB446" s="6">
        <v>0</v>
      </c>
      <c r="AC446" s="6">
        <v>0</v>
      </c>
      <c r="AD446" s="6">
        <v>0</v>
      </c>
      <c r="AE446" s="6">
        <v>0</v>
      </c>
      <c r="AF446" s="6">
        <v>0</v>
      </c>
      <c r="AG446" s="6">
        <v>0</v>
      </c>
      <c r="AH446" s="6">
        <v>0</v>
      </c>
      <c r="AI446" s="6">
        <v>0</v>
      </c>
      <c r="AJ446" s="6">
        <v>0</v>
      </c>
      <c r="AK446" s="6">
        <v>0</v>
      </c>
      <c r="AL446" s="6">
        <v>0</v>
      </c>
      <c r="AM446" s="6">
        <v>0</v>
      </c>
      <c r="AN446" s="6">
        <v>0</v>
      </c>
      <c r="AO446" s="6">
        <v>0</v>
      </c>
      <c r="AP446" s="6">
        <v>0</v>
      </c>
      <c r="AQ446" s="6">
        <v>0</v>
      </c>
      <c r="AR446" s="6">
        <v>0</v>
      </c>
      <c r="AS446" s="6">
        <v>0</v>
      </c>
      <c r="AT446" s="6">
        <v>0</v>
      </c>
      <c r="AU446" s="6">
        <v>0</v>
      </c>
      <c r="AV446" s="6">
        <v>0</v>
      </c>
      <c r="AW446" s="6">
        <v>0</v>
      </c>
      <c r="AX446" s="6">
        <v>0</v>
      </c>
      <c r="AY446" s="6">
        <v>0</v>
      </c>
      <c r="AZ446" s="6">
        <v>0</v>
      </c>
      <c r="BA446" s="6">
        <v>0</v>
      </c>
      <c r="BB446" s="6">
        <v>0</v>
      </c>
      <c r="BC446" s="6">
        <v>0</v>
      </c>
      <c r="BD446" s="6">
        <v>0</v>
      </c>
      <c r="GW446" s="6">
        <v>37</v>
      </c>
      <c r="GX446" s="6">
        <v>1850</v>
      </c>
      <c r="GZ446" s="6">
        <v>36980</v>
      </c>
    </row>
    <row r="447" spans="1:208" hidden="1" x14ac:dyDescent="0.2">
      <c r="A447" s="6">
        <v>279</v>
      </c>
      <c r="B447" s="6" t="s">
        <v>1540</v>
      </c>
      <c r="C447" s="6">
        <v>2008</v>
      </c>
      <c r="D447" s="6" t="s">
        <v>1541</v>
      </c>
      <c r="E447" s="6" t="s">
        <v>1550</v>
      </c>
      <c r="F447" s="6">
        <v>13</v>
      </c>
      <c r="K447" s="6" t="s">
        <v>293</v>
      </c>
      <c r="M447" s="6">
        <v>11</v>
      </c>
      <c r="N447" s="6" t="s">
        <v>1549</v>
      </c>
      <c r="O447" s="6" t="s">
        <v>1551</v>
      </c>
      <c r="P447" s="6" t="b">
        <v>0</v>
      </c>
      <c r="R447" s="6" t="b">
        <v>1</v>
      </c>
      <c r="T447" s="6">
        <v>180</v>
      </c>
      <c r="U447" s="6" t="s">
        <v>574</v>
      </c>
      <c r="V447" s="6" t="s">
        <v>379</v>
      </c>
      <c r="W447" s="6" t="s">
        <v>380</v>
      </c>
      <c r="X447" s="6" t="s">
        <v>324</v>
      </c>
      <c r="Y447" s="6" t="s">
        <v>283</v>
      </c>
      <c r="Z447" s="6" t="s">
        <v>468</v>
      </c>
      <c r="AA447" s="6">
        <v>0</v>
      </c>
      <c r="AB447" s="6">
        <v>0</v>
      </c>
      <c r="AC447" s="6">
        <v>1</v>
      </c>
      <c r="AD447" s="6">
        <v>0</v>
      </c>
      <c r="AE447" s="6">
        <v>1</v>
      </c>
      <c r="AF447" s="6">
        <v>0</v>
      </c>
      <c r="AG447" s="6">
        <v>0</v>
      </c>
      <c r="AH447" s="6">
        <v>1</v>
      </c>
      <c r="AI447" s="6">
        <v>0</v>
      </c>
      <c r="AJ447" s="6">
        <v>0</v>
      </c>
      <c r="AK447" s="6">
        <v>0</v>
      </c>
      <c r="AL447" s="6">
        <v>0</v>
      </c>
      <c r="AM447" s="6">
        <v>0</v>
      </c>
      <c r="AN447" s="6">
        <v>1</v>
      </c>
      <c r="AO447" s="6">
        <v>0</v>
      </c>
      <c r="AP447" s="6">
        <v>0</v>
      </c>
      <c r="AQ447" s="6">
        <v>0</v>
      </c>
      <c r="AR447" s="6">
        <v>0</v>
      </c>
      <c r="AS447" s="6">
        <v>0</v>
      </c>
      <c r="AT447" s="6">
        <v>0</v>
      </c>
      <c r="AU447" s="6">
        <v>0</v>
      </c>
      <c r="AV447" s="6">
        <v>0</v>
      </c>
      <c r="AW447" s="6">
        <v>0</v>
      </c>
      <c r="AX447" s="6">
        <v>0</v>
      </c>
      <c r="AY447" s="6">
        <v>0</v>
      </c>
      <c r="AZ447" s="6">
        <v>0</v>
      </c>
      <c r="BA447" s="6">
        <v>0</v>
      </c>
      <c r="BB447" s="6">
        <v>0</v>
      </c>
      <c r="BC447" s="6">
        <v>0</v>
      </c>
      <c r="BD447" s="6">
        <v>0</v>
      </c>
      <c r="GD447" s="6">
        <v>0.48</v>
      </c>
      <c r="GE447" s="6">
        <v>22.5</v>
      </c>
      <c r="GF447" s="6">
        <v>1.2</v>
      </c>
    </row>
    <row r="448" spans="1:208" hidden="1" x14ac:dyDescent="0.2">
      <c r="A448" s="6">
        <v>280</v>
      </c>
      <c r="B448" s="6" t="s">
        <v>1540</v>
      </c>
      <c r="C448" s="6">
        <v>2008</v>
      </c>
      <c r="D448" s="6" t="s">
        <v>1541</v>
      </c>
      <c r="E448" s="6" t="s">
        <v>1542</v>
      </c>
      <c r="F448" s="6">
        <v>13</v>
      </c>
      <c r="K448" s="6" t="s">
        <v>293</v>
      </c>
      <c r="M448" s="6">
        <v>21</v>
      </c>
      <c r="N448" s="6" t="s">
        <v>1549</v>
      </c>
      <c r="O448" s="6" t="s">
        <v>1552</v>
      </c>
      <c r="P448" s="6" t="b">
        <v>0</v>
      </c>
      <c r="R448" s="6" t="b">
        <v>1</v>
      </c>
      <c r="T448" s="6">
        <v>180</v>
      </c>
      <c r="U448" s="6" t="s">
        <v>574</v>
      </c>
      <c r="V448" s="6" t="s">
        <v>379</v>
      </c>
      <c r="W448" s="6" t="s">
        <v>380</v>
      </c>
      <c r="X448" s="6" t="s">
        <v>324</v>
      </c>
      <c r="Y448" s="6" t="s">
        <v>283</v>
      </c>
      <c r="Z448" s="6" t="s">
        <v>468</v>
      </c>
      <c r="AA448" s="6">
        <v>0</v>
      </c>
      <c r="AB448" s="6">
        <v>0</v>
      </c>
      <c r="AC448" s="6">
        <v>1</v>
      </c>
      <c r="AD448" s="6">
        <v>0</v>
      </c>
      <c r="AE448" s="6">
        <v>1</v>
      </c>
      <c r="AF448" s="6">
        <v>0</v>
      </c>
      <c r="AG448" s="6">
        <v>0</v>
      </c>
      <c r="AH448" s="6">
        <v>1</v>
      </c>
      <c r="AI448" s="6">
        <v>0</v>
      </c>
      <c r="AJ448" s="6">
        <v>0</v>
      </c>
      <c r="AK448" s="6">
        <v>0</v>
      </c>
      <c r="AL448" s="6">
        <v>0</v>
      </c>
      <c r="AM448" s="6">
        <v>0</v>
      </c>
      <c r="AN448" s="6">
        <v>1</v>
      </c>
      <c r="AO448" s="6">
        <v>0</v>
      </c>
      <c r="AP448" s="6">
        <v>0</v>
      </c>
      <c r="AQ448" s="6">
        <v>0</v>
      </c>
      <c r="AR448" s="6">
        <v>0</v>
      </c>
      <c r="AS448" s="6">
        <v>0</v>
      </c>
      <c r="AT448" s="6">
        <v>0</v>
      </c>
      <c r="AU448" s="6">
        <v>0</v>
      </c>
      <c r="AV448" s="6">
        <v>0</v>
      </c>
      <c r="AW448" s="6">
        <v>0</v>
      </c>
      <c r="AX448" s="6">
        <v>0</v>
      </c>
      <c r="AY448" s="6">
        <v>0</v>
      </c>
      <c r="AZ448" s="6">
        <v>0</v>
      </c>
      <c r="BA448" s="6">
        <v>0</v>
      </c>
      <c r="BB448" s="6">
        <v>0</v>
      </c>
      <c r="BC448" s="6">
        <v>0</v>
      </c>
      <c r="BD448" s="6">
        <v>0</v>
      </c>
      <c r="GD448" s="6">
        <v>0.56999999999999995</v>
      </c>
      <c r="GE448" s="6">
        <v>21.3</v>
      </c>
      <c r="GF448" s="6">
        <v>1.4</v>
      </c>
    </row>
    <row r="449" spans="1:203" hidden="1" x14ac:dyDescent="0.2">
      <c r="A449" s="6">
        <v>281</v>
      </c>
      <c r="B449" s="6" t="s">
        <v>1540</v>
      </c>
      <c r="C449" s="6">
        <v>2008</v>
      </c>
      <c r="D449" s="6" t="s">
        <v>1541</v>
      </c>
      <c r="E449" s="6" t="s">
        <v>1553</v>
      </c>
      <c r="F449" s="6">
        <v>13</v>
      </c>
      <c r="K449" s="6" t="s">
        <v>293</v>
      </c>
      <c r="M449" s="6">
        <v>20</v>
      </c>
      <c r="N449" s="6" t="s">
        <v>1549</v>
      </c>
      <c r="O449" s="6" t="s">
        <v>1549</v>
      </c>
      <c r="R449" s="6" t="b">
        <v>1</v>
      </c>
      <c r="V449" s="6" t="s">
        <v>379</v>
      </c>
      <c r="W449" s="6" t="s">
        <v>380</v>
      </c>
      <c r="X449" s="6" t="s">
        <v>324</v>
      </c>
      <c r="Y449" s="6" t="s">
        <v>283</v>
      </c>
      <c r="Z449" s="6" t="s">
        <v>468</v>
      </c>
      <c r="AA449" s="6">
        <v>0</v>
      </c>
      <c r="AB449" s="6">
        <v>0</v>
      </c>
      <c r="AC449" s="6">
        <v>1</v>
      </c>
      <c r="AD449" s="6">
        <v>0</v>
      </c>
      <c r="AE449" s="6">
        <v>0</v>
      </c>
      <c r="AF449" s="6">
        <v>0</v>
      </c>
      <c r="AG449" s="6">
        <v>0</v>
      </c>
      <c r="AH449" s="6">
        <v>1</v>
      </c>
      <c r="AI449" s="6">
        <v>0</v>
      </c>
      <c r="AJ449" s="6">
        <v>0</v>
      </c>
      <c r="AK449" s="6">
        <v>0</v>
      </c>
      <c r="AL449" s="6">
        <v>0</v>
      </c>
      <c r="AM449" s="6">
        <v>0</v>
      </c>
      <c r="AN449" s="6">
        <v>0</v>
      </c>
      <c r="AO449" s="6">
        <v>0</v>
      </c>
      <c r="AP449" s="6">
        <v>0</v>
      </c>
      <c r="AQ449" s="6">
        <v>0</v>
      </c>
      <c r="AR449" s="6">
        <v>0</v>
      </c>
      <c r="AS449" s="6">
        <v>0</v>
      </c>
      <c r="AT449" s="6">
        <v>0</v>
      </c>
      <c r="AU449" s="6">
        <v>0</v>
      </c>
      <c r="AV449" s="6">
        <v>0</v>
      </c>
      <c r="AW449" s="6">
        <v>0</v>
      </c>
      <c r="AX449" s="6">
        <v>0</v>
      </c>
      <c r="AY449" s="6">
        <v>0</v>
      </c>
      <c r="AZ449" s="6">
        <v>0</v>
      </c>
      <c r="BA449" s="6">
        <v>0</v>
      </c>
      <c r="BB449" s="6">
        <v>0</v>
      </c>
      <c r="BC449" s="6">
        <v>0</v>
      </c>
      <c r="BD449" s="6">
        <v>0</v>
      </c>
      <c r="GE449" s="6">
        <v>54.1</v>
      </c>
      <c r="GF449" s="6">
        <v>2.2999999999999998</v>
      </c>
    </row>
    <row r="450" spans="1:203" hidden="1" x14ac:dyDescent="0.2">
      <c r="A450" s="6">
        <v>282</v>
      </c>
      <c r="B450" s="6" t="s">
        <v>1540</v>
      </c>
      <c r="C450" s="6">
        <v>2008</v>
      </c>
      <c r="D450" s="6" t="s">
        <v>1541</v>
      </c>
      <c r="E450" s="6" t="s">
        <v>1554</v>
      </c>
      <c r="F450" s="6">
        <v>13</v>
      </c>
      <c r="K450" s="6" t="s">
        <v>293</v>
      </c>
      <c r="M450" s="6">
        <v>23</v>
      </c>
      <c r="N450" s="6" t="s">
        <v>1549</v>
      </c>
      <c r="O450" s="6" t="s">
        <v>1549</v>
      </c>
      <c r="R450" s="6" t="b">
        <v>1</v>
      </c>
      <c r="V450" s="6" t="s">
        <v>379</v>
      </c>
      <c r="W450" s="6" t="s">
        <v>380</v>
      </c>
      <c r="X450" s="6" t="s">
        <v>324</v>
      </c>
      <c r="Y450" s="6" t="s">
        <v>283</v>
      </c>
      <c r="Z450" s="6" t="s">
        <v>468</v>
      </c>
      <c r="AA450" s="6">
        <v>0</v>
      </c>
      <c r="AB450" s="6">
        <v>0</v>
      </c>
      <c r="AC450" s="6">
        <v>1</v>
      </c>
      <c r="AD450" s="6">
        <v>0</v>
      </c>
      <c r="AE450" s="6">
        <v>0</v>
      </c>
      <c r="AF450" s="6">
        <v>0</v>
      </c>
      <c r="AG450" s="6">
        <v>0</v>
      </c>
      <c r="AH450" s="6">
        <v>1</v>
      </c>
      <c r="AI450" s="6">
        <v>0</v>
      </c>
      <c r="AJ450" s="6">
        <v>0</v>
      </c>
      <c r="AK450" s="6">
        <v>0</v>
      </c>
      <c r="AL450" s="6">
        <v>0</v>
      </c>
      <c r="AM450" s="6">
        <v>0</v>
      </c>
      <c r="AN450" s="6">
        <v>0</v>
      </c>
      <c r="AO450" s="6">
        <v>0</v>
      </c>
      <c r="AP450" s="6">
        <v>0</v>
      </c>
      <c r="AQ450" s="6">
        <v>0</v>
      </c>
      <c r="AR450" s="6">
        <v>0</v>
      </c>
      <c r="AS450" s="6">
        <v>0</v>
      </c>
      <c r="AT450" s="6">
        <v>0</v>
      </c>
      <c r="AU450" s="6">
        <v>0</v>
      </c>
      <c r="AV450" s="6">
        <v>0</v>
      </c>
      <c r="AW450" s="6">
        <v>0</v>
      </c>
      <c r="AX450" s="6">
        <v>0</v>
      </c>
      <c r="AY450" s="6">
        <v>0</v>
      </c>
      <c r="AZ450" s="6">
        <v>0</v>
      </c>
      <c r="BA450" s="6">
        <v>0</v>
      </c>
      <c r="BB450" s="6">
        <v>0</v>
      </c>
      <c r="BC450" s="6">
        <v>0</v>
      </c>
      <c r="BD450" s="6">
        <v>0</v>
      </c>
      <c r="GE450" s="6">
        <v>41.8</v>
      </c>
      <c r="GF450" s="6">
        <v>3.4</v>
      </c>
    </row>
    <row r="451" spans="1:203" hidden="1" x14ac:dyDescent="0.2">
      <c r="A451" s="6">
        <v>283</v>
      </c>
      <c r="B451" s="6" t="s">
        <v>1540</v>
      </c>
      <c r="C451" s="6">
        <v>2008</v>
      </c>
      <c r="D451" s="6" t="s">
        <v>1541</v>
      </c>
      <c r="F451" s="6">
        <v>13</v>
      </c>
      <c r="G451" s="6" t="s">
        <v>1543</v>
      </c>
      <c r="I451" s="6">
        <v>20</v>
      </c>
      <c r="K451" s="6" t="s">
        <v>264</v>
      </c>
      <c r="L451" s="6" t="s">
        <v>1555</v>
      </c>
      <c r="M451" s="6">
        <v>3</v>
      </c>
      <c r="N451" s="6" t="s">
        <v>1549</v>
      </c>
      <c r="O451" s="6" t="s">
        <v>1556</v>
      </c>
      <c r="P451" s="6" t="b">
        <v>0</v>
      </c>
      <c r="R451" s="6" t="b">
        <v>1</v>
      </c>
      <c r="T451" s="6">
        <v>180</v>
      </c>
      <c r="U451" s="6" t="s">
        <v>574</v>
      </c>
      <c r="V451" s="6" t="s">
        <v>379</v>
      </c>
      <c r="W451" s="6" t="s">
        <v>380</v>
      </c>
      <c r="X451" s="6" t="s">
        <v>271</v>
      </c>
      <c r="Y451" s="6" t="s">
        <v>283</v>
      </c>
      <c r="Z451" s="6" t="s">
        <v>468</v>
      </c>
      <c r="AA451" s="6">
        <v>0</v>
      </c>
      <c r="AB451" s="6">
        <v>0</v>
      </c>
      <c r="AC451" s="6">
        <v>1</v>
      </c>
      <c r="AD451" s="6">
        <v>0</v>
      </c>
      <c r="AE451" s="6">
        <v>1</v>
      </c>
      <c r="AF451" s="6">
        <v>0</v>
      </c>
      <c r="AG451" s="6">
        <v>0</v>
      </c>
      <c r="AH451" s="6">
        <v>1</v>
      </c>
      <c r="AI451" s="6">
        <v>0</v>
      </c>
      <c r="AJ451" s="6">
        <v>0</v>
      </c>
      <c r="AK451" s="6">
        <v>0</v>
      </c>
      <c r="AL451" s="6">
        <v>0</v>
      </c>
      <c r="AM451" s="6">
        <v>0</v>
      </c>
      <c r="AN451" s="6">
        <v>1</v>
      </c>
      <c r="AO451" s="6">
        <v>0</v>
      </c>
      <c r="AP451" s="6">
        <v>0</v>
      </c>
      <c r="AQ451" s="6">
        <v>0</v>
      </c>
      <c r="AR451" s="6">
        <v>0</v>
      </c>
      <c r="AS451" s="6">
        <v>0</v>
      </c>
      <c r="AT451" s="6">
        <v>0</v>
      </c>
      <c r="AU451" s="6">
        <v>0</v>
      </c>
      <c r="AV451" s="6">
        <v>0</v>
      </c>
      <c r="AW451" s="6">
        <v>0</v>
      </c>
      <c r="AX451" s="6">
        <v>0</v>
      </c>
      <c r="AY451" s="6">
        <v>0</v>
      </c>
      <c r="AZ451" s="6">
        <v>0</v>
      </c>
      <c r="BA451" s="6">
        <v>0</v>
      </c>
      <c r="BB451" s="6">
        <v>0</v>
      </c>
      <c r="BC451" s="6">
        <v>0</v>
      </c>
      <c r="BD451" s="6">
        <v>0</v>
      </c>
      <c r="CR451" s="6">
        <v>9100</v>
      </c>
      <c r="CS451" s="6">
        <v>7</v>
      </c>
      <c r="DU451" s="6">
        <v>4400</v>
      </c>
      <c r="DV451" s="6">
        <v>17</v>
      </c>
      <c r="FV451" s="6">
        <v>17</v>
      </c>
      <c r="GA451" s="6">
        <v>0.12</v>
      </c>
      <c r="GU451" s="6">
        <v>2300</v>
      </c>
    </row>
    <row r="452" spans="1:203" hidden="1" x14ac:dyDescent="0.2">
      <c r="A452" s="6">
        <v>284</v>
      </c>
      <c r="B452" s="6" t="s">
        <v>1540</v>
      </c>
      <c r="C452" s="6">
        <v>2008</v>
      </c>
      <c r="D452" s="6" t="s">
        <v>1541</v>
      </c>
      <c r="E452" s="6" t="s">
        <v>1117</v>
      </c>
      <c r="F452" s="6">
        <v>13</v>
      </c>
      <c r="G452" s="6" t="s">
        <v>1557</v>
      </c>
      <c r="I452" s="6">
        <v>20</v>
      </c>
      <c r="K452" s="6" t="s">
        <v>264</v>
      </c>
      <c r="L452" s="6" t="s">
        <v>1555</v>
      </c>
      <c r="M452" s="6">
        <v>3</v>
      </c>
      <c r="N452" s="6" t="s">
        <v>1549</v>
      </c>
      <c r="O452" s="6" t="s">
        <v>1549</v>
      </c>
      <c r="R452" s="6" t="b">
        <v>1</v>
      </c>
      <c r="V452" s="6" t="s">
        <v>379</v>
      </c>
      <c r="W452" s="6" t="s">
        <v>380</v>
      </c>
      <c r="X452" s="6" t="s">
        <v>271</v>
      </c>
      <c r="Y452" s="6" t="s">
        <v>283</v>
      </c>
      <c r="Z452" s="6" t="s">
        <v>468</v>
      </c>
      <c r="AA452" s="6">
        <v>0</v>
      </c>
      <c r="AB452" s="6">
        <v>0</v>
      </c>
      <c r="AC452" s="6">
        <v>0</v>
      </c>
      <c r="AD452" s="6">
        <v>0</v>
      </c>
      <c r="AE452" s="6">
        <v>0</v>
      </c>
      <c r="AF452" s="6">
        <v>0</v>
      </c>
      <c r="AG452" s="6">
        <v>0</v>
      </c>
      <c r="AH452" s="6">
        <v>0</v>
      </c>
      <c r="AI452" s="6">
        <v>0</v>
      </c>
      <c r="AJ452" s="6">
        <v>0</v>
      </c>
      <c r="AK452" s="6">
        <v>0</v>
      </c>
      <c r="AL452" s="6">
        <v>0</v>
      </c>
      <c r="AM452" s="6">
        <v>0</v>
      </c>
      <c r="AN452" s="6">
        <v>0</v>
      </c>
      <c r="AO452" s="6">
        <v>0</v>
      </c>
      <c r="AP452" s="6">
        <v>0</v>
      </c>
      <c r="AQ452" s="6">
        <v>0</v>
      </c>
      <c r="AR452" s="6">
        <v>0</v>
      </c>
      <c r="AS452" s="6">
        <v>0</v>
      </c>
      <c r="AT452" s="6">
        <v>0</v>
      </c>
      <c r="AU452" s="6">
        <v>0</v>
      </c>
      <c r="AV452" s="6">
        <v>0</v>
      </c>
      <c r="AW452" s="6">
        <v>0</v>
      </c>
      <c r="AX452" s="6">
        <v>0</v>
      </c>
      <c r="AY452" s="6">
        <v>0</v>
      </c>
      <c r="AZ452" s="6">
        <v>0</v>
      </c>
      <c r="BA452" s="6">
        <v>1</v>
      </c>
      <c r="BB452" s="6">
        <v>0</v>
      </c>
      <c r="BC452" s="6">
        <v>0</v>
      </c>
      <c r="BD452" s="6">
        <v>0</v>
      </c>
      <c r="CR452" s="6">
        <v>9200</v>
      </c>
      <c r="CS452" s="6">
        <v>13</v>
      </c>
      <c r="DU452" s="6">
        <v>7100</v>
      </c>
      <c r="DV452" s="6">
        <v>19</v>
      </c>
      <c r="FV452" s="6">
        <v>19</v>
      </c>
      <c r="GA452" s="6">
        <v>0.16</v>
      </c>
      <c r="GC452" s="6">
        <v>2.5999999999999999E-2</v>
      </c>
      <c r="GU452" s="6">
        <v>3900</v>
      </c>
    </row>
    <row r="453" spans="1:203" hidden="1" x14ac:dyDescent="0.2">
      <c r="A453" s="6">
        <v>285</v>
      </c>
      <c r="B453" s="6" t="s">
        <v>1540</v>
      </c>
      <c r="C453" s="6">
        <v>2008</v>
      </c>
      <c r="D453" s="6" t="s">
        <v>1541</v>
      </c>
      <c r="E453" s="6" t="s">
        <v>1548</v>
      </c>
      <c r="F453" s="6">
        <v>13</v>
      </c>
      <c r="G453" s="6" t="s">
        <v>1557</v>
      </c>
      <c r="I453" s="6">
        <v>20</v>
      </c>
      <c r="K453" s="6" t="s">
        <v>264</v>
      </c>
      <c r="L453" s="6" t="s">
        <v>1555</v>
      </c>
      <c r="M453" s="6">
        <v>3</v>
      </c>
      <c r="N453" s="6" t="s">
        <v>1549</v>
      </c>
      <c r="O453" s="6" t="s">
        <v>1549</v>
      </c>
      <c r="R453" s="6" t="b">
        <v>1</v>
      </c>
      <c r="V453" s="6" t="s">
        <v>379</v>
      </c>
      <c r="W453" s="6" t="s">
        <v>380</v>
      </c>
      <c r="X453" s="6" t="s">
        <v>271</v>
      </c>
      <c r="Y453" s="6" t="s">
        <v>283</v>
      </c>
      <c r="Z453" s="6" t="s">
        <v>468</v>
      </c>
      <c r="AA453" s="6">
        <v>0</v>
      </c>
      <c r="AB453" s="6">
        <v>0</v>
      </c>
      <c r="AC453" s="6">
        <v>0</v>
      </c>
      <c r="AD453" s="6">
        <v>0</v>
      </c>
      <c r="AE453" s="6">
        <v>0</v>
      </c>
      <c r="AF453" s="6">
        <v>0</v>
      </c>
      <c r="AG453" s="6">
        <v>0</v>
      </c>
      <c r="AH453" s="6">
        <v>0</v>
      </c>
      <c r="AI453" s="6">
        <v>0</v>
      </c>
      <c r="AJ453" s="6">
        <v>0</v>
      </c>
      <c r="AK453" s="6">
        <v>0</v>
      </c>
      <c r="AL453" s="6">
        <v>0</v>
      </c>
      <c r="AM453" s="6">
        <v>0</v>
      </c>
      <c r="AN453" s="6">
        <v>0</v>
      </c>
      <c r="AO453" s="6">
        <v>0</v>
      </c>
      <c r="AP453" s="6">
        <v>0</v>
      </c>
      <c r="AQ453" s="6">
        <v>0</v>
      </c>
      <c r="AR453" s="6">
        <v>0</v>
      </c>
      <c r="AS453" s="6">
        <v>0</v>
      </c>
      <c r="AT453" s="6">
        <v>0</v>
      </c>
      <c r="AU453" s="6">
        <v>0</v>
      </c>
      <c r="AV453" s="6">
        <v>0</v>
      </c>
      <c r="AW453" s="6">
        <v>0</v>
      </c>
      <c r="AX453" s="6">
        <v>0</v>
      </c>
      <c r="AY453" s="6">
        <v>0</v>
      </c>
      <c r="AZ453" s="6">
        <v>0</v>
      </c>
      <c r="BA453" s="6">
        <v>0</v>
      </c>
      <c r="BB453" s="6">
        <v>0</v>
      </c>
      <c r="BC453" s="6">
        <v>0</v>
      </c>
      <c r="BD453" s="6">
        <v>0</v>
      </c>
      <c r="CR453" s="6">
        <v>6400</v>
      </c>
      <c r="CS453" s="6">
        <v>18</v>
      </c>
      <c r="DU453" s="6">
        <v>8100</v>
      </c>
      <c r="DV453" s="6">
        <v>17</v>
      </c>
      <c r="FV453" s="6">
        <v>17</v>
      </c>
      <c r="GA453" s="6">
        <v>0.17499999999999999</v>
      </c>
      <c r="GC453" s="6">
        <v>2.5000000000000001E-2</v>
      </c>
      <c r="GU453" s="6">
        <v>3800</v>
      </c>
    </row>
    <row r="454" spans="1:203" hidden="1" x14ac:dyDescent="0.2">
      <c r="A454" s="6">
        <v>465</v>
      </c>
      <c r="B454" s="6" t="s">
        <v>1558</v>
      </c>
      <c r="C454" s="6">
        <v>2008</v>
      </c>
      <c r="D454" s="6" t="s">
        <v>1559</v>
      </c>
      <c r="E454" s="6" t="s">
        <v>1117</v>
      </c>
      <c r="F454" s="6">
        <v>5</v>
      </c>
      <c r="G454" s="6" t="s">
        <v>1560</v>
      </c>
      <c r="K454" s="6" t="s">
        <v>264</v>
      </c>
      <c r="M454" s="6">
        <v>3</v>
      </c>
      <c r="N454" s="6" t="s">
        <v>1561</v>
      </c>
      <c r="O454" s="6" t="s">
        <v>1561</v>
      </c>
      <c r="R454" s="6" t="b">
        <v>1</v>
      </c>
      <c r="V454" s="6" t="s">
        <v>1562</v>
      </c>
      <c r="W454" s="6" t="s">
        <v>330</v>
      </c>
      <c r="X454" s="6" t="s">
        <v>271</v>
      </c>
      <c r="Y454" s="6" t="s">
        <v>827</v>
      </c>
      <c r="Z454" s="6" t="s">
        <v>468</v>
      </c>
      <c r="AA454" s="6">
        <v>0</v>
      </c>
      <c r="AB454" s="6">
        <v>0</v>
      </c>
      <c r="AC454" s="6">
        <v>0</v>
      </c>
      <c r="AD454" s="6">
        <v>0</v>
      </c>
      <c r="AE454" s="6">
        <v>0</v>
      </c>
      <c r="AF454" s="6">
        <v>0</v>
      </c>
      <c r="AG454" s="6">
        <v>0</v>
      </c>
      <c r="AH454" s="6">
        <v>0</v>
      </c>
      <c r="AI454" s="6">
        <v>0</v>
      </c>
      <c r="AJ454" s="6">
        <v>0</v>
      </c>
      <c r="AK454" s="6">
        <v>0</v>
      </c>
      <c r="AL454" s="6">
        <v>0</v>
      </c>
      <c r="AM454" s="6">
        <v>0</v>
      </c>
      <c r="AN454" s="6">
        <v>0</v>
      </c>
      <c r="AO454" s="6">
        <v>0</v>
      </c>
      <c r="AP454" s="6">
        <v>0</v>
      </c>
      <c r="AQ454" s="6">
        <v>0</v>
      </c>
      <c r="AR454" s="6">
        <v>0</v>
      </c>
      <c r="AS454" s="6">
        <v>0</v>
      </c>
      <c r="AT454" s="6">
        <v>0</v>
      </c>
      <c r="AU454" s="6">
        <v>0</v>
      </c>
      <c r="AV454" s="6">
        <v>0</v>
      </c>
      <c r="AW454" s="6">
        <v>0</v>
      </c>
      <c r="AX454" s="6">
        <v>0</v>
      </c>
      <c r="AY454" s="6">
        <v>0</v>
      </c>
      <c r="AZ454" s="6">
        <v>0</v>
      </c>
      <c r="BA454" s="6">
        <v>1</v>
      </c>
      <c r="BB454" s="6">
        <v>0</v>
      </c>
      <c r="BC454" s="6">
        <v>0</v>
      </c>
      <c r="BD454" s="6">
        <v>0</v>
      </c>
      <c r="CP454" s="6">
        <v>98.4</v>
      </c>
    </row>
    <row r="455" spans="1:203" hidden="1" x14ac:dyDescent="0.2">
      <c r="A455" s="6">
        <v>466</v>
      </c>
      <c r="B455" s="6" t="s">
        <v>1558</v>
      </c>
      <c r="C455" s="6">
        <v>2008</v>
      </c>
      <c r="D455" s="6" t="s">
        <v>1559</v>
      </c>
      <c r="E455" s="6" t="s">
        <v>1117</v>
      </c>
      <c r="F455" s="6">
        <v>5</v>
      </c>
      <c r="G455" s="6" t="s">
        <v>1560</v>
      </c>
      <c r="K455" s="6" t="s">
        <v>264</v>
      </c>
      <c r="M455" s="6">
        <v>3</v>
      </c>
      <c r="N455" s="6" t="s">
        <v>1561</v>
      </c>
      <c r="O455" s="6" t="s">
        <v>1561</v>
      </c>
      <c r="R455" s="6" t="b">
        <v>1</v>
      </c>
      <c r="V455" s="6" t="s">
        <v>1562</v>
      </c>
      <c r="W455" s="6" t="s">
        <v>330</v>
      </c>
      <c r="X455" s="6" t="s">
        <v>271</v>
      </c>
      <c r="Y455" s="6" t="s">
        <v>827</v>
      </c>
      <c r="Z455" s="6" t="s">
        <v>468</v>
      </c>
      <c r="AA455" s="6">
        <v>0</v>
      </c>
      <c r="AB455" s="6">
        <v>0</v>
      </c>
      <c r="AC455" s="6">
        <v>0</v>
      </c>
      <c r="AD455" s="6">
        <v>0</v>
      </c>
      <c r="AE455" s="6">
        <v>0</v>
      </c>
      <c r="AF455" s="6">
        <v>0</v>
      </c>
      <c r="AG455" s="6">
        <v>0</v>
      </c>
      <c r="AH455" s="6">
        <v>0</v>
      </c>
      <c r="AI455" s="6">
        <v>0</v>
      </c>
      <c r="AJ455" s="6">
        <v>0</v>
      </c>
      <c r="AK455" s="6">
        <v>0</v>
      </c>
      <c r="AL455" s="6">
        <v>0</v>
      </c>
      <c r="AM455" s="6">
        <v>0</v>
      </c>
      <c r="AN455" s="6">
        <v>0</v>
      </c>
      <c r="AO455" s="6">
        <v>0</v>
      </c>
      <c r="AP455" s="6">
        <v>0</v>
      </c>
      <c r="AQ455" s="6">
        <v>0</v>
      </c>
      <c r="AR455" s="6">
        <v>0</v>
      </c>
      <c r="AS455" s="6">
        <v>0</v>
      </c>
      <c r="AT455" s="6">
        <v>0</v>
      </c>
      <c r="AU455" s="6">
        <v>0</v>
      </c>
      <c r="AV455" s="6">
        <v>0</v>
      </c>
      <c r="AW455" s="6">
        <v>0</v>
      </c>
      <c r="AX455" s="6">
        <v>0</v>
      </c>
      <c r="AY455" s="6">
        <v>0</v>
      </c>
      <c r="AZ455" s="6">
        <v>0</v>
      </c>
      <c r="BA455" s="6">
        <v>1</v>
      </c>
      <c r="BB455" s="6">
        <v>0</v>
      </c>
      <c r="BC455" s="6">
        <v>0</v>
      </c>
      <c r="BD455" s="6">
        <v>0</v>
      </c>
      <c r="CP455" s="6">
        <v>104.5</v>
      </c>
    </row>
    <row r="456" spans="1:203" hidden="1" x14ac:dyDescent="0.2">
      <c r="A456" s="6">
        <v>467</v>
      </c>
      <c r="B456" s="6" t="s">
        <v>1558</v>
      </c>
      <c r="C456" s="6">
        <v>2008</v>
      </c>
      <c r="D456" s="6" t="s">
        <v>1559</v>
      </c>
      <c r="E456" s="6" t="s">
        <v>1117</v>
      </c>
      <c r="F456" s="6">
        <v>5</v>
      </c>
      <c r="G456" s="6" t="s">
        <v>1560</v>
      </c>
      <c r="K456" s="6" t="s">
        <v>264</v>
      </c>
      <c r="M456" s="6">
        <v>3</v>
      </c>
      <c r="N456" s="6" t="s">
        <v>1561</v>
      </c>
      <c r="O456" s="6" t="s">
        <v>1561</v>
      </c>
      <c r="R456" s="6" t="b">
        <v>1</v>
      </c>
      <c r="V456" s="6" t="s">
        <v>1562</v>
      </c>
      <c r="W456" s="6" t="s">
        <v>330</v>
      </c>
      <c r="X456" s="6" t="s">
        <v>271</v>
      </c>
      <c r="Y456" s="6" t="s">
        <v>827</v>
      </c>
      <c r="Z456" s="6" t="s">
        <v>468</v>
      </c>
      <c r="AA456" s="6">
        <v>0</v>
      </c>
      <c r="AB456" s="6">
        <v>0</v>
      </c>
      <c r="AC456" s="6">
        <v>0</v>
      </c>
      <c r="AD456" s="6">
        <v>0</v>
      </c>
      <c r="AE456" s="6">
        <v>0</v>
      </c>
      <c r="AF456" s="6">
        <v>0</v>
      </c>
      <c r="AG456" s="6">
        <v>0</v>
      </c>
      <c r="AH456" s="6">
        <v>0</v>
      </c>
      <c r="AI456" s="6">
        <v>0</v>
      </c>
      <c r="AJ456" s="6">
        <v>0</v>
      </c>
      <c r="AK456" s="6">
        <v>0</v>
      </c>
      <c r="AL456" s="6">
        <v>0</v>
      </c>
      <c r="AM456" s="6">
        <v>0</v>
      </c>
      <c r="AN456" s="6">
        <v>0</v>
      </c>
      <c r="AO456" s="6">
        <v>0</v>
      </c>
      <c r="AP456" s="6">
        <v>0</v>
      </c>
      <c r="AQ456" s="6">
        <v>0</v>
      </c>
      <c r="AR456" s="6">
        <v>0</v>
      </c>
      <c r="AS456" s="6">
        <v>0</v>
      </c>
      <c r="AT456" s="6">
        <v>0</v>
      </c>
      <c r="AU456" s="6">
        <v>0</v>
      </c>
      <c r="AV456" s="6">
        <v>0</v>
      </c>
      <c r="AW456" s="6">
        <v>0</v>
      </c>
      <c r="AX456" s="6">
        <v>0</v>
      </c>
      <c r="AY456" s="6">
        <v>0</v>
      </c>
      <c r="AZ456" s="6">
        <v>0</v>
      </c>
      <c r="BA456" s="6">
        <v>1</v>
      </c>
      <c r="BB456" s="6">
        <v>0</v>
      </c>
      <c r="BC456" s="6">
        <v>0</v>
      </c>
      <c r="BD456" s="6">
        <v>0</v>
      </c>
      <c r="CP456" s="6">
        <v>75.7</v>
      </c>
    </row>
    <row r="457" spans="1:203" hidden="1" x14ac:dyDescent="0.2">
      <c r="A457" s="6">
        <v>468</v>
      </c>
      <c r="B457" s="6" t="s">
        <v>1558</v>
      </c>
      <c r="C457" s="6">
        <v>2008</v>
      </c>
      <c r="D457" s="6" t="s">
        <v>1559</v>
      </c>
      <c r="E457" s="6" t="s">
        <v>1117</v>
      </c>
      <c r="F457" s="6">
        <v>5</v>
      </c>
      <c r="G457" s="6" t="s">
        <v>1563</v>
      </c>
      <c r="K457" s="6" t="s">
        <v>264</v>
      </c>
      <c r="M457" s="6">
        <v>3</v>
      </c>
      <c r="N457" s="6" t="s">
        <v>1561</v>
      </c>
      <c r="O457" s="6" t="s">
        <v>1561</v>
      </c>
      <c r="R457" s="6" t="b">
        <v>1</v>
      </c>
      <c r="V457" s="6" t="s">
        <v>1562</v>
      </c>
      <c r="W457" s="6" t="s">
        <v>330</v>
      </c>
      <c r="X457" s="6" t="s">
        <v>271</v>
      </c>
      <c r="Y457" s="6" t="s">
        <v>827</v>
      </c>
      <c r="Z457" s="6" t="s">
        <v>468</v>
      </c>
      <c r="AA457" s="6">
        <v>0</v>
      </c>
      <c r="AB457" s="6">
        <v>0</v>
      </c>
      <c r="AC457" s="6">
        <v>0</v>
      </c>
      <c r="AD457" s="6">
        <v>0</v>
      </c>
      <c r="AE457" s="6">
        <v>0</v>
      </c>
      <c r="AF457" s="6">
        <v>0</v>
      </c>
      <c r="AG457" s="6">
        <v>0</v>
      </c>
      <c r="AH457" s="6">
        <v>0</v>
      </c>
      <c r="AI457" s="6">
        <v>0</v>
      </c>
      <c r="AJ457" s="6">
        <v>0</v>
      </c>
      <c r="AK457" s="6">
        <v>0</v>
      </c>
      <c r="AL457" s="6">
        <v>0</v>
      </c>
      <c r="AM457" s="6">
        <v>0</v>
      </c>
      <c r="AN457" s="6">
        <v>0</v>
      </c>
      <c r="AO457" s="6">
        <v>0</v>
      </c>
      <c r="AP457" s="6">
        <v>0</v>
      </c>
      <c r="AQ457" s="6">
        <v>0</v>
      </c>
      <c r="AR457" s="6">
        <v>0</v>
      </c>
      <c r="AS457" s="6">
        <v>0</v>
      </c>
      <c r="AT457" s="6">
        <v>0</v>
      </c>
      <c r="AU457" s="6">
        <v>0</v>
      </c>
      <c r="AV457" s="6">
        <v>0</v>
      </c>
      <c r="AW457" s="6">
        <v>0</v>
      </c>
      <c r="AX457" s="6">
        <v>0</v>
      </c>
      <c r="AY457" s="6">
        <v>0</v>
      </c>
      <c r="AZ457" s="6">
        <v>0</v>
      </c>
      <c r="BA457" s="6">
        <v>1</v>
      </c>
      <c r="BB457" s="6">
        <v>0</v>
      </c>
      <c r="BC457" s="6">
        <v>0</v>
      </c>
      <c r="BD457" s="6">
        <v>0</v>
      </c>
      <c r="CP457" s="6">
        <v>57.8</v>
      </c>
    </row>
    <row r="458" spans="1:203" hidden="1" x14ac:dyDescent="0.2">
      <c r="A458" s="6">
        <v>469</v>
      </c>
      <c r="B458" s="6" t="s">
        <v>1558</v>
      </c>
      <c r="C458" s="6">
        <v>2008</v>
      </c>
      <c r="D458" s="6" t="s">
        <v>1559</v>
      </c>
      <c r="E458" s="6" t="s">
        <v>1117</v>
      </c>
      <c r="F458" s="6">
        <v>5</v>
      </c>
      <c r="G458" s="6" t="s">
        <v>1563</v>
      </c>
      <c r="K458" s="6" t="s">
        <v>264</v>
      </c>
      <c r="M458" s="6">
        <v>3</v>
      </c>
      <c r="N458" s="6" t="s">
        <v>1561</v>
      </c>
      <c r="O458" s="6" t="s">
        <v>1561</v>
      </c>
      <c r="R458" s="6" t="b">
        <v>1</v>
      </c>
      <c r="V458" s="6" t="s">
        <v>1562</v>
      </c>
      <c r="W458" s="6" t="s">
        <v>330</v>
      </c>
      <c r="X458" s="6" t="s">
        <v>271</v>
      </c>
      <c r="Y458" s="6" t="s">
        <v>827</v>
      </c>
      <c r="Z458" s="6" t="s">
        <v>468</v>
      </c>
      <c r="AA458" s="6">
        <v>0</v>
      </c>
      <c r="AB458" s="6">
        <v>0</v>
      </c>
      <c r="AC458" s="6">
        <v>0</v>
      </c>
      <c r="AD458" s="6">
        <v>0</v>
      </c>
      <c r="AE458" s="6">
        <v>0</v>
      </c>
      <c r="AF458" s="6">
        <v>0</v>
      </c>
      <c r="AG458" s="6">
        <v>0</v>
      </c>
      <c r="AH458" s="6">
        <v>0</v>
      </c>
      <c r="AI458" s="6">
        <v>0</v>
      </c>
      <c r="AJ458" s="6">
        <v>0</v>
      </c>
      <c r="AK458" s="6">
        <v>0</v>
      </c>
      <c r="AL458" s="6">
        <v>0</v>
      </c>
      <c r="AM458" s="6">
        <v>0</v>
      </c>
      <c r="AN458" s="6">
        <v>0</v>
      </c>
      <c r="AO458" s="6">
        <v>0</v>
      </c>
      <c r="AP458" s="6">
        <v>0</v>
      </c>
      <c r="AQ458" s="6">
        <v>0</v>
      </c>
      <c r="AR458" s="6">
        <v>0</v>
      </c>
      <c r="AS458" s="6">
        <v>0</v>
      </c>
      <c r="AT458" s="6">
        <v>0</v>
      </c>
      <c r="AU458" s="6">
        <v>0</v>
      </c>
      <c r="AV458" s="6">
        <v>0</v>
      </c>
      <c r="AW458" s="6">
        <v>0</v>
      </c>
      <c r="AX458" s="6">
        <v>0</v>
      </c>
      <c r="AY458" s="6">
        <v>0</v>
      </c>
      <c r="AZ458" s="6">
        <v>0</v>
      </c>
      <c r="BA458" s="6">
        <v>1</v>
      </c>
      <c r="BB458" s="6">
        <v>0</v>
      </c>
      <c r="BC458" s="6">
        <v>0</v>
      </c>
      <c r="BD458" s="6">
        <v>0</v>
      </c>
      <c r="CP458" s="6">
        <v>88.1</v>
      </c>
    </row>
    <row r="459" spans="1:203" hidden="1" x14ac:dyDescent="0.2">
      <c r="A459" s="6">
        <v>470</v>
      </c>
      <c r="B459" s="6" t="s">
        <v>1558</v>
      </c>
      <c r="C459" s="6">
        <v>2008</v>
      </c>
      <c r="D459" s="6" t="s">
        <v>1559</v>
      </c>
      <c r="E459" s="6" t="s">
        <v>1117</v>
      </c>
      <c r="F459" s="6">
        <v>5</v>
      </c>
      <c r="G459" s="6" t="s">
        <v>1563</v>
      </c>
      <c r="K459" s="6" t="s">
        <v>264</v>
      </c>
      <c r="M459" s="6">
        <v>3</v>
      </c>
      <c r="N459" s="6" t="s">
        <v>1561</v>
      </c>
      <c r="O459" s="6" t="s">
        <v>1561</v>
      </c>
      <c r="R459" s="6" t="b">
        <v>1</v>
      </c>
      <c r="V459" s="6" t="s">
        <v>1562</v>
      </c>
      <c r="W459" s="6" t="s">
        <v>330</v>
      </c>
      <c r="X459" s="6" t="s">
        <v>271</v>
      </c>
      <c r="Y459" s="6" t="s">
        <v>827</v>
      </c>
      <c r="Z459" s="6" t="s">
        <v>468</v>
      </c>
      <c r="AA459" s="6">
        <v>0</v>
      </c>
      <c r="AB459" s="6">
        <v>0</v>
      </c>
      <c r="AC459" s="6">
        <v>0</v>
      </c>
      <c r="AD459" s="6">
        <v>0</v>
      </c>
      <c r="AE459" s="6">
        <v>0</v>
      </c>
      <c r="AF459" s="6">
        <v>0</v>
      </c>
      <c r="AG459" s="6">
        <v>0</v>
      </c>
      <c r="AH459" s="6">
        <v>0</v>
      </c>
      <c r="AI459" s="6">
        <v>0</v>
      </c>
      <c r="AJ459" s="6">
        <v>0</v>
      </c>
      <c r="AK459" s="6">
        <v>0</v>
      </c>
      <c r="AL459" s="6">
        <v>0</v>
      </c>
      <c r="AM459" s="6">
        <v>0</v>
      </c>
      <c r="AN459" s="6">
        <v>0</v>
      </c>
      <c r="AO459" s="6">
        <v>0</v>
      </c>
      <c r="AP459" s="6">
        <v>0</v>
      </c>
      <c r="AQ459" s="6">
        <v>0</v>
      </c>
      <c r="AR459" s="6">
        <v>0</v>
      </c>
      <c r="AS459" s="6">
        <v>0</v>
      </c>
      <c r="AT459" s="6">
        <v>0</v>
      </c>
      <c r="AU459" s="6">
        <v>0</v>
      </c>
      <c r="AV459" s="6">
        <v>0</v>
      </c>
      <c r="AW459" s="6">
        <v>0</v>
      </c>
      <c r="AX459" s="6">
        <v>0</v>
      </c>
      <c r="AY459" s="6">
        <v>0</v>
      </c>
      <c r="AZ459" s="6">
        <v>0</v>
      </c>
      <c r="BA459" s="6">
        <v>1</v>
      </c>
      <c r="BB459" s="6">
        <v>0</v>
      </c>
      <c r="BC459" s="6">
        <v>0</v>
      </c>
      <c r="BD459" s="6">
        <v>0</v>
      </c>
      <c r="CP459" s="6">
        <v>60.1</v>
      </c>
    </row>
    <row r="460" spans="1:203" hidden="1" x14ac:dyDescent="0.2">
      <c r="A460" s="6">
        <v>471</v>
      </c>
      <c r="B460" s="6" t="s">
        <v>1558</v>
      </c>
      <c r="C460" s="6">
        <v>2008</v>
      </c>
      <c r="D460" s="6" t="s">
        <v>1559</v>
      </c>
      <c r="E460" s="6" t="s">
        <v>1117</v>
      </c>
      <c r="F460" s="6">
        <v>5</v>
      </c>
      <c r="G460" s="6" t="s">
        <v>1563</v>
      </c>
      <c r="K460" s="6" t="s">
        <v>264</v>
      </c>
      <c r="M460" s="6">
        <v>3</v>
      </c>
      <c r="N460" s="6" t="s">
        <v>1561</v>
      </c>
      <c r="O460" s="6" t="s">
        <v>1561</v>
      </c>
      <c r="R460" s="6" t="b">
        <v>1</v>
      </c>
      <c r="V460" s="6" t="s">
        <v>1562</v>
      </c>
      <c r="W460" s="6" t="s">
        <v>330</v>
      </c>
      <c r="X460" s="6" t="s">
        <v>271</v>
      </c>
      <c r="Y460" s="6" t="s">
        <v>827</v>
      </c>
      <c r="Z460" s="6" t="s">
        <v>468</v>
      </c>
      <c r="AA460" s="6">
        <v>0</v>
      </c>
      <c r="AB460" s="6">
        <v>0</v>
      </c>
      <c r="AC460" s="6">
        <v>0</v>
      </c>
      <c r="AD460" s="6">
        <v>0</v>
      </c>
      <c r="AE460" s="6">
        <v>0</v>
      </c>
      <c r="AF460" s="6">
        <v>0</v>
      </c>
      <c r="AG460" s="6">
        <v>0</v>
      </c>
      <c r="AH460" s="6">
        <v>0</v>
      </c>
      <c r="AI460" s="6">
        <v>0</v>
      </c>
      <c r="AJ460" s="6">
        <v>0</v>
      </c>
      <c r="AK460" s="6">
        <v>0</v>
      </c>
      <c r="AL460" s="6">
        <v>0</v>
      </c>
      <c r="AM460" s="6">
        <v>0</v>
      </c>
      <c r="AN460" s="6">
        <v>0</v>
      </c>
      <c r="AO460" s="6">
        <v>0</v>
      </c>
      <c r="AP460" s="6">
        <v>0</v>
      </c>
      <c r="AQ460" s="6">
        <v>0</v>
      </c>
      <c r="AR460" s="6">
        <v>0</v>
      </c>
      <c r="AS460" s="6">
        <v>0</v>
      </c>
      <c r="AT460" s="6">
        <v>0</v>
      </c>
      <c r="AU460" s="6">
        <v>0</v>
      </c>
      <c r="AV460" s="6">
        <v>0</v>
      </c>
      <c r="AW460" s="6">
        <v>0</v>
      </c>
      <c r="AX460" s="6">
        <v>0</v>
      </c>
      <c r="AY460" s="6">
        <v>0</v>
      </c>
      <c r="AZ460" s="6">
        <v>0</v>
      </c>
      <c r="BA460" s="6">
        <v>1</v>
      </c>
      <c r="BB460" s="6">
        <v>0</v>
      </c>
      <c r="BC460" s="6">
        <v>0</v>
      </c>
      <c r="BD460" s="6">
        <v>0</v>
      </c>
      <c r="CP460" s="6">
        <v>71.5</v>
      </c>
    </row>
    <row r="461" spans="1:203" hidden="1" x14ac:dyDescent="0.2">
      <c r="A461" s="6">
        <v>472</v>
      </c>
      <c r="B461" s="6" t="s">
        <v>1558</v>
      </c>
      <c r="C461" s="6">
        <v>2008</v>
      </c>
      <c r="D461" s="6" t="s">
        <v>1559</v>
      </c>
      <c r="E461" s="6" t="s">
        <v>1117</v>
      </c>
      <c r="F461" s="6">
        <v>5</v>
      </c>
      <c r="G461" s="6" t="s">
        <v>1563</v>
      </c>
      <c r="K461" s="6" t="s">
        <v>264</v>
      </c>
      <c r="M461" s="6">
        <v>3</v>
      </c>
      <c r="N461" s="6" t="s">
        <v>1561</v>
      </c>
      <c r="O461" s="6" t="s">
        <v>1561</v>
      </c>
      <c r="R461" s="6" t="b">
        <v>1</v>
      </c>
      <c r="V461" s="6" t="s">
        <v>1562</v>
      </c>
      <c r="W461" s="6" t="s">
        <v>330</v>
      </c>
      <c r="X461" s="6" t="s">
        <v>271</v>
      </c>
      <c r="Y461" s="6" t="s">
        <v>827</v>
      </c>
      <c r="Z461" s="6" t="s">
        <v>468</v>
      </c>
      <c r="AA461" s="6">
        <v>0</v>
      </c>
      <c r="AB461" s="6">
        <v>0</v>
      </c>
      <c r="AC461" s="6">
        <v>0</v>
      </c>
      <c r="AD461" s="6">
        <v>0</v>
      </c>
      <c r="AE461" s="6">
        <v>0</v>
      </c>
      <c r="AF461" s="6">
        <v>0</v>
      </c>
      <c r="AG461" s="6">
        <v>0</v>
      </c>
      <c r="AH461" s="6">
        <v>0</v>
      </c>
      <c r="AI461" s="6">
        <v>0</v>
      </c>
      <c r="AJ461" s="6">
        <v>0</v>
      </c>
      <c r="AK461" s="6">
        <v>0</v>
      </c>
      <c r="AL461" s="6">
        <v>0</v>
      </c>
      <c r="AM461" s="6">
        <v>0</v>
      </c>
      <c r="AN461" s="6">
        <v>0</v>
      </c>
      <c r="AO461" s="6">
        <v>0</v>
      </c>
      <c r="AP461" s="6">
        <v>0</v>
      </c>
      <c r="AQ461" s="6">
        <v>0</v>
      </c>
      <c r="AR461" s="6">
        <v>0</v>
      </c>
      <c r="AS461" s="6">
        <v>0</v>
      </c>
      <c r="AT461" s="6">
        <v>0</v>
      </c>
      <c r="AU461" s="6">
        <v>0</v>
      </c>
      <c r="AV461" s="6">
        <v>0</v>
      </c>
      <c r="AW461" s="6">
        <v>0</v>
      </c>
      <c r="AX461" s="6">
        <v>0</v>
      </c>
      <c r="AY461" s="6">
        <v>0</v>
      </c>
      <c r="AZ461" s="6">
        <v>0</v>
      </c>
      <c r="BA461" s="6">
        <v>1</v>
      </c>
      <c r="BB461" s="6">
        <v>0</v>
      </c>
      <c r="BC461" s="6">
        <v>0</v>
      </c>
      <c r="BD461" s="6">
        <v>0</v>
      </c>
      <c r="CP461" s="6">
        <v>92</v>
      </c>
    </row>
    <row r="462" spans="1:203" hidden="1" x14ac:dyDescent="0.2">
      <c r="A462" s="6">
        <v>473</v>
      </c>
      <c r="B462" s="6" t="s">
        <v>1558</v>
      </c>
      <c r="C462" s="6">
        <v>2008</v>
      </c>
      <c r="D462" s="6" t="s">
        <v>1559</v>
      </c>
      <c r="E462" s="6" t="s">
        <v>1117</v>
      </c>
      <c r="F462" s="6">
        <v>5</v>
      </c>
      <c r="G462" s="6" t="s">
        <v>1563</v>
      </c>
      <c r="K462" s="6" t="s">
        <v>264</v>
      </c>
      <c r="M462" s="6">
        <v>3</v>
      </c>
      <c r="N462" s="6" t="s">
        <v>1561</v>
      </c>
      <c r="O462" s="6" t="s">
        <v>1561</v>
      </c>
      <c r="R462" s="6" t="b">
        <v>1</v>
      </c>
      <c r="V462" s="6" t="s">
        <v>1562</v>
      </c>
      <c r="W462" s="6" t="s">
        <v>330</v>
      </c>
      <c r="X462" s="6" t="s">
        <v>271</v>
      </c>
      <c r="Y462" s="6" t="s">
        <v>827</v>
      </c>
      <c r="Z462" s="6" t="s">
        <v>468</v>
      </c>
      <c r="AA462" s="6">
        <v>0</v>
      </c>
      <c r="AB462" s="6">
        <v>0</v>
      </c>
      <c r="AC462" s="6">
        <v>0</v>
      </c>
      <c r="AD462" s="6">
        <v>0</v>
      </c>
      <c r="AE462" s="6">
        <v>0</v>
      </c>
      <c r="AF462" s="6">
        <v>0</v>
      </c>
      <c r="AG462" s="6">
        <v>0</v>
      </c>
      <c r="AH462" s="6">
        <v>0</v>
      </c>
      <c r="AI462" s="6">
        <v>0</v>
      </c>
      <c r="AJ462" s="6">
        <v>0</v>
      </c>
      <c r="AK462" s="6">
        <v>0</v>
      </c>
      <c r="AL462" s="6">
        <v>0</v>
      </c>
      <c r="AM462" s="6">
        <v>0</v>
      </c>
      <c r="AN462" s="6">
        <v>0</v>
      </c>
      <c r="AO462" s="6">
        <v>0</v>
      </c>
      <c r="AP462" s="6">
        <v>0</v>
      </c>
      <c r="AQ462" s="6">
        <v>0</v>
      </c>
      <c r="AR462" s="6">
        <v>0</v>
      </c>
      <c r="AS462" s="6">
        <v>0</v>
      </c>
      <c r="AT462" s="6">
        <v>0</v>
      </c>
      <c r="AU462" s="6">
        <v>0</v>
      </c>
      <c r="AV462" s="6">
        <v>0</v>
      </c>
      <c r="AW462" s="6">
        <v>0</v>
      </c>
      <c r="AX462" s="6">
        <v>0</v>
      </c>
      <c r="AY462" s="6">
        <v>0</v>
      </c>
      <c r="AZ462" s="6">
        <v>0</v>
      </c>
      <c r="BA462" s="6">
        <v>1</v>
      </c>
      <c r="BB462" s="6">
        <v>0</v>
      </c>
      <c r="BC462" s="6">
        <v>0</v>
      </c>
      <c r="BD462" s="6">
        <v>0</v>
      </c>
      <c r="CP462" s="6">
        <v>72.8</v>
      </c>
    </row>
    <row r="463" spans="1:203" hidden="1" x14ac:dyDescent="0.2">
      <c r="A463" s="6">
        <v>474</v>
      </c>
      <c r="B463" s="6" t="s">
        <v>1558</v>
      </c>
      <c r="C463" s="6">
        <v>2008</v>
      </c>
      <c r="D463" s="6" t="s">
        <v>1559</v>
      </c>
      <c r="E463" s="6" t="s">
        <v>1117</v>
      </c>
      <c r="F463" s="6">
        <v>5</v>
      </c>
      <c r="G463" s="6" t="s">
        <v>1563</v>
      </c>
      <c r="K463" s="6" t="s">
        <v>264</v>
      </c>
      <c r="M463" s="6">
        <v>3</v>
      </c>
      <c r="N463" s="6" t="s">
        <v>1561</v>
      </c>
      <c r="O463" s="6" t="s">
        <v>1561</v>
      </c>
      <c r="R463" s="6" t="b">
        <v>1</v>
      </c>
      <c r="V463" s="6" t="s">
        <v>1562</v>
      </c>
      <c r="W463" s="6" t="s">
        <v>330</v>
      </c>
      <c r="X463" s="6" t="s">
        <v>271</v>
      </c>
      <c r="Y463" s="6" t="s">
        <v>827</v>
      </c>
      <c r="Z463" s="6" t="s">
        <v>468</v>
      </c>
      <c r="AA463" s="6">
        <v>0</v>
      </c>
      <c r="AB463" s="6">
        <v>0</v>
      </c>
      <c r="AC463" s="6">
        <v>0</v>
      </c>
      <c r="AD463" s="6">
        <v>0</v>
      </c>
      <c r="AE463" s="6">
        <v>0</v>
      </c>
      <c r="AF463" s="6">
        <v>0</v>
      </c>
      <c r="AG463" s="6">
        <v>0</v>
      </c>
      <c r="AH463" s="6">
        <v>0</v>
      </c>
      <c r="AI463" s="6">
        <v>0</v>
      </c>
      <c r="AJ463" s="6">
        <v>0</v>
      </c>
      <c r="AK463" s="6">
        <v>0</v>
      </c>
      <c r="AL463" s="6">
        <v>0</v>
      </c>
      <c r="AM463" s="6">
        <v>0</v>
      </c>
      <c r="AN463" s="6">
        <v>0</v>
      </c>
      <c r="AO463" s="6">
        <v>0</v>
      </c>
      <c r="AP463" s="6">
        <v>0</v>
      </c>
      <c r="AQ463" s="6">
        <v>0</v>
      </c>
      <c r="AR463" s="6">
        <v>0</v>
      </c>
      <c r="AS463" s="6">
        <v>0</v>
      </c>
      <c r="AT463" s="6">
        <v>0</v>
      </c>
      <c r="AU463" s="6">
        <v>0</v>
      </c>
      <c r="AV463" s="6">
        <v>0</v>
      </c>
      <c r="AW463" s="6">
        <v>0</v>
      </c>
      <c r="AX463" s="6">
        <v>0</v>
      </c>
      <c r="AY463" s="6">
        <v>0</v>
      </c>
      <c r="AZ463" s="6">
        <v>0</v>
      </c>
      <c r="BA463" s="6">
        <v>1</v>
      </c>
      <c r="BB463" s="6">
        <v>0</v>
      </c>
      <c r="BC463" s="6">
        <v>0</v>
      </c>
      <c r="BD463" s="6">
        <v>0</v>
      </c>
      <c r="CP463" s="6">
        <v>82.7</v>
      </c>
    </row>
    <row r="464" spans="1:203" hidden="1" x14ac:dyDescent="0.2">
      <c r="A464" s="6">
        <v>475</v>
      </c>
      <c r="B464" s="6" t="s">
        <v>1558</v>
      </c>
      <c r="C464" s="6">
        <v>2008</v>
      </c>
      <c r="D464" s="6" t="s">
        <v>1559</v>
      </c>
      <c r="E464" s="6" t="s">
        <v>1117</v>
      </c>
      <c r="F464" s="6">
        <v>5</v>
      </c>
      <c r="G464" s="6" t="s">
        <v>1563</v>
      </c>
      <c r="K464" s="6" t="s">
        <v>264</v>
      </c>
      <c r="M464" s="6">
        <v>3</v>
      </c>
      <c r="N464" s="6" t="s">
        <v>1561</v>
      </c>
      <c r="O464" s="6" t="s">
        <v>1561</v>
      </c>
      <c r="R464" s="6" t="b">
        <v>1</v>
      </c>
      <c r="V464" s="6" t="s">
        <v>1562</v>
      </c>
      <c r="W464" s="6" t="s">
        <v>330</v>
      </c>
      <c r="X464" s="6" t="s">
        <v>271</v>
      </c>
      <c r="Y464" s="6" t="s">
        <v>827</v>
      </c>
      <c r="Z464" s="6" t="s">
        <v>468</v>
      </c>
      <c r="AA464" s="6">
        <v>0</v>
      </c>
      <c r="AB464" s="6">
        <v>0</v>
      </c>
      <c r="AC464" s="6">
        <v>0</v>
      </c>
      <c r="AD464" s="6">
        <v>0</v>
      </c>
      <c r="AE464" s="6">
        <v>0</v>
      </c>
      <c r="AF464" s="6">
        <v>0</v>
      </c>
      <c r="AG464" s="6">
        <v>0</v>
      </c>
      <c r="AH464" s="6">
        <v>0</v>
      </c>
      <c r="AI464" s="6">
        <v>0</v>
      </c>
      <c r="AJ464" s="6">
        <v>0</v>
      </c>
      <c r="AK464" s="6">
        <v>0</v>
      </c>
      <c r="AL464" s="6">
        <v>0</v>
      </c>
      <c r="AM464" s="6">
        <v>0</v>
      </c>
      <c r="AN464" s="6">
        <v>0</v>
      </c>
      <c r="AO464" s="6">
        <v>0</v>
      </c>
      <c r="AP464" s="6">
        <v>0</v>
      </c>
      <c r="AQ464" s="6">
        <v>0</v>
      </c>
      <c r="AR464" s="6">
        <v>0</v>
      </c>
      <c r="AS464" s="6">
        <v>0</v>
      </c>
      <c r="AT464" s="6">
        <v>0</v>
      </c>
      <c r="AU464" s="6">
        <v>0</v>
      </c>
      <c r="AV464" s="6">
        <v>0</v>
      </c>
      <c r="AW464" s="6">
        <v>0</v>
      </c>
      <c r="AX464" s="6">
        <v>0</v>
      </c>
      <c r="AY464" s="6">
        <v>0</v>
      </c>
      <c r="AZ464" s="6">
        <v>0</v>
      </c>
      <c r="BA464" s="6">
        <v>1</v>
      </c>
      <c r="BB464" s="6">
        <v>0</v>
      </c>
      <c r="BC464" s="6">
        <v>0</v>
      </c>
      <c r="BD464" s="6">
        <v>0</v>
      </c>
      <c r="CP464" s="6">
        <v>75</v>
      </c>
    </row>
    <row r="465" spans="1:224" hidden="1" x14ac:dyDescent="0.2">
      <c r="A465" s="6">
        <v>476</v>
      </c>
      <c r="B465" s="6" t="s">
        <v>1558</v>
      </c>
      <c r="C465" s="6">
        <v>2008</v>
      </c>
      <c r="D465" s="6" t="s">
        <v>1559</v>
      </c>
      <c r="E465" s="6" t="s">
        <v>1117</v>
      </c>
      <c r="F465" s="6">
        <v>5</v>
      </c>
      <c r="G465" s="6" t="s">
        <v>1563</v>
      </c>
      <c r="K465" s="6" t="s">
        <v>264</v>
      </c>
      <c r="M465" s="6">
        <v>3</v>
      </c>
      <c r="N465" s="6" t="s">
        <v>1561</v>
      </c>
      <c r="O465" s="6" t="s">
        <v>1561</v>
      </c>
      <c r="R465" s="6" t="b">
        <v>1</v>
      </c>
      <c r="V465" s="6" t="s">
        <v>1562</v>
      </c>
      <c r="W465" s="6" t="s">
        <v>330</v>
      </c>
      <c r="X465" s="6" t="s">
        <v>271</v>
      </c>
      <c r="Y465" s="6" t="s">
        <v>827</v>
      </c>
      <c r="Z465" s="6" t="s">
        <v>468</v>
      </c>
      <c r="AA465" s="6">
        <v>0</v>
      </c>
      <c r="AB465" s="6">
        <v>0</v>
      </c>
      <c r="AC465" s="6">
        <v>0</v>
      </c>
      <c r="AD465" s="6">
        <v>0</v>
      </c>
      <c r="AE465" s="6">
        <v>0</v>
      </c>
      <c r="AF465" s="6">
        <v>0</v>
      </c>
      <c r="AG465" s="6">
        <v>0</v>
      </c>
      <c r="AH465" s="6">
        <v>0</v>
      </c>
      <c r="AI465" s="6">
        <v>0</v>
      </c>
      <c r="AJ465" s="6">
        <v>0</v>
      </c>
      <c r="AK465" s="6">
        <v>0</v>
      </c>
      <c r="AL465" s="6">
        <v>0</v>
      </c>
      <c r="AM465" s="6">
        <v>0</v>
      </c>
      <c r="AN465" s="6">
        <v>0</v>
      </c>
      <c r="AO465" s="6">
        <v>0</v>
      </c>
      <c r="AP465" s="6">
        <v>0</v>
      </c>
      <c r="AQ465" s="6">
        <v>0</v>
      </c>
      <c r="AR465" s="6">
        <v>0</v>
      </c>
      <c r="AS465" s="6">
        <v>0</v>
      </c>
      <c r="AT465" s="6">
        <v>0</v>
      </c>
      <c r="AU465" s="6">
        <v>0</v>
      </c>
      <c r="AV465" s="6">
        <v>0</v>
      </c>
      <c r="AW465" s="6">
        <v>0</v>
      </c>
      <c r="AX465" s="6">
        <v>0</v>
      </c>
      <c r="AY465" s="6">
        <v>0</v>
      </c>
      <c r="AZ465" s="6">
        <v>0</v>
      </c>
      <c r="BA465" s="6">
        <v>1</v>
      </c>
      <c r="BB465" s="6">
        <v>0</v>
      </c>
      <c r="BC465" s="6">
        <v>0</v>
      </c>
      <c r="BD465" s="6">
        <v>0</v>
      </c>
      <c r="CP465" s="6">
        <v>62.1</v>
      </c>
    </row>
    <row r="466" spans="1:224" hidden="1" x14ac:dyDescent="0.2">
      <c r="A466" s="6">
        <v>477</v>
      </c>
      <c r="B466" s="6" t="s">
        <v>1558</v>
      </c>
      <c r="C466" s="6">
        <v>2008</v>
      </c>
      <c r="D466" s="6" t="s">
        <v>1559</v>
      </c>
      <c r="E466" s="6" t="s">
        <v>1117</v>
      </c>
      <c r="F466" s="6">
        <v>5</v>
      </c>
      <c r="G466" s="6" t="s">
        <v>1563</v>
      </c>
      <c r="K466" s="6" t="s">
        <v>264</v>
      </c>
      <c r="M466" s="6">
        <v>3</v>
      </c>
      <c r="N466" s="6" t="s">
        <v>1377</v>
      </c>
      <c r="O466" s="6" t="s">
        <v>1377</v>
      </c>
      <c r="R466" s="6" t="b">
        <v>1</v>
      </c>
      <c r="V466" s="6" t="s">
        <v>1562</v>
      </c>
      <c r="W466" s="6" t="s">
        <v>330</v>
      </c>
      <c r="X466" s="6" t="s">
        <v>271</v>
      </c>
      <c r="Y466" s="6" t="s">
        <v>827</v>
      </c>
      <c r="Z466" s="6" t="s">
        <v>468</v>
      </c>
      <c r="AA466" s="6">
        <v>0</v>
      </c>
      <c r="AB466" s="6">
        <v>0</v>
      </c>
      <c r="AC466" s="6">
        <v>0</v>
      </c>
      <c r="AD466" s="6">
        <v>0</v>
      </c>
      <c r="AE466" s="6">
        <v>0</v>
      </c>
      <c r="AF466" s="6">
        <v>0</v>
      </c>
      <c r="AG466" s="6">
        <v>0</v>
      </c>
      <c r="AH466" s="6">
        <v>0</v>
      </c>
      <c r="AI466" s="6">
        <v>0</v>
      </c>
      <c r="AJ466" s="6">
        <v>0</v>
      </c>
      <c r="AK466" s="6">
        <v>0</v>
      </c>
      <c r="AL466" s="6">
        <v>0</v>
      </c>
      <c r="AM466" s="6">
        <v>0</v>
      </c>
      <c r="AN466" s="6">
        <v>0</v>
      </c>
      <c r="AO466" s="6">
        <v>0</v>
      </c>
      <c r="AP466" s="6">
        <v>0</v>
      </c>
      <c r="AQ466" s="6">
        <v>0</v>
      </c>
      <c r="AR466" s="6">
        <v>0</v>
      </c>
      <c r="AS466" s="6">
        <v>0</v>
      </c>
      <c r="AT466" s="6">
        <v>0</v>
      </c>
      <c r="AU466" s="6">
        <v>0</v>
      </c>
      <c r="AV466" s="6">
        <v>0</v>
      </c>
      <c r="AW466" s="6">
        <v>0</v>
      </c>
      <c r="AX466" s="6">
        <v>0</v>
      </c>
      <c r="AY466" s="6">
        <v>0</v>
      </c>
      <c r="AZ466" s="6">
        <v>0</v>
      </c>
      <c r="BA466" s="6">
        <v>1</v>
      </c>
      <c r="BB466" s="6">
        <v>0</v>
      </c>
      <c r="BC466" s="6">
        <v>0</v>
      </c>
      <c r="BD466" s="6">
        <v>0</v>
      </c>
      <c r="CP466" s="6">
        <v>68.599999999999994</v>
      </c>
    </row>
    <row r="467" spans="1:224" hidden="1" x14ac:dyDescent="0.2">
      <c r="A467" s="6">
        <v>478</v>
      </c>
      <c r="B467" s="6" t="s">
        <v>1558</v>
      </c>
      <c r="C467" s="6">
        <v>2008</v>
      </c>
      <c r="D467" s="6" t="s">
        <v>1559</v>
      </c>
      <c r="E467" s="6" t="s">
        <v>1117</v>
      </c>
      <c r="F467" s="6">
        <v>5</v>
      </c>
      <c r="G467" s="6" t="s">
        <v>1563</v>
      </c>
      <c r="K467" s="6" t="s">
        <v>264</v>
      </c>
      <c r="M467" s="6">
        <v>3</v>
      </c>
      <c r="N467" s="6" t="s">
        <v>1377</v>
      </c>
      <c r="O467" s="6" t="s">
        <v>1377</v>
      </c>
      <c r="R467" s="6" t="b">
        <v>1</v>
      </c>
      <c r="V467" s="6" t="s">
        <v>1562</v>
      </c>
      <c r="W467" s="6" t="s">
        <v>330</v>
      </c>
      <c r="X467" s="6" t="s">
        <v>271</v>
      </c>
      <c r="Y467" s="6" t="s">
        <v>827</v>
      </c>
      <c r="Z467" s="6" t="s">
        <v>468</v>
      </c>
      <c r="AA467" s="6">
        <v>0</v>
      </c>
      <c r="AB467" s="6">
        <v>0</v>
      </c>
      <c r="AC467" s="6">
        <v>0</v>
      </c>
      <c r="AD467" s="6">
        <v>0</v>
      </c>
      <c r="AE467" s="6">
        <v>0</v>
      </c>
      <c r="AF467" s="6">
        <v>0</v>
      </c>
      <c r="AG467" s="6">
        <v>0</v>
      </c>
      <c r="AH467" s="6">
        <v>0</v>
      </c>
      <c r="AI467" s="6">
        <v>0</v>
      </c>
      <c r="AJ467" s="6">
        <v>0</v>
      </c>
      <c r="AK467" s="6">
        <v>0</v>
      </c>
      <c r="AL467" s="6">
        <v>0</v>
      </c>
      <c r="AM467" s="6">
        <v>0</v>
      </c>
      <c r="AN467" s="6">
        <v>0</v>
      </c>
      <c r="AO467" s="6">
        <v>0</v>
      </c>
      <c r="AP467" s="6">
        <v>0</v>
      </c>
      <c r="AQ467" s="6">
        <v>0</v>
      </c>
      <c r="AR467" s="6">
        <v>0</v>
      </c>
      <c r="AS467" s="6">
        <v>0</v>
      </c>
      <c r="AT467" s="6">
        <v>0</v>
      </c>
      <c r="AU467" s="6">
        <v>0</v>
      </c>
      <c r="AV467" s="6">
        <v>0</v>
      </c>
      <c r="AW467" s="6">
        <v>0</v>
      </c>
      <c r="AX467" s="6">
        <v>0</v>
      </c>
      <c r="AY467" s="6">
        <v>0</v>
      </c>
      <c r="AZ467" s="6">
        <v>0</v>
      </c>
      <c r="BA467" s="6">
        <v>1</v>
      </c>
      <c r="BB467" s="6">
        <v>0</v>
      </c>
      <c r="BC467" s="6">
        <v>0</v>
      </c>
      <c r="BD467" s="6">
        <v>0</v>
      </c>
      <c r="CP467" s="6">
        <v>94</v>
      </c>
    </row>
    <row r="468" spans="1:224" hidden="1" x14ac:dyDescent="0.2">
      <c r="A468" s="6">
        <v>479</v>
      </c>
      <c r="B468" s="6" t="s">
        <v>1558</v>
      </c>
      <c r="C468" s="6">
        <v>2008</v>
      </c>
      <c r="D468" s="6" t="s">
        <v>1559</v>
      </c>
      <c r="E468" s="6" t="s">
        <v>1117</v>
      </c>
      <c r="F468" s="6">
        <v>5</v>
      </c>
      <c r="G468" s="6" t="s">
        <v>1563</v>
      </c>
      <c r="K468" s="6" t="s">
        <v>264</v>
      </c>
      <c r="M468" s="6">
        <v>3</v>
      </c>
      <c r="N468" s="6" t="s">
        <v>1377</v>
      </c>
      <c r="O468" s="6" t="s">
        <v>1377</v>
      </c>
      <c r="R468" s="6" t="b">
        <v>1</v>
      </c>
      <c r="V468" s="6" t="s">
        <v>1562</v>
      </c>
      <c r="W468" s="6" t="s">
        <v>330</v>
      </c>
      <c r="X468" s="6" t="s">
        <v>271</v>
      </c>
      <c r="Y468" s="6" t="s">
        <v>827</v>
      </c>
      <c r="Z468" s="6" t="s">
        <v>468</v>
      </c>
      <c r="AA468" s="6">
        <v>0</v>
      </c>
      <c r="AB468" s="6">
        <v>0</v>
      </c>
      <c r="AC468" s="6">
        <v>0</v>
      </c>
      <c r="AD468" s="6">
        <v>0</v>
      </c>
      <c r="AE468" s="6">
        <v>0</v>
      </c>
      <c r="AF468" s="6">
        <v>0</v>
      </c>
      <c r="AG468" s="6">
        <v>0</v>
      </c>
      <c r="AH468" s="6">
        <v>0</v>
      </c>
      <c r="AI468" s="6">
        <v>0</v>
      </c>
      <c r="AJ468" s="6">
        <v>0</v>
      </c>
      <c r="AK468" s="6">
        <v>0</v>
      </c>
      <c r="AL468" s="6">
        <v>0</v>
      </c>
      <c r="AM468" s="6">
        <v>0</v>
      </c>
      <c r="AN468" s="6">
        <v>0</v>
      </c>
      <c r="AO468" s="6">
        <v>0</v>
      </c>
      <c r="AP468" s="6">
        <v>0</v>
      </c>
      <c r="AQ468" s="6">
        <v>0</v>
      </c>
      <c r="AR468" s="6">
        <v>0</v>
      </c>
      <c r="AS468" s="6">
        <v>0</v>
      </c>
      <c r="AT468" s="6">
        <v>0</v>
      </c>
      <c r="AU468" s="6">
        <v>0</v>
      </c>
      <c r="AV468" s="6">
        <v>0</v>
      </c>
      <c r="AW468" s="6">
        <v>0</v>
      </c>
      <c r="AX468" s="6">
        <v>0</v>
      </c>
      <c r="AY468" s="6">
        <v>0</v>
      </c>
      <c r="AZ468" s="6">
        <v>0</v>
      </c>
      <c r="BA468" s="6">
        <v>1</v>
      </c>
      <c r="BB468" s="6">
        <v>0</v>
      </c>
      <c r="BC468" s="6">
        <v>0</v>
      </c>
      <c r="BD468" s="6">
        <v>0</v>
      </c>
      <c r="CP468" s="6">
        <v>59.4</v>
      </c>
    </row>
    <row r="469" spans="1:224" hidden="1" x14ac:dyDescent="0.2">
      <c r="A469" s="6">
        <v>480</v>
      </c>
      <c r="B469" s="6" t="s">
        <v>1558</v>
      </c>
      <c r="C469" s="6">
        <v>2008</v>
      </c>
      <c r="D469" s="6" t="s">
        <v>1559</v>
      </c>
      <c r="E469" s="6" t="s">
        <v>1117</v>
      </c>
      <c r="F469" s="6">
        <v>13</v>
      </c>
      <c r="G469" s="6" t="s">
        <v>1564</v>
      </c>
      <c r="K469" s="6" t="s">
        <v>264</v>
      </c>
      <c r="M469" s="6">
        <v>3</v>
      </c>
      <c r="N469" s="6" t="s">
        <v>1377</v>
      </c>
      <c r="O469" s="6" t="s">
        <v>1377</v>
      </c>
      <c r="R469" s="6" t="b">
        <v>1</v>
      </c>
      <c r="V469" s="6" t="s">
        <v>1562</v>
      </c>
      <c r="W469" s="6" t="s">
        <v>330</v>
      </c>
      <c r="X469" s="6" t="s">
        <v>271</v>
      </c>
      <c r="Y469" s="6" t="s">
        <v>283</v>
      </c>
      <c r="Z469" s="6" t="s">
        <v>468</v>
      </c>
      <c r="AA469" s="6">
        <v>0</v>
      </c>
      <c r="AB469" s="6">
        <v>0</v>
      </c>
      <c r="AC469" s="6">
        <v>0</v>
      </c>
      <c r="AD469" s="6">
        <v>0</v>
      </c>
      <c r="AE469" s="6">
        <v>0</v>
      </c>
      <c r="AF469" s="6">
        <v>0</v>
      </c>
      <c r="AG469" s="6">
        <v>0</v>
      </c>
      <c r="AH469" s="6">
        <v>0</v>
      </c>
      <c r="AI469" s="6">
        <v>0</v>
      </c>
      <c r="AJ469" s="6">
        <v>0</v>
      </c>
      <c r="AK469" s="6">
        <v>0</v>
      </c>
      <c r="AL469" s="6">
        <v>0</v>
      </c>
      <c r="AM469" s="6">
        <v>0</v>
      </c>
      <c r="AN469" s="6">
        <v>0</v>
      </c>
      <c r="AO469" s="6">
        <v>0</v>
      </c>
      <c r="AP469" s="6">
        <v>0</v>
      </c>
      <c r="AQ469" s="6">
        <v>0</v>
      </c>
      <c r="AR469" s="6">
        <v>0</v>
      </c>
      <c r="AS469" s="6">
        <v>0</v>
      </c>
      <c r="AT469" s="6">
        <v>0</v>
      </c>
      <c r="AU469" s="6">
        <v>0</v>
      </c>
      <c r="AV469" s="6">
        <v>0</v>
      </c>
      <c r="AW469" s="6">
        <v>0</v>
      </c>
      <c r="AX469" s="6">
        <v>0</v>
      </c>
      <c r="AY469" s="6">
        <v>0</v>
      </c>
      <c r="AZ469" s="6">
        <v>0</v>
      </c>
      <c r="BA469" s="6">
        <v>1</v>
      </c>
      <c r="BB469" s="6">
        <v>0</v>
      </c>
      <c r="BC469" s="6">
        <v>0</v>
      </c>
      <c r="BD469" s="6">
        <v>0</v>
      </c>
      <c r="CP469" s="6">
        <v>44.5</v>
      </c>
    </row>
    <row r="470" spans="1:224" hidden="1" x14ac:dyDescent="0.2">
      <c r="A470" s="6">
        <v>483</v>
      </c>
      <c r="B470" s="6" t="s">
        <v>1565</v>
      </c>
      <c r="C470" s="6">
        <v>2008</v>
      </c>
      <c r="D470" s="6" t="s">
        <v>1566</v>
      </c>
      <c r="E470" s="6" t="s">
        <v>1567</v>
      </c>
      <c r="F470" s="6">
        <v>13</v>
      </c>
      <c r="H470" s="6">
        <v>0.08</v>
      </c>
      <c r="J470" s="6">
        <v>2300</v>
      </c>
      <c r="K470" s="6" t="s">
        <v>293</v>
      </c>
      <c r="L470" s="6" t="s">
        <v>1568</v>
      </c>
      <c r="M470" s="6">
        <v>4</v>
      </c>
      <c r="N470" s="6" t="s">
        <v>1381</v>
      </c>
      <c r="O470" s="6" t="s">
        <v>1569</v>
      </c>
      <c r="P470" s="6" t="b">
        <v>0</v>
      </c>
      <c r="R470" s="6" t="b">
        <v>1</v>
      </c>
      <c r="T470" s="6">
        <v>180</v>
      </c>
      <c r="U470" s="6" t="s">
        <v>574</v>
      </c>
      <c r="V470" s="6" t="s">
        <v>1379</v>
      </c>
      <c r="W470" s="6" t="s">
        <v>380</v>
      </c>
      <c r="X470" s="6" t="s">
        <v>813</v>
      </c>
      <c r="Y470" s="6" t="s">
        <v>283</v>
      </c>
      <c r="Z470" s="6" t="s">
        <v>468</v>
      </c>
      <c r="AA470" s="6">
        <v>0</v>
      </c>
      <c r="AB470" s="6">
        <v>0</v>
      </c>
      <c r="AC470" s="6">
        <v>1</v>
      </c>
      <c r="AD470" s="6">
        <v>0</v>
      </c>
      <c r="AE470" s="6">
        <v>1</v>
      </c>
      <c r="AF470" s="6">
        <v>0</v>
      </c>
      <c r="AG470" s="6">
        <v>0</v>
      </c>
      <c r="AH470" s="6">
        <v>1</v>
      </c>
      <c r="AI470" s="6">
        <v>0</v>
      </c>
      <c r="AJ470" s="6">
        <v>0</v>
      </c>
      <c r="AK470" s="6">
        <v>0</v>
      </c>
      <c r="AL470" s="6">
        <v>0</v>
      </c>
      <c r="AM470" s="6">
        <v>0</v>
      </c>
      <c r="AN470" s="6">
        <v>1</v>
      </c>
      <c r="AO470" s="6">
        <v>0</v>
      </c>
      <c r="AP470" s="6">
        <v>0</v>
      </c>
      <c r="AQ470" s="6">
        <v>0</v>
      </c>
      <c r="AR470" s="6">
        <v>0</v>
      </c>
      <c r="AS470" s="6">
        <v>0</v>
      </c>
      <c r="AT470" s="6">
        <v>0</v>
      </c>
      <c r="AU470" s="6">
        <v>0</v>
      </c>
      <c r="AV470" s="6">
        <v>0</v>
      </c>
      <c r="AW470" s="6">
        <v>0</v>
      </c>
      <c r="AX470" s="6">
        <v>0</v>
      </c>
      <c r="AY470" s="6">
        <v>0</v>
      </c>
      <c r="AZ470" s="6">
        <v>0</v>
      </c>
      <c r="BA470" s="6">
        <v>0</v>
      </c>
      <c r="BB470" s="6">
        <v>0</v>
      </c>
      <c r="BC470" s="6">
        <v>0</v>
      </c>
      <c r="BD470" s="6">
        <v>0</v>
      </c>
      <c r="CJ470" s="6">
        <v>1.2</v>
      </c>
      <c r="CP470" s="6">
        <v>18.667000000000002</v>
      </c>
    </row>
    <row r="471" spans="1:224" hidden="1" x14ac:dyDescent="0.2">
      <c r="A471" s="6">
        <v>484</v>
      </c>
      <c r="B471" s="6" t="s">
        <v>1565</v>
      </c>
      <c r="C471" s="6">
        <v>2008</v>
      </c>
      <c r="D471" s="6" t="s">
        <v>1566</v>
      </c>
      <c r="E471" s="6" t="s">
        <v>1570</v>
      </c>
      <c r="F471" s="6">
        <v>13</v>
      </c>
      <c r="G471" s="6" t="s">
        <v>1571</v>
      </c>
      <c r="H471" s="6">
        <v>0.08</v>
      </c>
      <c r="J471" s="6">
        <v>2300</v>
      </c>
      <c r="K471" s="6" t="s">
        <v>293</v>
      </c>
      <c r="L471" s="6" t="s">
        <v>1568</v>
      </c>
      <c r="M471" s="6">
        <v>9</v>
      </c>
      <c r="N471" s="6" t="s">
        <v>1381</v>
      </c>
      <c r="O471" s="6" t="s">
        <v>1572</v>
      </c>
      <c r="P471" s="6" t="b">
        <v>0</v>
      </c>
      <c r="R471" s="6" t="b">
        <v>1</v>
      </c>
      <c r="T471" s="6">
        <v>180</v>
      </c>
      <c r="U471" s="6" t="s">
        <v>574</v>
      </c>
      <c r="V471" s="6" t="s">
        <v>1379</v>
      </c>
      <c r="W471" s="6" t="s">
        <v>380</v>
      </c>
      <c r="X471" s="6" t="s">
        <v>813</v>
      </c>
      <c r="Y471" s="6" t="s">
        <v>283</v>
      </c>
      <c r="Z471" s="6" t="s">
        <v>468</v>
      </c>
      <c r="AA471" s="6">
        <v>0</v>
      </c>
      <c r="AB471" s="6">
        <v>0</v>
      </c>
      <c r="AC471" s="6">
        <v>1</v>
      </c>
      <c r="AD471" s="6">
        <v>0</v>
      </c>
      <c r="AE471" s="6">
        <v>1</v>
      </c>
      <c r="AF471" s="6">
        <v>0</v>
      </c>
      <c r="AG471" s="6">
        <v>0</v>
      </c>
      <c r="AH471" s="6">
        <v>1</v>
      </c>
      <c r="AI471" s="6">
        <v>0</v>
      </c>
      <c r="AJ471" s="6">
        <v>0</v>
      </c>
      <c r="AK471" s="6">
        <v>0</v>
      </c>
      <c r="AL471" s="6">
        <v>0</v>
      </c>
      <c r="AM471" s="6">
        <v>0</v>
      </c>
      <c r="AN471" s="6">
        <v>1</v>
      </c>
      <c r="AO471" s="6">
        <v>0</v>
      </c>
      <c r="AP471" s="6">
        <v>0</v>
      </c>
      <c r="AQ471" s="6">
        <v>0</v>
      </c>
      <c r="AR471" s="6">
        <v>0</v>
      </c>
      <c r="AS471" s="6">
        <v>0</v>
      </c>
      <c r="AT471" s="6">
        <v>0</v>
      </c>
      <c r="AU471" s="6">
        <v>0</v>
      </c>
      <c r="AV471" s="6">
        <v>0</v>
      </c>
      <c r="AW471" s="6">
        <v>0</v>
      </c>
      <c r="AX471" s="6">
        <v>0</v>
      </c>
      <c r="AY471" s="6">
        <v>0</v>
      </c>
      <c r="AZ471" s="6">
        <v>0</v>
      </c>
      <c r="BA471" s="6">
        <v>0</v>
      </c>
      <c r="BB471" s="6">
        <v>0</v>
      </c>
      <c r="BC471" s="6">
        <v>0</v>
      </c>
      <c r="BD471" s="6">
        <v>0</v>
      </c>
      <c r="CJ471" s="6">
        <v>3.6</v>
      </c>
      <c r="CP471" s="6">
        <v>65.332999999999998</v>
      </c>
    </row>
    <row r="472" spans="1:224" hidden="1" x14ac:dyDescent="0.2">
      <c r="A472" s="6">
        <v>485</v>
      </c>
      <c r="B472" s="6" t="s">
        <v>1565</v>
      </c>
      <c r="C472" s="6">
        <v>2008</v>
      </c>
      <c r="D472" s="6" t="s">
        <v>1566</v>
      </c>
      <c r="E472" s="6" t="s">
        <v>1573</v>
      </c>
      <c r="F472" s="6">
        <v>13</v>
      </c>
      <c r="G472" s="6" t="s">
        <v>1564</v>
      </c>
      <c r="H472" s="6">
        <v>0.08</v>
      </c>
      <c r="J472" s="6">
        <v>2300</v>
      </c>
      <c r="K472" s="6" t="s">
        <v>293</v>
      </c>
      <c r="L472" s="6" t="s">
        <v>1568</v>
      </c>
      <c r="M472" s="6">
        <v>8</v>
      </c>
      <c r="N472" s="6" t="s">
        <v>1381</v>
      </c>
      <c r="O472" s="6" t="s">
        <v>1381</v>
      </c>
      <c r="R472" s="6" t="b">
        <v>1</v>
      </c>
      <c r="V472" s="6" t="s">
        <v>1379</v>
      </c>
      <c r="W472" s="6" t="s">
        <v>380</v>
      </c>
      <c r="X472" s="6" t="s">
        <v>813</v>
      </c>
      <c r="Y472" s="6" t="s">
        <v>283</v>
      </c>
      <c r="Z472" s="6" t="s">
        <v>468</v>
      </c>
      <c r="AA472" s="6">
        <v>0</v>
      </c>
      <c r="AB472" s="6">
        <v>0</v>
      </c>
      <c r="AC472" s="6">
        <v>0</v>
      </c>
      <c r="AD472" s="6">
        <v>0</v>
      </c>
      <c r="AE472" s="6">
        <v>0</v>
      </c>
      <c r="AF472" s="6">
        <v>0</v>
      </c>
      <c r="AG472" s="6">
        <v>0</v>
      </c>
      <c r="AH472" s="6">
        <v>0</v>
      </c>
      <c r="AI472" s="6">
        <v>0</v>
      </c>
      <c r="AJ472" s="6">
        <v>0</v>
      </c>
      <c r="AK472" s="6">
        <v>0</v>
      </c>
      <c r="AL472" s="6">
        <v>0</v>
      </c>
      <c r="AM472" s="6">
        <v>0</v>
      </c>
      <c r="AN472" s="6">
        <v>0</v>
      </c>
      <c r="AO472" s="6">
        <v>1</v>
      </c>
      <c r="AP472" s="6">
        <v>0</v>
      </c>
      <c r="AQ472" s="6">
        <v>0</v>
      </c>
      <c r="AR472" s="6">
        <v>0</v>
      </c>
      <c r="AS472" s="6">
        <v>0</v>
      </c>
      <c r="AT472" s="6">
        <v>0</v>
      </c>
      <c r="AU472" s="6">
        <v>0</v>
      </c>
      <c r="AV472" s="6">
        <v>0</v>
      </c>
      <c r="AW472" s="6">
        <v>0</v>
      </c>
      <c r="AX472" s="6">
        <v>0</v>
      </c>
      <c r="AY472" s="6">
        <v>0</v>
      </c>
      <c r="AZ472" s="6">
        <v>0</v>
      </c>
      <c r="BA472" s="6">
        <v>0</v>
      </c>
      <c r="BB472" s="6">
        <v>0</v>
      </c>
      <c r="BC472" s="6">
        <v>0</v>
      </c>
      <c r="BD472" s="6">
        <v>0</v>
      </c>
      <c r="CJ472" s="6">
        <v>6.4</v>
      </c>
      <c r="CP472" s="6">
        <v>81.667000000000002</v>
      </c>
    </row>
    <row r="473" spans="1:224" hidden="1" x14ac:dyDescent="0.2">
      <c r="A473" s="6">
        <v>486</v>
      </c>
      <c r="B473" s="6" t="s">
        <v>1565</v>
      </c>
      <c r="C473" s="6">
        <v>2008</v>
      </c>
      <c r="D473" s="6" t="s">
        <v>1566</v>
      </c>
      <c r="E473" s="6" t="s">
        <v>1567</v>
      </c>
      <c r="F473" s="6">
        <v>13</v>
      </c>
      <c r="H473" s="6">
        <v>0.08</v>
      </c>
      <c r="J473" s="6">
        <v>2300</v>
      </c>
      <c r="K473" s="6" t="s">
        <v>293</v>
      </c>
      <c r="L473" s="6" t="s">
        <v>1574</v>
      </c>
      <c r="M473" s="6">
        <v>4</v>
      </c>
      <c r="N473" s="6" t="s">
        <v>1381</v>
      </c>
      <c r="O473" s="6" t="s">
        <v>1575</v>
      </c>
      <c r="P473" s="6" t="b">
        <v>0</v>
      </c>
      <c r="R473" s="6" t="b">
        <v>1</v>
      </c>
      <c r="T473" s="6">
        <v>180</v>
      </c>
      <c r="U473" s="6" t="s">
        <v>574</v>
      </c>
      <c r="V473" s="6" t="s">
        <v>1379</v>
      </c>
      <c r="W473" s="6" t="s">
        <v>380</v>
      </c>
      <c r="X473" s="6" t="s">
        <v>271</v>
      </c>
      <c r="Y473" s="6" t="s">
        <v>283</v>
      </c>
      <c r="Z473" s="6" t="s">
        <v>468</v>
      </c>
      <c r="AA473" s="6">
        <v>0</v>
      </c>
      <c r="AB473" s="6">
        <v>0</v>
      </c>
      <c r="AC473" s="6">
        <v>1</v>
      </c>
      <c r="AD473" s="6">
        <v>0</v>
      </c>
      <c r="AE473" s="6">
        <v>1</v>
      </c>
      <c r="AF473" s="6">
        <v>0</v>
      </c>
      <c r="AG473" s="6">
        <v>0</v>
      </c>
      <c r="AH473" s="6">
        <v>1</v>
      </c>
      <c r="AI473" s="6">
        <v>0</v>
      </c>
      <c r="AJ473" s="6">
        <v>0</v>
      </c>
      <c r="AK473" s="6">
        <v>0</v>
      </c>
      <c r="AL473" s="6">
        <v>0</v>
      </c>
      <c r="AM473" s="6">
        <v>0</v>
      </c>
      <c r="AN473" s="6">
        <v>1</v>
      </c>
      <c r="AO473" s="6">
        <v>0</v>
      </c>
      <c r="AP473" s="6">
        <v>0</v>
      </c>
      <c r="AQ473" s="6">
        <v>0</v>
      </c>
      <c r="AR473" s="6">
        <v>0</v>
      </c>
      <c r="AS473" s="6">
        <v>0</v>
      </c>
      <c r="AT473" s="6">
        <v>0</v>
      </c>
      <c r="AU473" s="6">
        <v>0</v>
      </c>
      <c r="AV473" s="6">
        <v>0</v>
      </c>
      <c r="AW473" s="6">
        <v>0</v>
      </c>
      <c r="AX473" s="6">
        <v>0</v>
      </c>
      <c r="AY473" s="6">
        <v>0</v>
      </c>
      <c r="AZ473" s="6">
        <v>0</v>
      </c>
      <c r="BA473" s="6">
        <v>0</v>
      </c>
      <c r="BB473" s="6">
        <v>0</v>
      </c>
      <c r="BC473" s="6">
        <v>0</v>
      </c>
      <c r="BD473" s="6">
        <v>0</v>
      </c>
      <c r="CJ473" s="6">
        <v>0.93300000000000005</v>
      </c>
      <c r="CP473" s="6">
        <v>16.332999999999998</v>
      </c>
    </row>
    <row r="474" spans="1:224" hidden="1" x14ac:dyDescent="0.2">
      <c r="A474" s="6">
        <v>487</v>
      </c>
      <c r="B474" s="6" t="s">
        <v>1565</v>
      </c>
      <c r="C474" s="6">
        <v>2008</v>
      </c>
      <c r="D474" s="6" t="s">
        <v>1566</v>
      </c>
      <c r="E474" s="6" t="s">
        <v>1570</v>
      </c>
      <c r="F474" s="6">
        <v>13</v>
      </c>
      <c r="G474" s="6" t="s">
        <v>1571</v>
      </c>
      <c r="H474" s="6">
        <v>0.08</v>
      </c>
      <c r="J474" s="6">
        <v>2300</v>
      </c>
      <c r="K474" s="6" t="s">
        <v>293</v>
      </c>
      <c r="L474" s="6" t="s">
        <v>1574</v>
      </c>
      <c r="M474" s="6">
        <v>7</v>
      </c>
      <c r="N474" s="6" t="s">
        <v>1381</v>
      </c>
      <c r="O474" s="6" t="s">
        <v>1576</v>
      </c>
      <c r="P474" s="6" t="b">
        <v>0</v>
      </c>
      <c r="R474" s="6" t="b">
        <v>1</v>
      </c>
      <c r="T474" s="6">
        <v>180</v>
      </c>
      <c r="U474" s="6" t="s">
        <v>574</v>
      </c>
      <c r="V474" s="6" t="s">
        <v>1379</v>
      </c>
      <c r="W474" s="6" t="s">
        <v>380</v>
      </c>
      <c r="X474" s="6" t="s">
        <v>271</v>
      </c>
      <c r="Y474" s="6" t="s">
        <v>283</v>
      </c>
      <c r="Z474" s="6" t="s">
        <v>468</v>
      </c>
      <c r="AA474" s="6">
        <v>0</v>
      </c>
      <c r="AB474" s="6">
        <v>0</v>
      </c>
      <c r="AC474" s="6">
        <v>1</v>
      </c>
      <c r="AD474" s="6">
        <v>0</v>
      </c>
      <c r="AE474" s="6">
        <v>1</v>
      </c>
      <c r="AF474" s="6">
        <v>0</v>
      </c>
      <c r="AG474" s="6">
        <v>0</v>
      </c>
      <c r="AH474" s="6">
        <v>1</v>
      </c>
      <c r="AI474" s="6">
        <v>0</v>
      </c>
      <c r="AJ474" s="6">
        <v>0</v>
      </c>
      <c r="AK474" s="6">
        <v>0</v>
      </c>
      <c r="AL474" s="6">
        <v>0</v>
      </c>
      <c r="AM474" s="6">
        <v>0</v>
      </c>
      <c r="AN474" s="6">
        <v>1</v>
      </c>
      <c r="AO474" s="6">
        <v>0</v>
      </c>
      <c r="AP474" s="6">
        <v>0</v>
      </c>
      <c r="AQ474" s="6">
        <v>0</v>
      </c>
      <c r="AR474" s="6">
        <v>0</v>
      </c>
      <c r="AS474" s="6">
        <v>0</v>
      </c>
      <c r="AT474" s="6">
        <v>0</v>
      </c>
      <c r="AU474" s="6">
        <v>0</v>
      </c>
      <c r="AV474" s="6">
        <v>0</v>
      </c>
      <c r="AW474" s="6">
        <v>0</v>
      </c>
      <c r="AX474" s="6">
        <v>0</v>
      </c>
      <c r="AY474" s="6">
        <v>0</v>
      </c>
      <c r="AZ474" s="6">
        <v>0</v>
      </c>
      <c r="BA474" s="6">
        <v>0</v>
      </c>
      <c r="BB474" s="6">
        <v>0</v>
      </c>
      <c r="BC474" s="6">
        <v>0</v>
      </c>
      <c r="BD474" s="6">
        <v>0</v>
      </c>
      <c r="CJ474" s="6">
        <v>4.4000000000000004</v>
      </c>
      <c r="CP474" s="6">
        <v>58.332999999999998</v>
      </c>
    </row>
    <row r="475" spans="1:224" hidden="1" x14ac:dyDescent="0.2">
      <c r="A475" s="6">
        <v>488</v>
      </c>
      <c r="B475" s="6" t="s">
        <v>1565</v>
      </c>
      <c r="C475" s="6">
        <v>2008</v>
      </c>
      <c r="D475" s="6" t="s">
        <v>1566</v>
      </c>
      <c r="E475" s="6" t="s">
        <v>1570</v>
      </c>
      <c r="F475" s="6">
        <v>13</v>
      </c>
      <c r="G475" s="6" t="s">
        <v>1571</v>
      </c>
      <c r="H475" s="6">
        <v>0.08</v>
      </c>
      <c r="J475" s="6">
        <v>2300</v>
      </c>
      <c r="K475" s="6" t="s">
        <v>264</v>
      </c>
      <c r="L475" s="6" t="s">
        <v>1574</v>
      </c>
      <c r="M475" s="6">
        <v>6</v>
      </c>
      <c r="N475" s="6" t="s">
        <v>1577</v>
      </c>
      <c r="O475" s="6" t="s">
        <v>1578</v>
      </c>
      <c r="P475" s="6" t="b">
        <v>0</v>
      </c>
      <c r="R475" s="6" t="b">
        <v>1</v>
      </c>
      <c r="T475" s="6">
        <v>180</v>
      </c>
      <c r="U475" s="6" t="s">
        <v>574</v>
      </c>
      <c r="V475" s="6" t="s">
        <v>1379</v>
      </c>
      <c r="W475" s="6" t="s">
        <v>380</v>
      </c>
      <c r="X475" s="6" t="s">
        <v>271</v>
      </c>
      <c r="Y475" s="6" t="s">
        <v>283</v>
      </c>
      <c r="Z475" s="6" t="s">
        <v>468</v>
      </c>
      <c r="AA475" s="6">
        <v>0</v>
      </c>
      <c r="AB475" s="6">
        <v>0</v>
      </c>
      <c r="AC475" s="6">
        <v>1</v>
      </c>
      <c r="AD475" s="6">
        <v>0</v>
      </c>
      <c r="AE475" s="6">
        <v>1</v>
      </c>
      <c r="AF475" s="6">
        <v>0</v>
      </c>
      <c r="AG475" s="6">
        <v>0</v>
      </c>
      <c r="AH475" s="6">
        <v>1</v>
      </c>
      <c r="AI475" s="6">
        <v>0</v>
      </c>
      <c r="AJ475" s="6">
        <v>0</v>
      </c>
      <c r="AK475" s="6">
        <v>0</v>
      </c>
      <c r="AL475" s="6">
        <v>0</v>
      </c>
      <c r="AM475" s="6">
        <v>0</v>
      </c>
      <c r="AN475" s="6">
        <v>1</v>
      </c>
      <c r="AO475" s="6">
        <v>0</v>
      </c>
      <c r="AP475" s="6">
        <v>0</v>
      </c>
      <c r="AQ475" s="6">
        <v>0</v>
      </c>
      <c r="AR475" s="6">
        <v>0</v>
      </c>
      <c r="AS475" s="6">
        <v>0</v>
      </c>
      <c r="AT475" s="6">
        <v>0</v>
      </c>
      <c r="AU475" s="6">
        <v>0</v>
      </c>
      <c r="AV475" s="6">
        <v>0</v>
      </c>
      <c r="AW475" s="6">
        <v>0</v>
      </c>
      <c r="AX475" s="6">
        <v>0</v>
      </c>
      <c r="AY475" s="6">
        <v>0</v>
      </c>
      <c r="AZ475" s="6">
        <v>0</v>
      </c>
      <c r="BA475" s="6">
        <v>0</v>
      </c>
      <c r="BB475" s="6">
        <v>0</v>
      </c>
      <c r="BC475" s="6">
        <v>0</v>
      </c>
      <c r="BD475" s="6">
        <v>0</v>
      </c>
      <c r="CJ475" s="6">
        <v>5.4669999999999996</v>
      </c>
      <c r="CP475" s="6">
        <v>81.667000000000002</v>
      </c>
    </row>
    <row r="476" spans="1:224" hidden="1" x14ac:dyDescent="0.2">
      <c r="A476" s="6">
        <v>489</v>
      </c>
      <c r="B476" s="6" t="s">
        <v>1565</v>
      </c>
      <c r="C476" s="6">
        <v>2008</v>
      </c>
      <c r="D476" s="6" t="s">
        <v>1566</v>
      </c>
      <c r="E476" s="6" t="s">
        <v>1573</v>
      </c>
      <c r="F476" s="6">
        <v>13</v>
      </c>
      <c r="G476" s="6" t="s">
        <v>1564</v>
      </c>
      <c r="H476" s="6">
        <v>0.08</v>
      </c>
      <c r="J476" s="6">
        <v>2300</v>
      </c>
      <c r="K476" s="6" t="s">
        <v>293</v>
      </c>
      <c r="L476" s="6" t="s">
        <v>1579</v>
      </c>
      <c r="M476" s="6">
        <v>7</v>
      </c>
      <c r="N476" s="6" t="s">
        <v>1577</v>
      </c>
      <c r="O476" s="6" t="s">
        <v>1577</v>
      </c>
      <c r="R476" s="6" t="b">
        <v>1</v>
      </c>
      <c r="V476" s="6" t="s">
        <v>1379</v>
      </c>
      <c r="W476" s="6" t="s">
        <v>380</v>
      </c>
      <c r="X476" s="6" t="s">
        <v>271</v>
      </c>
      <c r="Y476" s="6" t="s">
        <v>283</v>
      </c>
      <c r="Z476" s="6" t="s">
        <v>468</v>
      </c>
      <c r="AA476" s="6">
        <v>0</v>
      </c>
      <c r="AB476" s="6">
        <v>0</v>
      </c>
      <c r="AC476" s="6">
        <v>0</v>
      </c>
      <c r="AD476" s="6">
        <v>0</v>
      </c>
      <c r="AE476" s="6">
        <v>0</v>
      </c>
      <c r="AF476" s="6">
        <v>0</v>
      </c>
      <c r="AG476" s="6">
        <v>0</v>
      </c>
      <c r="AH476" s="6">
        <v>0</v>
      </c>
      <c r="AI476" s="6">
        <v>0</v>
      </c>
      <c r="AJ476" s="6">
        <v>0</v>
      </c>
      <c r="AK476" s="6">
        <v>0</v>
      </c>
      <c r="AL476" s="6">
        <v>0</v>
      </c>
      <c r="AM476" s="6">
        <v>0</v>
      </c>
      <c r="AN476" s="6">
        <v>0</v>
      </c>
      <c r="AO476" s="6">
        <v>1</v>
      </c>
      <c r="AP476" s="6">
        <v>0</v>
      </c>
      <c r="AQ476" s="6">
        <v>0</v>
      </c>
      <c r="AR476" s="6">
        <v>0</v>
      </c>
      <c r="AS476" s="6">
        <v>0</v>
      </c>
      <c r="AT476" s="6">
        <v>0</v>
      </c>
      <c r="AU476" s="6">
        <v>0</v>
      </c>
      <c r="AV476" s="6">
        <v>0</v>
      </c>
      <c r="AW476" s="6">
        <v>0</v>
      </c>
      <c r="AX476" s="6">
        <v>0</v>
      </c>
      <c r="AY476" s="6">
        <v>0</v>
      </c>
      <c r="AZ476" s="6">
        <v>0</v>
      </c>
      <c r="BA476" s="6">
        <v>0</v>
      </c>
      <c r="BB476" s="6">
        <v>0</v>
      </c>
      <c r="BC476" s="6">
        <v>0</v>
      </c>
      <c r="BD476" s="6">
        <v>0</v>
      </c>
      <c r="CJ476" s="6">
        <v>2.8</v>
      </c>
      <c r="CP476" s="6">
        <v>25.667000000000002</v>
      </c>
    </row>
    <row r="477" spans="1:224" hidden="1" x14ac:dyDescent="0.2">
      <c r="A477" s="6">
        <v>490</v>
      </c>
      <c r="B477" s="6" t="s">
        <v>1565</v>
      </c>
      <c r="C477" s="6">
        <v>2008</v>
      </c>
      <c r="D477" s="6" t="s">
        <v>1566</v>
      </c>
      <c r="E477" s="6" t="s">
        <v>1573</v>
      </c>
      <c r="F477" s="6">
        <v>13</v>
      </c>
      <c r="G477" s="6" t="s">
        <v>1564</v>
      </c>
      <c r="H477" s="6">
        <v>0.08</v>
      </c>
      <c r="J477" s="6">
        <v>2300</v>
      </c>
      <c r="K477" s="6" t="s">
        <v>264</v>
      </c>
      <c r="L477" s="6" t="s">
        <v>1579</v>
      </c>
      <c r="M477" s="6">
        <v>6</v>
      </c>
      <c r="N477" s="6" t="s">
        <v>1577</v>
      </c>
      <c r="O477" s="6" t="s">
        <v>1577</v>
      </c>
      <c r="R477" s="6" t="b">
        <v>1</v>
      </c>
      <c r="V477" s="6" t="s">
        <v>1379</v>
      </c>
      <c r="W477" s="6" t="s">
        <v>380</v>
      </c>
      <c r="X477" s="6" t="s">
        <v>271</v>
      </c>
      <c r="Y477" s="6" t="s">
        <v>283</v>
      </c>
      <c r="Z477" s="6" t="s">
        <v>468</v>
      </c>
      <c r="AA477" s="6">
        <v>0</v>
      </c>
      <c r="AB477" s="6">
        <v>0</v>
      </c>
      <c r="AC477" s="6">
        <v>0</v>
      </c>
      <c r="AD477" s="6">
        <v>0</v>
      </c>
      <c r="AE477" s="6">
        <v>0</v>
      </c>
      <c r="AF477" s="6">
        <v>0</v>
      </c>
      <c r="AG477" s="6">
        <v>0</v>
      </c>
      <c r="AH477" s="6">
        <v>0</v>
      </c>
      <c r="AI477" s="6">
        <v>0</v>
      </c>
      <c r="AJ477" s="6">
        <v>0</v>
      </c>
      <c r="AK477" s="6">
        <v>0</v>
      </c>
      <c r="AL477" s="6">
        <v>0</v>
      </c>
      <c r="AM477" s="6">
        <v>0</v>
      </c>
      <c r="AN477" s="6">
        <v>0</v>
      </c>
      <c r="AO477" s="6">
        <v>1</v>
      </c>
      <c r="AP477" s="6">
        <v>0</v>
      </c>
      <c r="AQ477" s="6">
        <v>0</v>
      </c>
      <c r="AR477" s="6">
        <v>0</v>
      </c>
      <c r="AS477" s="6">
        <v>0</v>
      </c>
      <c r="AT477" s="6">
        <v>0</v>
      </c>
      <c r="AU477" s="6">
        <v>0</v>
      </c>
      <c r="AV477" s="6">
        <v>0</v>
      </c>
      <c r="AW477" s="6">
        <v>0</v>
      </c>
      <c r="AX477" s="6">
        <v>0</v>
      </c>
      <c r="AY477" s="6">
        <v>0</v>
      </c>
      <c r="AZ477" s="6">
        <v>0</v>
      </c>
      <c r="BA477" s="6">
        <v>0</v>
      </c>
      <c r="BB477" s="6">
        <v>0</v>
      </c>
      <c r="BC477" s="6">
        <v>0</v>
      </c>
      <c r="BD477" s="6">
        <v>0</v>
      </c>
      <c r="CJ477" s="6">
        <v>2</v>
      </c>
      <c r="CP477" s="6">
        <v>39.667000000000002</v>
      </c>
    </row>
    <row r="478" spans="1:224" hidden="1" x14ac:dyDescent="0.2">
      <c r="A478" s="6">
        <v>15</v>
      </c>
      <c r="B478" s="6" t="s">
        <v>1580</v>
      </c>
      <c r="C478" s="6">
        <v>2007</v>
      </c>
      <c r="D478" s="6" t="s">
        <v>1581</v>
      </c>
      <c r="E478" s="6" t="s">
        <v>1582</v>
      </c>
      <c r="F478" s="6">
        <v>13</v>
      </c>
      <c r="K478" s="6" t="s">
        <v>293</v>
      </c>
      <c r="L478" s="6" t="s">
        <v>1583</v>
      </c>
      <c r="M478" s="6">
        <v>6</v>
      </c>
      <c r="N478" s="6" t="s">
        <v>1482</v>
      </c>
      <c r="O478" s="6" t="s">
        <v>1584</v>
      </c>
      <c r="P478" s="6" t="b">
        <v>0</v>
      </c>
      <c r="R478" s="6" t="b">
        <v>1</v>
      </c>
      <c r="V478" s="6" t="s">
        <v>1465</v>
      </c>
      <c r="W478" s="6" t="s">
        <v>525</v>
      </c>
      <c r="X478" s="6" t="s">
        <v>435</v>
      </c>
      <c r="Y478" s="6" t="s">
        <v>283</v>
      </c>
      <c r="Z478" s="6" t="s">
        <v>284</v>
      </c>
      <c r="AA478" s="6">
        <v>0</v>
      </c>
      <c r="AB478" s="6">
        <v>0</v>
      </c>
      <c r="AC478" s="6">
        <v>0</v>
      </c>
      <c r="AD478" s="6">
        <v>0</v>
      </c>
      <c r="AE478" s="6">
        <v>0</v>
      </c>
      <c r="AF478" s="6">
        <v>0</v>
      </c>
      <c r="AG478" s="6">
        <v>0</v>
      </c>
      <c r="AH478" s="6">
        <v>0</v>
      </c>
      <c r="AI478" s="6">
        <v>0</v>
      </c>
      <c r="AJ478" s="6">
        <v>0</v>
      </c>
      <c r="AK478" s="6">
        <v>0</v>
      </c>
      <c r="AL478" s="6">
        <v>0</v>
      </c>
      <c r="AM478" s="6">
        <v>0</v>
      </c>
      <c r="AN478" s="6">
        <v>1</v>
      </c>
      <c r="AO478" s="6">
        <v>0</v>
      </c>
      <c r="AP478" s="6">
        <v>0</v>
      </c>
      <c r="AQ478" s="6">
        <v>0</v>
      </c>
      <c r="AR478" s="6">
        <v>0</v>
      </c>
      <c r="AS478" s="6">
        <v>0</v>
      </c>
      <c r="AT478" s="6">
        <v>1</v>
      </c>
      <c r="AU478" s="6">
        <v>0</v>
      </c>
      <c r="AV478" s="6">
        <v>0</v>
      </c>
      <c r="AW478" s="6">
        <v>0</v>
      </c>
      <c r="AX478" s="6">
        <v>0</v>
      </c>
      <c r="AY478" s="6">
        <v>1</v>
      </c>
      <c r="AZ478" s="6">
        <v>0</v>
      </c>
      <c r="BA478" s="6">
        <v>0</v>
      </c>
      <c r="BB478" s="6">
        <v>0</v>
      </c>
      <c r="BC478" s="6">
        <v>0</v>
      </c>
      <c r="BD478" s="6">
        <v>0</v>
      </c>
      <c r="DM478" s="6">
        <v>4100</v>
      </c>
      <c r="GY478" s="6">
        <v>4.7</v>
      </c>
      <c r="HP478" s="6">
        <v>170</v>
      </c>
    </row>
    <row r="479" spans="1:224" hidden="1" x14ac:dyDescent="0.2">
      <c r="A479" s="6">
        <v>16</v>
      </c>
      <c r="B479" s="6" t="s">
        <v>1580</v>
      </c>
      <c r="C479" s="6">
        <v>2007</v>
      </c>
      <c r="D479" s="6" t="s">
        <v>1581</v>
      </c>
      <c r="E479" s="6" t="s">
        <v>1585</v>
      </c>
      <c r="F479" s="6">
        <v>13</v>
      </c>
      <c r="K479" s="6" t="s">
        <v>293</v>
      </c>
      <c r="L479" s="6" t="s">
        <v>1583</v>
      </c>
      <c r="M479" s="6">
        <v>6</v>
      </c>
      <c r="N479" s="6" t="s">
        <v>1482</v>
      </c>
      <c r="O479" s="6" t="s">
        <v>1586</v>
      </c>
      <c r="P479" s="6" t="b">
        <v>0</v>
      </c>
      <c r="R479" s="6" t="b">
        <v>1</v>
      </c>
      <c r="V479" s="6" t="s">
        <v>1465</v>
      </c>
      <c r="W479" s="6" t="s">
        <v>525</v>
      </c>
      <c r="X479" s="6" t="s">
        <v>435</v>
      </c>
      <c r="Y479" s="6" t="s">
        <v>283</v>
      </c>
      <c r="Z479" s="6" t="s">
        <v>284</v>
      </c>
      <c r="AA479" s="6">
        <v>0</v>
      </c>
      <c r="AB479" s="6">
        <v>0</v>
      </c>
      <c r="AC479" s="6">
        <v>0</v>
      </c>
      <c r="AD479" s="6">
        <v>0</v>
      </c>
      <c r="AE479" s="6">
        <v>0</v>
      </c>
      <c r="AF479" s="6">
        <v>0</v>
      </c>
      <c r="AG479" s="6">
        <v>0</v>
      </c>
      <c r="AH479" s="6">
        <v>0</v>
      </c>
      <c r="AI479" s="6">
        <v>0</v>
      </c>
      <c r="AJ479" s="6">
        <v>0</v>
      </c>
      <c r="AK479" s="6">
        <v>0</v>
      </c>
      <c r="AL479" s="6">
        <v>0</v>
      </c>
      <c r="AM479" s="6">
        <v>0</v>
      </c>
      <c r="AN479" s="6">
        <v>1</v>
      </c>
      <c r="AO479" s="6">
        <v>0</v>
      </c>
      <c r="AP479" s="6">
        <v>0</v>
      </c>
      <c r="AQ479" s="6">
        <v>0</v>
      </c>
      <c r="AR479" s="6">
        <v>0</v>
      </c>
      <c r="AS479" s="6">
        <v>0</v>
      </c>
      <c r="AT479" s="6">
        <v>1</v>
      </c>
      <c r="AU479" s="6">
        <v>0</v>
      </c>
      <c r="AV479" s="6">
        <v>0</v>
      </c>
      <c r="AW479" s="6">
        <v>0</v>
      </c>
      <c r="AX479" s="6">
        <v>0</v>
      </c>
      <c r="AY479" s="6">
        <v>0</v>
      </c>
      <c r="AZ479" s="6">
        <v>0</v>
      </c>
      <c r="BA479" s="6">
        <v>0</v>
      </c>
      <c r="BB479" s="6">
        <v>0</v>
      </c>
      <c r="BC479" s="6">
        <v>0</v>
      </c>
      <c r="BD479" s="6">
        <v>0</v>
      </c>
      <c r="DM479" s="6">
        <v>4100</v>
      </c>
      <c r="GY479" s="6">
        <v>4.7</v>
      </c>
      <c r="HP479" s="6">
        <v>199</v>
      </c>
    </row>
    <row r="480" spans="1:224" hidden="1" x14ac:dyDescent="0.2">
      <c r="A480" s="6">
        <v>17</v>
      </c>
      <c r="B480" s="6" t="s">
        <v>1580</v>
      </c>
      <c r="C480" s="6">
        <v>2007</v>
      </c>
      <c r="D480" s="6" t="s">
        <v>1581</v>
      </c>
      <c r="F480" s="6">
        <v>13</v>
      </c>
      <c r="K480" s="6" t="s">
        <v>293</v>
      </c>
      <c r="L480" s="6" t="s">
        <v>1583</v>
      </c>
      <c r="M480" s="6">
        <v>6</v>
      </c>
      <c r="N480" s="6" t="s">
        <v>1482</v>
      </c>
      <c r="O480" s="6" t="s">
        <v>1587</v>
      </c>
      <c r="P480" s="6" t="b">
        <v>0</v>
      </c>
      <c r="R480" s="6" t="b">
        <v>1</v>
      </c>
      <c r="T480" s="6">
        <v>149</v>
      </c>
      <c r="U480" s="6" t="s">
        <v>1588</v>
      </c>
      <c r="V480" s="6" t="s">
        <v>1465</v>
      </c>
      <c r="W480" s="6" t="s">
        <v>525</v>
      </c>
      <c r="X480" s="6" t="s">
        <v>435</v>
      </c>
      <c r="Y480" s="6" t="s">
        <v>283</v>
      </c>
      <c r="Z480" s="6" t="s">
        <v>284</v>
      </c>
      <c r="AA480" s="6">
        <v>0</v>
      </c>
      <c r="AB480" s="6">
        <v>0</v>
      </c>
      <c r="AC480" s="6">
        <v>1</v>
      </c>
      <c r="AD480" s="6">
        <v>0</v>
      </c>
      <c r="AE480" s="6">
        <v>0</v>
      </c>
      <c r="AF480" s="6">
        <v>0</v>
      </c>
      <c r="AG480" s="6">
        <v>0</v>
      </c>
      <c r="AH480" s="6">
        <v>0</v>
      </c>
      <c r="AI480" s="6">
        <v>0</v>
      </c>
      <c r="AJ480" s="6">
        <v>0</v>
      </c>
      <c r="AK480" s="6">
        <v>0</v>
      </c>
      <c r="AL480" s="6">
        <v>0</v>
      </c>
      <c r="AM480" s="6">
        <v>1</v>
      </c>
      <c r="AN480" s="6">
        <v>1</v>
      </c>
      <c r="AO480" s="6">
        <v>0</v>
      </c>
      <c r="AP480" s="6">
        <v>0</v>
      </c>
      <c r="AQ480" s="6">
        <v>0</v>
      </c>
      <c r="AR480" s="6">
        <v>0</v>
      </c>
      <c r="AS480" s="6">
        <v>0</v>
      </c>
      <c r="AT480" s="6">
        <v>0</v>
      </c>
      <c r="AU480" s="6">
        <v>0</v>
      </c>
      <c r="AV480" s="6">
        <v>0</v>
      </c>
      <c r="AW480" s="6">
        <v>0</v>
      </c>
      <c r="AX480" s="6">
        <v>0</v>
      </c>
      <c r="AY480" s="6">
        <v>0</v>
      </c>
      <c r="AZ480" s="6">
        <v>0</v>
      </c>
      <c r="BA480" s="6">
        <v>0</v>
      </c>
      <c r="BB480" s="6">
        <v>0</v>
      </c>
      <c r="BC480" s="6">
        <v>0</v>
      </c>
      <c r="BD480" s="6">
        <v>0</v>
      </c>
      <c r="DM480" s="6">
        <v>7000</v>
      </c>
      <c r="GY480" s="6">
        <v>-62.8</v>
      </c>
      <c r="HP480" s="6">
        <v>178</v>
      </c>
    </row>
    <row r="481" spans="1:224" hidden="1" x14ac:dyDescent="0.2">
      <c r="A481" s="6">
        <v>18</v>
      </c>
      <c r="B481" s="6" t="s">
        <v>1580</v>
      </c>
      <c r="C481" s="6">
        <v>2007</v>
      </c>
      <c r="D481" s="6" t="s">
        <v>1581</v>
      </c>
      <c r="F481" s="6">
        <v>13</v>
      </c>
      <c r="K481" s="6" t="s">
        <v>293</v>
      </c>
      <c r="L481" s="6" t="s">
        <v>1583</v>
      </c>
      <c r="M481" s="6">
        <v>6</v>
      </c>
      <c r="N481" s="6" t="s">
        <v>1482</v>
      </c>
      <c r="O481" s="6" t="s">
        <v>1589</v>
      </c>
      <c r="P481" s="6" t="b">
        <v>0</v>
      </c>
      <c r="R481" s="6" t="b">
        <v>1</v>
      </c>
      <c r="T481" s="6">
        <v>149</v>
      </c>
      <c r="U481" s="6" t="s">
        <v>1588</v>
      </c>
      <c r="V481" s="6" t="s">
        <v>1465</v>
      </c>
      <c r="W481" s="6" t="s">
        <v>525</v>
      </c>
      <c r="X481" s="6" t="s">
        <v>435</v>
      </c>
      <c r="Y481" s="6" t="s">
        <v>283</v>
      </c>
      <c r="Z481" s="6" t="s">
        <v>284</v>
      </c>
      <c r="AA481" s="6">
        <v>0</v>
      </c>
      <c r="AB481" s="6">
        <v>0</v>
      </c>
      <c r="AC481" s="6">
        <v>1</v>
      </c>
      <c r="AD481" s="6">
        <v>0</v>
      </c>
      <c r="AE481" s="6">
        <v>0</v>
      </c>
      <c r="AF481" s="6">
        <v>0</v>
      </c>
      <c r="AG481" s="6">
        <v>0</v>
      </c>
      <c r="AH481" s="6">
        <v>0</v>
      </c>
      <c r="AI481" s="6">
        <v>0</v>
      </c>
      <c r="AJ481" s="6">
        <v>0</v>
      </c>
      <c r="AK481" s="6">
        <v>0</v>
      </c>
      <c r="AL481" s="6">
        <v>0</v>
      </c>
      <c r="AM481" s="6">
        <v>1</v>
      </c>
      <c r="AN481" s="6">
        <v>1</v>
      </c>
      <c r="AO481" s="6">
        <v>0</v>
      </c>
      <c r="AP481" s="6">
        <v>0</v>
      </c>
      <c r="AQ481" s="6">
        <v>0</v>
      </c>
      <c r="AR481" s="6">
        <v>0</v>
      </c>
      <c r="AS481" s="6">
        <v>0</v>
      </c>
      <c r="AT481" s="6">
        <v>0</v>
      </c>
      <c r="AU481" s="6">
        <v>0</v>
      </c>
      <c r="AV481" s="6">
        <v>0</v>
      </c>
      <c r="AW481" s="6">
        <v>0</v>
      </c>
      <c r="AX481" s="6">
        <v>0</v>
      </c>
      <c r="AY481" s="6">
        <v>0</v>
      </c>
      <c r="AZ481" s="6">
        <v>0</v>
      </c>
      <c r="BA481" s="6">
        <v>0</v>
      </c>
      <c r="BB481" s="6">
        <v>0</v>
      </c>
      <c r="BC481" s="6">
        <v>0</v>
      </c>
      <c r="BD481" s="6">
        <v>0</v>
      </c>
      <c r="DM481" s="6">
        <v>4700</v>
      </c>
      <c r="GY481" s="6">
        <v>-9.3000000000000007</v>
      </c>
      <c r="HP481" s="6">
        <v>180</v>
      </c>
    </row>
    <row r="482" spans="1:224" hidden="1" x14ac:dyDescent="0.2">
      <c r="A482" s="6">
        <v>19</v>
      </c>
      <c r="B482" s="6" t="s">
        <v>1580</v>
      </c>
      <c r="C482" s="6">
        <v>2007</v>
      </c>
      <c r="D482" s="6" t="s">
        <v>1581</v>
      </c>
      <c r="E482" s="6" t="s">
        <v>1262</v>
      </c>
      <c r="F482" s="6">
        <v>13</v>
      </c>
      <c r="K482" s="6" t="s">
        <v>293</v>
      </c>
      <c r="L482" s="6" t="s">
        <v>1583</v>
      </c>
      <c r="M482" s="6">
        <v>6</v>
      </c>
      <c r="N482" s="6" t="s">
        <v>1482</v>
      </c>
      <c r="O482" s="6" t="s">
        <v>1590</v>
      </c>
      <c r="P482" s="6" t="b">
        <v>0</v>
      </c>
      <c r="R482" s="6" t="b">
        <v>1</v>
      </c>
      <c r="V482" s="6" t="s">
        <v>1465</v>
      </c>
      <c r="W482" s="6" t="s">
        <v>525</v>
      </c>
      <c r="X482" s="6" t="s">
        <v>435</v>
      </c>
      <c r="Y482" s="6" t="s">
        <v>283</v>
      </c>
      <c r="Z482" s="6" t="s">
        <v>284</v>
      </c>
      <c r="AA482" s="6">
        <v>0</v>
      </c>
      <c r="AB482" s="6">
        <v>0</v>
      </c>
      <c r="AC482" s="6">
        <v>1</v>
      </c>
      <c r="AD482" s="6">
        <v>0</v>
      </c>
      <c r="AE482" s="6">
        <v>0</v>
      </c>
      <c r="AF482" s="6">
        <v>0</v>
      </c>
      <c r="AG482" s="6">
        <v>0</v>
      </c>
      <c r="AH482" s="6">
        <v>0</v>
      </c>
      <c r="AI482" s="6">
        <v>0</v>
      </c>
      <c r="AJ482" s="6">
        <v>0</v>
      </c>
      <c r="AK482" s="6">
        <v>0</v>
      </c>
      <c r="AL482" s="6">
        <v>0</v>
      </c>
      <c r="AM482" s="6">
        <v>0</v>
      </c>
      <c r="AN482" s="6">
        <v>0</v>
      </c>
      <c r="AO482" s="6">
        <v>0</v>
      </c>
      <c r="AP482" s="6">
        <v>0</v>
      </c>
      <c r="AQ482" s="6">
        <v>0</v>
      </c>
      <c r="AR482" s="6">
        <v>0</v>
      </c>
      <c r="AS482" s="6">
        <v>0</v>
      </c>
      <c r="AT482" s="6">
        <v>0</v>
      </c>
      <c r="AU482" s="6">
        <v>0</v>
      </c>
      <c r="AV482" s="6">
        <v>0</v>
      </c>
      <c r="AW482" s="6">
        <v>0</v>
      </c>
      <c r="AX482" s="6">
        <v>0</v>
      </c>
      <c r="AY482" s="6">
        <v>0</v>
      </c>
      <c r="AZ482" s="6">
        <v>0</v>
      </c>
      <c r="BA482" s="6">
        <v>0</v>
      </c>
      <c r="BB482" s="6">
        <v>1</v>
      </c>
      <c r="BC482" s="6">
        <v>0</v>
      </c>
      <c r="BD482" s="6">
        <v>0</v>
      </c>
      <c r="DM482" s="6">
        <v>6500</v>
      </c>
      <c r="GY482" s="6">
        <v>-51.2</v>
      </c>
      <c r="HP482" s="6">
        <v>198</v>
      </c>
    </row>
    <row r="483" spans="1:224" hidden="1" x14ac:dyDescent="0.2">
      <c r="A483" s="6">
        <v>20</v>
      </c>
      <c r="B483" s="6" t="s">
        <v>1580</v>
      </c>
      <c r="C483" s="6">
        <v>2007</v>
      </c>
      <c r="D483" s="6" t="s">
        <v>1581</v>
      </c>
      <c r="E483" s="6" t="s">
        <v>1591</v>
      </c>
      <c r="F483" s="6">
        <v>13</v>
      </c>
      <c r="K483" s="6" t="s">
        <v>293</v>
      </c>
      <c r="L483" s="6" t="s">
        <v>1583</v>
      </c>
      <c r="M483" s="6">
        <v>6</v>
      </c>
      <c r="N483" s="6" t="s">
        <v>1482</v>
      </c>
      <c r="O483" s="6" t="s">
        <v>1592</v>
      </c>
      <c r="P483" s="6" t="b">
        <v>0</v>
      </c>
      <c r="R483" s="6" t="b">
        <v>1</v>
      </c>
      <c r="V483" s="6" t="s">
        <v>1465</v>
      </c>
      <c r="W483" s="6" t="s">
        <v>525</v>
      </c>
      <c r="X483" s="6" t="s">
        <v>435</v>
      </c>
      <c r="Y483" s="6" t="s">
        <v>283</v>
      </c>
      <c r="Z483" s="6" t="s">
        <v>284</v>
      </c>
      <c r="AA483" s="6">
        <v>0</v>
      </c>
      <c r="AB483" s="6">
        <v>0</v>
      </c>
      <c r="AC483" s="6">
        <v>1</v>
      </c>
      <c r="AD483" s="6">
        <v>0</v>
      </c>
      <c r="AE483" s="6">
        <v>0</v>
      </c>
      <c r="AF483" s="6">
        <v>0</v>
      </c>
      <c r="AG483" s="6">
        <v>0</v>
      </c>
      <c r="AH483" s="6">
        <v>0</v>
      </c>
      <c r="AI483" s="6">
        <v>0</v>
      </c>
      <c r="AJ483" s="6">
        <v>0</v>
      </c>
      <c r="AK483" s="6">
        <v>0</v>
      </c>
      <c r="AL483" s="6">
        <v>0</v>
      </c>
      <c r="AM483" s="6">
        <v>0</v>
      </c>
      <c r="AN483" s="6">
        <v>0</v>
      </c>
      <c r="AO483" s="6">
        <v>0</v>
      </c>
      <c r="AP483" s="6">
        <v>0</v>
      </c>
      <c r="AQ483" s="6">
        <v>0</v>
      </c>
      <c r="AR483" s="6">
        <v>0</v>
      </c>
      <c r="AS483" s="6">
        <v>0</v>
      </c>
      <c r="AT483" s="6">
        <v>0</v>
      </c>
      <c r="AU483" s="6">
        <v>0</v>
      </c>
      <c r="AV483" s="6">
        <v>0</v>
      </c>
      <c r="AW483" s="6">
        <v>0</v>
      </c>
      <c r="AX483" s="6">
        <v>0</v>
      </c>
      <c r="AY483" s="6">
        <v>0</v>
      </c>
      <c r="AZ483" s="6">
        <v>0</v>
      </c>
      <c r="BA483" s="6">
        <v>0</v>
      </c>
      <c r="BB483" s="6">
        <v>1</v>
      </c>
      <c r="BC483" s="6">
        <v>0</v>
      </c>
      <c r="BD483" s="6">
        <v>0</v>
      </c>
      <c r="DM483" s="6">
        <v>5600</v>
      </c>
      <c r="GY483" s="6">
        <v>-30.2</v>
      </c>
      <c r="HP483" s="6">
        <v>177</v>
      </c>
    </row>
    <row r="484" spans="1:224" hidden="1" x14ac:dyDescent="0.2">
      <c r="A484" s="6">
        <v>21</v>
      </c>
      <c r="B484" s="6" t="s">
        <v>1580</v>
      </c>
      <c r="C484" s="6">
        <v>2007</v>
      </c>
      <c r="D484" s="6" t="s">
        <v>1581</v>
      </c>
      <c r="E484" s="6" t="s">
        <v>1117</v>
      </c>
      <c r="F484" s="6">
        <v>13</v>
      </c>
      <c r="K484" s="6" t="s">
        <v>293</v>
      </c>
      <c r="L484" s="6" t="s">
        <v>1583</v>
      </c>
      <c r="M484" s="6">
        <v>6</v>
      </c>
      <c r="N484" s="6" t="s">
        <v>1593</v>
      </c>
      <c r="O484" s="6" t="s">
        <v>1594</v>
      </c>
      <c r="P484" s="6" t="b">
        <v>0</v>
      </c>
      <c r="R484" s="6" t="b">
        <v>1</v>
      </c>
      <c r="V484" s="6" t="s">
        <v>1465</v>
      </c>
      <c r="W484" s="6" t="s">
        <v>525</v>
      </c>
      <c r="X484" s="6" t="s">
        <v>435</v>
      </c>
      <c r="Y484" s="6" t="s">
        <v>283</v>
      </c>
      <c r="Z484" s="6" t="s">
        <v>284</v>
      </c>
      <c r="AA484" s="6">
        <v>0</v>
      </c>
      <c r="AB484" s="6">
        <v>0</v>
      </c>
      <c r="AC484" s="6">
        <v>0</v>
      </c>
      <c r="AD484" s="6">
        <v>0</v>
      </c>
      <c r="AE484" s="6">
        <v>0</v>
      </c>
      <c r="AF484" s="6">
        <v>0</v>
      </c>
      <c r="AG484" s="6">
        <v>0</v>
      </c>
      <c r="AH484" s="6">
        <v>0</v>
      </c>
      <c r="AI484" s="6">
        <v>0</v>
      </c>
      <c r="AJ484" s="6">
        <v>0</v>
      </c>
      <c r="AK484" s="6">
        <v>0</v>
      </c>
      <c r="AL484" s="6">
        <v>0</v>
      </c>
      <c r="AM484" s="6">
        <v>0</v>
      </c>
      <c r="AN484" s="6">
        <v>0</v>
      </c>
      <c r="AO484" s="6">
        <v>0</v>
      </c>
      <c r="AP484" s="6">
        <v>0</v>
      </c>
      <c r="AQ484" s="6">
        <v>0</v>
      </c>
      <c r="AR484" s="6">
        <v>0</v>
      </c>
      <c r="AS484" s="6">
        <v>0</v>
      </c>
      <c r="AT484" s="6">
        <v>0</v>
      </c>
      <c r="AU484" s="6">
        <v>0</v>
      </c>
      <c r="AV484" s="6">
        <v>0</v>
      </c>
      <c r="AW484" s="6">
        <v>0</v>
      </c>
      <c r="AX484" s="6">
        <v>0</v>
      </c>
      <c r="AY484" s="6">
        <v>0</v>
      </c>
      <c r="AZ484" s="6">
        <v>0</v>
      </c>
      <c r="BA484" s="6">
        <v>1</v>
      </c>
      <c r="BB484" s="6">
        <v>0</v>
      </c>
      <c r="BC484" s="6">
        <v>0</v>
      </c>
      <c r="BD484" s="6">
        <v>0</v>
      </c>
      <c r="DM484" s="6">
        <v>4300</v>
      </c>
      <c r="HP484" s="6">
        <v>188</v>
      </c>
    </row>
    <row r="485" spans="1:224" hidden="1" x14ac:dyDescent="0.2">
      <c r="A485" s="6">
        <v>22</v>
      </c>
      <c r="B485" s="6" t="s">
        <v>1580</v>
      </c>
      <c r="C485" s="6">
        <v>2007</v>
      </c>
      <c r="D485" s="6" t="s">
        <v>1581</v>
      </c>
      <c r="E485" s="6" t="s">
        <v>1595</v>
      </c>
      <c r="F485" s="6">
        <v>13</v>
      </c>
      <c r="K485" s="6" t="s">
        <v>293</v>
      </c>
      <c r="L485" s="6" t="s">
        <v>1596</v>
      </c>
      <c r="M485" s="6">
        <v>8</v>
      </c>
      <c r="N485" s="6" t="s">
        <v>1593</v>
      </c>
      <c r="O485" s="6" t="s">
        <v>1597</v>
      </c>
      <c r="P485" s="6" t="b">
        <v>0</v>
      </c>
      <c r="R485" s="6" t="b">
        <v>1</v>
      </c>
      <c r="V485" s="6" t="s">
        <v>1465</v>
      </c>
      <c r="W485" s="6" t="s">
        <v>525</v>
      </c>
      <c r="X485" s="6" t="s">
        <v>271</v>
      </c>
      <c r="Y485" s="6" t="s">
        <v>283</v>
      </c>
      <c r="Z485" s="6" t="s">
        <v>284</v>
      </c>
      <c r="AA485" s="6">
        <v>0</v>
      </c>
      <c r="AB485" s="6">
        <v>0</v>
      </c>
      <c r="AC485" s="6">
        <v>0</v>
      </c>
      <c r="AD485" s="6">
        <v>0</v>
      </c>
      <c r="AE485" s="6">
        <v>0</v>
      </c>
      <c r="AF485" s="6">
        <v>0</v>
      </c>
      <c r="AG485" s="6">
        <v>0</v>
      </c>
      <c r="AH485" s="6">
        <v>0</v>
      </c>
      <c r="AI485" s="6">
        <v>0</v>
      </c>
      <c r="AJ485" s="6">
        <v>0</v>
      </c>
      <c r="AK485" s="6">
        <v>0</v>
      </c>
      <c r="AL485" s="6">
        <v>0</v>
      </c>
      <c r="AM485" s="6">
        <v>0</v>
      </c>
      <c r="AN485" s="6">
        <v>1</v>
      </c>
      <c r="AO485" s="6">
        <v>0</v>
      </c>
      <c r="AP485" s="6">
        <v>0</v>
      </c>
      <c r="AQ485" s="6">
        <v>0</v>
      </c>
      <c r="AR485" s="6">
        <v>0</v>
      </c>
      <c r="AS485" s="6">
        <v>0</v>
      </c>
      <c r="AT485" s="6">
        <v>1</v>
      </c>
      <c r="AU485" s="6">
        <v>0</v>
      </c>
      <c r="AV485" s="6">
        <v>0</v>
      </c>
      <c r="AW485" s="6">
        <v>0</v>
      </c>
      <c r="AX485" s="6">
        <v>0</v>
      </c>
      <c r="AY485" s="6">
        <v>0</v>
      </c>
      <c r="AZ485" s="6">
        <v>0</v>
      </c>
      <c r="BA485" s="6">
        <v>0</v>
      </c>
      <c r="BB485" s="6">
        <v>0</v>
      </c>
      <c r="BC485" s="6">
        <v>0</v>
      </c>
      <c r="BD485" s="6">
        <v>0</v>
      </c>
      <c r="CS485" s="6">
        <v>13.6</v>
      </c>
      <c r="DV485" s="6">
        <v>14.3</v>
      </c>
      <c r="FV485" s="6">
        <v>14.3</v>
      </c>
      <c r="GI485" s="6">
        <v>16.5</v>
      </c>
    </row>
    <row r="486" spans="1:224" hidden="1" x14ac:dyDescent="0.2">
      <c r="A486" s="6">
        <v>23</v>
      </c>
      <c r="B486" s="6" t="s">
        <v>1580</v>
      </c>
      <c r="C486" s="6">
        <v>2007</v>
      </c>
      <c r="D486" s="6" t="s">
        <v>1581</v>
      </c>
      <c r="E486" s="6" t="s">
        <v>1595</v>
      </c>
      <c r="F486" s="6">
        <v>13</v>
      </c>
      <c r="K486" s="6" t="s">
        <v>293</v>
      </c>
      <c r="L486" s="6" t="s">
        <v>1598</v>
      </c>
      <c r="M486" s="6">
        <v>1</v>
      </c>
      <c r="N486" s="6" t="s">
        <v>1593</v>
      </c>
      <c r="O486" s="6" t="s">
        <v>1599</v>
      </c>
      <c r="P486" s="6" t="b">
        <v>0</v>
      </c>
      <c r="R486" s="6" t="b">
        <v>1</v>
      </c>
      <c r="V486" s="6" t="s">
        <v>1465</v>
      </c>
      <c r="W486" s="6" t="s">
        <v>525</v>
      </c>
      <c r="X486" s="6" t="s">
        <v>271</v>
      </c>
      <c r="Y486" s="6" t="s">
        <v>283</v>
      </c>
      <c r="Z486" s="6" t="s">
        <v>284</v>
      </c>
      <c r="AA486" s="6">
        <v>0</v>
      </c>
      <c r="AB486" s="6">
        <v>0</v>
      </c>
      <c r="AC486" s="6">
        <v>0</v>
      </c>
      <c r="AD486" s="6">
        <v>0</v>
      </c>
      <c r="AE486" s="6">
        <v>0</v>
      </c>
      <c r="AF486" s="6">
        <v>0</v>
      </c>
      <c r="AG486" s="6">
        <v>0</v>
      </c>
      <c r="AH486" s="6">
        <v>0</v>
      </c>
      <c r="AI486" s="6">
        <v>0</v>
      </c>
      <c r="AJ486" s="6">
        <v>0</v>
      </c>
      <c r="AK486" s="6">
        <v>0</v>
      </c>
      <c r="AL486" s="6">
        <v>0</v>
      </c>
      <c r="AM486" s="6">
        <v>0</v>
      </c>
      <c r="AN486" s="6">
        <v>1</v>
      </c>
      <c r="AO486" s="6">
        <v>0</v>
      </c>
      <c r="AP486" s="6">
        <v>0</v>
      </c>
      <c r="AQ486" s="6">
        <v>0</v>
      </c>
      <c r="AR486" s="6">
        <v>0</v>
      </c>
      <c r="AS486" s="6">
        <v>0</v>
      </c>
      <c r="AT486" s="6">
        <v>0</v>
      </c>
      <c r="AU486" s="6">
        <v>0</v>
      </c>
      <c r="AV486" s="6">
        <v>0</v>
      </c>
      <c r="AW486" s="6">
        <v>0</v>
      </c>
      <c r="AX486" s="6">
        <v>0</v>
      </c>
      <c r="AY486" s="6">
        <v>0</v>
      </c>
      <c r="AZ486" s="6">
        <v>0</v>
      </c>
      <c r="BA486" s="6">
        <v>0</v>
      </c>
      <c r="BB486" s="6">
        <v>0</v>
      </c>
      <c r="BC486" s="6">
        <v>0</v>
      </c>
      <c r="BD486" s="6">
        <v>0</v>
      </c>
      <c r="CS486" s="6">
        <v>13.3</v>
      </c>
      <c r="DV486" s="6">
        <v>16.600000000000001</v>
      </c>
      <c r="FV486" s="6">
        <v>16.600000000000001</v>
      </c>
    </row>
    <row r="487" spans="1:224" hidden="1" x14ac:dyDescent="0.2">
      <c r="A487" s="6">
        <v>24</v>
      </c>
      <c r="B487" s="6" t="s">
        <v>1580</v>
      </c>
      <c r="C487" s="6">
        <v>2007</v>
      </c>
      <c r="D487" s="6" t="s">
        <v>1581</v>
      </c>
      <c r="F487" s="6">
        <v>13</v>
      </c>
      <c r="K487" s="6" t="s">
        <v>293</v>
      </c>
      <c r="L487" s="6" t="s">
        <v>1596</v>
      </c>
      <c r="M487" s="6">
        <v>6</v>
      </c>
      <c r="N487" s="6" t="s">
        <v>1593</v>
      </c>
      <c r="O487" s="6" t="s">
        <v>1600</v>
      </c>
      <c r="P487" s="6" t="b">
        <v>0</v>
      </c>
      <c r="R487" s="6" t="b">
        <v>1</v>
      </c>
      <c r="T487" s="6">
        <v>149</v>
      </c>
      <c r="U487" s="6" t="s">
        <v>1588</v>
      </c>
      <c r="V487" s="6" t="s">
        <v>1465</v>
      </c>
      <c r="W487" s="6" t="s">
        <v>525</v>
      </c>
      <c r="X487" s="6" t="s">
        <v>271</v>
      </c>
      <c r="Y487" s="6" t="s">
        <v>283</v>
      </c>
      <c r="Z487" s="6" t="s">
        <v>284</v>
      </c>
      <c r="AA487" s="6">
        <v>0</v>
      </c>
      <c r="AB487" s="6">
        <v>0</v>
      </c>
      <c r="AC487" s="6">
        <v>1</v>
      </c>
      <c r="AD487" s="6">
        <v>0</v>
      </c>
      <c r="AE487" s="6">
        <v>0</v>
      </c>
      <c r="AF487" s="6">
        <v>0</v>
      </c>
      <c r="AG487" s="6">
        <v>0</v>
      </c>
      <c r="AH487" s="6">
        <v>0</v>
      </c>
      <c r="AI487" s="6">
        <v>0</v>
      </c>
      <c r="AJ487" s="6">
        <v>0</v>
      </c>
      <c r="AK487" s="6">
        <v>0</v>
      </c>
      <c r="AL487" s="6">
        <v>0</v>
      </c>
      <c r="AM487" s="6">
        <v>1</v>
      </c>
      <c r="AN487" s="6">
        <v>1</v>
      </c>
      <c r="AO487" s="6">
        <v>0</v>
      </c>
      <c r="AP487" s="6">
        <v>0</v>
      </c>
      <c r="AQ487" s="6">
        <v>0</v>
      </c>
      <c r="AR487" s="6">
        <v>0</v>
      </c>
      <c r="AS487" s="6">
        <v>0</v>
      </c>
      <c r="AT487" s="6">
        <v>0</v>
      </c>
      <c r="AU487" s="6">
        <v>0</v>
      </c>
      <c r="AV487" s="6">
        <v>0</v>
      </c>
      <c r="AW487" s="6">
        <v>0</v>
      </c>
      <c r="AX487" s="6">
        <v>0</v>
      </c>
      <c r="AY487" s="6">
        <v>0</v>
      </c>
      <c r="AZ487" s="6">
        <v>0</v>
      </c>
      <c r="BA487" s="6">
        <v>0</v>
      </c>
      <c r="BB487" s="6">
        <v>0</v>
      </c>
      <c r="BC487" s="6">
        <v>0</v>
      </c>
      <c r="BD487" s="6">
        <v>0</v>
      </c>
      <c r="CS487" s="6">
        <v>4.8</v>
      </c>
      <c r="DV487" s="6">
        <v>4.5</v>
      </c>
      <c r="FV487" s="6">
        <v>4.5</v>
      </c>
      <c r="GI487" s="6">
        <v>54</v>
      </c>
    </row>
    <row r="488" spans="1:224" hidden="1" x14ac:dyDescent="0.2">
      <c r="A488" s="6">
        <v>25</v>
      </c>
      <c r="B488" s="6" t="s">
        <v>1580</v>
      </c>
      <c r="C488" s="6">
        <v>2007</v>
      </c>
      <c r="D488" s="6" t="s">
        <v>1581</v>
      </c>
      <c r="F488" s="6">
        <v>13</v>
      </c>
      <c r="K488" s="6" t="s">
        <v>293</v>
      </c>
      <c r="L488" s="6" t="s">
        <v>1596</v>
      </c>
      <c r="M488" s="6">
        <v>6</v>
      </c>
      <c r="N488" s="6" t="s">
        <v>1593</v>
      </c>
      <c r="O488" s="6" t="s">
        <v>1601</v>
      </c>
      <c r="P488" s="6" t="b">
        <v>0</v>
      </c>
      <c r="R488" s="6" t="b">
        <v>1</v>
      </c>
      <c r="T488" s="6">
        <v>149</v>
      </c>
      <c r="U488" s="6" t="s">
        <v>1588</v>
      </c>
      <c r="V488" s="6" t="s">
        <v>1465</v>
      </c>
      <c r="W488" s="6" t="s">
        <v>525</v>
      </c>
      <c r="X488" s="6" t="s">
        <v>271</v>
      </c>
      <c r="Y488" s="6" t="s">
        <v>283</v>
      </c>
      <c r="Z488" s="6" t="s">
        <v>284</v>
      </c>
      <c r="AA488" s="6">
        <v>0</v>
      </c>
      <c r="AB488" s="6">
        <v>0</v>
      </c>
      <c r="AC488" s="6">
        <v>1</v>
      </c>
      <c r="AD488" s="6">
        <v>0</v>
      </c>
      <c r="AE488" s="6">
        <v>0</v>
      </c>
      <c r="AF488" s="6">
        <v>0</v>
      </c>
      <c r="AG488" s="6">
        <v>0</v>
      </c>
      <c r="AH488" s="6">
        <v>0</v>
      </c>
      <c r="AI488" s="6">
        <v>0</v>
      </c>
      <c r="AJ488" s="6">
        <v>0</v>
      </c>
      <c r="AK488" s="6">
        <v>0</v>
      </c>
      <c r="AL488" s="6">
        <v>0</v>
      </c>
      <c r="AM488" s="6">
        <v>1</v>
      </c>
      <c r="AN488" s="6">
        <v>1</v>
      </c>
      <c r="AO488" s="6">
        <v>0</v>
      </c>
      <c r="AP488" s="6">
        <v>0</v>
      </c>
      <c r="AQ488" s="6">
        <v>0</v>
      </c>
      <c r="AR488" s="6">
        <v>0</v>
      </c>
      <c r="AS488" s="6">
        <v>0</v>
      </c>
      <c r="AT488" s="6">
        <v>0</v>
      </c>
      <c r="AU488" s="6">
        <v>0</v>
      </c>
      <c r="AV488" s="6">
        <v>0</v>
      </c>
      <c r="AW488" s="6">
        <v>0</v>
      </c>
      <c r="AX488" s="6">
        <v>0</v>
      </c>
      <c r="AY488" s="6">
        <v>0</v>
      </c>
      <c r="AZ488" s="6">
        <v>0</v>
      </c>
      <c r="BA488" s="6">
        <v>0</v>
      </c>
      <c r="BB488" s="6">
        <v>0</v>
      </c>
      <c r="BC488" s="6">
        <v>0</v>
      </c>
      <c r="BD488" s="6">
        <v>0</v>
      </c>
      <c r="CS488" s="6">
        <v>8.8000000000000007</v>
      </c>
      <c r="DV488" s="6">
        <v>7.5</v>
      </c>
      <c r="FV488" s="6">
        <v>7.5</v>
      </c>
      <c r="GI488" s="6">
        <v>42.5</v>
      </c>
    </row>
    <row r="489" spans="1:224" hidden="1" x14ac:dyDescent="0.2">
      <c r="A489" s="6">
        <v>26</v>
      </c>
      <c r="B489" s="6" t="s">
        <v>1580</v>
      </c>
      <c r="C489" s="6">
        <v>2007</v>
      </c>
      <c r="D489" s="6" t="s">
        <v>1581</v>
      </c>
      <c r="E489" s="6" t="s">
        <v>1602</v>
      </c>
      <c r="F489" s="6">
        <v>13</v>
      </c>
      <c r="K489" s="6" t="s">
        <v>293</v>
      </c>
      <c r="L489" s="6" t="s">
        <v>1596</v>
      </c>
      <c r="M489" s="6">
        <v>7</v>
      </c>
      <c r="N489" s="6" t="s">
        <v>1603</v>
      </c>
      <c r="O489" s="6" t="s">
        <v>1604</v>
      </c>
      <c r="P489" s="6" t="b">
        <v>0</v>
      </c>
      <c r="R489" s="6" t="b">
        <v>1</v>
      </c>
      <c r="V489" s="6" t="s">
        <v>1465</v>
      </c>
      <c r="W489" s="6" t="s">
        <v>525</v>
      </c>
      <c r="X489" s="6" t="s">
        <v>271</v>
      </c>
      <c r="Y489" s="6" t="s">
        <v>283</v>
      </c>
      <c r="Z489" s="6" t="s">
        <v>284</v>
      </c>
      <c r="AA489" s="6">
        <v>0</v>
      </c>
      <c r="AB489" s="6">
        <v>0</v>
      </c>
      <c r="AC489" s="6">
        <v>1</v>
      </c>
      <c r="AD489" s="6">
        <v>0</v>
      </c>
      <c r="AE489" s="6">
        <v>0</v>
      </c>
      <c r="AF489" s="6">
        <v>0</v>
      </c>
      <c r="AG489" s="6">
        <v>0</v>
      </c>
      <c r="AH489" s="6">
        <v>0</v>
      </c>
      <c r="AI489" s="6">
        <v>0</v>
      </c>
      <c r="AJ489" s="6">
        <v>0</v>
      </c>
      <c r="AK489" s="6">
        <v>0</v>
      </c>
      <c r="AL489" s="6">
        <v>0</v>
      </c>
      <c r="AM489" s="6">
        <v>0</v>
      </c>
      <c r="AN489" s="6">
        <v>0</v>
      </c>
      <c r="AO489" s="6">
        <v>0</v>
      </c>
      <c r="AP489" s="6">
        <v>0</v>
      </c>
      <c r="AQ489" s="6">
        <v>0</v>
      </c>
      <c r="AR489" s="6">
        <v>0</v>
      </c>
      <c r="AS489" s="6">
        <v>0</v>
      </c>
      <c r="AT489" s="6">
        <v>0</v>
      </c>
      <c r="AU489" s="6">
        <v>0</v>
      </c>
      <c r="AV489" s="6">
        <v>0</v>
      </c>
      <c r="AW489" s="6">
        <v>0</v>
      </c>
      <c r="AX489" s="6">
        <v>0</v>
      </c>
      <c r="AY489" s="6">
        <v>0</v>
      </c>
      <c r="AZ489" s="6">
        <v>0</v>
      </c>
      <c r="BA489" s="6">
        <v>0</v>
      </c>
      <c r="BB489" s="6">
        <v>0</v>
      </c>
      <c r="BC489" s="6">
        <v>0</v>
      </c>
      <c r="BD489" s="6">
        <v>0</v>
      </c>
      <c r="CS489" s="6">
        <v>10.9</v>
      </c>
      <c r="DV489" s="6">
        <v>9.3000000000000007</v>
      </c>
      <c r="FV489" s="6">
        <v>9.3000000000000007</v>
      </c>
      <c r="GI489" s="6">
        <v>22</v>
      </c>
    </row>
    <row r="490" spans="1:224" hidden="1" x14ac:dyDescent="0.2">
      <c r="A490" s="6">
        <v>27</v>
      </c>
      <c r="B490" s="6" t="s">
        <v>1580</v>
      </c>
      <c r="C490" s="6">
        <v>2007</v>
      </c>
      <c r="D490" s="6" t="s">
        <v>1581</v>
      </c>
      <c r="E490" s="6" t="s">
        <v>1602</v>
      </c>
      <c r="F490" s="6">
        <v>13</v>
      </c>
      <c r="K490" s="6" t="s">
        <v>293</v>
      </c>
      <c r="L490" s="6" t="s">
        <v>1598</v>
      </c>
      <c r="M490" s="6">
        <v>1</v>
      </c>
      <c r="N490" s="6" t="s">
        <v>1603</v>
      </c>
      <c r="O490" s="6" t="s">
        <v>1605</v>
      </c>
      <c r="P490" s="6" t="b">
        <v>0</v>
      </c>
      <c r="R490" s="6" t="b">
        <v>1</v>
      </c>
      <c r="V490" s="6" t="s">
        <v>1465</v>
      </c>
      <c r="W490" s="6" t="s">
        <v>525</v>
      </c>
      <c r="X490" s="6" t="s">
        <v>271</v>
      </c>
      <c r="Y490" s="6" t="s">
        <v>283</v>
      </c>
      <c r="Z490" s="6" t="s">
        <v>284</v>
      </c>
      <c r="AA490" s="6">
        <v>0</v>
      </c>
      <c r="AB490" s="6">
        <v>0</v>
      </c>
      <c r="AC490" s="6">
        <v>0</v>
      </c>
      <c r="AD490" s="6">
        <v>0</v>
      </c>
      <c r="AE490" s="6">
        <v>0</v>
      </c>
      <c r="AF490" s="6">
        <v>0</v>
      </c>
      <c r="AG490" s="6">
        <v>0</v>
      </c>
      <c r="AH490" s="6">
        <v>0</v>
      </c>
      <c r="AI490" s="6">
        <v>0</v>
      </c>
      <c r="AJ490" s="6">
        <v>0</v>
      </c>
      <c r="AK490" s="6">
        <v>0</v>
      </c>
      <c r="AL490" s="6">
        <v>0</v>
      </c>
      <c r="AM490" s="6">
        <v>0</v>
      </c>
      <c r="AN490" s="6">
        <v>0</v>
      </c>
      <c r="AO490" s="6">
        <v>0</v>
      </c>
      <c r="AP490" s="6">
        <v>0</v>
      </c>
      <c r="AQ490" s="6">
        <v>0</v>
      </c>
      <c r="AR490" s="6">
        <v>0</v>
      </c>
      <c r="AS490" s="6">
        <v>0</v>
      </c>
      <c r="AT490" s="6">
        <v>0</v>
      </c>
      <c r="AU490" s="6">
        <v>0</v>
      </c>
      <c r="AV490" s="6">
        <v>0</v>
      </c>
      <c r="AW490" s="6">
        <v>0</v>
      </c>
      <c r="AX490" s="6">
        <v>0</v>
      </c>
      <c r="AY490" s="6">
        <v>0</v>
      </c>
      <c r="AZ490" s="6">
        <v>0</v>
      </c>
      <c r="BA490" s="6">
        <v>0</v>
      </c>
      <c r="BB490" s="6">
        <v>1</v>
      </c>
      <c r="BC490" s="6">
        <v>0</v>
      </c>
      <c r="BD490" s="6">
        <v>0</v>
      </c>
      <c r="CS490" s="6">
        <v>11.8</v>
      </c>
      <c r="DV490" s="6">
        <v>15.6</v>
      </c>
      <c r="FV490" s="6">
        <v>15.6</v>
      </c>
    </row>
    <row r="491" spans="1:224" hidden="1" x14ac:dyDescent="0.2">
      <c r="A491" s="6">
        <v>28</v>
      </c>
      <c r="B491" s="6" t="s">
        <v>1580</v>
      </c>
      <c r="C491" s="6">
        <v>2007</v>
      </c>
      <c r="D491" s="6" t="s">
        <v>1581</v>
      </c>
      <c r="E491" s="6" t="s">
        <v>1606</v>
      </c>
      <c r="F491" s="6">
        <v>13</v>
      </c>
      <c r="K491" s="6" t="s">
        <v>293</v>
      </c>
      <c r="L491" s="6" t="s">
        <v>1596</v>
      </c>
      <c r="M491" s="6">
        <v>8</v>
      </c>
      <c r="N491" s="6" t="s">
        <v>1603</v>
      </c>
      <c r="O491" s="6" t="s">
        <v>1607</v>
      </c>
      <c r="P491" s="6" t="b">
        <v>0</v>
      </c>
      <c r="R491" s="6" t="b">
        <v>1</v>
      </c>
      <c r="V491" s="6" t="s">
        <v>1465</v>
      </c>
      <c r="W491" s="6" t="s">
        <v>525</v>
      </c>
      <c r="X491" s="6" t="s">
        <v>271</v>
      </c>
      <c r="Y491" s="6" t="s">
        <v>283</v>
      </c>
      <c r="Z491" s="6" t="s">
        <v>284</v>
      </c>
      <c r="AA491" s="6">
        <v>0</v>
      </c>
      <c r="AB491" s="6">
        <v>0</v>
      </c>
      <c r="AC491" s="6">
        <v>0</v>
      </c>
      <c r="AD491" s="6">
        <v>0</v>
      </c>
      <c r="AE491" s="6">
        <v>0</v>
      </c>
      <c r="AF491" s="6">
        <v>0</v>
      </c>
      <c r="AG491" s="6">
        <v>0</v>
      </c>
      <c r="AH491" s="6">
        <v>0</v>
      </c>
      <c r="AI491" s="6">
        <v>0</v>
      </c>
      <c r="AJ491" s="6">
        <v>0</v>
      </c>
      <c r="AK491" s="6">
        <v>0</v>
      </c>
      <c r="AL491" s="6">
        <v>0</v>
      </c>
      <c r="AM491" s="6">
        <v>0</v>
      </c>
      <c r="AN491" s="6">
        <v>0</v>
      </c>
      <c r="AO491" s="6">
        <v>0</v>
      </c>
      <c r="AP491" s="6">
        <v>0</v>
      </c>
      <c r="AQ491" s="6">
        <v>0</v>
      </c>
      <c r="AR491" s="6">
        <v>0</v>
      </c>
      <c r="AS491" s="6">
        <v>0</v>
      </c>
      <c r="AT491" s="6">
        <v>0</v>
      </c>
      <c r="AU491" s="6">
        <v>0</v>
      </c>
      <c r="AV491" s="6">
        <v>0</v>
      </c>
      <c r="AW491" s="6">
        <v>0</v>
      </c>
      <c r="AX491" s="6">
        <v>0</v>
      </c>
      <c r="AY491" s="6">
        <v>0</v>
      </c>
      <c r="AZ491" s="6">
        <v>0</v>
      </c>
      <c r="BA491" s="6">
        <v>0</v>
      </c>
      <c r="BB491" s="6">
        <v>1</v>
      </c>
      <c r="BC491" s="6">
        <v>0</v>
      </c>
      <c r="BD491" s="6">
        <v>0</v>
      </c>
      <c r="CS491" s="6">
        <v>8.5</v>
      </c>
      <c r="DV491" s="6">
        <v>10.1</v>
      </c>
      <c r="FV491" s="6">
        <v>10.1</v>
      </c>
      <c r="GI491" s="6">
        <v>25.5</v>
      </c>
    </row>
    <row r="492" spans="1:224" hidden="1" x14ac:dyDescent="0.2">
      <c r="A492" s="6">
        <v>29</v>
      </c>
      <c r="B492" s="6" t="s">
        <v>1580</v>
      </c>
      <c r="C492" s="6">
        <v>2007</v>
      </c>
      <c r="D492" s="6" t="s">
        <v>1581</v>
      </c>
      <c r="E492" s="6" t="s">
        <v>1117</v>
      </c>
      <c r="F492" s="6">
        <v>13</v>
      </c>
      <c r="K492" s="6" t="s">
        <v>293</v>
      </c>
      <c r="L492" s="6" t="s">
        <v>1596</v>
      </c>
      <c r="M492" s="6">
        <v>6</v>
      </c>
      <c r="N492" s="6" t="s">
        <v>1608</v>
      </c>
      <c r="O492" s="6" t="s">
        <v>1609</v>
      </c>
      <c r="P492" s="6" t="b">
        <v>0</v>
      </c>
      <c r="R492" s="6" t="b">
        <v>1</v>
      </c>
      <c r="V492" s="6" t="s">
        <v>1465</v>
      </c>
      <c r="W492" s="6" t="s">
        <v>525</v>
      </c>
      <c r="X492" s="6" t="s">
        <v>271</v>
      </c>
      <c r="Y492" s="6" t="s">
        <v>283</v>
      </c>
      <c r="Z492" s="6" t="s">
        <v>284</v>
      </c>
      <c r="AA492" s="6">
        <v>0</v>
      </c>
      <c r="AB492" s="6">
        <v>0</v>
      </c>
      <c r="AC492" s="6">
        <v>0</v>
      </c>
      <c r="AD492" s="6">
        <v>0</v>
      </c>
      <c r="AE492" s="6">
        <v>0</v>
      </c>
      <c r="AF492" s="6">
        <v>0</v>
      </c>
      <c r="AG492" s="6">
        <v>0</v>
      </c>
      <c r="AH492" s="6">
        <v>0</v>
      </c>
      <c r="AI492" s="6">
        <v>0</v>
      </c>
      <c r="AJ492" s="6">
        <v>0</v>
      </c>
      <c r="AK492" s="6">
        <v>0</v>
      </c>
      <c r="AL492" s="6">
        <v>0</v>
      </c>
      <c r="AM492" s="6">
        <v>0</v>
      </c>
      <c r="AN492" s="6">
        <v>0</v>
      </c>
      <c r="AO492" s="6">
        <v>0</v>
      </c>
      <c r="AP492" s="6">
        <v>0</v>
      </c>
      <c r="AQ492" s="6">
        <v>0</v>
      </c>
      <c r="AR492" s="6">
        <v>0</v>
      </c>
      <c r="AS492" s="6">
        <v>0</v>
      </c>
      <c r="AT492" s="6">
        <v>0</v>
      </c>
      <c r="AU492" s="6">
        <v>0</v>
      </c>
      <c r="AV492" s="6">
        <v>0</v>
      </c>
      <c r="AW492" s="6">
        <v>0</v>
      </c>
      <c r="AX492" s="6">
        <v>0</v>
      </c>
      <c r="AY492" s="6">
        <v>0</v>
      </c>
      <c r="AZ492" s="6">
        <v>0</v>
      </c>
      <c r="BA492" s="6">
        <v>1</v>
      </c>
      <c r="BB492" s="6">
        <v>0</v>
      </c>
      <c r="BC492" s="6">
        <v>0</v>
      </c>
      <c r="BD492" s="6">
        <v>0</v>
      </c>
      <c r="CS492" s="6">
        <v>13.7</v>
      </c>
      <c r="DV492" s="6">
        <v>12.5</v>
      </c>
      <c r="FV492" s="6">
        <v>12.5</v>
      </c>
      <c r="GI492" s="6">
        <v>21.5</v>
      </c>
    </row>
    <row r="493" spans="1:224" hidden="1" x14ac:dyDescent="0.2">
      <c r="A493" s="6">
        <v>30</v>
      </c>
      <c r="B493" s="6" t="s">
        <v>1580</v>
      </c>
      <c r="C493" s="6">
        <v>2007</v>
      </c>
      <c r="D493" s="6" t="s">
        <v>1581</v>
      </c>
      <c r="E493" s="6" t="s">
        <v>1117</v>
      </c>
      <c r="F493" s="6">
        <v>13</v>
      </c>
      <c r="K493" s="6" t="s">
        <v>293</v>
      </c>
      <c r="L493" s="6" t="s">
        <v>1598</v>
      </c>
      <c r="M493" s="6">
        <v>1</v>
      </c>
      <c r="N493" s="6" t="s">
        <v>1608</v>
      </c>
      <c r="O493" s="6" t="s">
        <v>1610</v>
      </c>
      <c r="P493" s="6" t="b">
        <v>0</v>
      </c>
      <c r="R493" s="6" t="b">
        <v>1</v>
      </c>
      <c r="V493" s="6" t="s">
        <v>1465</v>
      </c>
      <c r="W493" s="6" t="s">
        <v>525</v>
      </c>
      <c r="X493" s="6" t="s">
        <v>271</v>
      </c>
      <c r="Y493" s="6" t="s">
        <v>283</v>
      </c>
      <c r="Z493" s="6" t="s">
        <v>284</v>
      </c>
      <c r="AA493" s="6">
        <v>0</v>
      </c>
      <c r="AB493" s="6">
        <v>0</v>
      </c>
      <c r="AC493" s="6">
        <v>0</v>
      </c>
      <c r="AD493" s="6">
        <v>0</v>
      </c>
      <c r="AE493" s="6">
        <v>0</v>
      </c>
      <c r="AF493" s="6">
        <v>0</v>
      </c>
      <c r="AG493" s="6">
        <v>0</v>
      </c>
      <c r="AH493" s="6">
        <v>0</v>
      </c>
      <c r="AI493" s="6">
        <v>0</v>
      </c>
      <c r="AJ493" s="6">
        <v>0</v>
      </c>
      <c r="AK493" s="6">
        <v>0</v>
      </c>
      <c r="AL493" s="6">
        <v>0</v>
      </c>
      <c r="AM493" s="6">
        <v>0</v>
      </c>
      <c r="AN493" s="6">
        <v>1</v>
      </c>
      <c r="AO493" s="6">
        <v>0</v>
      </c>
      <c r="AP493" s="6">
        <v>0</v>
      </c>
      <c r="AQ493" s="6">
        <v>0</v>
      </c>
      <c r="AR493" s="6">
        <v>0</v>
      </c>
      <c r="AS493" s="6">
        <v>0</v>
      </c>
      <c r="AT493" s="6">
        <v>0</v>
      </c>
      <c r="AU493" s="6">
        <v>0</v>
      </c>
      <c r="AV493" s="6">
        <v>0</v>
      </c>
      <c r="AW493" s="6">
        <v>0</v>
      </c>
      <c r="AX493" s="6">
        <v>0</v>
      </c>
      <c r="AY493" s="6">
        <v>0</v>
      </c>
      <c r="AZ493" s="6">
        <v>0</v>
      </c>
      <c r="BA493" s="6">
        <v>1</v>
      </c>
      <c r="BB493" s="6">
        <v>0</v>
      </c>
      <c r="BC493" s="6">
        <v>0</v>
      </c>
      <c r="BD493" s="6">
        <v>0</v>
      </c>
      <c r="CS493" s="6">
        <v>15.5</v>
      </c>
      <c r="DV493" s="6">
        <v>17.8</v>
      </c>
      <c r="FV493" s="6">
        <v>17.8</v>
      </c>
    </row>
    <row r="494" spans="1:224" hidden="1" x14ac:dyDescent="0.2">
      <c r="A494" s="6">
        <v>31</v>
      </c>
      <c r="B494" s="6" t="s">
        <v>1611</v>
      </c>
      <c r="C494" s="6">
        <v>2007</v>
      </c>
      <c r="D494" s="6" t="s">
        <v>1612</v>
      </c>
      <c r="E494" s="6" t="s">
        <v>1613</v>
      </c>
      <c r="F494" s="6">
        <v>13</v>
      </c>
      <c r="K494" s="6" t="s">
        <v>264</v>
      </c>
      <c r="L494" s="6" t="s">
        <v>1614</v>
      </c>
      <c r="M494" s="6">
        <v>3</v>
      </c>
      <c r="N494" s="6" t="s">
        <v>1608</v>
      </c>
      <c r="O494" s="6" t="s">
        <v>1615</v>
      </c>
      <c r="P494" s="6" t="b">
        <v>0</v>
      </c>
      <c r="R494" s="6" t="b">
        <v>1</v>
      </c>
      <c r="T494" s="6">
        <v>8</v>
      </c>
      <c r="U494" s="6" t="s">
        <v>1616</v>
      </c>
      <c r="V494" s="6" t="s">
        <v>1617</v>
      </c>
      <c r="W494" s="6" t="s">
        <v>515</v>
      </c>
      <c r="X494" s="6" t="s">
        <v>271</v>
      </c>
      <c r="Y494" s="6" t="s">
        <v>283</v>
      </c>
      <c r="Z494" s="6" t="s">
        <v>468</v>
      </c>
      <c r="AA494" s="6">
        <v>0</v>
      </c>
      <c r="AB494" s="6">
        <v>0</v>
      </c>
      <c r="AC494" s="6">
        <v>1</v>
      </c>
      <c r="AD494" s="6">
        <v>0</v>
      </c>
      <c r="AE494" s="6">
        <v>0</v>
      </c>
      <c r="AF494" s="6">
        <v>0</v>
      </c>
      <c r="AG494" s="6">
        <v>0</v>
      </c>
      <c r="AH494" s="6">
        <v>0</v>
      </c>
      <c r="AI494" s="6">
        <v>0</v>
      </c>
      <c r="AJ494" s="6">
        <v>1</v>
      </c>
      <c r="AK494" s="6">
        <v>0</v>
      </c>
      <c r="AL494" s="6">
        <v>0</v>
      </c>
      <c r="AM494" s="6">
        <v>1</v>
      </c>
      <c r="AN494" s="6">
        <v>1</v>
      </c>
      <c r="AO494" s="6">
        <v>0</v>
      </c>
      <c r="AP494" s="6">
        <v>0</v>
      </c>
      <c r="AQ494" s="6">
        <v>0</v>
      </c>
      <c r="AR494" s="6">
        <v>0</v>
      </c>
      <c r="AS494" s="6">
        <v>0</v>
      </c>
      <c r="AT494" s="6">
        <v>0</v>
      </c>
      <c r="AU494" s="6">
        <v>0</v>
      </c>
      <c r="AV494" s="6">
        <v>0</v>
      </c>
      <c r="AW494" s="6">
        <v>0</v>
      </c>
      <c r="AX494" s="6">
        <v>0</v>
      </c>
      <c r="AY494" s="6">
        <v>0</v>
      </c>
      <c r="AZ494" s="6">
        <v>0</v>
      </c>
      <c r="BA494" s="6">
        <v>0</v>
      </c>
      <c r="BB494" s="6">
        <v>0</v>
      </c>
      <c r="BC494" s="6">
        <v>0</v>
      </c>
      <c r="BD494" s="6">
        <v>0</v>
      </c>
      <c r="CS494" s="6">
        <v>22</v>
      </c>
      <c r="DM494" s="6">
        <v>278</v>
      </c>
      <c r="DV494" s="6">
        <v>24</v>
      </c>
      <c r="FV494" s="6">
        <v>24</v>
      </c>
      <c r="GA494" s="6">
        <v>0.23</v>
      </c>
      <c r="GI494" s="6">
        <v>26</v>
      </c>
    </row>
    <row r="495" spans="1:224" hidden="1" x14ac:dyDescent="0.2">
      <c r="A495" s="6">
        <v>32</v>
      </c>
      <c r="B495" s="6" t="s">
        <v>1611</v>
      </c>
      <c r="C495" s="6">
        <v>2007</v>
      </c>
      <c r="D495" s="6" t="s">
        <v>1612</v>
      </c>
      <c r="E495" s="6" t="s">
        <v>1618</v>
      </c>
      <c r="F495" s="6">
        <v>13</v>
      </c>
      <c r="K495" s="6" t="s">
        <v>264</v>
      </c>
      <c r="L495" s="6" t="s">
        <v>1614</v>
      </c>
      <c r="M495" s="6">
        <v>3</v>
      </c>
      <c r="N495" s="6" t="s">
        <v>1608</v>
      </c>
      <c r="O495" s="6" t="s">
        <v>1619</v>
      </c>
      <c r="P495" s="6" t="b">
        <v>0</v>
      </c>
      <c r="R495" s="6" t="b">
        <v>1</v>
      </c>
      <c r="T495" s="6">
        <v>9</v>
      </c>
      <c r="U495" s="6" t="s">
        <v>1620</v>
      </c>
      <c r="V495" s="6" t="s">
        <v>1617</v>
      </c>
      <c r="W495" s="6" t="s">
        <v>515</v>
      </c>
      <c r="X495" s="6" t="s">
        <v>271</v>
      </c>
      <c r="Y495" s="6" t="s">
        <v>283</v>
      </c>
      <c r="Z495" s="6" t="s">
        <v>468</v>
      </c>
      <c r="AA495" s="6">
        <v>0</v>
      </c>
      <c r="AB495" s="6">
        <v>0</v>
      </c>
      <c r="AC495" s="6">
        <v>0</v>
      </c>
      <c r="AD495" s="6">
        <v>0</v>
      </c>
      <c r="AE495" s="6">
        <v>0</v>
      </c>
      <c r="AF495" s="6">
        <v>0</v>
      </c>
      <c r="AG495" s="6">
        <v>0</v>
      </c>
      <c r="AH495" s="6">
        <v>0</v>
      </c>
      <c r="AI495" s="6">
        <v>0</v>
      </c>
      <c r="AJ495" s="6">
        <v>0</v>
      </c>
      <c r="AK495" s="6">
        <v>0</v>
      </c>
      <c r="AL495" s="6">
        <v>0</v>
      </c>
      <c r="AM495" s="6">
        <v>0</v>
      </c>
      <c r="AN495" s="6">
        <v>0</v>
      </c>
      <c r="AO495" s="6">
        <v>0</v>
      </c>
      <c r="AP495" s="6">
        <v>0</v>
      </c>
      <c r="AQ495" s="6">
        <v>0</v>
      </c>
      <c r="AR495" s="6">
        <v>0</v>
      </c>
      <c r="AS495" s="6">
        <v>0</v>
      </c>
      <c r="AT495" s="6">
        <v>0</v>
      </c>
      <c r="AU495" s="6">
        <v>0</v>
      </c>
      <c r="AV495" s="6">
        <v>0</v>
      </c>
      <c r="AW495" s="6">
        <v>0</v>
      </c>
      <c r="AX495" s="6">
        <v>0</v>
      </c>
      <c r="AY495" s="6">
        <v>0</v>
      </c>
      <c r="AZ495" s="6">
        <v>0</v>
      </c>
      <c r="BA495" s="6">
        <v>0</v>
      </c>
      <c r="BB495" s="6">
        <v>1</v>
      </c>
      <c r="BC495" s="6">
        <v>0</v>
      </c>
      <c r="BD495" s="6">
        <v>0</v>
      </c>
      <c r="CS495" s="6">
        <v>23</v>
      </c>
      <c r="DM495" s="6">
        <v>304</v>
      </c>
      <c r="DV495" s="6">
        <v>21</v>
      </c>
      <c r="FV495" s="6">
        <v>21</v>
      </c>
      <c r="GA495" s="6">
        <v>0.22</v>
      </c>
      <c r="GI495" s="6">
        <v>17.5</v>
      </c>
    </row>
    <row r="496" spans="1:224" hidden="1" x14ac:dyDescent="0.2">
      <c r="A496" s="6">
        <v>33</v>
      </c>
      <c r="B496" s="6" t="s">
        <v>1611</v>
      </c>
      <c r="C496" s="6">
        <v>2007</v>
      </c>
      <c r="D496" s="6" t="s">
        <v>1612</v>
      </c>
      <c r="E496" s="6" t="s">
        <v>1621</v>
      </c>
      <c r="F496" s="6">
        <v>13</v>
      </c>
      <c r="K496" s="6" t="s">
        <v>264</v>
      </c>
      <c r="L496" s="6" t="s">
        <v>1622</v>
      </c>
      <c r="M496" s="6">
        <v>3</v>
      </c>
      <c r="N496" s="6" t="s">
        <v>1608</v>
      </c>
      <c r="O496" s="6" t="s">
        <v>1623</v>
      </c>
      <c r="P496" s="6" t="b">
        <v>0</v>
      </c>
      <c r="R496" s="6" t="b">
        <v>1</v>
      </c>
      <c r="T496" s="6">
        <v>10</v>
      </c>
      <c r="U496" s="6" t="s">
        <v>1624</v>
      </c>
      <c r="V496" s="6" t="s">
        <v>1617</v>
      </c>
      <c r="W496" s="6" t="s">
        <v>515</v>
      </c>
      <c r="X496" s="6" t="s">
        <v>271</v>
      </c>
      <c r="Y496" s="6" t="s">
        <v>283</v>
      </c>
      <c r="Z496" s="6" t="s">
        <v>468</v>
      </c>
      <c r="AA496" s="6">
        <v>0</v>
      </c>
      <c r="AB496" s="6">
        <v>0</v>
      </c>
      <c r="AC496" s="6">
        <v>0</v>
      </c>
      <c r="AD496" s="6">
        <v>0</v>
      </c>
      <c r="AE496" s="6">
        <v>1</v>
      </c>
      <c r="AF496" s="6">
        <v>0</v>
      </c>
      <c r="AG496" s="6">
        <v>0</v>
      </c>
      <c r="AH496" s="6">
        <v>0</v>
      </c>
      <c r="AI496" s="6">
        <v>0</v>
      </c>
      <c r="AJ496" s="6">
        <v>0</v>
      </c>
      <c r="AK496" s="6">
        <v>0</v>
      </c>
      <c r="AL496" s="6">
        <v>0</v>
      </c>
      <c r="AM496" s="6">
        <v>1</v>
      </c>
      <c r="AN496" s="6">
        <v>0</v>
      </c>
      <c r="AO496" s="6">
        <v>0</v>
      </c>
      <c r="AP496" s="6">
        <v>0</v>
      </c>
      <c r="AQ496" s="6">
        <v>0</v>
      </c>
      <c r="AR496" s="6">
        <v>0</v>
      </c>
      <c r="AS496" s="6">
        <v>0</v>
      </c>
      <c r="AT496" s="6">
        <v>0</v>
      </c>
      <c r="AU496" s="6">
        <v>0</v>
      </c>
      <c r="AV496" s="6">
        <v>0</v>
      </c>
      <c r="AW496" s="6">
        <v>0</v>
      </c>
      <c r="AX496" s="6">
        <v>0</v>
      </c>
      <c r="AY496" s="6">
        <v>0</v>
      </c>
      <c r="AZ496" s="6">
        <v>0</v>
      </c>
      <c r="BA496" s="6">
        <v>0</v>
      </c>
      <c r="BB496" s="6">
        <v>0</v>
      </c>
      <c r="BC496" s="6">
        <v>0</v>
      </c>
      <c r="BD496" s="6">
        <v>0</v>
      </c>
      <c r="CS496" s="6">
        <v>14</v>
      </c>
      <c r="DM496" s="6">
        <v>259</v>
      </c>
      <c r="DV496" s="6">
        <v>24.3</v>
      </c>
      <c r="FV496" s="6">
        <v>24.3</v>
      </c>
      <c r="GA496" s="6">
        <v>0.192</v>
      </c>
      <c r="GI496" s="6">
        <v>59.5</v>
      </c>
    </row>
    <row r="497" spans="1:208" hidden="1" x14ac:dyDescent="0.2">
      <c r="A497" s="6">
        <v>34</v>
      </c>
      <c r="B497" s="6" t="s">
        <v>1611</v>
      </c>
      <c r="C497" s="6">
        <v>2007</v>
      </c>
      <c r="D497" s="6" t="s">
        <v>1612</v>
      </c>
      <c r="E497" s="6" t="s">
        <v>829</v>
      </c>
      <c r="F497" s="6">
        <v>13</v>
      </c>
      <c r="K497" s="6" t="s">
        <v>264</v>
      </c>
      <c r="L497" s="6" t="s">
        <v>1614</v>
      </c>
      <c r="M497" s="6">
        <v>3</v>
      </c>
      <c r="N497" s="6" t="s">
        <v>1608</v>
      </c>
      <c r="O497" s="6" t="s">
        <v>1608</v>
      </c>
      <c r="R497" s="6" t="b">
        <v>1</v>
      </c>
      <c r="V497" s="6" t="s">
        <v>1617</v>
      </c>
      <c r="W497" s="6" t="s">
        <v>515</v>
      </c>
      <c r="X497" s="6" t="s">
        <v>271</v>
      </c>
      <c r="Y497" s="6" t="s">
        <v>283</v>
      </c>
      <c r="Z497" s="6" t="s">
        <v>468</v>
      </c>
      <c r="AA497" s="6">
        <v>0</v>
      </c>
      <c r="AB497" s="6">
        <v>0</v>
      </c>
      <c r="AC497" s="6">
        <v>0</v>
      </c>
      <c r="AD497" s="6">
        <v>0</v>
      </c>
      <c r="AE497" s="6">
        <v>0</v>
      </c>
      <c r="AF497" s="6">
        <v>0</v>
      </c>
      <c r="AG497" s="6">
        <v>0</v>
      </c>
      <c r="AH497" s="6">
        <v>0</v>
      </c>
      <c r="AI497" s="6">
        <v>0</v>
      </c>
      <c r="AJ497" s="6">
        <v>0</v>
      </c>
      <c r="AK497" s="6">
        <v>0</v>
      </c>
      <c r="AL497" s="6">
        <v>0</v>
      </c>
      <c r="AM497" s="6">
        <v>0</v>
      </c>
      <c r="AN497" s="6">
        <v>0</v>
      </c>
      <c r="AO497" s="6">
        <v>0</v>
      </c>
      <c r="AP497" s="6">
        <v>0</v>
      </c>
      <c r="AQ497" s="6">
        <v>0</v>
      </c>
      <c r="AR497" s="6">
        <v>0</v>
      </c>
      <c r="AS497" s="6">
        <v>0</v>
      </c>
      <c r="AT497" s="6">
        <v>0</v>
      </c>
      <c r="AU497" s="6">
        <v>0</v>
      </c>
      <c r="AV497" s="6">
        <v>0</v>
      </c>
      <c r="AW497" s="6">
        <v>0</v>
      </c>
      <c r="AX497" s="6">
        <v>0</v>
      </c>
      <c r="AY497" s="6">
        <v>0</v>
      </c>
      <c r="AZ497" s="6">
        <v>0</v>
      </c>
      <c r="BA497" s="6">
        <v>0</v>
      </c>
      <c r="BB497" s="6">
        <v>1</v>
      </c>
      <c r="BC497" s="6">
        <v>0</v>
      </c>
      <c r="BD497" s="6">
        <v>0</v>
      </c>
      <c r="CS497" s="6">
        <v>21</v>
      </c>
      <c r="DM497" s="6">
        <v>310</v>
      </c>
      <c r="DV497" s="6">
        <v>23</v>
      </c>
      <c r="FV497" s="6">
        <v>23</v>
      </c>
      <c r="GA497" s="6">
        <v>0.22</v>
      </c>
      <c r="GI497" s="6">
        <v>22</v>
      </c>
    </row>
    <row r="498" spans="1:208" hidden="1" x14ac:dyDescent="0.2">
      <c r="A498" s="6">
        <v>89</v>
      </c>
      <c r="B498" s="6" t="s">
        <v>1625</v>
      </c>
      <c r="C498" s="6">
        <v>2007</v>
      </c>
      <c r="E498" s="6" t="s">
        <v>1626</v>
      </c>
      <c r="F498" s="6">
        <v>13</v>
      </c>
      <c r="G498" s="6" t="s">
        <v>1499</v>
      </c>
      <c r="H498" s="6">
        <v>0.1</v>
      </c>
      <c r="K498" s="6" t="s">
        <v>264</v>
      </c>
      <c r="L498" s="6" t="s">
        <v>1627</v>
      </c>
      <c r="M498" s="6">
        <v>1</v>
      </c>
      <c r="N498" s="6" t="s">
        <v>1501</v>
      </c>
      <c r="O498" s="6" t="s">
        <v>1501</v>
      </c>
      <c r="R498" s="6" t="b">
        <v>1</v>
      </c>
      <c r="V498" s="6" t="s">
        <v>415</v>
      </c>
      <c r="W498" s="6" t="s">
        <v>330</v>
      </c>
      <c r="X498" s="6" t="s">
        <v>271</v>
      </c>
      <c r="Y498" s="6" t="s">
        <v>283</v>
      </c>
      <c r="Z498" s="6" t="s">
        <v>284</v>
      </c>
      <c r="AA498" s="6">
        <v>0</v>
      </c>
      <c r="AB498" s="6">
        <v>0</v>
      </c>
      <c r="AC498" s="6">
        <v>0</v>
      </c>
      <c r="AD498" s="6">
        <v>0</v>
      </c>
      <c r="AE498" s="6">
        <v>1</v>
      </c>
      <c r="AF498" s="6">
        <v>0</v>
      </c>
      <c r="AG498" s="6">
        <v>0</v>
      </c>
      <c r="AH498" s="6">
        <v>0</v>
      </c>
      <c r="AI498" s="6">
        <v>0</v>
      </c>
      <c r="AJ498" s="6">
        <v>0</v>
      </c>
      <c r="AK498" s="6">
        <v>0</v>
      </c>
      <c r="AL498" s="6">
        <v>0</v>
      </c>
      <c r="AM498" s="6">
        <v>0</v>
      </c>
      <c r="AN498" s="6">
        <v>1</v>
      </c>
      <c r="AO498" s="6">
        <v>0</v>
      </c>
      <c r="AP498" s="6">
        <v>0</v>
      </c>
      <c r="AQ498" s="6">
        <v>0</v>
      </c>
      <c r="AR498" s="6">
        <v>0</v>
      </c>
      <c r="AS498" s="6">
        <v>0</v>
      </c>
      <c r="AT498" s="6">
        <v>1</v>
      </c>
      <c r="AU498" s="6">
        <v>0</v>
      </c>
      <c r="AV498" s="6">
        <v>0</v>
      </c>
      <c r="AW498" s="6">
        <v>0</v>
      </c>
      <c r="AX498" s="6">
        <v>0</v>
      </c>
      <c r="AY498" s="6">
        <v>1</v>
      </c>
      <c r="AZ498" s="6">
        <v>0</v>
      </c>
      <c r="BA498" s="6">
        <v>0</v>
      </c>
      <c r="BB498" s="6">
        <v>0</v>
      </c>
      <c r="BC498" s="6">
        <v>0</v>
      </c>
      <c r="BD498" s="6">
        <v>0</v>
      </c>
      <c r="CP498" s="6">
        <v>68.307699999999997</v>
      </c>
      <c r="DM498" s="6">
        <v>74</v>
      </c>
      <c r="GI498" s="6">
        <v>2.7</v>
      </c>
      <c r="GU498" s="6">
        <v>721</v>
      </c>
    </row>
    <row r="499" spans="1:208" hidden="1" x14ac:dyDescent="0.2">
      <c r="A499" s="6">
        <v>90</v>
      </c>
      <c r="B499" s="6" t="s">
        <v>1625</v>
      </c>
      <c r="C499" s="6">
        <v>2007</v>
      </c>
      <c r="E499" s="6" t="s">
        <v>1628</v>
      </c>
      <c r="F499" s="6">
        <v>13</v>
      </c>
      <c r="G499" s="6" t="s">
        <v>1499</v>
      </c>
      <c r="H499" s="6">
        <v>0.1</v>
      </c>
      <c r="K499" s="6" t="s">
        <v>264</v>
      </c>
      <c r="L499" s="6" t="s">
        <v>1627</v>
      </c>
      <c r="M499" s="6">
        <v>1</v>
      </c>
      <c r="N499" s="6" t="s">
        <v>1501</v>
      </c>
      <c r="O499" s="6" t="s">
        <v>1501</v>
      </c>
      <c r="R499" s="6" t="b">
        <v>1</v>
      </c>
      <c r="V499" s="6" t="s">
        <v>415</v>
      </c>
      <c r="W499" s="6" t="s">
        <v>330</v>
      </c>
      <c r="X499" s="6" t="s">
        <v>271</v>
      </c>
      <c r="Y499" s="6" t="s">
        <v>283</v>
      </c>
      <c r="Z499" s="6" t="s">
        <v>284</v>
      </c>
      <c r="AA499" s="6">
        <v>0</v>
      </c>
      <c r="AB499" s="6">
        <v>0</v>
      </c>
      <c r="AC499" s="6">
        <v>0</v>
      </c>
      <c r="AD499" s="6">
        <v>0</v>
      </c>
      <c r="AE499" s="6">
        <v>0</v>
      </c>
      <c r="AF499" s="6">
        <v>0</v>
      </c>
      <c r="AG499" s="6">
        <v>0</v>
      </c>
      <c r="AH499" s="6">
        <v>0</v>
      </c>
      <c r="AI499" s="6">
        <v>0</v>
      </c>
      <c r="AJ499" s="6">
        <v>0</v>
      </c>
      <c r="AK499" s="6">
        <v>0</v>
      </c>
      <c r="AL499" s="6">
        <v>0</v>
      </c>
      <c r="AM499" s="6">
        <v>0</v>
      </c>
      <c r="AN499" s="6">
        <v>0</v>
      </c>
      <c r="AO499" s="6">
        <v>0</v>
      </c>
      <c r="AP499" s="6">
        <v>0</v>
      </c>
      <c r="AQ499" s="6">
        <v>0</v>
      </c>
      <c r="AR499" s="6">
        <v>0</v>
      </c>
      <c r="AS499" s="6">
        <v>0</v>
      </c>
      <c r="AT499" s="6">
        <v>0</v>
      </c>
      <c r="AU499" s="6">
        <v>0</v>
      </c>
      <c r="AV499" s="6">
        <v>0</v>
      </c>
      <c r="AW499" s="6">
        <v>0</v>
      </c>
      <c r="AX499" s="6">
        <v>0</v>
      </c>
      <c r="AY499" s="6">
        <v>0</v>
      </c>
      <c r="AZ499" s="6">
        <v>0</v>
      </c>
      <c r="BA499" s="6">
        <v>1</v>
      </c>
      <c r="BB499" s="6">
        <v>0</v>
      </c>
      <c r="BC499" s="6">
        <v>0</v>
      </c>
      <c r="BD499" s="6">
        <v>0</v>
      </c>
      <c r="CP499" s="6">
        <v>51.461539999999999</v>
      </c>
      <c r="DM499" s="6">
        <v>222</v>
      </c>
      <c r="GI499" s="6">
        <v>4.8</v>
      </c>
      <c r="GU499" s="6">
        <v>3205</v>
      </c>
    </row>
    <row r="500" spans="1:208" hidden="1" x14ac:dyDescent="0.2">
      <c r="A500" s="6">
        <v>91</v>
      </c>
      <c r="B500" s="6" t="s">
        <v>1625</v>
      </c>
      <c r="C500" s="6">
        <v>2007</v>
      </c>
      <c r="E500" s="6" t="s">
        <v>1629</v>
      </c>
      <c r="F500" s="6">
        <v>13</v>
      </c>
      <c r="G500" s="6" t="s">
        <v>1499</v>
      </c>
      <c r="H500" s="6">
        <v>0.1</v>
      </c>
      <c r="K500" s="6" t="s">
        <v>264</v>
      </c>
      <c r="L500" s="6" t="s">
        <v>1627</v>
      </c>
      <c r="M500" s="6">
        <v>1</v>
      </c>
      <c r="N500" s="6" t="s">
        <v>1501</v>
      </c>
      <c r="O500" s="6" t="s">
        <v>1501</v>
      </c>
      <c r="R500" s="6" t="b">
        <v>1</v>
      </c>
      <c r="V500" s="6" t="s">
        <v>415</v>
      </c>
      <c r="W500" s="6" t="s">
        <v>330</v>
      </c>
      <c r="X500" s="6" t="s">
        <v>271</v>
      </c>
      <c r="Y500" s="6" t="s">
        <v>283</v>
      </c>
      <c r="Z500" s="6" t="s">
        <v>284</v>
      </c>
      <c r="AA500" s="6">
        <v>0</v>
      </c>
      <c r="AB500" s="6">
        <v>0</v>
      </c>
      <c r="AC500" s="6">
        <v>0</v>
      </c>
      <c r="AD500" s="6">
        <v>0</v>
      </c>
      <c r="AE500" s="6">
        <v>0</v>
      </c>
      <c r="AF500" s="6">
        <v>0</v>
      </c>
      <c r="AG500" s="6">
        <v>0</v>
      </c>
      <c r="AH500" s="6">
        <v>0</v>
      </c>
      <c r="AI500" s="6">
        <v>0</v>
      </c>
      <c r="AJ500" s="6">
        <v>0</v>
      </c>
      <c r="AK500" s="6">
        <v>0</v>
      </c>
      <c r="AL500" s="6">
        <v>0</v>
      </c>
      <c r="AM500" s="6">
        <v>0</v>
      </c>
      <c r="AN500" s="6">
        <v>1</v>
      </c>
      <c r="AO500" s="6">
        <v>0</v>
      </c>
      <c r="AP500" s="6">
        <v>0</v>
      </c>
      <c r="AQ500" s="6">
        <v>0</v>
      </c>
      <c r="AR500" s="6">
        <v>0</v>
      </c>
      <c r="AS500" s="6">
        <v>0</v>
      </c>
      <c r="AT500" s="6">
        <v>1</v>
      </c>
      <c r="AU500" s="6">
        <v>0</v>
      </c>
      <c r="AV500" s="6">
        <v>0</v>
      </c>
      <c r="AW500" s="6">
        <v>0</v>
      </c>
      <c r="AX500" s="6">
        <v>0</v>
      </c>
      <c r="AY500" s="6">
        <v>0</v>
      </c>
      <c r="AZ500" s="6">
        <v>0</v>
      </c>
      <c r="BA500" s="6">
        <v>0</v>
      </c>
      <c r="BB500" s="6">
        <v>0</v>
      </c>
      <c r="BC500" s="6">
        <v>0</v>
      </c>
      <c r="BD500" s="6">
        <v>0</v>
      </c>
      <c r="CP500" s="6">
        <v>48.923079999999999</v>
      </c>
      <c r="DM500" s="6">
        <v>196</v>
      </c>
      <c r="GI500" s="6">
        <v>7.2</v>
      </c>
      <c r="GU500" s="6">
        <v>2644</v>
      </c>
    </row>
    <row r="501" spans="1:208" hidden="1" x14ac:dyDescent="0.2">
      <c r="A501" s="6">
        <v>92</v>
      </c>
      <c r="B501" s="6" t="s">
        <v>1625</v>
      </c>
      <c r="C501" s="6">
        <v>2007</v>
      </c>
      <c r="E501" s="6" t="s">
        <v>1630</v>
      </c>
      <c r="F501" s="6">
        <v>13</v>
      </c>
      <c r="G501" s="6" t="s">
        <v>1499</v>
      </c>
      <c r="H501" s="6">
        <v>0.1</v>
      </c>
      <c r="K501" s="6" t="s">
        <v>264</v>
      </c>
      <c r="L501" s="6" t="s">
        <v>1627</v>
      </c>
      <c r="M501" s="6">
        <v>1</v>
      </c>
      <c r="N501" s="6" t="s">
        <v>1501</v>
      </c>
      <c r="O501" s="6" t="s">
        <v>1501</v>
      </c>
      <c r="R501" s="6" t="b">
        <v>1</v>
      </c>
      <c r="V501" s="6" t="s">
        <v>415</v>
      </c>
      <c r="W501" s="6" t="s">
        <v>330</v>
      </c>
      <c r="X501" s="6" t="s">
        <v>271</v>
      </c>
      <c r="Y501" s="6" t="s">
        <v>283</v>
      </c>
      <c r="Z501" s="6" t="s">
        <v>284</v>
      </c>
      <c r="AA501" s="6">
        <v>0</v>
      </c>
      <c r="AB501" s="6">
        <v>0</v>
      </c>
      <c r="AC501" s="6">
        <v>0</v>
      </c>
      <c r="AD501" s="6">
        <v>0</v>
      </c>
      <c r="AE501" s="6">
        <v>0</v>
      </c>
      <c r="AF501" s="6">
        <v>0</v>
      </c>
      <c r="AG501" s="6">
        <v>0</v>
      </c>
      <c r="AH501" s="6">
        <v>0</v>
      </c>
      <c r="AI501" s="6">
        <v>0</v>
      </c>
      <c r="AJ501" s="6">
        <v>0</v>
      </c>
      <c r="AK501" s="6">
        <v>0</v>
      </c>
      <c r="AL501" s="6">
        <v>0</v>
      </c>
      <c r="AM501" s="6">
        <v>0</v>
      </c>
      <c r="AN501" s="6">
        <v>1</v>
      </c>
      <c r="AO501" s="6">
        <v>0</v>
      </c>
      <c r="AP501" s="6">
        <v>0</v>
      </c>
      <c r="AQ501" s="6">
        <v>1</v>
      </c>
      <c r="AR501" s="6">
        <v>0</v>
      </c>
      <c r="AS501" s="6">
        <v>0</v>
      </c>
      <c r="AT501" s="6">
        <v>1</v>
      </c>
      <c r="AU501" s="6">
        <v>0</v>
      </c>
      <c r="AV501" s="6">
        <v>0</v>
      </c>
      <c r="AW501" s="6">
        <v>0</v>
      </c>
      <c r="AX501" s="6">
        <v>0</v>
      </c>
      <c r="AY501" s="6">
        <v>0</v>
      </c>
      <c r="AZ501" s="6">
        <v>0</v>
      </c>
      <c r="BA501" s="6">
        <v>0</v>
      </c>
      <c r="BB501" s="6">
        <v>0</v>
      </c>
      <c r="BC501" s="6">
        <v>0</v>
      </c>
      <c r="BD501" s="6">
        <v>0</v>
      </c>
      <c r="CP501" s="6">
        <v>62.76923</v>
      </c>
      <c r="DM501" s="6">
        <v>145</v>
      </c>
      <c r="GI501" s="6">
        <v>5</v>
      </c>
      <c r="GU501" s="6">
        <v>1843</v>
      </c>
    </row>
    <row r="502" spans="1:208" hidden="1" x14ac:dyDescent="0.2">
      <c r="A502" s="6">
        <v>233</v>
      </c>
      <c r="B502" s="6" t="s">
        <v>1611</v>
      </c>
      <c r="C502" s="6">
        <v>2007</v>
      </c>
      <c r="D502" s="6" t="s">
        <v>1612</v>
      </c>
      <c r="E502" s="6" t="s">
        <v>1631</v>
      </c>
      <c r="F502" s="6">
        <v>13</v>
      </c>
      <c r="K502" s="6" t="s">
        <v>293</v>
      </c>
      <c r="M502" s="6">
        <v>21</v>
      </c>
      <c r="N502" s="6" t="s">
        <v>1108</v>
      </c>
      <c r="O502" s="6" t="s">
        <v>1108</v>
      </c>
      <c r="R502" s="6" t="b">
        <v>1</v>
      </c>
      <c r="V502" s="6" t="s">
        <v>1632</v>
      </c>
      <c r="W502" s="6" t="s">
        <v>515</v>
      </c>
      <c r="X502" s="6" t="s">
        <v>324</v>
      </c>
      <c r="Y502" s="6" t="s">
        <v>283</v>
      </c>
      <c r="Z502" s="6" t="s">
        <v>468</v>
      </c>
      <c r="AA502" s="6">
        <v>0</v>
      </c>
      <c r="AB502" s="6">
        <v>0</v>
      </c>
      <c r="AC502" s="6">
        <v>1</v>
      </c>
      <c r="AD502" s="6">
        <v>0</v>
      </c>
      <c r="AE502" s="6">
        <v>1</v>
      </c>
      <c r="AF502" s="6">
        <v>0</v>
      </c>
      <c r="AG502" s="6">
        <v>0</v>
      </c>
      <c r="AH502" s="6">
        <v>0</v>
      </c>
      <c r="AI502" s="6">
        <v>0</v>
      </c>
      <c r="AJ502" s="6">
        <v>0</v>
      </c>
      <c r="AK502" s="6">
        <v>0</v>
      </c>
      <c r="AL502" s="6">
        <v>0</v>
      </c>
      <c r="AM502" s="6">
        <v>1</v>
      </c>
      <c r="AN502" s="6">
        <v>1</v>
      </c>
      <c r="AO502" s="6">
        <v>0</v>
      </c>
      <c r="AP502" s="6">
        <v>0</v>
      </c>
      <c r="AQ502" s="6">
        <v>0</v>
      </c>
      <c r="AR502" s="6">
        <v>0</v>
      </c>
      <c r="AS502" s="6">
        <v>0</v>
      </c>
      <c r="AT502" s="6">
        <v>0</v>
      </c>
      <c r="AU502" s="6">
        <v>0</v>
      </c>
      <c r="AV502" s="6">
        <v>0</v>
      </c>
      <c r="AW502" s="6">
        <v>0</v>
      </c>
      <c r="AX502" s="6">
        <v>0</v>
      </c>
      <c r="AY502" s="6">
        <v>0</v>
      </c>
      <c r="AZ502" s="6">
        <v>0</v>
      </c>
      <c r="BA502" s="6">
        <v>0</v>
      </c>
      <c r="BB502" s="6">
        <v>0</v>
      </c>
      <c r="BC502" s="6">
        <v>0</v>
      </c>
      <c r="BD502" s="6">
        <v>0</v>
      </c>
      <c r="GD502" s="6">
        <v>0.19</v>
      </c>
      <c r="GE502" s="6">
        <v>16.899999999999999</v>
      </c>
    </row>
    <row r="503" spans="1:208" hidden="1" x14ac:dyDescent="0.2">
      <c r="A503" s="6">
        <v>234</v>
      </c>
      <c r="B503" s="6" t="s">
        <v>1611</v>
      </c>
      <c r="C503" s="6">
        <v>2007</v>
      </c>
      <c r="D503" s="6" t="s">
        <v>1612</v>
      </c>
      <c r="E503" s="6" t="s">
        <v>814</v>
      </c>
      <c r="F503" s="6">
        <v>13</v>
      </c>
      <c r="K503" s="6" t="s">
        <v>293</v>
      </c>
      <c r="M503" s="6">
        <v>21</v>
      </c>
      <c r="N503" s="6" t="s">
        <v>1508</v>
      </c>
      <c r="O503" s="6" t="s">
        <v>1508</v>
      </c>
      <c r="R503" s="6" t="b">
        <v>1</v>
      </c>
      <c r="V503" s="6" t="s">
        <v>1632</v>
      </c>
      <c r="W503" s="6" t="s">
        <v>515</v>
      </c>
      <c r="X503" s="6" t="s">
        <v>324</v>
      </c>
      <c r="Y503" s="6" t="s">
        <v>283</v>
      </c>
      <c r="Z503" s="6" t="s">
        <v>468</v>
      </c>
      <c r="AA503" s="6">
        <v>0</v>
      </c>
      <c r="AB503" s="6">
        <v>0</v>
      </c>
      <c r="AC503" s="6">
        <v>0</v>
      </c>
      <c r="AD503" s="6">
        <v>0</v>
      </c>
      <c r="AE503" s="6">
        <v>0</v>
      </c>
      <c r="AF503" s="6">
        <v>0</v>
      </c>
      <c r="AG503" s="6">
        <v>0</v>
      </c>
      <c r="AH503" s="6">
        <v>0</v>
      </c>
      <c r="AI503" s="6">
        <v>0</v>
      </c>
      <c r="AJ503" s="6">
        <v>0</v>
      </c>
      <c r="AK503" s="6">
        <v>0</v>
      </c>
      <c r="AL503" s="6">
        <v>0</v>
      </c>
      <c r="AM503" s="6">
        <v>0</v>
      </c>
      <c r="AN503" s="6">
        <v>0</v>
      </c>
      <c r="AO503" s="6">
        <v>0</v>
      </c>
      <c r="AP503" s="6">
        <v>0</v>
      </c>
      <c r="AQ503" s="6">
        <v>0</v>
      </c>
      <c r="AR503" s="6">
        <v>0</v>
      </c>
      <c r="AS503" s="6">
        <v>0</v>
      </c>
      <c r="AT503" s="6">
        <v>0</v>
      </c>
      <c r="AU503" s="6">
        <v>0</v>
      </c>
      <c r="AV503" s="6">
        <v>0</v>
      </c>
      <c r="AW503" s="6">
        <v>0</v>
      </c>
      <c r="AX503" s="6">
        <v>0</v>
      </c>
      <c r="AY503" s="6">
        <v>0</v>
      </c>
      <c r="AZ503" s="6">
        <v>0</v>
      </c>
      <c r="BA503" s="6">
        <v>0</v>
      </c>
      <c r="BB503" s="6">
        <v>1</v>
      </c>
      <c r="BC503" s="6">
        <v>0</v>
      </c>
      <c r="BD503" s="6">
        <v>0</v>
      </c>
      <c r="GE503" s="6">
        <v>20.9</v>
      </c>
    </row>
    <row r="504" spans="1:208" hidden="1" x14ac:dyDescent="0.2">
      <c r="A504" s="6">
        <v>235</v>
      </c>
      <c r="B504" s="6" t="s">
        <v>1611</v>
      </c>
      <c r="C504" s="6">
        <v>2007</v>
      </c>
      <c r="D504" s="6" t="s">
        <v>1612</v>
      </c>
      <c r="F504" s="6">
        <v>13</v>
      </c>
      <c r="K504" s="6" t="s">
        <v>264</v>
      </c>
      <c r="L504" s="6" t="s">
        <v>1622</v>
      </c>
      <c r="M504" s="6">
        <v>3</v>
      </c>
      <c r="N504" s="6" t="s">
        <v>1508</v>
      </c>
      <c r="O504" s="6" t="s">
        <v>1633</v>
      </c>
      <c r="P504" s="6" t="b">
        <v>0</v>
      </c>
      <c r="R504" s="6" t="b">
        <v>1</v>
      </c>
      <c r="T504" s="6">
        <v>17</v>
      </c>
      <c r="U504" s="6" t="s">
        <v>1634</v>
      </c>
      <c r="V504" s="6" t="s">
        <v>1632</v>
      </c>
      <c r="W504" s="6" t="s">
        <v>515</v>
      </c>
      <c r="X504" s="6" t="s">
        <v>271</v>
      </c>
      <c r="Y504" s="6" t="s">
        <v>283</v>
      </c>
      <c r="Z504" s="6" t="s">
        <v>468</v>
      </c>
      <c r="AA504" s="6">
        <v>0</v>
      </c>
      <c r="AB504" s="6">
        <v>0</v>
      </c>
      <c r="AC504" s="6">
        <v>0</v>
      </c>
      <c r="AD504" s="6">
        <v>0</v>
      </c>
      <c r="AE504" s="6">
        <v>1</v>
      </c>
      <c r="AF504" s="6">
        <v>0</v>
      </c>
      <c r="AG504" s="6">
        <v>0</v>
      </c>
      <c r="AH504" s="6">
        <v>0</v>
      </c>
      <c r="AI504" s="6">
        <v>0</v>
      </c>
      <c r="AJ504" s="6">
        <v>0</v>
      </c>
      <c r="AK504" s="6">
        <v>0</v>
      </c>
      <c r="AL504" s="6">
        <v>0</v>
      </c>
      <c r="AM504" s="6">
        <v>0</v>
      </c>
      <c r="AN504" s="6">
        <v>0</v>
      </c>
      <c r="AO504" s="6">
        <v>0</v>
      </c>
      <c r="AP504" s="6">
        <v>0</v>
      </c>
      <c r="AQ504" s="6">
        <v>0</v>
      </c>
      <c r="AR504" s="6">
        <v>0</v>
      </c>
      <c r="AS504" s="6">
        <v>0</v>
      </c>
      <c r="AT504" s="6">
        <v>0</v>
      </c>
      <c r="AU504" s="6">
        <v>0</v>
      </c>
      <c r="AV504" s="6">
        <v>0</v>
      </c>
      <c r="AW504" s="6">
        <v>0</v>
      </c>
      <c r="AX504" s="6">
        <v>0</v>
      </c>
      <c r="AY504" s="6">
        <v>0</v>
      </c>
      <c r="AZ504" s="6">
        <v>0</v>
      </c>
      <c r="BA504" s="6">
        <v>0</v>
      </c>
      <c r="BB504" s="6">
        <v>0</v>
      </c>
      <c r="BC504" s="6">
        <v>0</v>
      </c>
      <c r="BD504" s="6">
        <v>0</v>
      </c>
      <c r="CS504" s="6">
        <v>11.6</v>
      </c>
      <c r="DM504" s="6">
        <v>454</v>
      </c>
      <c r="DV504" s="6">
        <v>15</v>
      </c>
      <c r="FV504" s="6">
        <v>15</v>
      </c>
      <c r="GA504" s="6">
        <v>0.13300000000000001</v>
      </c>
      <c r="GI504" s="6">
        <v>49</v>
      </c>
    </row>
    <row r="505" spans="1:208" hidden="1" x14ac:dyDescent="0.2">
      <c r="A505" s="6">
        <v>236</v>
      </c>
      <c r="B505" s="6" t="s">
        <v>1611</v>
      </c>
      <c r="C505" s="6">
        <v>2007</v>
      </c>
      <c r="D505" s="6" t="s">
        <v>1612</v>
      </c>
      <c r="E505" s="6" t="s">
        <v>1635</v>
      </c>
      <c r="F505" s="6">
        <v>13</v>
      </c>
      <c r="K505" s="6" t="s">
        <v>264</v>
      </c>
      <c r="L505" s="6" t="s">
        <v>1614</v>
      </c>
      <c r="M505" s="6">
        <v>3</v>
      </c>
      <c r="N505" s="6" t="s">
        <v>1508</v>
      </c>
      <c r="O505" s="6" t="s">
        <v>1636</v>
      </c>
      <c r="P505" s="6" t="b">
        <v>0</v>
      </c>
      <c r="R505" s="6" t="b">
        <v>1</v>
      </c>
      <c r="T505" s="6">
        <v>10</v>
      </c>
      <c r="U505" s="6" t="s">
        <v>1624</v>
      </c>
      <c r="V505" s="6" t="s">
        <v>1632</v>
      </c>
      <c r="W505" s="6" t="s">
        <v>515</v>
      </c>
      <c r="X505" s="6" t="s">
        <v>271</v>
      </c>
      <c r="Y505" s="6" t="s">
        <v>283</v>
      </c>
      <c r="Z505" s="6" t="s">
        <v>468</v>
      </c>
      <c r="AA505" s="6">
        <v>0</v>
      </c>
      <c r="AB505" s="6">
        <v>0</v>
      </c>
      <c r="AC505" s="6">
        <v>0</v>
      </c>
      <c r="AD505" s="6">
        <v>0</v>
      </c>
      <c r="AE505" s="6">
        <v>1</v>
      </c>
      <c r="AF505" s="6">
        <v>0</v>
      </c>
      <c r="AG505" s="6">
        <v>0</v>
      </c>
      <c r="AH505" s="6">
        <v>0</v>
      </c>
      <c r="AI505" s="6">
        <v>0</v>
      </c>
      <c r="AJ505" s="6">
        <v>0</v>
      </c>
      <c r="AK505" s="6">
        <v>0</v>
      </c>
      <c r="AL505" s="6">
        <v>0</v>
      </c>
      <c r="AM505" s="6">
        <v>1</v>
      </c>
      <c r="AN505" s="6">
        <v>0</v>
      </c>
      <c r="AO505" s="6">
        <v>0</v>
      </c>
      <c r="AP505" s="6">
        <v>0</v>
      </c>
      <c r="AQ505" s="6">
        <v>0</v>
      </c>
      <c r="AR505" s="6">
        <v>0</v>
      </c>
      <c r="AS505" s="6">
        <v>0</v>
      </c>
      <c r="AT505" s="6">
        <v>0</v>
      </c>
      <c r="AU505" s="6">
        <v>0</v>
      </c>
      <c r="AV505" s="6">
        <v>0</v>
      </c>
      <c r="AW505" s="6">
        <v>0</v>
      </c>
      <c r="AX505" s="6">
        <v>0</v>
      </c>
      <c r="AY505" s="6">
        <v>0</v>
      </c>
      <c r="AZ505" s="6">
        <v>0</v>
      </c>
      <c r="BA505" s="6">
        <v>0</v>
      </c>
      <c r="BB505" s="6">
        <v>0</v>
      </c>
      <c r="BC505" s="6">
        <v>0</v>
      </c>
      <c r="BD505" s="6">
        <v>0</v>
      </c>
      <c r="CS505" s="6">
        <v>13</v>
      </c>
      <c r="DM505" s="6">
        <v>396</v>
      </c>
      <c r="DV505" s="6">
        <v>12</v>
      </c>
      <c r="FV505" s="6">
        <v>12</v>
      </c>
      <c r="GA505" s="6">
        <v>0.125</v>
      </c>
      <c r="GI505" s="6">
        <v>45.2</v>
      </c>
    </row>
    <row r="506" spans="1:208" hidden="1" x14ac:dyDescent="0.2">
      <c r="A506" s="6">
        <v>237</v>
      </c>
      <c r="B506" s="6" t="s">
        <v>1611</v>
      </c>
      <c r="C506" s="6">
        <v>2007</v>
      </c>
      <c r="D506" s="6" t="s">
        <v>1612</v>
      </c>
      <c r="E506" s="6" t="s">
        <v>1637</v>
      </c>
      <c r="F506" s="6">
        <v>13</v>
      </c>
      <c r="K506" s="6" t="s">
        <v>264</v>
      </c>
      <c r="L506" s="6" t="s">
        <v>1622</v>
      </c>
      <c r="M506" s="6">
        <v>3</v>
      </c>
      <c r="N506" s="6" t="s">
        <v>1508</v>
      </c>
      <c r="O506" s="6" t="s">
        <v>1508</v>
      </c>
      <c r="R506" s="6" t="b">
        <v>1</v>
      </c>
      <c r="V506" s="6" t="s">
        <v>1632</v>
      </c>
      <c r="W506" s="6" t="s">
        <v>515</v>
      </c>
      <c r="X506" s="6" t="s">
        <v>271</v>
      </c>
      <c r="Y506" s="6" t="s">
        <v>283</v>
      </c>
      <c r="Z506" s="6" t="s">
        <v>468</v>
      </c>
      <c r="AA506" s="6">
        <v>0</v>
      </c>
      <c r="AB506" s="6">
        <v>0</v>
      </c>
      <c r="AC506" s="6">
        <v>1</v>
      </c>
      <c r="AD506" s="6">
        <v>0</v>
      </c>
      <c r="AE506" s="6">
        <v>1</v>
      </c>
      <c r="AF506" s="6">
        <v>0</v>
      </c>
      <c r="AG506" s="6">
        <v>0</v>
      </c>
      <c r="AH506" s="6">
        <v>0</v>
      </c>
      <c r="AI506" s="6">
        <v>0</v>
      </c>
      <c r="AJ506" s="6">
        <v>0</v>
      </c>
      <c r="AK506" s="6">
        <v>0</v>
      </c>
      <c r="AL506" s="6">
        <v>0</v>
      </c>
      <c r="AM506" s="6">
        <v>1</v>
      </c>
      <c r="AN506" s="6">
        <v>1</v>
      </c>
      <c r="AO506" s="6">
        <v>0</v>
      </c>
      <c r="AP506" s="6">
        <v>0</v>
      </c>
      <c r="AQ506" s="6">
        <v>0</v>
      </c>
      <c r="AR506" s="6">
        <v>0</v>
      </c>
      <c r="AS506" s="6">
        <v>0</v>
      </c>
      <c r="AT506" s="6">
        <v>0</v>
      </c>
      <c r="AU506" s="6">
        <v>0</v>
      </c>
      <c r="AV506" s="6">
        <v>0</v>
      </c>
      <c r="AW506" s="6">
        <v>0</v>
      </c>
      <c r="AX506" s="6">
        <v>0</v>
      </c>
      <c r="AY506" s="6">
        <v>0</v>
      </c>
      <c r="AZ506" s="6">
        <v>0</v>
      </c>
      <c r="BA506" s="6">
        <v>0</v>
      </c>
      <c r="BB506" s="6">
        <v>0</v>
      </c>
      <c r="BC506" s="6">
        <v>0</v>
      </c>
      <c r="BD506" s="6">
        <v>0</v>
      </c>
      <c r="CS506" s="6">
        <v>18.600000000000001</v>
      </c>
      <c r="DM506" s="6">
        <v>277</v>
      </c>
      <c r="DV506" s="6">
        <v>15.3</v>
      </c>
      <c r="FV506" s="6">
        <v>15.3</v>
      </c>
      <c r="GA506" s="6">
        <v>0.17</v>
      </c>
      <c r="GI506" s="6">
        <v>54</v>
      </c>
    </row>
    <row r="507" spans="1:208" hidden="1" x14ac:dyDescent="0.2">
      <c r="A507" s="6">
        <v>238</v>
      </c>
      <c r="B507" s="6" t="s">
        <v>1611</v>
      </c>
      <c r="C507" s="6">
        <v>2007</v>
      </c>
      <c r="D507" s="6" t="s">
        <v>1612</v>
      </c>
      <c r="E507" s="6" t="s">
        <v>829</v>
      </c>
      <c r="F507" s="6">
        <v>13</v>
      </c>
      <c r="K507" s="6" t="s">
        <v>264</v>
      </c>
      <c r="L507" s="6" t="s">
        <v>1622</v>
      </c>
      <c r="M507" s="6">
        <v>3</v>
      </c>
      <c r="N507" s="6" t="s">
        <v>1508</v>
      </c>
      <c r="O507" s="6" t="s">
        <v>1508</v>
      </c>
      <c r="R507" s="6" t="b">
        <v>1</v>
      </c>
      <c r="V507" s="6" t="s">
        <v>1632</v>
      </c>
      <c r="W507" s="6" t="s">
        <v>515</v>
      </c>
      <c r="X507" s="6" t="s">
        <v>271</v>
      </c>
      <c r="Y507" s="6" t="s">
        <v>283</v>
      </c>
      <c r="Z507" s="6" t="s">
        <v>468</v>
      </c>
      <c r="AA507" s="6">
        <v>0</v>
      </c>
      <c r="AB507" s="6">
        <v>0</v>
      </c>
      <c r="AC507" s="6">
        <v>0</v>
      </c>
      <c r="AD507" s="6">
        <v>0</v>
      </c>
      <c r="AE507" s="6">
        <v>0</v>
      </c>
      <c r="AF507" s="6">
        <v>0</v>
      </c>
      <c r="AG507" s="6">
        <v>0</v>
      </c>
      <c r="AH507" s="6">
        <v>0</v>
      </c>
      <c r="AI507" s="6">
        <v>0</v>
      </c>
      <c r="AJ507" s="6">
        <v>0</v>
      </c>
      <c r="AK507" s="6">
        <v>0</v>
      </c>
      <c r="AL507" s="6">
        <v>0</v>
      </c>
      <c r="AM507" s="6">
        <v>0</v>
      </c>
      <c r="AN507" s="6">
        <v>0</v>
      </c>
      <c r="AO507" s="6">
        <v>0</v>
      </c>
      <c r="AP507" s="6">
        <v>0</v>
      </c>
      <c r="AQ507" s="6">
        <v>0</v>
      </c>
      <c r="AR507" s="6">
        <v>0</v>
      </c>
      <c r="AS507" s="6">
        <v>0</v>
      </c>
      <c r="AT507" s="6">
        <v>0</v>
      </c>
      <c r="AU507" s="6">
        <v>0</v>
      </c>
      <c r="AV507" s="6">
        <v>0</v>
      </c>
      <c r="AW507" s="6">
        <v>0</v>
      </c>
      <c r="AX507" s="6">
        <v>0</v>
      </c>
      <c r="AY507" s="6">
        <v>0</v>
      </c>
      <c r="AZ507" s="6">
        <v>0</v>
      </c>
      <c r="BA507" s="6">
        <v>0</v>
      </c>
      <c r="BB507" s="6">
        <v>1</v>
      </c>
      <c r="BC507" s="6">
        <v>0</v>
      </c>
      <c r="BD507" s="6">
        <v>0</v>
      </c>
      <c r="CS507" s="6">
        <v>12</v>
      </c>
      <c r="DM507" s="6">
        <v>362</v>
      </c>
      <c r="DV507" s="6">
        <v>14</v>
      </c>
      <c r="FV507" s="6">
        <v>14</v>
      </c>
      <c r="GA507" s="6">
        <v>0.13</v>
      </c>
      <c r="GI507" s="6">
        <v>37.299999999999997</v>
      </c>
    </row>
    <row r="508" spans="1:208" x14ac:dyDescent="0.2">
      <c r="A508" s="6">
        <v>286</v>
      </c>
      <c r="B508" s="6" t="s">
        <v>1638</v>
      </c>
      <c r="C508" s="6">
        <v>2007</v>
      </c>
      <c r="D508" s="6" t="s">
        <v>1639</v>
      </c>
      <c r="E508" s="6" t="s">
        <v>1640</v>
      </c>
      <c r="F508" s="6">
        <v>8</v>
      </c>
      <c r="I508" s="6">
        <v>47</v>
      </c>
      <c r="K508" s="6" t="s">
        <v>264</v>
      </c>
      <c r="L508" s="6" t="s">
        <v>1641</v>
      </c>
      <c r="M508" s="6">
        <v>3</v>
      </c>
      <c r="N508" s="6" t="s">
        <v>1549</v>
      </c>
      <c r="O508" s="6" t="s">
        <v>1549</v>
      </c>
      <c r="R508" s="6" t="b">
        <v>1</v>
      </c>
      <c r="V508" s="6" t="s">
        <v>1642</v>
      </c>
      <c r="W508" s="6" t="s">
        <v>718</v>
      </c>
      <c r="X508" s="6" t="s">
        <v>435</v>
      </c>
      <c r="Y508" s="6" t="s">
        <v>1159</v>
      </c>
      <c r="Z508" s="6" t="s">
        <v>468</v>
      </c>
      <c r="AA508" s="6">
        <v>0</v>
      </c>
      <c r="AB508" s="6">
        <v>0</v>
      </c>
      <c r="AC508" s="6">
        <v>0</v>
      </c>
      <c r="AD508" s="6">
        <v>0</v>
      </c>
      <c r="AE508" s="6">
        <v>0</v>
      </c>
      <c r="AF508" s="6">
        <v>0</v>
      </c>
      <c r="AG508" s="6">
        <v>0</v>
      </c>
      <c r="AH508" s="6">
        <v>0</v>
      </c>
      <c r="AI508" s="6">
        <v>0</v>
      </c>
      <c r="AJ508" s="6">
        <v>0</v>
      </c>
      <c r="AK508" s="6">
        <v>0</v>
      </c>
      <c r="AL508" s="6">
        <v>0</v>
      </c>
      <c r="AM508" s="6">
        <v>0</v>
      </c>
      <c r="AN508" s="6">
        <v>1</v>
      </c>
      <c r="AO508" s="6">
        <v>0</v>
      </c>
      <c r="AP508" s="6">
        <v>0</v>
      </c>
      <c r="AQ508" s="6">
        <v>0</v>
      </c>
      <c r="AR508" s="6">
        <v>0</v>
      </c>
      <c r="AS508" s="6">
        <v>0</v>
      </c>
      <c r="AT508" s="6">
        <v>0</v>
      </c>
      <c r="AU508" s="6">
        <v>0</v>
      </c>
      <c r="AV508" s="6">
        <v>0</v>
      </c>
      <c r="AW508" s="6">
        <v>0</v>
      </c>
      <c r="AX508" s="6">
        <v>0</v>
      </c>
      <c r="AY508" s="6">
        <v>0</v>
      </c>
      <c r="AZ508" s="6">
        <v>0</v>
      </c>
      <c r="BA508" s="6">
        <v>0</v>
      </c>
      <c r="BB508" s="6">
        <v>0</v>
      </c>
      <c r="BC508" s="6">
        <v>0</v>
      </c>
      <c r="BD508" s="6">
        <v>0</v>
      </c>
      <c r="DM508" s="6">
        <v>160</v>
      </c>
      <c r="GI508" s="6">
        <v>45</v>
      </c>
      <c r="GZ508" s="6">
        <v>7520</v>
      </c>
    </row>
    <row r="509" spans="1:208" x14ac:dyDescent="0.2">
      <c r="A509" s="6">
        <v>287</v>
      </c>
      <c r="B509" s="6" t="s">
        <v>1638</v>
      </c>
      <c r="C509" s="6">
        <v>2007</v>
      </c>
      <c r="D509" s="6" t="s">
        <v>1639</v>
      </c>
      <c r="E509" s="6" t="s">
        <v>1640</v>
      </c>
      <c r="F509" s="6">
        <v>8</v>
      </c>
      <c r="I509" s="6">
        <v>47</v>
      </c>
      <c r="K509" s="6" t="s">
        <v>264</v>
      </c>
      <c r="L509" s="6" t="s">
        <v>1643</v>
      </c>
      <c r="M509" s="6">
        <v>3</v>
      </c>
      <c r="N509" s="6" t="s">
        <v>1549</v>
      </c>
      <c r="O509" s="6" t="s">
        <v>1549</v>
      </c>
      <c r="R509" s="6" t="b">
        <v>1</v>
      </c>
      <c r="V509" s="6" t="s">
        <v>1642</v>
      </c>
      <c r="W509" s="6" t="s">
        <v>718</v>
      </c>
      <c r="X509" s="6" t="s">
        <v>435</v>
      </c>
      <c r="Y509" s="6" t="s">
        <v>1159</v>
      </c>
      <c r="Z509" s="6" t="s">
        <v>468</v>
      </c>
      <c r="AA509" s="6">
        <v>0</v>
      </c>
      <c r="AB509" s="6">
        <v>0</v>
      </c>
      <c r="AC509" s="6">
        <v>0</v>
      </c>
      <c r="AD509" s="6">
        <v>0</v>
      </c>
      <c r="AE509" s="6">
        <v>0</v>
      </c>
      <c r="AF509" s="6">
        <v>0</v>
      </c>
      <c r="AG509" s="6">
        <v>0</v>
      </c>
      <c r="AH509" s="6">
        <v>0</v>
      </c>
      <c r="AI509" s="6">
        <v>0</v>
      </c>
      <c r="AJ509" s="6">
        <v>0</v>
      </c>
      <c r="AK509" s="6">
        <v>0</v>
      </c>
      <c r="AL509" s="6">
        <v>0</v>
      </c>
      <c r="AM509" s="6">
        <v>0</v>
      </c>
      <c r="AN509" s="6">
        <v>1</v>
      </c>
      <c r="AO509" s="6">
        <v>0</v>
      </c>
      <c r="AP509" s="6">
        <v>0</v>
      </c>
      <c r="AQ509" s="6">
        <v>0</v>
      </c>
      <c r="AR509" s="6">
        <v>0</v>
      </c>
      <c r="AS509" s="6">
        <v>0</v>
      </c>
      <c r="AT509" s="6">
        <v>0</v>
      </c>
      <c r="AU509" s="6">
        <v>0</v>
      </c>
      <c r="AV509" s="6">
        <v>0</v>
      </c>
      <c r="AW509" s="6">
        <v>0</v>
      </c>
      <c r="AX509" s="6">
        <v>0</v>
      </c>
      <c r="AY509" s="6">
        <v>0</v>
      </c>
      <c r="AZ509" s="6">
        <v>0</v>
      </c>
      <c r="BA509" s="6">
        <v>0</v>
      </c>
      <c r="BB509" s="6">
        <v>0</v>
      </c>
      <c r="BC509" s="6">
        <v>0</v>
      </c>
      <c r="BD509" s="6">
        <v>0</v>
      </c>
      <c r="DM509" s="6">
        <v>235</v>
      </c>
      <c r="GI509" s="6">
        <v>69</v>
      </c>
      <c r="GZ509" s="6">
        <v>11073</v>
      </c>
    </row>
    <row r="510" spans="1:208" x14ac:dyDescent="0.2">
      <c r="A510" s="6">
        <v>288</v>
      </c>
      <c r="B510" s="6" t="s">
        <v>1638</v>
      </c>
      <c r="C510" s="6">
        <v>2007</v>
      </c>
      <c r="D510" s="6" t="s">
        <v>1639</v>
      </c>
      <c r="E510" s="6" t="s">
        <v>1640</v>
      </c>
      <c r="F510" s="6">
        <v>8</v>
      </c>
      <c r="I510" s="6">
        <v>47</v>
      </c>
      <c r="K510" s="6" t="s">
        <v>264</v>
      </c>
      <c r="L510" s="6" t="s">
        <v>1644</v>
      </c>
      <c r="M510" s="6">
        <v>3</v>
      </c>
      <c r="N510" s="6" t="s">
        <v>1549</v>
      </c>
      <c r="O510" s="6" t="s">
        <v>1549</v>
      </c>
      <c r="R510" s="6" t="b">
        <v>1</v>
      </c>
      <c r="V510" s="6" t="s">
        <v>1642</v>
      </c>
      <c r="W510" s="6" t="s">
        <v>718</v>
      </c>
      <c r="X510" s="6" t="s">
        <v>271</v>
      </c>
      <c r="Y510" s="6" t="s">
        <v>1159</v>
      </c>
      <c r="Z510" s="6" t="s">
        <v>468</v>
      </c>
      <c r="AA510" s="6">
        <v>0</v>
      </c>
      <c r="AB510" s="6">
        <v>0</v>
      </c>
      <c r="AC510" s="6">
        <v>0</v>
      </c>
      <c r="AD510" s="6">
        <v>0</v>
      </c>
      <c r="AE510" s="6">
        <v>0</v>
      </c>
      <c r="AF510" s="6">
        <v>0</v>
      </c>
      <c r="AG510" s="6">
        <v>0</v>
      </c>
      <c r="AH510" s="6">
        <v>0</v>
      </c>
      <c r="AI510" s="6">
        <v>0</v>
      </c>
      <c r="AJ510" s="6">
        <v>0</v>
      </c>
      <c r="AK510" s="6">
        <v>0</v>
      </c>
      <c r="AL510" s="6">
        <v>0</v>
      </c>
      <c r="AM510" s="6">
        <v>0</v>
      </c>
      <c r="AN510" s="6">
        <v>1</v>
      </c>
      <c r="AO510" s="6">
        <v>0</v>
      </c>
      <c r="AP510" s="6">
        <v>0</v>
      </c>
      <c r="AQ510" s="6">
        <v>0</v>
      </c>
      <c r="AR510" s="6">
        <v>0</v>
      </c>
      <c r="AS510" s="6">
        <v>0</v>
      </c>
      <c r="AT510" s="6">
        <v>0</v>
      </c>
      <c r="AU510" s="6">
        <v>0</v>
      </c>
      <c r="AV510" s="6">
        <v>0</v>
      </c>
      <c r="AW510" s="6">
        <v>0</v>
      </c>
      <c r="AX510" s="6">
        <v>0</v>
      </c>
      <c r="AY510" s="6">
        <v>0</v>
      </c>
      <c r="AZ510" s="6">
        <v>0</v>
      </c>
      <c r="BA510" s="6">
        <v>0</v>
      </c>
      <c r="BB510" s="6">
        <v>0</v>
      </c>
      <c r="BC510" s="6">
        <v>0</v>
      </c>
      <c r="BD510" s="6">
        <v>0</v>
      </c>
      <c r="DM510" s="6">
        <v>40</v>
      </c>
      <c r="GI510" s="6">
        <v>19</v>
      </c>
      <c r="GZ510" s="6">
        <v>1880</v>
      </c>
    </row>
    <row r="511" spans="1:208" hidden="1" x14ac:dyDescent="0.2">
      <c r="A511" s="6">
        <v>289</v>
      </c>
      <c r="B511" s="6" t="s">
        <v>1638</v>
      </c>
      <c r="C511" s="6">
        <v>2007</v>
      </c>
      <c r="D511" s="6" t="s">
        <v>1639</v>
      </c>
      <c r="E511" s="6" t="s">
        <v>1645</v>
      </c>
      <c r="F511" s="6">
        <v>9</v>
      </c>
      <c r="G511" s="6" t="s">
        <v>5</v>
      </c>
      <c r="I511" s="6">
        <v>23</v>
      </c>
      <c r="K511" s="6" t="s">
        <v>264</v>
      </c>
      <c r="L511" s="6" t="s">
        <v>1641</v>
      </c>
      <c r="M511" s="6">
        <v>3</v>
      </c>
      <c r="N511" s="6" t="s">
        <v>1549</v>
      </c>
      <c r="O511" s="6" t="s">
        <v>1549</v>
      </c>
      <c r="R511" s="6" t="b">
        <v>1</v>
      </c>
      <c r="V511" s="6" t="s">
        <v>1642</v>
      </c>
      <c r="W511" s="6" t="s">
        <v>718</v>
      </c>
      <c r="X511" s="6" t="s">
        <v>435</v>
      </c>
      <c r="Y511" s="6" t="s">
        <v>624</v>
      </c>
      <c r="Z511" s="6" t="s">
        <v>468</v>
      </c>
      <c r="AA511" s="6">
        <v>0</v>
      </c>
      <c r="AB511" s="6">
        <v>0</v>
      </c>
      <c r="AC511" s="6">
        <v>0</v>
      </c>
      <c r="AD511" s="6">
        <v>0</v>
      </c>
      <c r="AE511" s="6">
        <v>0</v>
      </c>
      <c r="AF511" s="6">
        <v>0</v>
      </c>
      <c r="AG511" s="6">
        <v>0</v>
      </c>
      <c r="AH511" s="6">
        <v>0</v>
      </c>
      <c r="AI511" s="6">
        <v>0</v>
      </c>
      <c r="AJ511" s="6">
        <v>0</v>
      </c>
      <c r="AK511" s="6">
        <v>0</v>
      </c>
      <c r="AL511" s="6">
        <v>0</v>
      </c>
      <c r="AM511" s="6">
        <v>0</v>
      </c>
      <c r="AN511" s="6">
        <v>1</v>
      </c>
      <c r="AO511" s="6">
        <v>0</v>
      </c>
      <c r="AP511" s="6">
        <v>0</v>
      </c>
      <c r="AQ511" s="6">
        <v>0</v>
      </c>
      <c r="AR511" s="6">
        <v>0</v>
      </c>
      <c r="AS511" s="6">
        <v>0</v>
      </c>
      <c r="AT511" s="6">
        <v>0</v>
      </c>
      <c r="AU511" s="6">
        <v>0</v>
      </c>
      <c r="AV511" s="6">
        <v>0</v>
      </c>
      <c r="AW511" s="6">
        <v>0</v>
      </c>
      <c r="AX511" s="6">
        <v>0</v>
      </c>
      <c r="AY511" s="6">
        <v>0</v>
      </c>
      <c r="AZ511" s="6">
        <v>0</v>
      </c>
      <c r="BA511" s="6">
        <v>0</v>
      </c>
      <c r="BB511" s="6">
        <v>0</v>
      </c>
      <c r="BC511" s="6">
        <v>0</v>
      </c>
      <c r="BD511" s="6">
        <v>0</v>
      </c>
      <c r="DM511" s="6">
        <v>61</v>
      </c>
      <c r="GI511" s="6">
        <v>28</v>
      </c>
      <c r="GZ511" s="6">
        <v>2760</v>
      </c>
    </row>
    <row r="512" spans="1:208" hidden="1" x14ac:dyDescent="0.2">
      <c r="A512" s="6">
        <v>290</v>
      </c>
      <c r="B512" s="6" t="s">
        <v>1638</v>
      </c>
      <c r="C512" s="6">
        <v>2007</v>
      </c>
      <c r="D512" s="6" t="s">
        <v>1639</v>
      </c>
      <c r="E512" s="6" t="s">
        <v>1645</v>
      </c>
      <c r="F512" s="6">
        <v>9</v>
      </c>
      <c r="G512" s="6" t="s">
        <v>5</v>
      </c>
      <c r="I512" s="6">
        <v>23</v>
      </c>
      <c r="K512" s="6" t="s">
        <v>264</v>
      </c>
      <c r="L512" s="6" t="s">
        <v>1643</v>
      </c>
      <c r="M512" s="6">
        <v>3</v>
      </c>
      <c r="N512" s="6" t="s">
        <v>1251</v>
      </c>
      <c r="O512" s="6" t="s">
        <v>1251</v>
      </c>
      <c r="R512" s="6" t="b">
        <v>1</v>
      </c>
      <c r="V512" s="6" t="s">
        <v>1642</v>
      </c>
      <c r="W512" s="6" t="s">
        <v>718</v>
      </c>
      <c r="X512" s="6" t="s">
        <v>435</v>
      </c>
      <c r="Y512" s="6" t="s">
        <v>624</v>
      </c>
      <c r="Z512" s="6" t="s">
        <v>468</v>
      </c>
      <c r="AA512" s="6">
        <v>0</v>
      </c>
      <c r="AB512" s="6">
        <v>0</v>
      </c>
      <c r="AC512" s="6">
        <v>0</v>
      </c>
      <c r="AD512" s="6">
        <v>0</v>
      </c>
      <c r="AE512" s="6">
        <v>0</v>
      </c>
      <c r="AF512" s="6">
        <v>0</v>
      </c>
      <c r="AG512" s="6">
        <v>0</v>
      </c>
      <c r="AH512" s="6">
        <v>0</v>
      </c>
      <c r="AI512" s="6">
        <v>0</v>
      </c>
      <c r="AJ512" s="6">
        <v>0</v>
      </c>
      <c r="AK512" s="6">
        <v>0</v>
      </c>
      <c r="AL512" s="6">
        <v>0</v>
      </c>
      <c r="AM512" s="6">
        <v>0</v>
      </c>
      <c r="AN512" s="6">
        <v>1</v>
      </c>
      <c r="AO512" s="6">
        <v>0</v>
      </c>
      <c r="AP512" s="6">
        <v>0</v>
      </c>
      <c r="AQ512" s="6">
        <v>0</v>
      </c>
      <c r="AR512" s="6">
        <v>0</v>
      </c>
      <c r="AS512" s="6">
        <v>0</v>
      </c>
      <c r="AT512" s="6">
        <v>0</v>
      </c>
      <c r="AU512" s="6">
        <v>0</v>
      </c>
      <c r="AV512" s="6">
        <v>0</v>
      </c>
      <c r="AW512" s="6">
        <v>0</v>
      </c>
      <c r="AX512" s="6">
        <v>0</v>
      </c>
      <c r="AY512" s="6">
        <v>0</v>
      </c>
      <c r="AZ512" s="6">
        <v>0</v>
      </c>
      <c r="BA512" s="6">
        <v>0</v>
      </c>
      <c r="BB512" s="6">
        <v>0</v>
      </c>
      <c r="BC512" s="6">
        <v>0</v>
      </c>
      <c r="BD512" s="6">
        <v>0</v>
      </c>
      <c r="DM512" s="6">
        <v>100</v>
      </c>
      <c r="GI512" s="6">
        <v>46</v>
      </c>
      <c r="GZ512" s="6">
        <v>4600</v>
      </c>
    </row>
    <row r="513" spans="1:208" hidden="1" x14ac:dyDescent="0.2">
      <c r="A513" s="6">
        <v>291</v>
      </c>
      <c r="B513" s="6" t="s">
        <v>1638</v>
      </c>
      <c r="C513" s="6">
        <v>2007</v>
      </c>
      <c r="D513" s="6" t="s">
        <v>1639</v>
      </c>
      <c r="E513" s="6" t="s">
        <v>1645</v>
      </c>
      <c r="F513" s="6">
        <v>9</v>
      </c>
      <c r="G513" s="6" t="s">
        <v>5</v>
      </c>
      <c r="I513" s="6">
        <v>23</v>
      </c>
      <c r="K513" s="6" t="s">
        <v>264</v>
      </c>
      <c r="L513" s="6" t="s">
        <v>1644</v>
      </c>
      <c r="M513" s="6">
        <v>3</v>
      </c>
      <c r="N513" s="6" t="s">
        <v>1251</v>
      </c>
      <c r="O513" s="6" t="s">
        <v>1251</v>
      </c>
      <c r="R513" s="6" t="b">
        <v>1</v>
      </c>
      <c r="V513" s="6" t="s">
        <v>1642</v>
      </c>
      <c r="W513" s="6" t="s">
        <v>718</v>
      </c>
      <c r="X513" s="6" t="s">
        <v>271</v>
      </c>
      <c r="Y513" s="6" t="s">
        <v>624</v>
      </c>
      <c r="Z513" s="6" t="s">
        <v>468</v>
      </c>
      <c r="AA513" s="6">
        <v>0</v>
      </c>
      <c r="AB513" s="6">
        <v>0</v>
      </c>
      <c r="AC513" s="6">
        <v>0</v>
      </c>
      <c r="AD513" s="6">
        <v>0</v>
      </c>
      <c r="AE513" s="6">
        <v>0</v>
      </c>
      <c r="AF513" s="6">
        <v>0</v>
      </c>
      <c r="AG513" s="6">
        <v>0</v>
      </c>
      <c r="AH513" s="6">
        <v>0</v>
      </c>
      <c r="AI513" s="6">
        <v>0</v>
      </c>
      <c r="AJ513" s="6">
        <v>0</v>
      </c>
      <c r="AK513" s="6">
        <v>0</v>
      </c>
      <c r="AL513" s="6">
        <v>0</v>
      </c>
      <c r="AM513" s="6">
        <v>0</v>
      </c>
      <c r="AN513" s="6">
        <v>1</v>
      </c>
      <c r="AO513" s="6">
        <v>0</v>
      </c>
      <c r="AP513" s="6">
        <v>0</v>
      </c>
      <c r="AQ513" s="6">
        <v>0</v>
      </c>
      <c r="AR513" s="6">
        <v>0</v>
      </c>
      <c r="AS513" s="6">
        <v>0</v>
      </c>
      <c r="AT513" s="6">
        <v>0</v>
      </c>
      <c r="AU513" s="6">
        <v>0</v>
      </c>
      <c r="AV513" s="6">
        <v>0</v>
      </c>
      <c r="AW513" s="6">
        <v>0</v>
      </c>
      <c r="AX513" s="6">
        <v>0</v>
      </c>
      <c r="AY513" s="6">
        <v>0</v>
      </c>
      <c r="AZ513" s="6">
        <v>0</v>
      </c>
      <c r="BA513" s="6">
        <v>0</v>
      </c>
      <c r="BB513" s="6">
        <v>0</v>
      </c>
      <c r="BC513" s="6">
        <v>0</v>
      </c>
      <c r="BD513" s="6">
        <v>0</v>
      </c>
      <c r="DM513" s="6">
        <v>25</v>
      </c>
      <c r="GI513" s="6">
        <v>13</v>
      </c>
      <c r="GZ513" s="6">
        <v>1150</v>
      </c>
    </row>
    <row r="514" spans="1:208" hidden="1" x14ac:dyDescent="0.2">
      <c r="A514" s="6">
        <v>292</v>
      </c>
      <c r="B514" s="6" t="s">
        <v>1638</v>
      </c>
      <c r="C514" s="6">
        <v>2007</v>
      </c>
      <c r="D514" s="6" t="s">
        <v>1639</v>
      </c>
      <c r="E514" s="6" t="s">
        <v>1573</v>
      </c>
      <c r="F514" s="6">
        <v>13</v>
      </c>
      <c r="I514" s="6">
        <v>16</v>
      </c>
      <c r="K514" s="6" t="s">
        <v>264</v>
      </c>
      <c r="L514" s="6" t="s">
        <v>1646</v>
      </c>
      <c r="M514" s="6">
        <v>3</v>
      </c>
      <c r="N514" s="6" t="s">
        <v>1251</v>
      </c>
      <c r="O514" s="6" t="s">
        <v>1251</v>
      </c>
      <c r="R514" s="6" t="b">
        <v>1</v>
      </c>
      <c r="V514" s="6" t="s">
        <v>1642</v>
      </c>
      <c r="W514" s="6" t="s">
        <v>718</v>
      </c>
      <c r="X514" s="6" t="s">
        <v>435</v>
      </c>
      <c r="Y514" s="6" t="s">
        <v>283</v>
      </c>
      <c r="Z514" s="6" t="s">
        <v>468</v>
      </c>
      <c r="AA514" s="6">
        <v>0</v>
      </c>
      <c r="AB514" s="6">
        <v>0</v>
      </c>
      <c r="AC514" s="6">
        <v>0</v>
      </c>
      <c r="AD514" s="6">
        <v>0</v>
      </c>
      <c r="AE514" s="6">
        <v>0</v>
      </c>
      <c r="AF514" s="6">
        <v>0</v>
      </c>
      <c r="AG514" s="6">
        <v>0</v>
      </c>
      <c r="AH514" s="6">
        <v>0</v>
      </c>
      <c r="AI514" s="6">
        <v>0</v>
      </c>
      <c r="AJ514" s="6">
        <v>0</v>
      </c>
      <c r="AK514" s="6">
        <v>0</v>
      </c>
      <c r="AL514" s="6">
        <v>0</v>
      </c>
      <c r="AM514" s="6">
        <v>0</v>
      </c>
      <c r="AN514" s="6">
        <v>0</v>
      </c>
      <c r="AO514" s="6">
        <v>1</v>
      </c>
      <c r="AP514" s="6">
        <v>0</v>
      </c>
      <c r="AQ514" s="6">
        <v>0</v>
      </c>
      <c r="AR514" s="6">
        <v>0</v>
      </c>
      <c r="AS514" s="6">
        <v>0</v>
      </c>
      <c r="AT514" s="6">
        <v>0</v>
      </c>
      <c r="AU514" s="6">
        <v>0</v>
      </c>
      <c r="AV514" s="6">
        <v>0</v>
      </c>
      <c r="AW514" s="6">
        <v>0</v>
      </c>
      <c r="AX514" s="6">
        <v>0</v>
      </c>
      <c r="AY514" s="6">
        <v>0</v>
      </c>
      <c r="AZ514" s="6">
        <v>0</v>
      </c>
      <c r="BA514" s="6">
        <v>0</v>
      </c>
      <c r="BB514" s="6">
        <v>0</v>
      </c>
      <c r="BC514" s="6">
        <v>0</v>
      </c>
      <c r="BD514" s="6">
        <v>0</v>
      </c>
      <c r="DM514" s="6">
        <v>400</v>
      </c>
      <c r="GI514" s="6">
        <v>64</v>
      </c>
      <c r="GZ514" s="6">
        <v>5600</v>
      </c>
    </row>
    <row r="515" spans="1:208" hidden="1" x14ac:dyDescent="0.2">
      <c r="A515" s="6">
        <v>293</v>
      </c>
      <c r="B515" s="6" t="s">
        <v>1638</v>
      </c>
      <c r="C515" s="6">
        <v>2007</v>
      </c>
      <c r="D515" s="6" t="s">
        <v>1639</v>
      </c>
      <c r="E515" s="6" t="s">
        <v>1573</v>
      </c>
      <c r="F515" s="6">
        <v>13</v>
      </c>
      <c r="I515" s="6">
        <v>16</v>
      </c>
      <c r="K515" s="6" t="s">
        <v>264</v>
      </c>
      <c r="L515" s="6" t="s">
        <v>1647</v>
      </c>
      <c r="M515" s="6">
        <v>3</v>
      </c>
      <c r="N515" s="6" t="s">
        <v>1251</v>
      </c>
      <c r="O515" s="6" t="s">
        <v>1251</v>
      </c>
      <c r="R515" s="6" t="b">
        <v>1</v>
      </c>
      <c r="V515" s="6" t="s">
        <v>1642</v>
      </c>
      <c r="W515" s="6" t="s">
        <v>718</v>
      </c>
      <c r="X515" s="6" t="s">
        <v>435</v>
      </c>
      <c r="Y515" s="6" t="s">
        <v>283</v>
      </c>
      <c r="Z515" s="6" t="s">
        <v>468</v>
      </c>
      <c r="AA515" s="6">
        <v>0</v>
      </c>
      <c r="AB515" s="6">
        <v>0</v>
      </c>
      <c r="AC515" s="6">
        <v>0</v>
      </c>
      <c r="AD515" s="6">
        <v>0</v>
      </c>
      <c r="AE515" s="6">
        <v>0</v>
      </c>
      <c r="AF515" s="6">
        <v>0</v>
      </c>
      <c r="AG515" s="6">
        <v>0</v>
      </c>
      <c r="AH515" s="6">
        <v>0</v>
      </c>
      <c r="AI515" s="6">
        <v>0</v>
      </c>
      <c r="AJ515" s="6">
        <v>0</v>
      </c>
      <c r="AK515" s="6">
        <v>0</v>
      </c>
      <c r="AL515" s="6">
        <v>0</v>
      </c>
      <c r="AM515" s="6">
        <v>0</v>
      </c>
      <c r="AN515" s="6">
        <v>0</v>
      </c>
      <c r="AO515" s="6">
        <v>1</v>
      </c>
      <c r="AP515" s="6">
        <v>0</v>
      </c>
      <c r="AQ515" s="6">
        <v>0</v>
      </c>
      <c r="AR515" s="6">
        <v>0</v>
      </c>
      <c r="AS515" s="6">
        <v>0</v>
      </c>
      <c r="AT515" s="6">
        <v>0</v>
      </c>
      <c r="AU515" s="6">
        <v>0</v>
      </c>
      <c r="AV515" s="6">
        <v>0</v>
      </c>
      <c r="AW515" s="6">
        <v>0</v>
      </c>
      <c r="AX515" s="6">
        <v>0</v>
      </c>
      <c r="AY515" s="6">
        <v>0</v>
      </c>
      <c r="AZ515" s="6">
        <v>0</v>
      </c>
      <c r="BA515" s="6">
        <v>0</v>
      </c>
      <c r="BB515" s="6">
        <v>0</v>
      </c>
      <c r="BC515" s="6">
        <v>0</v>
      </c>
      <c r="BD515" s="6">
        <v>0</v>
      </c>
      <c r="DM515" s="6">
        <v>495</v>
      </c>
      <c r="GI515" s="6">
        <v>95</v>
      </c>
      <c r="GZ515" s="6">
        <v>6832</v>
      </c>
    </row>
    <row r="516" spans="1:208" hidden="1" x14ac:dyDescent="0.2">
      <c r="A516" s="6">
        <v>294</v>
      </c>
      <c r="B516" s="6" t="s">
        <v>1638</v>
      </c>
      <c r="C516" s="6">
        <v>2007</v>
      </c>
      <c r="D516" s="6" t="s">
        <v>1639</v>
      </c>
      <c r="E516" s="6" t="s">
        <v>1573</v>
      </c>
      <c r="F516" s="6">
        <v>13</v>
      </c>
      <c r="I516" s="6">
        <v>16</v>
      </c>
      <c r="K516" s="6" t="s">
        <v>264</v>
      </c>
      <c r="L516" s="6" t="s">
        <v>1644</v>
      </c>
      <c r="M516" s="6">
        <v>3</v>
      </c>
      <c r="N516" s="6" t="s">
        <v>1251</v>
      </c>
      <c r="O516" s="6" t="s">
        <v>1251</v>
      </c>
      <c r="R516" s="6" t="b">
        <v>1</v>
      </c>
      <c r="V516" s="6" t="s">
        <v>1642</v>
      </c>
      <c r="W516" s="6" t="s">
        <v>718</v>
      </c>
      <c r="X516" s="6" t="s">
        <v>271</v>
      </c>
      <c r="Y516" s="6" t="s">
        <v>283</v>
      </c>
      <c r="Z516" s="6" t="s">
        <v>468</v>
      </c>
      <c r="AA516" s="6">
        <v>0</v>
      </c>
      <c r="AB516" s="6">
        <v>0</v>
      </c>
      <c r="AC516" s="6">
        <v>0</v>
      </c>
      <c r="AD516" s="6">
        <v>0</v>
      </c>
      <c r="AE516" s="6">
        <v>0</v>
      </c>
      <c r="AF516" s="6">
        <v>0</v>
      </c>
      <c r="AG516" s="6">
        <v>0</v>
      </c>
      <c r="AH516" s="6">
        <v>0</v>
      </c>
      <c r="AI516" s="6">
        <v>0</v>
      </c>
      <c r="AJ516" s="6">
        <v>0</v>
      </c>
      <c r="AK516" s="6">
        <v>0</v>
      </c>
      <c r="AL516" s="6">
        <v>0</v>
      </c>
      <c r="AM516" s="6">
        <v>0</v>
      </c>
      <c r="AN516" s="6">
        <v>0</v>
      </c>
      <c r="AO516" s="6">
        <v>1</v>
      </c>
      <c r="AP516" s="6">
        <v>0</v>
      </c>
      <c r="AQ516" s="6">
        <v>0</v>
      </c>
      <c r="AR516" s="6">
        <v>0</v>
      </c>
      <c r="AS516" s="6">
        <v>0</v>
      </c>
      <c r="AT516" s="6">
        <v>0</v>
      </c>
      <c r="AU516" s="6">
        <v>0</v>
      </c>
      <c r="AV516" s="6">
        <v>0</v>
      </c>
      <c r="AW516" s="6">
        <v>0</v>
      </c>
      <c r="AX516" s="6">
        <v>0</v>
      </c>
      <c r="AY516" s="6">
        <v>0</v>
      </c>
      <c r="AZ516" s="6">
        <v>0</v>
      </c>
      <c r="BA516" s="6">
        <v>0</v>
      </c>
      <c r="BB516" s="6">
        <v>0</v>
      </c>
      <c r="BC516" s="6">
        <v>0</v>
      </c>
      <c r="BD516" s="6">
        <v>0</v>
      </c>
      <c r="DM516" s="6">
        <v>250</v>
      </c>
      <c r="GI516" s="6">
        <v>38</v>
      </c>
      <c r="GZ516" s="6">
        <v>3584</v>
      </c>
    </row>
    <row r="517" spans="1:208" hidden="1" x14ac:dyDescent="0.2">
      <c r="A517" s="6">
        <v>358</v>
      </c>
      <c r="B517" s="6" t="s">
        <v>1648</v>
      </c>
      <c r="C517" s="6">
        <v>2007</v>
      </c>
      <c r="D517" s="6" t="s">
        <v>1649</v>
      </c>
      <c r="E517" s="6" t="s">
        <v>1650</v>
      </c>
      <c r="F517" s="6">
        <v>6</v>
      </c>
      <c r="G517" s="6" t="s">
        <v>1651</v>
      </c>
      <c r="H517" s="6">
        <v>7.0000000000000007E-2</v>
      </c>
      <c r="I517" s="6">
        <v>18.7</v>
      </c>
      <c r="K517" s="6" t="s">
        <v>264</v>
      </c>
      <c r="N517" s="6" t="s">
        <v>1289</v>
      </c>
      <c r="O517" s="6" t="s">
        <v>1289</v>
      </c>
      <c r="R517" s="6" t="b">
        <v>1</v>
      </c>
      <c r="V517" s="6" t="s">
        <v>308</v>
      </c>
      <c r="W517" s="6" t="s">
        <v>309</v>
      </c>
      <c r="X517" s="6" t="s">
        <v>458</v>
      </c>
      <c r="Y517" s="6" t="s">
        <v>779</v>
      </c>
      <c r="Z517" s="6" t="s">
        <v>468</v>
      </c>
      <c r="AA517" s="6">
        <v>0</v>
      </c>
      <c r="AB517" s="6">
        <v>0</v>
      </c>
      <c r="AC517" s="6">
        <v>0</v>
      </c>
      <c r="AD517" s="6">
        <v>0</v>
      </c>
      <c r="AE517" s="6">
        <v>0</v>
      </c>
      <c r="AF517" s="6">
        <v>0</v>
      </c>
      <c r="AG517" s="6">
        <v>0</v>
      </c>
      <c r="AH517" s="6">
        <v>0</v>
      </c>
      <c r="AI517" s="6">
        <v>0</v>
      </c>
      <c r="AJ517" s="6">
        <v>0</v>
      </c>
      <c r="AK517" s="6">
        <v>0</v>
      </c>
      <c r="AL517" s="6">
        <v>0</v>
      </c>
      <c r="AM517" s="6">
        <v>0</v>
      </c>
      <c r="AN517" s="6">
        <v>1</v>
      </c>
      <c r="AO517" s="6">
        <v>0</v>
      </c>
      <c r="AP517" s="6">
        <v>0</v>
      </c>
      <c r="AQ517" s="6">
        <v>0</v>
      </c>
      <c r="AR517" s="6">
        <v>0</v>
      </c>
      <c r="AS517" s="6">
        <v>0</v>
      </c>
      <c r="AT517" s="6">
        <v>0</v>
      </c>
      <c r="AU517" s="6">
        <v>0</v>
      </c>
      <c r="AV517" s="6">
        <v>0</v>
      </c>
      <c r="AW517" s="6">
        <v>0</v>
      </c>
      <c r="AX517" s="6">
        <v>0</v>
      </c>
      <c r="AY517" s="6">
        <v>0</v>
      </c>
      <c r="AZ517" s="6">
        <v>0</v>
      </c>
      <c r="BA517" s="6">
        <v>0</v>
      </c>
      <c r="BB517" s="6">
        <v>0</v>
      </c>
      <c r="BC517" s="6">
        <v>0</v>
      </c>
      <c r="BD517" s="6">
        <v>0</v>
      </c>
      <c r="CP517" s="6">
        <v>56.4</v>
      </c>
      <c r="FR517" s="6">
        <v>20.39</v>
      </c>
      <c r="GP517" s="6">
        <v>3.04</v>
      </c>
    </row>
    <row r="518" spans="1:208" hidden="1" x14ac:dyDescent="0.2">
      <c r="A518" s="6">
        <v>359</v>
      </c>
      <c r="B518" s="6" t="s">
        <v>1648</v>
      </c>
      <c r="C518" s="6">
        <v>2007</v>
      </c>
      <c r="D518" s="6" t="s">
        <v>1649</v>
      </c>
      <c r="E518" s="6" t="s">
        <v>1652</v>
      </c>
      <c r="F518" s="6">
        <v>6</v>
      </c>
      <c r="G518" s="6" t="s">
        <v>1653</v>
      </c>
      <c r="H518" s="6">
        <v>0.06</v>
      </c>
      <c r="I518" s="6">
        <v>15.7</v>
      </c>
      <c r="K518" s="6" t="s">
        <v>264</v>
      </c>
      <c r="N518" s="6" t="s">
        <v>1289</v>
      </c>
      <c r="O518" s="6" t="s">
        <v>1289</v>
      </c>
      <c r="R518" s="6" t="b">
        <v>1</v>
      </c>
      <c r="V518" s="6" t="s">
        <v>308</v>
      </c>
      <c r="W518" s="6" t="s">
        <v>309</v>
      </c>
      <c r="X518" s="6" t="s">
        <v>458</v>
      </c>
      <c r="Y518" s="6" t="s">
        <v>779</v>
      </c>
      <c r="Z518" s="6" t="s">
        <v>468</v>
      </c>
      <c r="AA518" s="6">
        <v>0</v>
      </c>
      <c r="AB518" s="6">
        <v>0</v>
      </c>
      <c r="AC518" s="6">
        <v>0</v>
      </c>
      <c r="AD518" s="6">
        <v>0</v>
      </c>
      <c r="AE518" s="6">
        <v>0</v>
      </c>
      <c r="AF518" s="6">
        <v>0</v>
      </c>
      <c r="AG518" s="6">
        <v>0</v>
      </c>
      <c r="AH518" s="6">
        <v>0</v>
      </c>
      <c r="AI518" s="6">
        <v>0</v>
      </c>
      <c r="AJ518" s="6">
        <v>0</v>
      </c>
      <c r="AK518" s="6">
        <v>0</v>
      </c>
      <c r="AL518" s="6">
        <v>0</v>
      </c>
      <c r="AM518" s="6">
        <v>1</v>
      </c>
      <c r="AN518" s="6">
        <v>1</v>
      </c>
      <c r="AO518" s="6">
        <v>0</v>
      </c>
      <c r="AP518" s="6">
        <v>0</v>
      </c>
      <c r="AQ518" s="6">
        <v>0</v>
      </c>
      <c r="AR518" s="6">
        <v>0</v>
      </c>
      <c r="AS518" s="6">
        <v>0</v>
      </c>
      <c r="AT518" s="6">
        <v>0</v>
      </c>
      <c r="AU518" s="6">
        <v>0</v>
      </c>
      <c r="AV518" s="6">
        <v>0</v>
      </c>
      <c r="AW518" s="6">
        <v>0</v>
      </c>
      <c r="AX518" s="6">
        <v>0</v>
      </c>
      <c r="AY518" s="6">
        <v>0</v>
      </c>
      <c r="AZ518" s="6">
        <v>0</v>
      </c>
      <c r="BA518" s="6">
        <v>0</v>
      </c>
      <c r="BB518" s="6">
        <v>0</v>
      </c>
      <c r="BC518" s="6">
        <v>0</v>
      </c>
      <c r="BD518" s="6">
        <v>0</v>
      </c>
      <c r="CP518" s="6">
        <v>118.75</v>
      </c>
      <c r="FR518" s="6">
        <v>55.314999999999998</v>
      </c>
      <c r="GP518" s="6">
        <v>1.8</v>
      </c>
    </row>
    <row r="519" spans="1:208" hidden="1" x14ac:dyDescent="0.2">
      <c r="A519" s="6">
        <v>360</v>
      </c>
      <c r="B519" s="6" t="s">
        <v>1648</v>
      </c>
      <c r="C519" s="6">
        <v>2007</v>
      </c>
      <c r="D519" s="6" t="s">
        <v>1649</v>
      </c>
      <c r="E519" s="6" t="s">
        <v>1652</v>
      </c>
      <c r="F519" s="6">
        <v>6</v>
      </c>
      <c r="G519" s="6" t="s">
        <v>1654</v>
      </c>
      <c r="H519" s="6">
        <v>0.1</v>
      </c>
      <c r="I519" s="6">
        <v>17.899999999999999</v>
      </c>
      <c r="K519" s="6" t="s">
        <v>264</v>
      </c>
      <c r="N519" s="6" t="s">
        <v>1289</v>
      </c>
      <c r="O519" s="6" t="s">
        <v>1289</v>
      </c>
      <c r="R519" s="6" t="b">
        <v>1</v>
      </c>
      <c r="V519" s="6" t="s">
        <v>308</v>
      </c>
      <c r="W519" s="6" t="s">
        <v>309</v>
      </c>
      <c r="X519" s="6" t="s">
        <v>458</v>
      </c>
      <c r="Y519" s="6" t="s">
        <v>779</v>
      </c>
      <c r="Z519" s="6" t="s">
        <v>468</v>
      </c>
      <c r="AA519" s="6">
        <v>0</v>
      </c>
      <c r="AB519" s="6">
        <v>0</v>
      </c>
      <c r="AC519" s="6">
        <v>0</v>
      </c>
      <c r="AD519" s="6">
        <v>0</v>
      </c>
      <c r="AE519" s="6">
        <v>0</v>
      </c>
      <c r="AF519" s="6">
        <v>0</v>
      </c>
      <c r="AG519" s="6">
        <v>0</v>
      </c>
      <c r="AH519" s="6">
        <v>0</v>
      </c>
      <c r="AI519" s="6">
        <v>0</v>
      </c>
      <c r="AJ519" s="6">
        <v>0</v>
      </c>
      <c r="AK519" s="6">
        <v>0</v>
      </c>
      <c r="AL519" s="6">
        <v>0</v>
      </c>
      <c r="AM519" s="6">
        <v>1</v>
      </c>
      <c r="AN519" s="6">
        <v>1</v>
      </c>
      <c r="AO519" s="6">
        <v>0</v>
      </c>
      <c r="AP519" s="6">
        <v>0</v>
      </c>
      <c r="AQ519" s="6">
        <v>0</v>
      </c>
      <c r="AR519" s="6">
        <v>0</v>
      </c>
      <c r="AS519" s="6">
        <v>0</v>
      </c>
      <c r="AT519" s="6">
        <v>0</v>
      </c>
      <c r="AU519" s="6">
        <v>0</v>
      </c>
      <c r="AV519" s="6">
        <v>0</v>
      </c>
      <c r="AW519" s="6">
        <v>0</v>
      </c>
      <c r="AX519" s="6">
        <v>0</v>
      </c>
      <c r="AY519" s="6">
        <v>0</v>
      </c>
      <c r="AZ519" s="6">
        <v>0</v>
      </c>
      <c r="BA519" s="6">
        <v>0</v>
      </c>
      <c r="BB519" s="6">
        <v>0</v>
      </c>
      <c r="BC519" s="6">
        <v>0</v>
      </c>
      <c r="BD519" s="6">
        <v>0</v>
      </c>
      <c r="CP519" s="6">
        <v>77</v>
      </c>
      <c r="FR519" s="6">
        <v>30.149000000000001</v>
      </c>
      <c r="GP519" s="6">
        <v>3.28</v>
      </c>
    </row>
    <row r="520" spans="1:208" hidden="1" x14ac:dyDescent="0.2">
      <c r="A520" s="6">
        <v>361</v>
      </c>
      <c r="B520" s="6" t="s">
        <v>1648</v>
      </c>
      <c r="C520" s="6">
        <v>2007</v>
      </c>
      <c r="D520" s="6" t="s">
        <v>1649</v>
      </c>
      <c r="E520" s="6" t="s">
        <v>1652</v>
      </c>
      <c r="F520" s="6">
        <v>6</v>
      </c>
      <c r="G520" s="6" t="s">
        <v>1655</v>
      </c>
      <c r="H520" s="6">
        <v>0.08</v>
      </c>
      <c r="I520" s="6">
        <v>19.100000000000001</v>
      </c>
      <c r="K520" s="6" t="s">
        <v>264</v>
      </c>
      <c r="N520" s="6" t="s">
        <v>1289</v>
      </c>
      <c r="O520" s="6" t="s">
        <v>1289</v>
      </c>
      <c r="R520" s="6" t="b">
        <v>1</v>
      </c>
      <c r="V520" s="6" t="s">
        <v>308</v>
      </c>
      <c r="W520" s="6" t="s">
        <v>309</v>
      </c>
      <c r="X520" s="6" t="s">
        <v>458</v>
      </c>
      <c r="Y520" s="6" t="s">
        <v>779</v>
      </c>
      <c r="Z520" s="6" t="s">
        <v>468</v>
      </c>
      <c r="AA520" s="6">
        <v>0</v>
      </c>
      <c r="AB520" s="6">
        <v>0</v>
      </c>
      <c r="AC520" s="6">
        <v>0</v>
      </c>
      <c r="AD520" s="6">
        <v>0</v>
      </c>
      <c r="AE520" s="6">
        <v>0</v>
      </c>
      <c r="AF520" s="6">
        <v>0</v>
      </c>
      <c r="AG520" s="6">
        <v>0</v>
      </c>
      <c r="AH520" s="6">
        <v>0</v>
      </c>
      <c r="AI520" s="6">
        <v>0</v>
      </c>
      <c r="AJ520" s="6">
        <v>0</v>
      </c>
      <c r="AK520" s="6">
        <v>0</v>
      </c>
      <c r="AL520" s="6">
        <v>0</v>
      </c>
      <c r="AM520" s="6">
        <v>1</v>
      </c>
      <c r="AN520" s="6">
        <v>1</v>
      </c>
      <c r="AO520" s="6">
        <v>0</v>
      </c>
      <c r="AP520" s="6">
        <v>0</v>
      </c>
      <c r="AQ520" s="6">
        <v>0</v>
      </c>
      <c r="AR520" s="6">
        <v>0</v>
      </c>
      <c r="AS520" s="6">
        <v>0</v>
      </c>
      <c r="AT520" s="6">
        <v>0</v>
      </c>
      <c r="AU520" s="6">
        <v>0</v>
      </c>
      <c r="AV520" s="6">
        <v>0</v>
      </c>
      <c r="AW520" s="6">
        <v>0</v>
      </c>
      <c r="AX520" s="6">
        <v>0</v>
      </c>
      <c r="AY520" s="6">
        <v>0</v>
      </c>
      <c r="AZ520" s="6">
        <v>0</v>
      </c>
      <c r="BA520" s="6">
        <v>0</v>
      </c>
      <c r="BB520" s="6">
        <v>0</v>
      </c>
      <c r="BC520" s="6">
        <v>0</v>
      </c>
      <c r="BD520" s="6">
        <v>0</v>
      </c>
      <c r="CP520" s="6">
        <v>56.5</v>
      </c>
      <c r="FR520" s="6">
        <v>18.364000000000001</v>
      </c>
      <c r="GP520" s="6">
        <v>3.395</v>
      </c>
    </row>
    <row r="521" spans="1:208" hidden="1" x14ac:dyDescent="0.2">
      <c r="A521" s="6">
        <v>362</v>
      </c>
      <c r="B521" s="6" t="s">
        <v>1648</v>
      </c>
      <c r="C521" s="6">
        <v>2007</v>
      </c>
      <c r="D521" s="6" t="s">
        <v>1649</v>
      </c>
      <c r="E521" s="6" t="s">
        <v>1652</v>
      </c>
      <c r="F521" s="6">
        <v>6</v>
      </c>
      <c r="G521" s="6" t="s">
        <v>1656</v>
      </c>
      <c r="H521" s="6">
        <v>0.08</v>
      </c>
      <c r="I521" s="6">
        <v>18.2</v>
      </c>
      <c r="K521" s="6" t="s">
        <v>264</v>
      </c>
      <c r="N521" s="6" t="s">
        <v>1289</v>
      </c>
      <c r="O521" s="6" t="s">
        <v>1289</v>
      </c>
      <c r="R521" s="6" t="b">
        <v>1</v>
      </c>
      <c r="V521" s="6" t="s">
        <v>308</v>
      </c>
      <c r="W521" s="6" t="s">
        <v>309</v>
      </c>
      <c r="X521" s="6" t="s">
        <v>458</v>
      </c>
      <c r="Y521" s="6" t="s">
        <v>779</v>
      </c>
      <c r="Z521" s="6" t="s">
        <v>468</v>
      </c>
      <c r="AA521" s="6">
        <v>0</v>
      </c>
      <c r="AB521" s="6">
        <v>0</v>
      </c>
      <c r="AC521" s="6">
        <v>0</v>
      </c>
      <c r="AD521" s="6">
        <v>0</v>
      </c>
      <c r="AE521" s="6">
        <v>0</v>
      </c>
      <c r="AF521" s="6">
        <v>0</v>
      </c>
      <c r="AG521" s="6">
        <v>0</v>
      </c>
      <c r="AH521" s="6">
        <v>0</v>
      </c>
      <c r="AI521" s="6">
        <v>0</v>
      </c>
      <c r="AJ521" s="6">
        <v>0</v>
      </c>
      <c r="AK521" s="6">
        <v>0</v>
      </c>
      <c r="AL521" s="6">
        <v>0</v>
      </c>
      <c r="AM521" s="6">
        <v>1</v>
      </c>
      <c r="AN521" s="6">
        <v>1</v>
      </c>
      <c r="AO521" s="6">
        <v>0</v>
      </c>
      <c r="AP521" s="6">
        <v>0</v>
      </c>
      <c r="AQ521" s="6">
        <v>0</v>
      </c>
      <c r="AR521" s="6">
        <v>0</v>
      </c>
      <c r="AS521" s="6">
        <v>0</v>
      </c>
      <c r="AT521" s="6">
        <v>0</v>
      </c>
      <c r="AU521" s="6">
        <v>0</v>
      </c>
      <c r="AV521" s="6">
        <v>0</v>
      </c>
      <c r="AW521" s="6">
        <v>0</v>
      </c>
      <c r="AX521" s="6">
        <v>0</v>
      </c>
      <c r="AY521" s="6">
        <v>0</v>
      </c>
      <c r="AZ521" s="6">
        <v>0</v>
      </c>
      <c r="BA521" s="6">
        <v>0</v>
      </c>
      <c r="BB521" s="6">
        <v>0</v>
      </c>
      <c r="BC521" s="6">
        <v>0</v>
      </c>
      <c r="BD521" s="6">
        <v>0</v>
      </c>
      <c r="CP521" s="6">
        <v>78</v>
      </c>
      <c r="FR521" s="6">
        <v>31.039000000000001</v>
      </c>
      <c r="GP521" s="6">
        <v>3.46</v>
      </c>
    </row>
    <row r="522" spans="1:208" hidden="1" x14ac:dyDescent="0.2">
      <c r="A522" s="6">
        <v>363</v>
      </c>
      <c r="B522" s="6" t="s">
        <v>1648</v>
      </c>
      <c r="C522" s="6">
        <v>2007</v>
      </c>
      <c r="D522" s="6" t="s">
        <v>1649</v>
      </c>
      <c r="E522" s="6" t="s">
        <v>1657</v>
      </c>
      <c r="F522" s="6">
        <v>6</v>
      </c>
      <c r="G522" s="6" t="s">
        <v>1658</v>
      </c>
      <c r="H522" s="6">
        <v>0.08</v>
      </c>
      <c r="I522" s="6">
        <v>18.7</v>
      </c>
      <c r="K522" s="6" t="s">
        <v>264</v>
      </c>
      <c r="N522" s="6" t="s">
        <v>1289</v>
      </c>
      <c r="O522" s="6" t="s">
        <v>1289</v>
      </c>
      <c r="R522" s="6" t="b">
        <v>1</v>
      </c>
      <c r="V522" s="6" t="s">
        <v>308</v>
      </c>
      <c r="W522" s="6" t="s">
        <v>309</v>
      </c>
      <c r="X522" s="6" t="s">
        <v>458</v>
      </c>
      <c r="Y522" s="6" t="s">
        <v>779</v>
      </c>
      <c r="Z522" s="6" t="s">
        <v>468</v>
      </c>
      <c r="AA522" s="6">
        <v>0</v>
      </c>
      <c r="AB522" s="6">
        <v>0</v>
      </c>
      <c r="AC522" s="6">
        <v>0</v>
      </c>
      <c r="AD522" s="6">
        <v>0</v>
      </c>
      <c r="AE522" s="6">
        <v>0</v>
      </c>
      <c r="AF522" s="6">
        <v>0</v>
      </c>
      <c r="AG522" s="6">
        <v>0</v>
      </c>
      <c r="AH522" s="6">
        <v>0</v>
      </c>
      <c r="AI522" s="6">
        <v>0</v>
      </c>
      <c r="AJ522" s="6">
        <v>0</v>
      </c>
      <c r="AK522" s="6">
        <v>0</v>
      </c>
      <c r="AL522" s="6">
        <v>0</v>
      </c>
      <c r="AM522" s="6">
        <v>1</v>
      </c>
      <c r="AN522" s="6">
        <v>1</v>
      </c>
      <c r="AO522" s="6">
        <v>0</v>
      </c>
      <c r="AP522" s="6">
        <v>0</v>
      </c>
      <c r="AQ522" s="6">
        <v>0</v>
      </c>
      <c r="AR522" s="6">
        <v>0</v>
      </c>
      <c r="AS522" s="6">
        <v>0</v>
      </c>
      <c r="AT522" s="6">
        <v>0</v>
      </c>
      <c r="AU522" s="6">
        <v>0</v>
      </c>
      <c r="AV522" s="6">
        <v>0</v>
      </c>
      <c r="AW522" s="6">
        <v>0</v>
      </c>
      <c r="AX522" s="6">
        <v>0</v>
      </c>
      <c r="AY522" s="6">
        <v>0</v>
      </c>
      <c r="AZ522" s="6">
        <v>0</v>
      </c>
      <c r="BA522" s="6">
        <v>0</v>
      </c>
      <c r="BB522" s="6">
        <v>0</v>
      </c>
      <c r="BC522" s="6">
        <v>0</v>
      </c>
      <c r="BD522" s="6">
        <v>0</v>
      </c>
      <c r="CP522" s="6">
        <v>68.400000000000006</v>
      </c>
      <c r="FR522" s="6">
        <v>19.55</v>
      </c>
      <c r="GP522" s="6">
        <v>6.04</v>
      </c>
    </row>
    <row r="523" spans="1:208" hidden="1" x14ac:dyDescent="0.2">
      <c r="A523" s="6">
        <v>364</v>
      </c>
      <c r="B523" s="6" t="s">
        <v>1648</v>
      </c>
      <c r="C523" s="6">
        <v>2007</v>
      </c>
      <c r="D523" s="6" t="s">
        <v>1649</v>
      </c>
      <c r="E523" s="6" t="s">
        <v>1657</v>
      </c>
      <c r="F523" s="6">
        <v>6</v>
      </c>
      <c r="G523" s="6" t="s">
        <v>1659</v>
      </c>
      <c r="H523" s="6">
        <v>0.05</v>
      </c>
      <c r="I523" s="6">
        <v>16.600000000000001</v>
      </c>
      <c r="K523" s="6" t="s">
        <v>264</v>
      </c>
      <c r="N523" s="6" t="s">
        <v>1295</v>
      </c>
      <c r="O523" s="6" t="s">
        <v>1295</v>
      </c>
      <c r="R523" s="6" t="b">
        <v>1</v>
      </c>
      <c r="V523" s="6" t="s">
        <v>308</v>
      </c>
      <c r="W523" s="6" t="s">
        <v>309</v>
      </c>
      <c r="X523" s="6" t="s">
        <v>458</v>
      </c>
      <c r="Y523" s="6" t="s">
        <v>779</v>
      </c>
      <c r="Z523" s="6" t="s">
        <v>468</v>
      </c>
      <c r="AA523" s="6">
        <v>0</v>
      </c>
      <c r="AB523" s="6">
        <v>0</v>
      </c>
      <c r="AC523" s="6">
        <v>0</v>
      </c>
      <c r="AD523" s="6">
        <v>0</v>
      </c>
      <c r="AE523" s="6">
        <v>0</v>
      </c>
      <c r="AF523" s="6">
        <v>0</v>
      </c>
      <c r="AG523" s="6">
        <v>0</v>
      </c>
      <c r="AH523" s="6">
        <v>0</v>
      </c>
      <c r="AI523" s="6">
        <v>0</v>
      </c>
      <c r="AJ523" s="6">
        <v>0</v>
      </c>
      <c r="AK523" s="6">
        <v>0</v>
      </c>
      <c r="AL523" s="6">
        <v>0</v>
      </c>
      <c r="AM523" s="6">
        <v>1</v>
      </c>
      <c r="AN523" s="6">
        <v>1</v>
      </c>
      <c r="AO523" s="6">
        <v>0</v>
      </c>
      <c r="AP523" s="6">
        <v>0</v>
      </c>
      <c r="AQ523" s="6">
        <v>0</v>
      </c>
      <c r="AR523" s="6">
        <v>0</v>
      </c>
      <c r="AS523" s="6">
        <v>0</v>
      </c>
      <c r="AT523" s="6">
        <v>0</v>
      </c>
      <c r="AU523" s="6">
        <v>0</v>
      </c>
      <c r="AV523" s="6">
        <v>0</v>
      </c>
      <c r="AW523" s="6">
        <v>0</v>
      </c>
      <c r="AX523" s="6">
        <v>0</v>
      </c>
      <c r="AY523" s="6">
        <v>0</v>
      </c>
      <c r="AZ523" s="6">
        <v>0</v>
      </c>
      <c r="BA523" s="6">
        <v>0</v>
      </c>
      <c r="BB523" s="6">
        <v>0</v>
      </c>
      <c r="BC523" s="6">
        <v>0</v>
      </c>
      <c r="BD523" s="6">
        <v>0</v>
      </c>
      <c r="CP523" s="6">
        <v>65.599999999999994</v>
      </c>
      <c r="FR523" s="6">
        <v>21.940999999999999</v>
      </c>
      <c r="GP523" s="6">
        <v>7</v>
      </c>
    </row>
    <row r="524" spans="1:208" hidden="1" x14ac:dyDescent="0.2">
      <c r="A524" s="6">
        <v>365</v>
      </c>
      <c r="B524" s="6" t="s">
        <v>1648</v>
      </c>
      <c r="C524" s="6">
        <v>2007</v>
      </c>
      <c r="D524" s="6" t="s">
        <v>1649</v>
      </c>
      <c r="E524" s="6" t="s">
        <v>1657</v>
      </c>
      <c r="F524" s="6">
        <v>6</v>
      </c>
      <c r="G524" s="6" t="s">
        <v>1660</v>
      </c>
      <c r="H524" s="6">
        <v>0.05</v>
      </c>
      <c r="I524" s="6">
        <v>17.899999999999999</v>
      </c>
      <c r="K524" s="6" t="s">
        <v>264</v>
      </c>
      <c r="N524" s="6" t="s">
        <v>1295</v>
      </c>
      <c r="O524" s="6" t="s">
        <v>1295</v>
      </c>
      <c r="R524" s="6" t="b">
        <v>1</v>
      </c>
      <c r="V524" s="6" t="s">
        <v>308</v>
      </c>
      <c r="W524" s="6" t="s">
        <v>309</v>
      </c>
      <c r="X524" s="6" t="s">
        <v>458</v>
      </c>
      <c r="Y524" s="6" t="s">
        <v>779</v>
      </c>
      <c r="Z524" s="6" t="s">
        <v>468</v>
      </c>
      <c r="AA524" s="6">
        <v>0</v>
      </c>
      <c r="AB524" s="6">
        <v>0</v>
      </c>
      <c r="AC524" s="6">
        <v>0</v>
      </c>
      <c r="AD524" s="6">
        <v>0</v>
      </c>
      <c r="AE524" s="6">
        <v>0</v>
      </c>
      <c r="AF524" s="6">
        <v>0</v>
      </c>
      <c r="AG524" s="6">
        <v>0</v>
      </c>
      <c r="AH524" s="6">
        <v>0</v>
      </c>
      <c r="AI524" s="6">
        <v>0</v>
      </c>
      <c r="AJ524" s="6">
        <v>0</v>
      </c>
      <c r="AK524" s="6">
        <v>0</v>
      </c>
      <c r="AL524" s="6">
        <v>0</v>
      </c>
      <c r="AM524" s="6">
        <v>1</v>
      </c>
      <c r="AN524" s="6">
        <v>1</v>
      </c>
      <c r="AO524" s="6">
        <v>0</v>
      </c>
      <c r="AP524" s="6">
        <v>0</v>
      </c>
      <c r="AQ524" s="6">
        <v>0</v>
      </c>
      <c r="AR524" s="6">
        <v>0</v>
      </c>
      <c r="AS524" s="6">
        <v>0</v>
      </c>
      <c r="AT524" s="6">
        <v>0</v>
      </c>
      <c r="AU524" s="6">
        <v>0</v>
      </c>
      <c r="AV524" s="6">
        <v>0</v>
      </c>
      <c r="AW524" s="6">
        <v>0</v>
      </c>
      <c r="AX524" s="6">
        <v>0</v>
      </c>
      <c r="AY524" s="6">
        <v>0</v>
      </c>
      <c r="AZ524" s="6">
        <v>0</v>
      </c>
      <c r="BA524" s="6">
        <v>0</v>
      </c>
      <c r="BB524" s="6">
        <v>0</v>
      </c>
      <c r="BC524" s="6">
        <v>0</v>
      </c>
      <c r="BD524" s="6">
        <v>0</v>
      </c>
      <c r="CP524" s="6">
        <v>29.3</v>
      </c>
      <c r="FR524" s="6">
        <v>7.4109999999999996</v>
      </c>
      <c r="GP524" s="6">
        <v>6.73</v>
      </c>
    </row>
    <row r="525" spans="1:208" hidden="1" x14ac:dyDescent="0.2">
      <c r="A525" s="6">
        <v>378</v>
      </c>
      <c r="B525" s="6" t="s">
        <v>1648</v>
      </c>
      <c r="C525" s="6">
        <v>2007</v>
      </c>
      <c r="D525" s="6" t="s">
        <v>1661</v>
      </c>
      <c r="E525" s="6" t="s">
        <v>1652</v>
      </c>
      <c r="F525" s="6">
        <v>6</v>
      </c>
      <c r="G525" s="6" t="s">
        <v>1662</v>
      </c>
      <c r="H525" s="6">
        <v>0.06</v>
      </c>
      <c r="I525" s="6">
        <v>17.5</v>
      </c>
      <c r="K525" s="6" t="s">
        <v>264</v>
      </c>
      <c r="N525" s="6" t="s">
        <v>1312</v>
      </c>
      <c r="O525" s="6" t="s">
        <v>1312</v>
      </c>
      <c r="R525" s="6" t="b">
        <v>1</v>
      </c>
      <c r="V525" s="6" t="s">
        <v>308</v>
      </c>
      <c r="W525" s="6" t="s">
        <v>309</v>
      </c>
      <c r="X525" s="6" t="s">
        <v>458</v>
      </c>
      <c r="Y525" s="6" t="s">
        <v>779</v>
      </c>
      <c r="Z525" s="6" t="s">
        <v>468</v>
      </c>
      <c r="AA525" s="6">
        <v>0</v>
      </c>
      <c r="AB525" s="6">
        <v>0</v>
      </c>
      <c r="AC525" s="6">
        <v>0</v>
      </c>
      <c r="AD525" s="6">
        <v>0</v>
      </c>
      <c r="AE525" s="6">
        <v>0</v>
      </c>
      <c r="AF525" s="6">
        <v>0</v>
      </c>
      <c r="AG525" s="6">
        <v>0</v>
      </c>
      <c r="AH525" s="6">
        <v>0</v>
      </c>
      <c r="AI525" s="6">
        <v>0</v>
      </c>
      <c r="AJ525" s="6">
        <v>0</v>
      </c>
      <c r="AK525" s="6">
        <v>0</v>
      </c>
      <c r="AL525" s="6">
        <v>0</v>
      </c>
      <c r="AM525" s="6">
        <v>1</v>
      </c>
      <c r="AN525" s="6">
        <v>1</v>
      </c>
      <c r="AO525" s="6">
        <v>0</v>
      </c>
      <c r="AP525" s="6">
        <v>0</v>
      </c>
      <c r="AQ525" s="6">
        <v>0</v>
      </c>
      <c r="AR525" s="6">
        <v>0</v>
      </c>
      <c r="AS525" s="6">
        <v>0</v>
      </c>
      <c r="AT525" s="6">
        <v>0</v>
      </c>
      <c r="AU525" s="6">
        <v>0</v>
      </c>
      <c r="AV525" s="6">
        <v>0</v>
      </c>
      <c r="AW525" s="6">
        <v>0</v>
      </c>
      <c r="AX525" s="6">
        <v>0</v>
      </c>
      <c r="AY525" s="6">
        <v>0</v>
      </c>
      <c r="AZ525" s="6">
        <v>0</v>
      </c>
      <c r="BA525" s="6">
        <v>0</v>
      </c>
      <c r="BB525" s="6">
        <v>0</v>
      </c>
      <c r="BC525" s="6">
        <v>0</v>
      </c>
      <c r="BD525" s="6">
        <v>0</v>
      </c>
      <c r="CP525" s="6">
        <v>134</v>
      </c>
      <c r="FR525" s="6">
        <v>57.012999999999998</v>
      </c>
      <c r="GP525" s="6">
        <v>3.15</v>
      </c>
    </row>
    <row r="526" spans="1:208" hidden="1" x14ac:dyDescent="0.2">
      <c r="A526" s="6">
        <v>798</v>
      </c>
      <c r="C526" s="6">
        <v>2007</v>
      </c>
      <c r="F526" s="6">
        <v>6</v>
      </c>
      <c r="I526" s="6">
        <v>17.68</v>
      </c>
      <c r="K526" s="6" t="s">
        <v>264</v>
      </c>
      <c r="N526" s="6" t="s">
        <v>1663</v>
      </c>
      <c r="O526" s="6" t="s">
        <v>1664</v>
      </c>
      <c r="P526" s="6" t="b">
        <v>0</v>
      </c>
      <c r="R526" s="6" t="b">
        <v>1</v>
      </c>
      <c r="T526" s="6">
        <v>77</v>
      </c>
      <c r="U526" s="6" t="s">
        <v>1652</v>
      </c>
      <c r="V526" s="6" t="s">
        <v>308</v>
      </c>
      <c r="W526" s="6" t="s">
        <v>309</v>
      </c>
      <c r="X526" s="6" t="s">
        <v>458</v>
      </c>
      <c r="Y526" s="6" t="s">
        <v>779</v>
      </c>
      <c r="Z526" s="6" t="s">
        <v>284</v>
      </c>
      <c r="AA526" s="6">
        <v>0</v>
      </c>
      <c r="AB526" s="6">
        <v>0</v>
      </c>
      <c r="AC526" s="6">
        <v>0</v>
      </c>
      <c r="AD526" s="6">
        <v>0</v>
      </c>
      <c r="AE526" s="6">
        <v>0</v>
      </c>
      <c r="AF526" s="6">
        <v>0</v>
      </c>
      <c r="AG526" s="6">
        <v>0</v>
      </c>
      <c r="AH526" s="6">
        <v>0</v>
      </c>
      <c r="AI526" s="6">
        <v>0</v>
      </c>
      <c r="AJ526" s="6">
        <v>1</v>
      </c>
      <c r="AK526" s="6">
        <v>0</v>
      </c>
      <c r="AL526" s="6">
        <v>0</v>
      </c>
      <c r="AM526" s="6">
        <v>0</v>
      </c>
      <c r="AN526" s="6">
        <v>1</v>
      </c>
      <c r="AO526" s="6">
        <v>0</v>
      </c>
      <c r="AP526" s="6">
        <v>0</v>
      </c>
      <c r="AQ526" s="6">
        <v>0</v>
      </c>
      <c r="AR526" s="6">
        <v>0</v>
      </c>
      <c r="AS526" s="6">
        <v>0</v>
      </c>
      <c r="AT526" s="6">
        <v>0</v>
      </c>
      <c r="AU526" s="6">
        <v>0</v>
      </c>
      <c r="AV526" s="6">
        <v>0</v>
      </c>
      <c r="AW526" s="6">
        <v>0</v>
      </c>
      <c r="AX526" s="6">
        <v>0</v>
      </c>
      <c r="AY526" s="6">
        <v>0</v>
      </c>
      <c r="AZ526" s="6">
        <v>0</v>
      </c>
      <c r="BA526" s="6">
        <v>0</v>
      </c>
      <c r="BB526" s="6">
        <v>0</v>
      </c>
      <c r="BC526" s="6">
        <v>0</v>
      </c>
      <c r="BD526" s="6">
        <v>0</v>
      </c>
      <c r="CP526" s="6">
        <v>92.85</v>
      </c>
      <c r="FR526" s="6">
        <v>38.375999999999998</v>
      </c>
      <c r="GP526" s="6">
        <v>3.0169999999999999</v>
      </c>
    </row>
    <row r="527" spans="1:208" hidden="1" x14ac:dyDescent="0.2">
      <c r="A527" s="6">
        <v>78</v>
      </c>
      <c r="B527" s="6" t="s">
        <v>1665</v>
      </c>
      <c r="C527" s="6">
        <v>2006</v>
      </c>
      <c r="D527" s="6" t="s">
        <v>1666</v>
      </c>
      <c r="E527" s="6" t="s">
        <v>1667</v>
      </c>
      <c r="F527" s="6">
        <v>7</v>
      </c>
      <c r="K527" s="6" t="s">
        <v>264</v>
      </c>
      <c r="N527" s="6" t="s">
        <v>1489</v>
      </c>
      <c r="O527" s="6" t="s">
        <v>1489</v>
      </c>
      <c r="R527" s="6" t="b">
        <v>1</v>
      </c>
      <c r="V527" s="6" t="s">
        <v>415</v>
      </c>
      <c r="W527" s="6" t="s">
        <v>330</v>
      </c>
      <c r="X527" s="6" t="s">
        <v>271</v>
      </c>
      <c r="Y527" s="6" t="s">
        <v>1518</v>
      </c>
      <c r="Z527" s="6" t="s">
        <v>284</v>
      </c>
      <c r="AA527" s="6">
        <v>0</v>
      </c>
      <c r="AB527" s="6">
        <v>0</v>
      </c>
      <c r="AC527" s="6">
        <v>0</v>
      </c>
      <c r="AD527" s="6">
        <v>0</v>
      </c>
      <c r="AE527" s="6">
        <v>0</v>
      </c>
      <c r="AF527" s="6">
        <v>0</v>
      </c>
      <c r="AG527" s="6">
        <v>0</v>
      </c>
      <c r="AH527" s="6">
        <v>0</v>
      </c>
      <c r="AI527" s="6">
        <v>0</v>
      </c>
      <c r="AJ527" s="6">
        <v>0</v>
      </c>
      <c r="AK527" s="6">
        <v>0</v>
      </c>
      <c r="AL527" s="6">
        <v>0</v>
      </c>
      <c r="AM527" s="6">
        <v>0</v>
      </c>
      <c r="AN527" s="6">
        <v>1</v>
      </c>
      <c r="AO527" s="6">
        <v>0</v>
      </c>
      <c r="AP527" s="6">
        <v>0</v>
      </c>
      <c r="AQ527" s="6">
        <v>0</v>
      </c>
      <c r="AR527" s="6">
        <v>0</v>
      </c>
      <c r="AS527" s="6">
        <v>0</v>
      </c>
      <c r="AT527" s="6">
        <v>0</v>
      </c>
      <c r="AU527" s="6">
        <v>0</v>
      </c>
      <c r="AV527" s="6">
        <v>0</v>
      </c>
      <c r="AW527" s="6">
        <v>0</v>
      </c>
      <c r="AX527" s="6">
        <v>0</v>
      </c>
      <c r="AY527" s="6">
        <v>0</v>
      </c>
      <c r="AZ527" s="6">
        <v>0</v>
      </c>
      <c r="BA527" s="6">
        <v>0</v>
      </c>
      <c r="BB527" s="6">
        <v>0</v>
      </c>
      <c r="BC527" s="6">
        <v>0</v>
      </c>
      <c r="BD527" s="6">
        <v>0</v>
      </c>
    </row>
    <row r="528" spans="1:208" hidden="1" x14ac:dyDescent="0.2">
      <c r="A528" s="6">
        <v>79</v>
      </c>
      <c r="B528" s="6" t="s">
        <v>1665</v>
      </c>
      <c r="C528" s="6">
        <v>2006</v>
      </c>
      <c r="D528" s="6" t="s">
        <v>1666</v>
      </c>
      <c r="E528" s="6" t="s">
        <v>1668</v>
      </c>
      <c r="F528" s="6">
        <v>13</v>
      </c>
      <c r="K528" s="6" t="s">
        <v>264</v>
      </c>
      <c r="N528" s="6" t="s">
        <v>1489</v>
      </c>
      <c r="O528" s="6" t="s">
        <v>1489</v>
      </c>
      <c r="R528" s="6" t="b">
        <v>1</v>
      </c>
      <c r="V528" s="6" t="s">
        <v>415</v>
      </c>
      <c r="W528" s="6" t="s">
        <v>330</v>
      </c>
      <c r="X528" s="6" t="s">
        <v>271</v>
      </c>
      <c r="Y528" s="6" t="s">
        <v>283</v>
      </c>
      <c r="Z528" s="6" t="s">
        <v>284</v>
      </c>
      <c r="AA528" s="6">
        <v>0</v>
      </c>
      <c r="AB528" s="6">
        <v>0</v>
      </c>
      <c r="AC528" s="6">
        <v>0</v>
      </c>
      <c r="AD528" s="6">
        <v>1</v>
      </c>
      <c r="AE528" s="6">
        <v>0</v>
      </c>
      <c r="AF528" s="6">
        <v>0</v>
      </c>
      <c r="AG528" s="6">
        <v>0</v>
      </c>
      <c r="AH528" s="6">
        <v>0</v>
      </c>
      <c r="AI528" s="6">
        <v>0</v>
      </c>
      <c r="AJ528" s="6">
        <v>0</v>
      </c>
      <c r="AK528" s="6">
        <v>0</v>
      </c>
      <c r="AL528" s="6">
        <v>0</v>
      </c>
      <c r="AM528" s="6">
        <v>0</v>
      </c>
      <c r="AN528" s="6">
        <v>1</v>
      </c>
      <c r="AO528" s="6">
        <v>0</v>
      </c>
      <c r="AP528" s="6">
        <v>0</v>
      </c>
      <c r="AQ528" s="6">
        <v>0</v>
      </c>
      <c r="AR528" s="6">
        <v>0</v>
      </c>
      <c r="AS528" s="6">
        <v>0</v>
      </c>
      <c r="AT528" s="6">
        <v>0</v>
      </c>
      <c r="AU528" s="6">
        <v>0</v>
      </c>
      <c r="AV528" s="6">
        <v>0</v>
      </c>
      <c r="AW528" s="6">
        <v>0</v>
      </c>
      <c r="AX528" s="6">
        <v>0</v>
      </c>
      <c r="AY528" s="6">
        <v>0</v>
      </c>
      <c r="AZ528" s="6">
        <v>0</v>
      </c>
      <c r="BA528" s="6">
        <v>0</v>
      </c>
      <c r="BB528" s="6">
        <v>0</v>
      </c>
      <c r="BC528" s="6">
        <v>0</v>
      </c>
      <c r="BD528" s="6">
        <v>0</v>
      </c>
    </row>
    <row r="529" spans="1:194" hidden="1" x14ac:dyDescent="0.2">
      <c r="A529" s="6">
        <v>80</v>
      </c>
      <c r="B529" s="6" t="s">
        <v>1665</v>
      </c>
      <c r="C529" s="6">
        <v>2006</v>
      </c>
      <c r="D529" s="6" t="s">
        <v>1666</v>
      </c>
      <c r="E529" s="6" t="s">
        <v>1669</v>
      </c>
      <c r="F529" s="6">
        <v>13</v>
      </c>
      <c r="K529" s="6" t="s">
        <v>264</v>
      </c>
      <c r="N529" s="6" t="s">
        <v>1489</v>
      </c>
      <c r="O529" s="6" t="s">
        <v>1489</v>
      </c>
      <c r="R529" s="6" t="b">
        <v>1</v>
      </c>
      <c r="V529" s="6" t="s">
        <v>415</v>
      </c>
      <c r="W529" s="6" t="s">
        <v>330</v>
      </c>
      <c r="X529" s="6" t="s">
        <v>271</v>
      </c>
      <c r="Y529" s="6" t="s">
        <v>283</v>
      </c>
      <c r="Z529" s="6" t="s">
        <v>284</v>
      </c>
      <c r="AA529" s="6">
        <v>0</v>
      </c>
      <c r="AB529" s="6">
        <v>0</v>
      </c>
      <c r="AC529" s="6">
        <v>0</v>
      </c>
      <c r="AD529" s="6">
        <v>0</v>
      </c>
      <c r="AE529" s="6">
        <v>0</v>
      </c>
      <c r="AF529" s="6">
        <v>0</v>
      </c>
      <c r="AG529" s="6">
        <v>0</v>
      </c>
      <c r="AH529" s="6">
        <v>0</v>
      </c>
      <c r="AI529" s="6">
        <v>0</v>
      </c>
      <c r="AJ529" s="6">
        <v>0</v>
      </c>
      <c r="AK529" s="6">
        <v>0</v>
      </c>
      <c r="AL529" s="6">
        <v>0</v>
      </c>
      <c r="AM529" s="6">
        <v>0</v>
      </c>
      <c r="AN529" s="6">
        <v>1</v>
      </c>
      <c r="AO529" s="6">
        <v>0</v>
      </c>
      <c r="AP529" s="6">
        <v>0</v>
      </c>
      <c r="AQ529" s="6">
        <v>0</v>
      </c>
      <c r="AR529" s="6">
        <v>0</v>
      </c>
      <c r="AS529" s="6">
        <v>0</v>
      </c>
      <c r="AT529" s="6">
        <v>0</v>
      </c>
      <c r="AU529" s="6">
        <v>0</v>
      </c>
      <c r="AV529" s="6">
        <v>0</v>
      </c>
      <c r="AW529" s="6">
        <v>0</v>
      </c>
      <c r="AX529" s="6">
        <v>0</v>
      </c>
      <c r="AY529" s="6">
        <v>0</v>
      </c>
      <c r="AZ529" s="6">
        <v>0</v>
      </c>
      <c r="BA529" s="6">
        <v>0</v>
      </c>
      <c r="BB529" s="6">
        <v>0</v>
      </c>
      <c r="BC529" s="6">
        <v>0</v>
      </c>
      <c r="BD529" s="6">
        <v>0</v>
      </c>
    </row>
    <row r="530" spans="1:194" hidden="1" x14ac:dyDescent="0.2">
      <c r="A530" s="6">
        <v>81</v>
      </c>
      <c r="B530" s="6" t="s">
        <v>1665</v>
      </c>
      <c r="C530" s="6">
        <v>2006</v>
      </c>
      <c r="D530" s="6" t="s">
        <v>1666</v>
      </c>
      <c r="E530" s="6" t="s">
        <v>1573</v>
      </c>
      <c r="F530" s="6">
        <v>13</v>
      </c>
      <c r="K530" s="6" t="s">
        <v>264</v>
      </c>
      <c r="N530" s="6" t="s">
        <v>1489</v>
      </c>
      <c r="O530" s="6" t="s">
        <v>1489</v>
      </c>
      <c r="R530" s="6" t="b">
        <v>1</v>
      </c>
      <c r="V530" s="6" t="s">
        <v>415</v>
      </c>
      <c r="W530" s="6" t="s">
        <v>330</v>
      </c>
      <c r="X530" s="6" t="s">
        <v>271</v>
      </c>
      <c r="Y530" s="6" t="s">
        <v>283</v>
      </c>
      <c r="Z530" s="6" t="s">
        <v>284</v>
      </c>
      <c r="AA530" s="6">
        <v>0</v>
      </c>
      <c r="AB530" s="6">
        <v>0</v>
      </c>
      <c r="AC530" s="6">
        <v>0</v>
      </c>
      <c r="AD530" s="6">
        <v>0</v>
      </c>
      <c r="AE530" s="6">
        <v>0</v>
      </c>
      <c r="AF530" s="6">
        <v>0</v>
      </c>
      <c r="AG530" s="6">
        <v>0</v>
      </c>
      <c r="AH530" s="6">
        <v>0</v>
      </c>
      <c r="AI530" s="6">
        <v>0</v>
      </c>
      <c r="AJ530" s="6">
        <v>0</v>
      </c>
      <c r="AK530" s="6">
        <v>0</v>
      </c>
      <c r="AL530" s="6">
        <v>0</v>
      </c>
      <c r="AM530" s="6">
        <v>0</v>
      </c>
      <c r="AN530" s="6">
        <v>0</v>
      </c>
      <c r="AO530" s="6">
        <v>1</v>
      </c>
      <c r="AP530" s="6">
        <v>0</v>
      </c>
      <c r="AQ530" s="6">
        <v>0</v>
      </c>
      <c r="AR530" s="6">
        <v>0</v>
      </c>
      <c r="AS530" s="6">
        <v>0</v>
      </c>
      <c r="AT530" s="6">
        <v>0</v>
      </c>
      <c r="AU530" s="6">
        <v>0</v>
      </c>
      <c r="AV530" s="6">
        <v>0</v>
      </c>
      <c r="AW530" s="6">
        <v>0</v>
      </c>
      <c r="AX530" s="6">
        <v>0</v>
      </c>
      <c r="AY530" s="6">
        <v>0</v>
      </c>
      <c r="AZ530" s="6">
        <v>0</v>
      </c>
      <c r="BA530" s="6">
        <v>0</v>
      </c>
      <c r="BB530" s="6">
        <v>0</v>
      </c>
      <c r="BC530" s="6">
        <v>0</v>
      </c>
      <c r="BD530" s="6">
        <v>0</v>
      </c>
    </row>
    <row r="531" spans="1:194" hidden="1" x14ac:dyDescent="0.2">
      <c r="A531" s="6">
        <v>82</v>
      </c>
      <c r="B531" s="6" t="s">
        <v>1665</v>
      </c>
      <c r="C531" s="6">
        <v>2006</v>
      </c>
      <c r="D531" s="6" t="s">
        <v>1666</v>
      </c>
      <c r="E531" s="6" t="s">
        <v>1361</v>
      </c>
      <c r="F531" s="6">
        <v>13</v>
      </c>
      <c r="K531" s="6" t="s">
        <v>264</v>
      </c>
      <c r="N531" s="6" t="s">
        <v>1489</v>
      </c>
      <c r="O531" s="6" t="s">
        <v>1489</v>
      </c>
      <c r="R531" s="6" t="b">
        <v>1</v>
      </c>
      <c r="V531" s="6" t="s">
        <v>415</v>
      </c>
      <c r="W531" s="6" t="s">
        <v>330</v>
      </c>
      <c r="X531" s="6" t="s">
        <v>271</v>
      </c>
      <c r="Y531" s="6" t="s">
        <v>283</v>
      </c>
      <c r="Z531" s="6" t="s">
        <v>284</v>
      </c>
      <c r="AA531" s="6">
        <v>0</v>
      </c>
      <c r="AB531" s="6">
        <v>0</v>
      </c>
      <c r="AC531" s="6">
        <v>0</v>
      </c>
      <c r="AD531" s="6">
        <v>0</v>
      </c>
      <c r="AE531" s="6">
        <v>0</v>
      </c>
      <c r="AF531" s="6">
        <v>0</v>
      </c>
      <c r="AG531" s="6">
        <v>0</v>
      </c>
      <c r="AH531" s="6">
        <v>0</v>
      </c>
      <c r="AI531" s="6">
        <v>0</v>
      </c>
      <c r="AJ531" s="6">
        <v>0</v>
      </c>
      <c r="AK531" s="6">
        <v>0</v>
      </c>
      <c r="AL531" s="6">
        <v>0</v>
      </c>
      <c r="AM531" s="6">
        <v>0</v>
      </c>
      <c r="AN531" s="6">
        <v>1</v>
      </c>
      <c r="AO531" s="6">
        <v>0</v>
      </c>
      <c r="AP531" s="6">
        <v>0</v>
      </c>
      <c r="AQ531" s="6">
        <v>0</v>
      </c>
      <c r="AR531" s="6">
        <v>0</v>
      </c>
      <c r="AS531" s="6">
        <v>0</v>
      </c>
      <c r="AT531" s="6">
        <v>0</v>
      </c>
      <c r="AU531" s="6">
        <v>0</v>
      </c>
      <c r="AV531" s="6">
        <v>0</v>
      </c>
      <c r="AW531" s="6">
        <v>0</v>
      </c>
      <c r="AX531" s="6">
        <v>0</v>
      </c>
      <c r="AY531" s="6">
        <v>0</v>
      </c>
      <c r="AZ531" s="6">
        <v>0</v>
      </c>
      <c r="BA531" s="6">
        <v>0</v>
      </c>
      <c r="BB531" s="6">
        <v>0</v>
      </c>
      <c r="BC531" s="6">
        <v>0</v>
      </c>
      <c r="BD531" s="6">
        <v>0</v>
      </c>
    </row>
    <row r="532" spans="1:194" hidden="1" x14ac:dyDescent="0.2">
      <c r="A532" s="6">
        <v>83</v>
      </c>
      <c r="B532" s="6" t="s">
        <v>1665</v>
      </c>
      <c r="C532" s="6">
        <v>2006</v>
      </c>
      <c r="D532" s="6" t="s">
        <v>1666</v>
      </c>
      <c r="E532" s="6" t="s">
        <v>1670</v>
      </c>
      <c r="F532" s="6">
        <v>13</v>
      </c>
      <c r="K532" s="6" t="s">
        <v>264</v>
      </c>
      <c r="N532" s="6" t="s">
        <v>1671</v>
      </c>
      <c r="O532" s="6" t="s">
        <v>1671</v>
      </c>
      <c r="R532" s="6" t="b">
        <v>1</v>
      </c>
      <c r="V532" s="6" t="s">
        <v>415</v>
      </c>
      <c r="W532" s="6" t="s">
        <v>330</v>
      </c>
      <c r="X532" s="6" t="s">
        <v>271</v>
      </c>
      <c r="Y532" s="6" t="s">
        <v>283</v>
      </c>
      <c r="Z532" s="6" t="s">
        <v>284</v>
      </c>
      <c r="AA532" s="6">
        <v>0</v>
      </c>
      <c r="AB532" s="6">
        <v>0</v>
      </c>
      <c r="AC532" s="6">
        <v>0</v>
      </c>
      <c r="AD532" s="6">
        <v>0</v>
      </c>
      <c r="AE532" s="6">
        <v>0</v>
      </c>
      <c r="AF532" s="6">
        <v>0</v>
      </c>
      <c r="AG532" s="6">
        <v>0</v>
      </c>
      <c r="AH532" s="6">
        <v>0</v>
      </c>
      <c r="AI532" s="6">
        <v>0</v>
      </c>
      <c r="AJ532" s="6">
        <v>0</v>
      </c>
      <c r="AK532" s="6">
        <v>0</v>
      </c>
      <c r="AL532" s="6">
        <v>0</v>
      </c>
      <c r="AM532" s="6">
        <v>0</v>
      </c>
      <c r="AN532" s="6">
        <v>1</v>
      </c>
      <c r="AO532" s="6">
        <v>0</v>
      </c>
      <c r="AP532" s="6">
        <v>0</v>
      </c>
      <c r="AQ532" s="6">
        <v>0</v>
      </c>
      <c r="AR532" s="6">
        <v>0</v>
      </c>
      <c r="AS532" s="6">
        <v>0</v>
      </c>
      <c r="AT532" s="6">
        <v>0</v>
      </c>
      <c r="AU532" s="6">
        <v>0</v>
      </c>
      <c r="AV532" s="6">
        <v>0</v>
      </c>
      <c r="AW532" s="6">
        <v>0</v>
      </c>
      <c r="AX532" s="6">
        <v>0</v>
      </c>
      <c r="AY532" s="6">
        <v>0</v>
      </c>
      <c r="AZ532" s="6">
        <v>0</v>
      </c>
      <c r="BA532" s="6">
        <v>0</v>
      </c>
      <c r="BB532" s="6">
        <v>0</v>
      </c>
      <c r="BC532" s="6">
        <v>0</v>
      </c>
      <c r="BD532" s="6">
        <v>0</v>
      </c>
    </row>
    <row r="533" spans="1:194" hidden="1" x14ac:dyDescent="0.2">
      <c r="A533" s="6">
        <v>84</v>
      </c>
      <c r="B533" s="6" t="s">
        <v>1672</v>
      </c>
      <c r="C533" s="6">
        <v>2006</v>
      </c>
      <c r="D533" s="6" t="s">
        <v>1673</v>
      </c>
      <c r="E533" s="6" t="s">
        <v>1674</v>
      </c>
      <c r="F533" s="6">
        <v>4</v>
      </c>
      <c r="I533" s="6">
        <v>31.7</v>
      </c>
      <c r="K533" s="6" t="s">
        <v>264</v>
      </c>
      <c r="N533" s="6" t="s">
        <v>1671</v>
      </c>
      <c r="O533" s="6" t="s">
        <v>1671</v>
      </c>
      <c r="R533" s="6" t="b">
        <v>1</v>
      </c>
      <c r="V533" s="6" t="s">
        <v>415</v>
      </c>
      <c r="W533" s="6" t="s">
        <v>330</v>
      </c>
      <c r="X533" s="6" t="s">
        <v>271</v>
      </c>
      <c r="Y533" s="6" t="s">
        <v>272</v>
      </c>
      <c r="Z533" s="6" t="s">
        <v>284</v>
      </c>
      <c r="AA533" s="6">
        <v>0</v>
      </c>
      <c r="AB533" s="6">
        <v>0</v>
      </c>
      <c r="AC533" s="6">
        <v>0</v>
      </c>
      <c r="AD533" s="6">
        <v>0</v>
      </c>
      <c r="AE533" s="6">
        <v>0</v>
      </c>
      <c r="AF533" s="6">
        <v>0</v>
      </c>
      <c r="AG533" s="6">
        <v>0</v>
      </c>
      <c r="AH533" s="6">
        <v>0</v>
      </c>
      <c r="AI533" s="6">
        <v>0</v>
      </c>
      <c r="AJ533" s="6">
        <v>0</v>
      </c>
      <c r="AK533" s="6">
        <v>0</v>
      </c>
      <c r="AL533" s="6">
        <v>0</v>
      </c>
      <c r="AM533" s="6">
        <v>0</v>
      </c>
      <c r="AN533" s="6">
        <v>1</v>
      </c>
      <c r="AO533" s="6">
        <v>0</v>
      </c>
      <c r="AP533" s="6">
        <v>0</v>
      </c>
      <c r="AQ533" s="6">
        <v>0</v>
      </c>
      <c r="AR533" s="6">
        <v>0</v>
      </c>
      <c r="AS533" s="6">
        <v>0</v>
      </c>
      <c r="AT533" s="6">
        <v>1</v>
      </c>
      <c r="AU533" s="6">
        <v>0</v>
      </c>
      <c r="AV533" s="6">
        <v>0</v>
      </c>
      <c r="AW533" s="6">
        <v>0</v>
      </c>
      <c r="AX533" s="6">
        <v>0</v>
      </c>
      <c r="AY533" s="6">
        <v>0</v>
      </c>
      <c r="AZ533" s="6">
        <v>0</v>
      </c>
      <c r="BA533" s="6">
        <v>0</v>
      </c>
      <c r="BB533" s="6">
        <v>1</v>
      </c>
      <c r="BC533" s="6">
        <v>0</v>
      </c>
      <c r="BD533" s="6">
        <v>0</v>
      </c>
      <c r="CP533" s="6">
        <v>19.867549669999999</v>
      </c>
      <c r="CQ533" s="6">
        <v>0.54545454500000001</v>
      </c>
      <c r="DM533" s="6">
        <v>604</v>
      </c>
      <c r="FQ533" s="6">
        <v>0.54500000000000004</v>
      </c>
      <c r="GB533" s="6">
        <v>3.6819999999999999</v>
      </c>
      <c r="GI533" s="6">
        <v>22</v>
      </c>
    </row>
    <row r="534" spans="1:194" hidden="1" x14ac:dyDescent="0.2">
      <c r="A534" s="6">
        <v>85</v>
      </c>
      <c r="B534" s="6" t="s">
        <v>1672</v>
      </c>
      <c r="C534" s="6">
        <v>2006</v>
      </c>
      <c r="D534" s="6" t="s">
        <v>1673</v>
      </c>
      <c r="E534" s="6" t="s">
        <v>1675</v>
      </c>
      <c r="F534" s="6">
        <v>4</v>
      </c>
      <c r="I534" s="6">
        <v>31.7</v>
      </c>
      <c r="K534" s="6" t="s">
        <v>264</v>
      </c>
      <c r="N534" s="6" t="s">
        <v>1671</v>
      </c>
      <c r="O534" s="6" t="s">
        <v>1671</v>
      </c>
      <c r="R534" s="6" t="b">
        <v>1</v>
      </c>
      <c r="V534" s="6" t="s">
        <v>415</v>
      </c>
      <c r="W534" s="6" t="s">
        <v>330</v>
      </c>
      <c r="X534" s="6" t="s">
        <v>271</v>
      </c>
      <c r="Y534" s="6" t="s">
        <v>272</v>
      </c>
      <c r="Z534" s="6" t="s">
        <v>284</v>
      </c>
      <c r="AA534" s="6">
        <v>0</v>
      </c>
      <c r="AB534" s="6">
        <v>0</v>
      </c>
      <c r="AC534" s="6">
        <v>0</v>
      </c>
      <c r="AD534" s="6">
        <v>1</v>
      </c>
      <c r="AE534" s="6">
        <v>0</v>
      </c>
      <c r="AF534" s="6">
        <v>0</v>
      </c>
      <c r="AG534" s="6">
        <v>0</v>
      </c>
      <c r="AH534" s="6">
        <v>0</v>
      </c>
      <c r="AI534" s="6">
        <v>0</v>
      </c>
      <c r="AJ534" s="6">
        <v>0</v>
      </c>
      <c r="AK534" s="6">
        <v>0</v>
      </c>
      <c r="AL534" s="6">
        <v>0</v>
      </c>
      <c r="AM534" s="6">
        <v>0</v>
      </c>
      <c r="AN534" s="6">
        <v>0</v>
      </c>
      <c r="AO534" s="6">
        <v>0</v>
      </c>
      <c r="AP534" s="6">
        <v>0</v>
      </c>
      <c r="AQ534" s="6">
        <v>0</v>
      </c>
      <c r="AR534" s="6">
        <v>0</v>
      </c>
      <c r="AS534" s="6">
        <v>0</v>
      </c>
      <c r="AT534" s="6">
        <v>0</v>
      </c>
      <c r="AU534" s="6">
        <v>0</v>
      </c>
      <c r="AV534" s="6">
        <v>0</v>
      </c>
      <c r="AW534" s="6">
        <v>0</v>
      </c>
      <c r="AX534" s="6">
        <v>0</v>
      </c>
      <c r="AY534" s="6">
        <v>0</v>
      </c>
      <c r="AZ534" s="6">
        <v>0</v>
      </c>
      <c r="BA534" s="6">
        <v>0</v>
      </c>
      <c r="BB534" s="6">
        <v>1</v>
      </c>
      <c r="BC534" s="6">
        <v>0</v>
      </c>
      <c r="BD534" s="6">
        <v>0</v>
      </c>
      <c r="CP534" s="6">
        <v>109.6296296</v>
      </c>
      <c r="CQ534" s="6">
        <v>2.551724138</v>
      </c>
      <c r="DM534" s="6">
        <v>675</v>
      </c>
      <c r="FQ534" s="6">
        <v>2.552</v>
      </c>
      <c r="GB534" s="6">
        <v>2.931</v>
      </c>
      <c r="GI534" s="6">
        <v>29</v>
      </c>
    </row>
    <row r="535" spans="1:194" hidden="1" x14ac:dyDescent="0.2">
      <c r="A535" s="6">
        <v>86</v>
      </c>
      <c r="B535" s="6" t="s">
        <v>1672</v>
      </c>
      <c r="C535" s="6">
        <v>2006</v>
      </c>
      <c r="D535" s="6" t="s">
        <v>1673</v>
      </c>
      <c r="E535" s="6" t="s">
        <v>1676</v>
      </c>
      <c r="F535" s="6">
        <v>13</v>
      </c>
      <c r="K535" s="6" t="s">
        <v>264</v>
      </c>
      <c r="N535" s="6" t="s">
        <v>1671</v>
      </c>
      <c r="O535" s="6" t="s">
        <v>1671</v>
      </c>
      <c r="R535" s="6" t="b">
        <v>1</v>
      </c>
      <c r="V535" s="6" t="s">
        <v>415</v>
      </c>
      <c r="W535" s="6" t="s">
        <v>330</v>
      </c>
      <c r="X535" s="6" t="s">
        <v>271</v>
      </c>
      <c r="Y535" s="6" t="s">
        <v>283</v>
      </c>
      <c r="Z535" s="6" t="s">
        <v>284</v>
      </c>
      <c r="AA535" s="6">
        <v>0</v>
      </c>
      <c r="AB535" s="6">
        <v>0</v>
      </c>
      <c r="AC535" s="6">
        <v>0</v>
      </c>
      <c r="AD535" s="6">
        <v>0</v>
      </c>
      <c r="AE535" s="6">
        <v>0</v>
      </c>
      <c r="AF535" s="6">
        <v>0</v>
      </c>
      <c r="AG535" s="6">
        <v>0</v>
      </c>
      <c r="AH535" s="6">
        <v>0</v>
      </c>
      <c r="AI535" s="6">
        <v>0</v>
      </c>
      <c r="AJ535" s="6">
        <v>0</v>
      </c>
      <c r="AK535" s="6">
        <v>0</v>
      </c>
      <c r="AL535" s="6">
        <v>0</v>
      </c>
      <c r="AM535" s="6">
        <v>0</v>
      </c>
      <c r="AN535" s="6">
        <v>1</v>
      </c>
      <c r="AO535" s="6">
        <v>0</v>
      </c>
      <c r="AP535" s="6">
        <v>0</v>
      </c>
      <c r="AQ535" s="6">
        <v>1</v>
      </c>
      <c r="AR535" s="6">
        <v>0</v>
      </c>
      <c r="AS535" s="6">
        <v>0</v>
      </c>
      <c r="AT535" s="6">
        <v>1</v>
      </c>
      <c r="AU535" s="6">
        <v>0</v>
      </c>
      <c r="AV535" s="6">
        <v>0</v>
      </c>
      <c r="AW535" s="6">
        <v>0</v>
      </c>
      <c r="AX535" s="6">
        <v>0</v>
      </c>
      <c r="AY535" s="6">
        <v>0</v>
      </c>
      <c r="AZ535" s="6">
        <v>0</v>
      </c>
      <c r="BA535" s="6">
        <v>0</v>
      </c>
      <c r="BB535" s="6">
        <v>0</v>
      </c>
      <c r="BC535" s="6">
        <v>0</v>
      </c>
      <c r="BD535" s="6">
        <v>0</v>
      </c>
      <c r="CP535" s="6">
        <v>20.4638472</v>
      </c>
      <c r="CQ535" s="6">
        <v>0.68181818199999999</v>
      </c>
      <c r="DM535" s="6">
        <v>733</v>
      </c>
      <c r="FQ535" s="6">
        <v>0.68200000000000005</v>
      </c>
      <c r="GB535" s="6">
        <v>58.591000000000001</v>
      </c>
      <c r="GI535" s="6">
        <v>22</v>
      </c>
    </row>
    <row r="536" spans="1:194" hidden="1" x14ac:dyDescent="0.2">
      <c r="A536" s="6">
        <v>200</v>
      </c>
      <c r="B536" s="6" t="s">
        <v>1677</v>
      </c>
      <c r="C536" s="6">
        <v>2006</v>
      </c>
      <c r="D536" s="6" t="s">
        <v>1678</v>
      </c>
      <c r="E536" s="6" t="s">
        <v>1679</v>
      </c>
      <c r="F536" s="6">
        <v>5</v>
      </c>
      <c r="G536" s="6" t="s">
        <v>1680</v>
      </c>
      <c r="K536" s="6" t="s">
        <v>264</v>
      </c>
      <c r="L536" s="6" t="s">
        <v>1514</v>
      </c>
      <c r="M536" s="6">
        <v>7</v>
      </c>
      <c r="N536" s="6" t="s">
        <v>1227</v>
      </c>
      <c r="O536" s="6" t="s">
        <v>1681</v>
      </c>
      <c r="P536" s="6" t="b">
        <v>0</v>
      </c>
      <c r="R536" s="6" t="b">
        <v>1</v>
      </c>
      <c r="V536" s="6" t="s">
        <v>1682</v>
      </c>
      <c r="W536" s="6" t="s">
        <v>309</v>
      </c>
      <c r="X536" s="6" t="s">
        <v>271</v>
      </c>
      <c r="Y536" s="6" t="s">
        <v>827</v>
      </c>
      <c r="Z536" s="6" t="s">
        <v>468</v>
      </c>
      <c r="AA536" s="6">
        <v>0</v>
      </c>
      <c r="AB536" s="6">
        <v>0</v>
      </c>
      <c r="AC536" s="6">
        <v>1</v>
      </c>
      <c r="AD536" s="6">
        <v>1</v>
      </c>
      <c r="AE536" s="6">
        <v>1</v>
      </c>
      <c r="AF536" s="6">
        <v>0</v>
      </c>
      <c r="AG536" s="6">
        <v>0</v>
      </c>
      <c r="AH536" s="6">
        <v>0</v>
      </c>
      <c r="AI536" s="6">
        <v>0</v>
      </c>
      <c r="AJ536" s="6">
        <v>0</v>
      </c>
      <c r="AK536" s="6">
        <v>0</v>
      </c>
      <c r="AL536" s="6">
        <v>0</v>
      </c>
      <c r="AM536" s="6">
        <v>0</v>
      </c>
      <c r="AN536" s="6">
        <v>1</v>
      </c>
      <c r="AO536" s="6">
        <v>0</v>
      </c>
      <c r="AP536" s="6">
        <v>0</v>
      </c>
      <c r="AQ536" s="6">
        <v>0</v>
      </c>
      <c r="AR536" s="6">
        <v>0</v>
      </c>
      <c r="AS536" s="6">
        <v>0</v>
      </c>
      <c r="AT536" s="6">
        <v>0</v>
      </c>
      <c r="AU536" s="6">
        <v>0</v>
      </c>
      <c r="AV536" s="6">
        <v>0</v>
      </c>
      <c r="AW536" s="6">
        <v>0</v>
      </c>
      <c r="AX536" s="6">
        <v>0</v>
      </c>
      <c r="AY536" s="6">
        <v>0</v>
      </c>
      <c r="AZ536" s="6">
        <v>0</v>
      </c>
      <c r="BA536" s="6">
        <v>0</v>
      </c>
      <c r="BB536" s="6">
        <v>0</v>
      </c>
      <c r="BC536" s="6">
        <v>0</v>
      </c>
      <c r="BD536" s="6">
        <v>0</v>
      </c>
      <c r="CE536" s="6">
        <v>3.32</v>
      </c>
      <c r="GL536" s="6">
        <v>8.2899999999999991</v>
      </c>
    </row>
    <row r="537" spans="1:194" hidden="1" x14ac:dyDescent="0.2">
      <c r="A537" s="6">
        <v>201</v>
      </c>
      <c r="B537" s="6" t="s">
        <v>1683</v>
      </c>
      <c r="C537" s="6">
        <v>2006</v>
      </c>
      <c r="D537" s="6" t="s">
        <v>1678</v>
      </c>
      <c r="E537" s="6" t="s">
        <v>1679</v>
      </c>
      <c r="F537" s="6">
        <v>5</v>
      </c>
      <c r="G537" s="6" t="s">
        <v>1684</v>
      </c>
      <c r="K537" s="6" t="s">
        <v>264</v>
      </c>
      <c r="L537" s="6" t="s">
        <v>1514</v>
      </c>
      <c r="M537" s="6">
        <v>2</v>
      </c>
      <c r="N537" s="6" t="s">
        <v>1227</v>
      </c>
      <c r="O537" s="6" t="s">
        <v>1685</v>
      </c>
      <c r="P537" s="6" t="b">
        <v>0</v>
      </c>
      <c r="R537" s="6" t="b">
        <v>1</v>
      </c>
      <c r="V537" s="6" t="s">
        <v>1682</v>
      </c>
      <c r="W537" s="6" t="s">
        <v>309</v>
      </c>
      <c r="X537" s="6" t="s">
        <v>271</v>
      </c>
      <c r="Y537" s="6" t="s">
        <v>827</v>
      </c>
      <c r="Z537" s="6" t="s">
        <v>468</v>
      </c>
      <c r="AA537" s="6">
        <v>0</v>
      </c>
      <c r="AB537" s="6">
        <v>0</v>
      </c>
      <c r="AC537" s="6">
        <v>1</v>
      </c>
      <c r="AD537" s="6">
        <v>1</v>
      </c>
      <c r="AE537" s="6">
        <v>1</v>
      </c>
      <c r="AF537" s="6">
        <v>0</v>
      </c>
      <c r="AG537" s="6">
        <v>0</v>
      </c>
      <c r="AH537" s="6">
        <v>0</v>
      </c>
      <c r="AI537" s="6">
        <v>0</v>
      </c>
      <c r="AJ537" s="6">
        <v>0</v>
      </c>
      <c r="AK537" s="6">
        <v>0</v>
      </c>
      <c r="AL537" s="6">
        <v>0</v>
      </c>
      <c r="AM537" s="6">
        <v>0</v>
      </c>
      <c r="AN537" s="6">
        <v>1</v>
      </c>
      <c r="AO537" s="6">
        <v>0</v>
      </c>
      <c r="AP537" s="6">
        <v>0</v>
      </c>
      <c r="AQ537" s="6">
        <v>0</v>
      </c>
      <c r="AR537" s="6">
        <v>0</v>
      </c>
      <c r="AS537" s="6">
        <v>0</v>
      </c>
      <c r="AT537" s="6">
        <v>0</v>
      </c>
      <c r="AU537" s="6">
        <v>0</v>
      </c>
      <c r="AV537" s="6">
        <v>0</v>
      </c>
      <c r="AW537" s="6">
        <v>0</v>
      </c>
      <c r="AX537" s="6">
        <v>0</v>
      </c>
      <c r="AY537" s="6">
        <v>0</v>
      </c>
      <c r="AZ537" s="6">
        <v>0</v>
      </c>
      <c r="BA537" s="6">
        <v>0</v>
      </c>
      <c r="BB537" s="6">
        <v>0</v>
      </c>
      <c r="BC537" s="6">
        <v>0</v>
      </c>
      <c r="BD537" s="6">
        <v>0</v>
      </c>
      <c r="CE537" s="6">
        <v>4.0000000000000001E-3</v>
      </c>
      <c r="GL537" s="6">
        <v>3.9E-2</v>
      </c>
    </row>
    <row r="538" spans="1:194" hidden="1" x14ac:dyDescent="0.2">
      <c r="A538" s="6">
        <v>302</v>
      </c>
      <c r="B538" s="6" t="s">
        <v>1686</v>
      </c>
      <c r="C538" s="6">
        <v>2006</v>
      </c>
      <c r="E538" s="6" t="s">
        <v>1687</v>
      </c>
      <c r="F538" s="6">
        <v>13</v>
      </c>
      <c r="K538" s="6" t="s">
        <v>293</v>
      </c>
      <c r="M538" s="6">
        <v>90</v>
      </c>
      <c r="N538" s="6" t="s">
        <v>1256</v>
      </c>
      <c r="O538" s="6" t="s">
        <v>1256</v>
      </c>
      <c r="R538" s="6" t="b">
        <v>1</v>
      </c>
      <c r="V538" s="6" t="s">
        <v>1688</v>
      </c>
      <c r="W538" s="6" t="s">
        <v>270</v>
      </c>
      <c r="X538" s="6" t="s">
        <v>324</v>
      </c>
      <c r="Y538" s="6" t="s">
        <v>283</v>
      </c>
      <c r="Z538" s="6" t="s">
        <v>284</v>
      </c>
      <c r="AA538" s="6">
        <v>0</v>
      </c>
      <c r="AB538" s="6">
        <v>0</v>
      </c>
      <c r="AC538" s="6">
        <v>0</v>
      </c>
      <c r="AD538" s="6">
        <v>1</v>
      </c>
      <c r="AE538" s="6">
        <v>0</v>
      </c>
      <c r="AF538" s="6">
        <v>0</v>
      </c>
      <c r="AG538" s="6">
        <v>0</v>
      </c>
      <c r="AH538" s="6">
        <v>0</v>
      </c>
      <c r="AI538" s="6">
        <v>0</v>
      </c>
      <c r="AJ538" s="6">
        <v>0</v>
      </c>
      <c r="AK538" s="6">
        <v>0</v>
      </c>
      <c r="AL538" s="6">
        <v>0</v>
      </c>
      <c r="AM538" s="6">
        <v>0</v>
      </c>
      <c r="AN538" s="6">
        <v>1</v>
      </c>
      <c r="AO538" s="6">
        <v>0</v>
      </c>
      <c r="AP538" s="6">
        <v>0</v>
      </c>
      <c r="AQ538" s="6">
        <v>0</v>
      </c>
      <c r="AR538" s="6">
        <v>0</v>
      </c>
      <c r="AS538" s="6">
        <v>0</v>
      </c>
      <c r="AT538" s="6">
        <v>0</v>
      </c>
      <c r="AU538" s="6">
        <v>0</v>
      </c>
      <c r="AV538" s="6">
        <v>0</v>
      </c>
      <c r="AW538" s="6">
        <v>0</v>
      </c>
      <c r="AX538" s="6">
        <v>0</v>
      </c>
      <c r="AY538" s="6">
        <v>0</v>
      </c>
      <c r="AZ538" s="6">
        <v>0</v>
      </c>
      <c r="BA538" s="6">
        <v>0</v>
      </c>
      <c r="BB538" s="6">
        <v>0</v>
      </c>
      <c r="BC538" s="6">
        <v>0</v>
      </c>
      <c r="BD538" s="6">
        <v>0</v>
      </c>
      <c r="GD538" s="6">
        <v>30</v>
      </c>
      <c r="GF538" s="6">
        <v>0.97599999999999998</v>
      </c>
    </row>
    <row r="539" spans="1:194" hidden="1" x14ac:dyDescent="0.2">
      <c r="A539" s="6">
        <v>303</v>
      </c>
      <c r="B539" s="6" t="s">
        <v>1686</v>
      </c>
      <c r="C539" s="6">
        <v>2006</v>
      </c>
      <c r="E539" s="6" t="s">
        <v>1117</v>
      </c>
      <c r="F539" s="6">
        <v>13</v>
      </c>
      <c r="K539" s="6" t="s">
        <v>293</v>
      </c>
      <c r="M539" s="6">
        <v>90</v>
      </c>
      <c r="N539" s="6" t="s">
        <v>1256</v>
      </c>
      <c r="O539" s="6" t="s">
        <v>1256</v>
      </c>
      <c r="R539" s="6" t="b">
        <v>1</v>
      </c>
      <c r="V539" s="6" t="s">
        <v>1688</v>
      </c>
      <c r="W539" s="6" t="s">
        <v>270</v>
      </c>
      <c r="X539" s="6" t="s">
        <v>324</v>
      </c>
      <c r="Y539" s="6" t="s">
        <v>283</v>
      </c>
      <c r="Z539" s="6" t="s">
        <v>284</v>
      </c>
      <c r="AA539" s="6">
        <v>0</v>
      </c>
      <c r="AB539" s="6">
        <v>0</v>
      </c>
      <c r="AC539" s="6">
        <v>0</v>
      </c>
      <c r="AD539" s="6">
        <v>0</v>
      </c>
      <c r="AE539" s="6">
        <v>0</v>
      </c>
      <c r="AF539" s="6">
        <v>0</v>
      </c>
      <c r="AG539" s="6">
        <v>0</v>
      </c>
      <c r="AH539" s="6">
        <v>0</v>
      </c>
      <c r="AI539" s="6">
        <v>0</v>
      </c>
      <c r="AJ539" s="6">
        <v>0</v>
      </c>
      <c r="AK539" s="6">
        <v>0</v>
      </c>
      <c r="AL539" s="6">
        <v>0</v>
      </c>
      <c r="AM539" s="6">
        <v>0</v>
      </c>
      <c r="AN539" s="6">
        <v>0</v>
      </c>
      <c r="AO539" s="6">
        <v>0</v>
      </c>
      <c r="AP539" s="6">
        <v>0</v>
      </c>
      <c r="AQ539" s="6">
        <v>0</v>
      </c>
      <c r="AR539" s="6">
        <v>0</v>
      </c>
      <c r="AS539" s="6">
        <v>0</v>
      </c>
      <c r="AT539" s="6">
        <v>0</v>
      </c>
      <c r="AU539" s="6">
        <v>0</v>
      </c>
      <c r="AV539" s="6">
        <v>0</v>
      </c>
      <c r="AW539" s="6">
        <v>0</v>
      </c>
      <c r="AX539" s="6">
        <v>0</v>
      </c>
      <c r="AY539" s="6">
        <v>0</v>
      </c>
      <c r="AZ539" s="6">
        <v>0</v>
      </c>
      <c r="BA539" s="6">
        <v>1</v>
      </c>
      <c r="BB539" s="6">
        <v>0</v>
      </c>
      <c r="BC539" s="6">
        <v>0</v>
      </c>
      <c r="BD539" s="6">
        <v>0</v>
      </c>
      <c r="GF539" s="6">
        <v>1.395</v>
      </c>
    </row>
    <row r="540" spans="1:194" hidden="1" x14ac:dyDescent="0.2">
      <c r="A540" s="6">
        <v>493</v>
      </c>
      <c r="B540" s="6" t="s">
        <v>1689</v>
      </c>
      <c r="C540" s="6">
        <v>2006</v>
      </c>
      <c r="D540" s="6" t="s">
        <v>1690</v>
      </c>
      <c r="E540" s="6" t="s">
        <v>1691</v>
      </c>
      <c r="F540" s="6">
        <v>13</v>
      </c>
      <c r="K540" s="6" t="s">
        <v>293</v>
      </c>
      <c r="L540" s="6" t="s">
        <v>1692</v>
      </c>
      <c r="M540" s="6">
        <v>1</v>
      </c>
      <c r="N540" s="6" t="s">
        <v>1577</v>
      </c>
      <c r="O540" s="6" t="s">
        <v>1577</v>
      </c>
      <c r="R540" s="6" t="b">
        <v>1</v>
      </c>
      <c r="V540" s="6" t="s">
        <v>1387</v>
      </c>
      <c r="W540" s="6" t="s">
        <v>1388</v>
      </c>
      <c r="X540" s="6" t="s">
        <v>370</v>
      </c>
      <c r="Y540" s="6" t="s">
        <v>283</v>
      </c>
      <c r="Z540" s="6" t="s">
        <v>468</v>
      </c>
      <c r="AA540" s="6">
        <v>0</v>
      </c>
      <c r="AB540" s="6">
        <v>0</v>
      </c>
      <c r="AC540" s="6">
        <v>0</v>
      </c>
      <c r="AD540" s="6">
        <v>0</v>
      </c>
      <c r="AE540" s="6">
        <v>1</v>
      </c>
      <c r="AF540" s="6">
        <v>0</v>
      </c>
      <c r="AG540" s="6">
        <v>0</v>
      </c>
      <c r="AH540" s="6">
        <v>0</v>
      </c>
      <c r="AI540" s="6">
        <v>0</v>
      </c>
      <c r="AJ540" s="6">
        <v>0</v>
      </c>
      <c r="AK540" s="6">
        <v>0</v>
      </c>
      <c r="AL540" s="6">
        <v>0</v>
      </c>
      <c r="AM540" s="6">
        <v>0</v>
      </c>
      <c r="AN540" s="6">
        <v>1</v>
      </c>
      <c r="AO540" s="6">
        <v>0</v>
      </c>
      <c r="AP540" s="6">
        <v>0</v>
      </c>
      <c r="AQ540" s="6">
        <v>0</v>
      </c>
      <c r="AR540" s="6">
        <v>0</v>
      </c>
      <c r="AS540" s="6">
        <v>0</v>
      </c>
      <c r="AT540" s="6">
        <v>0</v>
      </c>
      <c r="AU540" s="6">
        <v>0</v>
      </c>
      <c r="AV540" s="6">
        <v>0</v>
      </c>
      <c r="AW540" s="6">
        <v>0</v>
      </c>
      <c r="AX540" s="6">
        <v>0</v>
      </c>
      <c r="AY540" s="6">
        <v>0</v>
      </c>
      <c r="AZ540" s="6">
        <v>0</v>
      </c>
      <c r="BA540" s="6">
        <v>0</v>
      </c>
      <c r="BB540" s="6">
        <v>0</v>
      </c>
      <c r="BC540" s="6">
        <v>0</v>
      </c>
      <c r="BD540" s="6">
        <v>0</v>
      </c>
      <c r="CP540" s="6">
        <v>46</v>
      </c>
    </row>
    <row r="541" spans="1:194" hidden="1" x14ac:dyDescent="0.2">
      <c r="A541" s="6">
        <v>494</v>
      </c>
      <c r="B541" s="6" t="s">
        <v>1689</v>
      </c>
      <c r="C541" s="6">
        <v>2006</v>
      </c>
      <c r="D541" s="6" t="s">
        <v>1690</v>
      </c>
      <c r="E541" s="6" t="s">
        <v>1693</v>
      </c>
      <c r="F541" s="6">
        <v>13</v>
      </c>
      <c r="K541" s="6" t="s">
        <v>293</v>
      </c>
      <c r="L541" s="6" t="s">
        <v>1694</v>
      </c>
      <c r="M541" s="6">
        <v>1</v>
      </c>
      <c r="N541" s="6" t="s">
        <v>1695</v>
      </c>
      <c r="O541" s="6" t="s">
        <v>1695</v>
      </c>
      <c r="R541" s="6" t="b">
        <v>1</v>
      </c>
      <c r="V541" s="6" t="s">
        <v>1387</v>
      </c>
      <c r="W541" s="6" t="s">
        <v>1388</v>
      </c>
      <c r="X541" s="6" t="s">
        <v>370</v>
      </c>
      <c r="Y541" s="6" t="s">
        <v>283</v>
      </c>
      <c r="Z541" s="6" t="s">
        <v>468</v>
      </c>
      <c r="AA541" s="6">
        <v>0</v>
      </c>
      <c r="AB541" s="6">
        <v>0</v>
      </c>
      <c r="AC541" s="6">
        <v>0</v>
      </c>
      <c r="AD541" s="6">
        <v>0</v>
      </c>
      <c r="AE541" s="6">
        <v>0</v>
      </c>
      <c r="AF541" s="6">
        <v>0</v>
      </c>
      <c r="AG541" s="6">
        <v>0</v>
      </c>
      <c r="AH541" s="6">
        <v>0</v>
      </c>
      <c r="AI541" s="6">
        <v>0</v>
      </c>
      <c r="AJ541" s="6">
        <v>0</v>
      </c>
      <c r="AK541" s="6">
        <v>0</v>
      </c>
      <c r="AL541" s="6">
        <v>0</v>
      </c>
      <c r="AM541" s="6">
        <v>0</v>
      </c>
      <c r="AN541" s="6">
        <v>0</v>
      </c>
      <c r="AO541" s="6">
        <v>0</v>
      </c>
      <c r="AP541" s="6">
        <v>0</v>
      </c>
      <c r="AQ541" s="6">
        <v>0</v>
      </c>
      <c r="AR541" s="6">
        <v>0</v>
      </c>
      <c r="AS541" s="6">
        <v>0</v>
      </c>
      <c r="AT541" s="6">
        <v>0</v>
      </c>
      <c r="AU541" s="6">
        <v>0</v>
      </c>
      <c r="AV541" s="6">
        <v>0</v>
      </c>
      <c r="AW541" s="6">
        <v>0</v>
      </c>
      <c r="AX541" s="6">
        <v>0</v>
      </c>
      <c r="AY541" s="6">
        <v>0</v>
      </c>
      <c r="AZ541" s="6">
        <v>0</v>
      </c>
      <c r="BA541" s="6">
        <v>0</v>
      </c>
      <c r="BB541" s="6">
        <v>1</v>
      </c>
      <c r="BC541" s="6">
        <v>0</v>
      </c>
      <c r="BD541" s="6">
        <v>0</v>
      </c>
    </row>
    <row r="542" spans="1:194" hidden="1" x14ac:dyDescent="0.2">
      <c r="A542" s="6">
        <v>495</v>
      </c>
      <c r="B542" s="6" t="s">
        <v>1689</v>
      </c>
      <c r="C542" s="6">
        <v>2006</v>
      </c>
      <c r="D542" s="6" t="s">
        <v>1690</v>
      </c>
      <c r="E542" s="6" t="s">
        <v>1696</v>
      </c>
      <c r="F542" s="6">
        <v>13</v>
      </c>
      <c r="K542" s="6" t="s">
        <v>293</v>
      </c>
      <c r="L542" s="6" t="s">
        <v>1697</v>
      </c>
      <c r="M542" s="6">
        <v>1</v>
      </c>
      <c r="N542" s="6" t="s">
        <v>1695</v>
      </c>
      <c r="O542" s="6" t="s">
        <v>1695</v>
      </c>
      <c r="R542" s="6" t="b">
        <v>1</v>
      </c>
      <c r="V542" s="6" t="s">
        <v>1387</v>
      </c>
      <c r="W542" s="6" t="s">
        <v>1388</v>
      </c>
      <c r="X542" s="6" t="s">
        <v>370</v>
      </c>
      <c r="Y542" s="6" t="s">
        <v>283</v>
      </c>
      <c r="Z542" s="6" t="s">
        <v>468</v>
      </c>
      <c r="AA542" s="6">
        <v>0</v>
      </c>
      <c r="AB542" s="6">
        <v>0</v>
      </c>
      <c r="AC542" s="6">
        <v>0</v>
      </c>
      <c r="AD542" s="6">
        <v>0</v>
      </c>
      <c r="AE542" s="6">
        <v>0</v>
      </c>
      <c r="AF542" s="6">
        <v>0</v>
      </c>
      <c r="AG542" s="6">
        <v>0</v>
      </c>
      <c r="AH542" s="6">
        <v>0</v>
      </c>
      <c r="AI542" s="6">
        <v>0</v>
      </c>
      <c r="AJ542" s="6">
        <v>0</v>
      </c>
      <c r="AK542" s="6">
        <v>0</v>
      </c>
      <c r="AL542" s="6">
        <v>0</v>
      </c>
      <c r="AM542" s="6">
        <v>0</v>
      </c>
      <c r="AN542" s="6">
        <v>0</v>
      </c>
      <c r="AO542" s="6">
        <v>0</v>
      </c>
      <c r="AP542" s="6">
        <v>0</v>
      </c>
      <c r="AQ542" s="6">
        <v>0</v>
      </c>
      <c r="AR542" s="6">
        <v>0</v>
      </c>
      <c r="AS542" s="6">
        <v>0</v>
      </c>
      <c r="AT542" s="6">
        <v>0</v>
      </c>
      <c r="AU542" s="6">
        <v>0</v>
      </c>
      <c r="AV542" s="6">
        <v>0</v>
      </c>
      <c r="AW542" s="6">
        <v>0</v>
      </c>
      <c r="AX542" s="6">
        <v>0</v>
      </c>
      <c r="AY542" s="6">
        <v>0</v>
      </c>
      <c r="AZ542" s="6">
        <v>0</v>
      </c>
      <c r="BA542" s="6">
        <v>0</v>
      </c>
      <c r="BB542" s="6">
        <v>1</v>
      </c>
      <c r="BC542" s="6">
        <v>0</v>
      </c>
      <c r="BD542" s="6">
        <v>0</v>
      </c>
      <c r="CP542" s="6">
        <v>145</v>
      </c>
    </row>
    <row r="543" spans="1:194" hidden="1" x14ac:dyDescent="0.2">
      <c r="A543" s="6">
        <v>496</v>
      </c>
      <c r="B543" s="6" t="s">
        <v>1689</v>
      </c>
      <c r="C543" s="6">
        <v>2006</v>
      </c>
      <c r="D543" s="6" t="s">
        <v>1690</v>
      </c>
      <c r="E543" s="6" t="s">
        <v>1698</v>
      </c>
      <c r="F543" s="6">
        <v>13</v>
      </c>
      <c r="K543" s="6" t="s">
        <v>293</v>
      </c>
      <c r="L543" s="6" t="s">
        <v>1699</v>
      </c>
      <c r="M543" s="6">
        <v>1</v>
      </c>
      <c r="N543" s="6" t="s">
        <v>1695</v>
      </c>
      <c r="O543" s="6" t="s">
        <v>1695</v>
      </c>
      <c r="R543" s="6" t="b">
        <v>1</v>
      </c>
      <c r="V543" s="6" t="s">
        <v>1387</v>
      </c>
      <c r="W543" s="6" t="s">
        <v>1388</v>
      </c>
      <c r="X543" s="6" t="s">
        <v>370</v>
      </c>
      <c r="Y543" s="6" t="s">
        <v>283</v>
      </c>
      <c r="Z543" s="6" t="s">
        <v>468</v>
      </c>
      <c r="AA543" s="6">
        <v>0</v>
      </c>
      <c r="AB543" s="6">
        <v>0</v>
      </c>
      <c r="AC543" s="6">
        <v>0</v>
      </c>
      <c r="AD543" s="6">
        <v>0</v>
      </c>
      <c r="AE543" s="6">
        <v>0</v>
      </c>
      <c r="AF543" s="6">
        <v>0</v>
      </c>
      <c r="AG543" s="6">
        <v>0</v>
      </c>
      <c r="AH543" s="6">
        <v>0</v>
      </c>
      <c r="AI543" s="6">
        <v>0</v>
      </c>
      <c r="AJ543" s="6">
        <v>0</v>
      </c>
      <c r="AK543" s="6">
        <v>0</v>
      </c>
      <c r="AL543" s="6">
        <v>0</v>
      </c>
      <c r="AM543" s="6">
        <v>0</v>
      </c>
      <c r="AN543" s="6">
        <v>0</v>
      </c>
      <c r="AO543" s="6">
        <v>0</v>
      </c>
      <c r="AP543" s="6">
        <v>0</v>
      </c>
      <c r="AQ543" s="6">
        <v>0</v>
      </c>
      <c r="AR543" s="6">
        <v>0</v>
      </c>
      <c r="AS543" s="6">
        <v>0</v>
      </c>
      <c r="AT543" s="6">
        <v>0</v>
      </c>
      <c r="AU543" s="6">
        <v>0</v>
      </c>
      <c r="AV543" s="6">
        <v>0</v>
      </c>
      <c r="AW543" s="6">
        <v>0</v>
      </c>
      <c r="AX543" s="6">
        <v>0</v>
      </c>
      <c r="AY543" s="6">
        <v>0</v>
      </c>
      <c r="AZ543" s="6">
        <v>0</v>
      </c>
      <c r="BA543" s="6">
        <v>0</v>
      </c>
      <c r="BB543" s="6">
        <v>1</v>
      </c>
      <c r="BC543" s="6">
        <v>0</v>
      </c>
      <c r="BD543" s="6">
        <v>0</v>
      </c>
      <c r="CP543" s="6">
        <v>134</v>
      </c>
    </row>
    <row r="544" spans="1:194" hidden="1" x14ac:dyDescent="0.2">
      <c r="A544" s="6">
        <v>497</v>
      </c>
      <c r="B544" s="6" t="s">
        <v>1689</v>
      </c>
      <c r="C544" s="6">
        <v>2006</v>
      </c>
      <c r="D544" s="6" t="s">
        <v>1690</v>
      </c>
      <c r="E544" s="6" t="s">
        <v>1700</v>
      </c>
      <c r="F544" s="6">
        <v>13</v>
      </c>
      <c r="K544" s="6" t="s">
        <v>293</v>
      </c>
      <c r="L544" s="6" t="s">
        <v>1701</v>
      </c>
      <c r="M544" s="6">
        <v>1</v>
      </c>
      <c r="N544" s="6" t="s">
        <v>1695</v>
      </c>
      <c r="O544" s="6" t="s">
        <v>1695</v>
      </c>
      <c r="R544" s="6" t="b">
        <v>1</v>
      </c>
      <c r="V544" s="6" t="s">
        <v>1387</v>
      </c>
      <c r="W544" s="6" t="s">
        <v>1388</v>
      </c>
      <c r="X544" s="6" t="s">
        <v>370</v>
      </c>
      <c r="Y544" s="6" t="s">
        <v>283</v>
      </c>
      <c r="Z544" s="6" t="s">
        <v>468</v>
      </c>
      <c r="AA544" s="6">
        <v>0</v>
      </c>
      <c r="AB544" s="6">
        <v>0</v>
      </c>
      <c r="AC544" s="6">
        <v>0</v>
      </c>
      <c r="AD544" s="6">
        <v>0</v>
      </c>
      <c r="AE544" s="6">
        <v>1</v>
      </c>
      <c r="AF544" s="6">
        <v>0</v>
      </c>
      <c r="AG544" s="6">
        <v>0</v>
      </c>
      <c r="AH544" s="6">
        <v>0</v>
      </c>
      <c r="AI544" s="6">
        <v>0</v>
      </c>
      <c r="AJ544" s="6">
        <v>0</v>
      </c>
      <c r="AK544" s="6">
        <v>0</v>
      </c>
      <c r="AL544" s="6">
        <v>0</v>
      </c>
      <c r="AM544" s="6">
        <v>0</v>
      </c>
      <c r="AN544" s="6">
        <v>0</v>
      </c>
      <c r="AO544" s="6">
        <v>0</v>
      </c>
      <c r="AP544" s="6">
        <v>0</v>
      </c>
      <c r="AQ544" s="6">
        <v>0</v>
      </c>
      <c r="AR544" s="6">
        <v>0</v>
      </c>
      <c r="AS544" s="6">
        <v>0</v>
      </c>
      <c r="AT544" s="6">
        <v>0</v>
      </c>
      <c r="AU544" s="6">
        <v>0</v>
      </c>
      <c r="AV544" s="6">
        <v>0</v>
      </c>
      <c r="AW544" s="6">
        <v>0</v>
      </c>
      <c r="AX544" s="6">
        <v>0</v>
      </c>
      <c r="AY544" s="6">
        <v>0</v>
      </c>
      <c r="AZ544" s="6">
        <v>0</v>
      </c>
      <c r="BA544" s="6">
        <v>0</v>
      </c>
      <c r="BB544" s="6">
        <v>1</v>
      </c>
      <c r="BC544" s="6">
        <v>0</v>
      </c>
      <c r="BD544" s="6">
        <v>0</v>
      </c>
      <c r="CP544" s="6">
        <v>217</v>
      </c>
    </row>
    <row r="545" spans="1:221" hidden="1" x14ac:dyDescent="0.2">
      <c r="A545" s="6">
        <v>498</v>
      </c>
      <c r="B545" s="6" t="s">
        <v>1689</v>
      </c>
      <c r="C545" s="6">
        <v>2006</v>
      </c>
      <c r="D545" s="6" t="s">
        <v>1690</v>
      </c>
      <c r="E545" s="6" t="s">
        <v>1702</v>
      </c>
      <c r="F545" s="6">
        <v>13</v>
      </c>
      <c r="K545" s="6" t="s">
        <v>293</v>
      </c>
      <c r="L545" s="6" t="s">
        <v>1703</v>
      </c>
      <c r="M545" s="6">
        <v>1</v>
      </c>
      <c r="N545" s="6" t="s">
        <v>1695</v>
      </c>
      <c r="O545" s="6" t="s">
        <v>1695</v>
      </c>
      <c r="R545" s="6" t="b">
        <v>1</v>
      </c>
      <c r="V545" s="6" t="s">
        <v>1387</v>
      </c>
      <c r="W545" s="6" t="s">
        <v>1388</v>
      </c>
      <c r="X545" s="6" t="s">
        <v>370</v>
      </c>
      <c r="Y545" s="6" t="s">
        <v>283</v>
      </c>
      <c r="Z545" s="6" t="s">
        <v>468</v>
      </c>
      <c r="AA545" s="6">
        <v>0</v>
      </c>
      <c r="AB545" s="6">
        <v>0</v>
      </c>
      <c r="AC545" s="6">
        <v>0</v>
      </c>
      <c r="AD545" s="6">
        <v>0</v>
      </c>
      <c r="AE545" s="6">
        <v>1</v>
      </c>
      <c r="AF545" s="6">
        <v>0</v>
      </c>
      <c r="AG545" s="6">
        <v>0</v>
      </c>
      <c r="AH545" s="6">
        <v>0</v>
      </c>
      <c r="AI545" s="6">
        <v>0</v>
      </c>
      <c r="AJ545" s="6">
        <v>0</v>
      </c>
      <c r="AK545" s="6">
        <v>0</v>
      </c>
      <c r="AL545" s="6">
        <v>0</v>
      </c>
      <c r="AM545" s="6">
        <v>0</v>
      </c>
      <c r="AN545" s="6">
        <v>0</v>
      </c>
      <c r="AO545" s="6">
        <v>0</v>
      </c>
      <c r="AP545" s="6">
        <v>0</v>
      </c>
      <c r="AQ545" s="6">
        <v>0</v>
      </c>
      <c r="AR545" s="6">
        <v>0</v>
      </c>
      <c r="AS545" s="6">
        <v>0</v>
      </c>
      <c r="AT545" s="6">
        <v>0</v>
      </c>
      <c r="AU545" s="6">
        <v>0</v>
      </c>
      <c r="AV545" s="6">
        <v>0</v>
      </c>
      <c r="AW545" s="6">
        <v>0</v>
      </c>
      <c r="AX545" s="6">
        <v>0</v>
      </c>
      <c r="AY545" s="6">
        <v>0</v>
      </c>
      <c r="AZ545" s="6">
        <v>0</v>
      </c>
      <c r="BA545" s="6">
        <v>0</v>
      </c>
      <c r="BB545" s="6">
        <v>1</v>
      </c>
      <c r="BC545" s="6">
        <v>0</v>
      </c>
      <c r="BD545" s="6">
        <v>0</v>
      </c>
      <c r="CP545" s="6">
        <v>141</v>
      </c>
    </row>
    <row r="546" spans="1:221" hidden="1" x14ac:dyDescent="0.2">
      <c r="A546" s="6">
        <v>499</v>
      </c>
      <c r="B546" s="6" t="s">
        <v>1689</v>
      </c>
      <c r="C546" s="6">
        <v>2006</v>
      </c>
      <c r="D546" s="6" t="s">
        <v>1690</v>
      </c>
      <c r="E546" s="6" t="s">
        <v>1704</v>
      </c>
      <c r="F546" s="6">
        <v>13</v>
      </c>
      <c r="K546" s="6" t="s">
        <v>293</v>
      </c>
      <c r="L546" s="6" t="s">
        <v>1699</v>
      </c>
      <c r="M546" s="6">
        <v>1</v>
      </c>
      <c r="N546" s="6" t="s">
        <v>1695</v>
      </c>
      <c r="O546" s="6" t="s">
        <v>1695</v>
      </c>
      <c r="R546" s="6" t="b">
        <v>1</v>
      </c>
      <c r="V546" s="6" t="s">
        <v>1387</v>
      </c>
      <c r="W546" s="6" t="s">
        <v>1388</v>
      </c>
      <c r="X546" s="6" t="s">
        <v>370</v>
      </c>
      <c r="Y546" s="6" t="s">
        <v>283</v>
      </c>
      <c r="Z546" s="6" t="s">
        <v>468</v>
      </c>
      <c r="AA546" s="6">
        <v>0</v>
      </c>
      <c r="AB546" s="6">
        <v>0</v>
      </c>
      <c r="AC546" s="6">
        <v>0</v>
      </c>
      <c r="AD546" s="6">
        <v>0</v>
      </c>
      <c r="AE546" s="6">
        <v>1</v>
      </c>
      <c r="AF546" s="6">
        <v>0</v>
      </c>
      <c r="AG546" s="6">
        <v>0</v>
      </c>
      <c r="AH546" s="6">
        <v>0</v>
      </c>
      <c r="AI546" s="6">
        <v>0</v>
      </c>
      <c r="AJ546" s="6">
        <v>0</v>
      </c>
      <c r="AK546" s="6">
        <v>0</v>
      </c>
      <c r="AL546" s="6">
        <v>0</v>
      </c>
      <c r="AM546" s="6">
        <v>0</v>
      </c>
      <c r="AN546" s="6">
        <v>0</v>
      </c>
      <c r="AO546" s="6">
        <v>0</v>
      </c>
      <c r="AP546" s="6">
        <v>0</v>
      </c>
      <c r="AQ546" s="6">
        <v>0</v>
      </c>
      <c r="AR546" s="6">
        <v>0</v>
      </c>
      <c r="AS546" s="6">
        <v>0</v>
      </c>
      <c r="AT546" s="6">
        <v>0</v>
      </c>
      <c r="AU546" s="6">
        <v>0</v>
      </c>
      <c r="AV546" s="6">
        <v>0</v>
      </c>
      <c r="AW546" s="6">
        <v>0</v>
      </c>
      <c r="AX546" s="6">
        <v>0</v>
      </c>
      <c r="AY546" s="6">
        <v>0</v>
      </c>
      <c r="AZ546" s="6">
        <v>0</v>
      </c>
      <c r="BA546" s="6">
        <v>0</v>
      </c>
      <c r="BB546" s="6">
        <v>1</v>
      </c>
      <c r="BC546" s="6">
        <v>0</v>
      </c>
      <c r="BD546" s="6">
        <v>0</v>
      </c>
    </row>
    <row r="547" spans="1:221" hidden="1" x14ac:dyDescent="0.2">
      <c r="A547" s="6">
        <v>500</v>
      </c>
      <c r="B547" s="6" t="s">
        <v>1689</v>
      </c>
      <c r="C547" s="6">
        <v>2006</v>
      </c>
      <c r="D547" s="6" t="s">
        <v>1690</v>
      </c>
      <c r="E547" s="6" t="s">
        <v>1705</v>
      </c>
      <c r="F547" s="6">
        <v>13</v>
      </c>
      <c r="K547" s="6" t="s">
        <v>293</v>
      </c>
      <c r="L547" s="6" t="s">
        <v>1706</v>
      </c>
      <c r="M547" s="6">
        <v>1</v>
      </c>
      <c r="N547" s="6" t="s">
        <v>1707</v>
      </c>
      <c r="O547" s="6" t="s">
        <v>1707</v>
      </c>
      <c r="R547" s="6" t="b">
        <v>1</v>
      </c>
      <c r="V547" s="6" t="s">
        <v>1387</v>
      </c>
      <c r="W547" s="6" t="s">
        <v>1388</v>
      </c>
      <c r="X547" s="6" t="s">
        <v>370</v>
      </c>
      <c r="Y547" s="6" t="s">
        <v>283</v>
      </c>
      <c r="Z547" s="6" t="s">
        <v>468</v>
      </c>
      <c r="AA547" s="6">
        <v>0</v>
      </c>
      <c r="AB547" s="6">
        <v>0</v>
      </c>
      <c r="AC547" s="6">
        <v>0</v>
      </c>
      <c r="AD547" s="6">
        <v>0</v>
      </c>
      <c r="AE547" s="6">
        <v>0</v>
      </c>
      <c r="AF547" s="6">
        <v>0</v>
      </c>
      <c r="AG547" s="6">
        <v>0</v>
      </c>
      <c r="AH547" s="6">
        <v>0</v>
      </c>
      <c r="AI547" s="6">
        <v>0</v>
      </c>
      <c r="AJ547" s="6">
        <v>0</v>
      </c>
      <c r="AK547" s="6">
        <v>0</v>
      </c>
      <c r="AL547" s="6">
        <v>0</v>
      </c>
      <c r="AM547" s="6">
        <v>0</v>
      </c>
      <c r="AN547" s="6">
        <v>0</v>
      </c>
      <c r="AO547" s="6">
        <v>0</v>
      </c>
      <c r="AP547" s="6">
        <v>0</v>
      </c>
      <c r="AQ547" s="6">
        <v>0</v>
      </c>
      <c r="AR547" s="6">
        <v>0</v>
      </c>
      <c r="AS547" s="6">
        <v>0</v>
      </c>
      <c r="AT547" s="6">
        <v>0</v>
      </c>
      <c r="AU547" s="6">
        <v>0</v>
      </c>
      <c r="AV547" s="6">
        <v>0</v>
      </c>
      <c r="AW547" s="6">
        <v>0</v>
      </c>
      <c r="AX547" s="6">
        <v>0</v>
      </c>
      <c r="AY547" s="6">
        <v>0</v>
      </c>
      <c r="AZ547" s="6">
        <v>0</v>
      </c>
      <c r="BA547" s="6">
        <v>0</v>
      </c>
      <c r="BB547" s="6">
        <v>1</v>
      </c>
      <c r="BC547" s="6">
        <v>0</v>
      </c>
      <c r="BD547" s="6">
        <v>0</v>
      </c>
    </row>
    <row r="548" spans="1:221" hidden="1" x14ac:dyDescent="0.2">
      <c r="A548" s="6">
        <v>501</v>
      </c>
      <c r="B548" s="6" t="s">
        <v>1689</v>
      </c>
      <c r="C548" s="6">
        <v>2006</v>
      </c>
      <c r="D548" s="6" t="s">
        <v>1690</v>
      </c>
      <c r="E548" s="6" t="s">
        <v>1708</v>
      </c>
      <c r="F548" s="6">
        <v>13</v>
      </c>
      <c r="K548" s="6" t="s">
        <v>293</v>
      </c>
      <c r="L548" s="6" t="s">
        <v>1709</v>
      </c>
      <c r="M548" s="6">
        <v>1</v>
      </c>
      <c r="N548" s="6" t="s">
        <v>1707</v>
      </c>
      <c r="O548" s="6" t="s">
        <v>1707</v>
      </c>
      <c r="R548" s="6" t="b">
        <v>1</v>
      </c>
      <c r="V548" s="6" t="s">
        <v>1387</v>
      </c>
      <c r="W548" s="6" t="s">
        <v>1388</v>
      </c>
      <c r="X548" s="6" t="s">
        <v>370</v>
      </c>
      <c r="Y548" s="6" t="s">
        <v>283</v>
      </c>
      <c r="Z548" s="6" t="s">
        <v>468</v>
      </c>
      <c r="AA548" s="6">
        <v>0</v>
      </c>
      <c r="AB548" s="6">
        <v>0</v>
      </c>
      <c r="AC548" s="6">
        <v>0</v>
      </c>
      <c r="AD548" s="6">
        <v>0</v>
      </c>
      <c r="AE548" s="6">
        <v>0</v>
      </c>
      <c r="AF548" s="6">
        <v>0</v>
      </c>
      <c r="AG548" s="6">
        <v>0</v>
      </c>
      <c r="AH548" s="6">
        <v>0</v>
      </c>
      <c r="AI548" s="6">
        <v>0</v>
      </c>
      <c r="AJ548" s="6">
        <v>0</v>
      </c>
      <c r="AK548" s="6">
        <v>0</v>
      </c>
      <c r="AL548" s="6">
        <v>0</v>
      </c>
      <c r="AM548" s="6">
        <v>0</v>
      </c>
      <c r="AN548" s="6">
        <v>0</v>
      </c>
      <c r="AO548" s="6">
        <v>0</v>
      </c>
      <c r="AP548" s="6">
        <v>0</v>
      </c>
      <c r="AQ548" s="6">
        <v>0</v>
      </c>
      <c r="AR548" s="6">
        <v>0</v>
      </c>
      <c r="AS548" s="6">
        <v>0</v>
      </c>
      <c r="AT548" s="6">
        <v>0</v>
      </c>
      <c r="AU548" s="6">
        <v>0</v>
      </c>
      <c r="AV548" s="6">
        <v>0</v>
      </c>
      <c r="AW548" s="6">
        <v>0</v>
      </c>
      <c r="AX548" s="6">
        <v>0</v>
      </c>
      <c r="AY548" s="6">
        <v>0</v>
      </c>
      <c r="AZ548" s="6">
        <v>0</v>
      </c>
      <c r="BA548" s="6">
        <v>0</v>
      </c>
      <c r="BB548" s="6">
        <v>1</v>
      </c>
      <c r="BC548" s="6">
        <v>0</v>
      </c>
      <c r="BD548" s="6">
        <v>0</v>
      </c>
      <c r="CP548" s="6">
        <v>125</v>
      </c>
    </row>
    <row r="549" spans="1:221" hidden="1" x14ac:dyDescent="0.2">
      <c r="A549" s="6">
        <v>502</v>
      </c>
      <c r="B549" s="6" t="s">
        <v>1689</v>
      </c>
      <c r="C549" s="6">
        <v>2006</v>
      </c>
      <c r="D549" s="6" t="s">
        <v>1690</v>
      </c>
      <c r="E549" s="6" t="s">
        <v>1710</v>
      </c>
      <c r="F549" s="6">
        <v>13</v>
      </c>
      <c r="K549" s="6" t="s">
        <v>293</v>
      </c>
      <c r="L549" s="6" t="s">
        <v>1711</v>
      </c>
      <c r="M549" s="6">
        <v>1</v>
      </c>
      <c r="N549" s="6" t="s">
        <v>1707</v>
      </c>
      <c r="O549" s="6" t="s">
        <v>1707</v>
      </c>
      <c r="R549" s="6" t="b">
        <v>1</v>
      </c>
      <c r="V549" s="6" t="s">
        <v>1387</v>
      </c>
      <c r="W549" s="6" t="s">
        <v>1388</v>
      </c>
      <c r="X549" s="6" t="s">
        <v>370</v>
      </c>
      <c r="Y549" s="6" t="s">
        <v>283</v>
      </c>
      <c r="Z549" s="6" t="s">
        <v>468</v>
      </c>
      <c r="AA549" s="6">
        <v>0</v>
      </c>
      <c r="AB549" s="6">
        <v>0</v>
      </c>
      <c r="AC549" s="6">
        <v>0</v>
      </c>
      <c r="AD549" s="6">
        <v>0</v>
      </c>
      <c r="AE549" s="6">
        <v>1</v>
      </c>
      <c r="AF549" s="6">
        <v>0</v>
      </c>
      <c r="AG549" s="6">
        <v>0</v>
      </c>
      <c r="AH549" s="6">
        <v>0</v>
      </c>
      <c r="AI549" s="6">
        <v>0</v>
      </c>
      <c r="AJ549" s="6">
        <v>0</v>
      </c>
      <c r="AK549" s="6">
        <v>0</v>
      </c>
      <c r="AL549" s="6">
        <v>0</v>
      </c>
      <c r="AM549" s="6">
        <v>0</v>
      </c>
      <c r="AN549" s="6">
        <v>0</v>
      </c>
      <c r="AO549" s="6">
        <v>0</v>
      </c>
      <c r="AP549" s="6">
        <v>0</v>
      </c>
      <c r="AQ549" s="6">
        <v>0</v>
      </c>
      <c r="AR549" s="6">
        <v>0</v>
      </c>
      <c r="AS549" s="6">
        <v>0</v>
      </c>
      <c r="AT549" s="6">
        <v>0</v>
      </c>
      <c r="AU549" s="6">
        <v>0</v>
      </c>
      <c r="AV549" s="6">
        <v>0</v>
      </c>
      <c r="AW549" s="6">
        <v>0</v>
      </c>
      <c r="AX549" s="6">
        <v>0</v>
      </c>
      <c r="AY549" s="6">
        <v>0</v>
      </c>
      <c r="AZ549" s="6">
        <v>0</v>
      </c>
      <c r="BA549" s="6">
        <v>0</v>
      </c>
      <c r="BB549" s="6">
        <v>1</v>
      </c>
      <c r="BC549" s="6">
        <v>0</v>
      </c>
      <c r="BD549" s="6">
        <v>0</v>
      </c>
      <c r="CP549" s="6">
        <v>138</v>
      </c>
    </row>
    <row r="550" spans="1:221" hidden="1" x14ac:dyDescent="0.2">
      <c r="A550" s="6">
        <v>503</v>
      </c>
      <c r="B550" s="6" t="s">
        <v>1689</v>
      </c>
      <c r="C550" s="6">
        <v>2006</v>
      </c>
      <c r="D550" s="6" t="s">
        <v>1690</v>
      </c>
      <c r="E550" s="6" t="s">
        <v>1712</v>
      </c>
      <c r="F550" s="6">
        <v>13</v>
      </c>
      <c r="K550" s="6" t="s">
        <v>293</v>
      </c>
      <c r="L550" s="6" t="s">
        <v>1699</v>
      </c>
      <c r="M550" s="6">
        <v>1</v>
      </c>
      <c r="N550" s="6" t="s">
        <v>1707</v>
      </c>
      <c r="O550" s="6" t="s">
        <v>1707</v>
      </c>
      <c r="R550" s="6" t="b">
        <v>1</v>
      </c>
      <c r="V550" s="6" t="s">
        <v>1387</v>
      </c>
      <c r="W550" s="6" t="s">
        <v>1388</v>
      </c>
      <c r="X550" s="6" t="s">
        <v>370</v>
      </c>
      <c r="Y550" s="6" t="s">
        <v>283</v>
      </c>
      <c r="Z550" s="6" t="s">
        <v>468</v>
      </c>
      <c r="AA550" s="6">
        <v>0</v>
      </c>
      <c r="AB550" s="6">
        <v>0</v>
      </c>
      <c r="AC550" s="6">
        <v>0</v>
      </c>
      <c r="AD550" s="6">
        <v>0</v>
      </c>
      <c r="AE550" s="6">
        <v>0</v>
      </c>
      <c r="AF550" s="6">
        <v>0</v>
      </c>
      <c r="AG550" s="6">
        <v>0</v>
      </c>
      <c r="AH550" s="6">
        <v>0</v>
      </c>
      <c r="AI550" s="6">
        <v>0</v>
      </c>
      <c r="AJ550" s="6">
        <v>0</v>
      </c>
      <c r="AK550" s="6">
        <v>0</v>
      </c>
      <c r="AL550" s="6">
        <v>0</v>
      </c>
      <c r="AM550" s="6">
        <v>0</v>
      </c>
      <c r="AN550" s="6">
        <v>0</v>
      </c>
      <c r="AO550" s="6">
        <v>0</v>
      </c>
      <c r="AP550" s="6">
        <v>0</v>
      </c>
      <c r="AQ550" s="6">
        <v>0</v>
      </c>
      <c r="AR550" s="6">
        <v>0</v>
      </c>
      <c r="AS550" s="6">
        <v>0</v>
      </c>
      <c r="AT550" s="6">
        <v>0</v>
      </c>
      <c r="AU550" s="6">
        <v>0</v>
      </c>
      <c r="AV550" s="6">
        <v>0</v>
      </c>
      <c r="AW550" s="6">
        <v>0</v>
      </c>
      <c r="AX550" s="6">
        <v>0</v>
      </c>
      <c r="AY550" s="6">
        <v>0</v>
      </c>
      <c r="AZ550" s="6">
        <v>0</v>
      </c>
      <c r="BA550" s="6">
        <v>0</v>
      </c>
      <c r="BB550" s="6">
        <v>1</v>
      </c>
      <c r="BC550" s="6">
        <v>0</v>
      </c>
      <c r="BD550" s="6">
        <v>0</v>
      </c>
      <c r="CP550" s="6">
        <v>79</v>
      </c>
    </row>
    <row r="551" spans="1:221" hidden="1" x14ac:dyDescent="0.2">
      <c r="A551" s="6">
        <v>504</v>
      </c>
      <c r="B551" s="6" t="s">
        <v>1689</v>
      </c>
      <c r="C551" s="6">
        <v>2006</v>
      </c>
      <c r="D551" s="6" t="s">
        <v>1690</v>
      </c>
      <c r="E551" s="6" t="s">
        <v>1713</v>
      </c>
      <c r="F551" s="6">
        <v>13</v>
      </c>
      <c r="K551" s="6" t="s">
        <v>293</v>
      </c>
      <c r="L551" s="6" t="s">
        <v>1714</v>
      </c>
      <c r="M551" s="6">
        <v>1</v>
      </c>
      <c r="N551" s="6" t="s">
        <v>1707</v>
      </c>
      <c r="O551" s="6" t="s">
        <v>1707</v>
      </c>
      <c r="R551" s="6" t="b">
        <v>1</v>
      </c>
      <c r="V551" s="6" t="s">
        <v>1387</v>
      </c>
      <c r="W551" s="6" t="s">
        <v>1388</v>
      </c>
      <c r="X551" s="6" t="s">
        <v>370</v>
      </c>
      <c r="Y551" s="6" t="s">
        <v>283</v>
      </c>
      <c r="Z551" s="6" t="s">
        <v>468</v>
      </c>
      <c r="AA551" s="6">
        <v>0</v>
      </c>
      <c r="AB551" s="6">
        <v>0</v>
      </c>
      <c r="AC551" s="6">
        <v>0</v>
      </c>
      <c r="AD551" s="6">
        <v>0</v>
      </c>
      <c r="AE551" s="6">
        <v>1</v>
      </c>
      <c r="AF551" s="6">
        <v>0</v>
      </c>
      <c r="AG551" s="6">
        <v>0</v>
      </c>
      <c r="AH551" s="6">
        <v>0</v>
      </c>
      <c r="AI551" s="6">
        <v>0</v>
      </c>
      <c r="AJ551" s="6">
        <v>0</v>
      </c>
      <c r="AK551" s="6">
        <v>0</v>
      </c>
      <c r="AL551" s="6">
        <v>0</v>
      </c>
      <c r="AM551" s="6">
        <v>0</v>
      </c>
      <c r="AN551" s="6">
        <v>0</v>
      </c>
      <c r="AO551" s="6">
        <v>0</v>
      </c>
      <c r="AP551" s="6">
        <v>0</v>
      </c>
      <c r="AQ551" s="6">
        <v>0</v>
      </c>
      <c r="AR551" s="6">
        <v>0</v>
      </c>
      <c r="AS551" s="6">
        <v>0</v>
      </c>
      <c r="AT551" s="6">
        <v>0</v>
      </c>
      <c r="AU551" s="6">
        <v>0</v>
      </c>
      <c r="AV551" s="6">
        <v>0</v>
      </c>
      <c r="AW551" s="6">
        <v>0</v>
      </c>
      <c r="AX551" s="6">
        <v>0</v>
      </c>
      <c r="AY551" s="6">
        <v>0</v>
      </c>
      <c r="AZ551" s="6">
        <v>0</v>
      </c>
      <c r="BA551" s="6">
        <v>0</v>
      </c>
      <c r="BB551" s="6">
        <v>1</v>
      </c>
      <c r="BC551" s="6">
        <v>0</v>
      </c>
      <c r="BD551" s="6">
        <v>0</v>
      </c>
      <c r="CP551" s="6">
        <v>20</v>
      </c>
    </row>
    <row r="552" spans="1:221" hidden="1" x14ac:dyDescent="0.2">
      <c r="A552" s="6">
        <v>576</v>
      </c>
      <c r="B552" s="6" t="s">
        <v>1715</v>
      </c>
      <c r="C552" s="6">
        <v>2006</v>
      </c>
      <c r="D552" s="6" t="s">
        <v>1716</v>
      </c>
      <c r="F552" s="6">
        <v>1</v>
      </c>
      <c r="G552" s="6" t="s">
        <v>1717</v>
      </c>
      <c r="K552" s="6" t="s">
        <v>264</v>
      </c>
      <c r="L552" s="6" t="s">
        <v>1718</v>
      </c>
      <c r="M552" s="6">
        <v>3</v>
      </c>
      <c r="N552" s="6" t="s">
        <v>1719</v>
      </c>
      <c r="O552" s="6" t="s">
        <v>1720</v>
      </c>
      <c r="P552" s="6" t="b">
        <v>0</v>
      </c>
      <c r="R552" s="6" t="b">
        <v>1</v>
      </c>
      <c r="T552" s="6">
        <v>138</v>
      </c>
      <c r="U552" s="6" t="s">
        <v>518</v>
      </c>
      <c r="V552" s="6" t="s">
        <v>415</v>
      </c>
      <c r="W552" s="6" t="s">
        <v>330</v>
      </c>
      <c r="X552" s="6" t="s">
        <v>271</v>
      </c>
      <c r="Y552" s="6" t="s">
        <v>441</v>
      </c>
      <c r="Z552" s="6" t="s">
        <v>284</v>
      </c>
      <c r="AA552" s="6">
        <v>0</v>
      </c>
      <c r="AB552" s="6">
        <v>0</v>
      </c>
      <c r="AC552" s="6">
        <v>0</v>
      </c>
      <c r="AD552" s="6">
        <v>0</v>
      </c>
      <c r="AE552" s="6">
        <v>0</v>
      </c>
      <c r="AF552" s="6">
        <v>0</v>
      </c>
      <c r="AG552" s="6">
        <v>0</v>
      </c>
      <c r="AH552" s="6">
        <v>0</v>
      </c>
      <c r="AI552" s="6">
        <v>0</v>
      </c>
      <c r="AJ552" s="6">
        <v>1</v>
      </c>
      <c r="AK552" s="6">
        <v>0</v>
      </c>
      <c r="AL552" s="6">
        <v>0</v>
      </c>
      <c r="AM552" s="6">
        <v>0</v>
      </c>
      <c r="AN552" s="6">
        <v>1</v>
      </c>
      <c r="AO552" s="6">
        <v>0</v>
      </c>
      <c r="AP552" s="6">
        <v>1</v>
      </c>
      <c r="AQ552" s="6">
        <v>0</v>
      </c>
      <c r="AR552" s="6">
        <v>0</v>
      </c>
      <c r="AS552" s="6">
        <v>0</v>
      </c>
      <c r="AT552" s="6">
        <v>0</v>
      </c>
      <c r="AU552" s="6">
        <v>0</v>
      </c>
      <c r="AV552" s="6">
        <v>0</v>
      </c>
      <c r="AW552" s="6">
        <v>0</v>
      </c>
      <c r="AX552" s="6">
        <v>0</v>
      </c>
      <c r="AY552" s="6">
        <v>0</v>
      </c>
      <c r="AZ552" s="6">
        <v>0</v>
      </c>
      <c r="BA552" s="6">
        <v>0</v>
      </c>
      <c r="BB552" s="6">
        <v>0</v>
      </c>
      <c r="BC552" s="6">
        <v>0</v>
      </c>
      <c r="BD552" s="6">
        <v>0</v>
      </c>
      <c r="CP552" s="6">
        <v>5.3</v>
      </c>
      <c r="DM552" s="6">
        <v>317</v>
      </c>
      <c r="GI552" s="6">
        <v>32</v>
      </c>
      <c r="GP552" s="6">
        <v>4.0000000000000001E-3</v>
      </c>
      <c r="GZ552" s="6">
        <v>6766</v>
      </c>
    </row>
    <row r="553" spans="1:221" hidden="1" x14ac:dyDescent="0.2">
      <c r="A553" s="6">
        <v>577</v>
      </c>
      <c r="B553" s="6" t="s">
        <v>1721</v>
      </c>
      <c r="C553" s="6">
        <v>2006</v>
      </c>
      <c r="D553" s="6" t="s">
        <v>1716</v>
      </c>
      <c r="F553" s="6">
        <v>1</v>
      </c>
      <c r="K553" s="6" t="s">
        <v>264</v>
      </c>
      <c r="L553" s="6" t="s">
        <v>1433</v>
      </c>
      <c r="N553" s="6" t="s">
        <v>1722</v>
      </c>
      <c r="O553" s="6" t="s">
        <v>1723</v>
      </c>
      <c r="P553" s="6" t="b">
        <v>0</v>
      </c>
      <c r="R553" s="6" t="b">
        <v>1</v>
      </c>
      <c r="T553" s="6">
        <v>138</v>
      </c>
      <c r="U553" s="6" t="s">
        <v>518</v>
      </c>
      <c r="V553" s="6" t="s">
        <v>415</v>
      </c>
      <c r="W553" s="6" t="s">
        <v>330</v>
      </c>
      <c r="X553" s="6" t="s">
        <v>397</v>
      </c>
      <c r="Y553" s="6" t="s">
        <v>441</v>
      </c>
      <c r="Z553" s="6" t="s">
        <v>284</v>
      </c>
      <c r="AA553" s="6">
        <v>0</v>
      </c>
      <c r="AB553" s="6">
        <v>0</v>
      </c>
      <c r="AC553" s="6">
        <v>0</v>
      </c>
      <c r="AD553" s="6">
        <v>0</v>
      </c>
      <c r="AE553" s="6">
        <v>0</v>
      </c>
      <c r="AF553" s="6">
        <v>0</v>
      </c>
      <c r="AG553" s="6">
        <v>0</v>
      </c>
      <c r="AH553" s="6">
        <v>0</v>
      </c>
      <c r="AI553" s="6">
        <v>0</v>
      </c>
      <c r="AJ553" s="6">
        <v>1</v>
      </c>
      <c r="AK553" s="6">
        <v>0</v>
      </c>
      <c r="AL553" s="6">
        <v>0</v>
      </c>
      <c r="AM553" s="6">
        <v>0</v>
      </c>
      <c r="AN553" s="6">
        <v>1</v>
      </c>
      <c r="AO553" s="6">
        <v>0</v>
      </c>
      <c r="AP553" s="6">
        <v>1</v>
      </c>
      <c r="AQ553" s="6">
        <v>0</v>
      </c>
      <c r="AR553" s="6">
        <v>0</v>
      </c>
      <c r="AS553" s="6">
        <v>0</v>
      </c>
      <c r="AT553" s="6">
        <v>0</v>
      </c>
      <c r="AU553" s="6">
        <v>0</v>
      </c>
      <c r="AV553" s="6">
        <v>0</v>
      </c>
      <c r="AW553" s="6">
        <v>0</v>
      </c>
      <c r="AX553" s="6">
        <v>0</v>
      </c>
      <c r="AY553" s="6">
        <v>0</v>
      </c>
      <c r="AZ553" s="6">
        <v>0</v>
      </c>
      <c r="BA553" s="6">
        <v>0</v>
      </c>
      <c r="BB553" s="6">
        <v>0</v>
      </c>
      <c r="BC553" s="6">
        <v>0</v>
      </c>
      <c r="BD553" s="6">
        <v>0</v>
      </c>
      <c r="CK553" s="6">
        <v>4</v>
      </c>
      <c r="CT553" s="6">
        <v>4</v>
      </c>
      <c r="CU553" s="6">
        <v>4</v>
      </c>
      <c r="DK553" s="6">
        <v>3</v>
      </c>
      <c r="DL553" s="6">
        <v>4</v>
      </c>
      <c r="DS553" s="6">
        <v>4</v>
      </c>
      <c r="GJ553" s="6">
        <v>4</v>
      </c>
      <c r="GT553" s="6">
        <v>4</v>
      </c>
      <c r="HE553" s="6">
        <v>4</v>
      </c>
      <c r="HM553" s="6">
        <v>4</v>
      </c>
    </row>
    <row r="554" spans="1:221" hidden="1" x14ac:dyDescent="0.2">
      <c r="A554" s="6">
        <v>93</v>
      </c>
      <c r="B554" s="6" t="s">
        <v>1724</v>
      </c>
      <c r="C554" s="6">
        <v>2005</v>
      </c>
      <c r="D554" s="6" t="s">
        <v>1725</v>
      </c>
      <c r="E554" s="6" t="s">
        <v>1726</v>
      </c>
      <c r="F554" s="6">
        <v>19</v>
      </c>
      <c r="G554" s="6" t="s">
        <v>1727</v>
      </c>
      <c r="H554" s="6">
        <v>0.1</v>
      </c>
      <c r="K554" s="6" t="s">
        <v>264</v>
      </c>
      <c r="N554" s="6" t="s">
        <v>1501</v>
      </c>
      <c r="O554" s="6" t="s">
        <v>686</v>
      </c>
      <c r="R554" s="6" t="b">
        <v>1</v>
      </c>
      <c r="V554" s="6" t="s">
        <v>1728</v>
      </c>
      <c r="W554" s="6" t="s">
        <v>1729</v>
      </c>
      <c r="X554" s="6" t="s">
        <v>458</v>
      </c>
      <c r="Y554" s="6" t="s">
        <v>684</v>
      </c>
      <c r="Z554" s="6" t="s">
        <v>468</v>
      </c>
      <c r="AA554" s="6">
        <v>0</v>
      </c>
      <c r="AB554" s="6">
        <v>0</v>
      </c>
      <c r="AC554" s="6">
        <v>0</v>
      </c>
      <c r="AD554" s="6">
        <v>1</v>
      </c>
      <c r="AE554" s="6">
        <v>0</v>
      </c>
      <c r="AF554" s="6">
        <v>0</v>
      </c>
      <c r="AG554" s="6">
        <v>0</v>
      </c>
      <c r="AH554" s="6">
        <v>0</v>
      </c>
      <c r="AI554" s="6">
        <v>0</v>
      </c>
      <c r="AJ554" s="6">
        <v>0</v>
      </c>
      <c r="AK554" s="6">
        <v>0</v>
      </c>
      <c r="AL554" s="6">
        <v>0</v>
      </c>
      <c r="AM554" s="6">
        <v>0</v>
      </c>
      <c r="AN554" s="6">
        <v>1</v>
      </c>
      <c r="AO554" s="6">
        <v>0</v>
      </c>
      <c r="AP554" s="6">
        <v>0</v>
      </c>
      <c r="AQ554" s="6">
        <v>0</v>
      </c>
      <c r="AR554" s="6">
        <v>0</v>
      </c>
      <c r="AS554" s="6">
        <v>0</v>
      </c>
      <c r="AT554" s="6">
        <v>0</v>
      </c>
      <c r="AU554" s="6">
        <v>0</v>
      </c>
      <c r="AV554" s="6">
        <v>0</v>
      </c>
      <c r="AW554" s="6">
        <v>0</v>
      </c>
      <c r="AX554" s="6">
        <v>0</v>
      </c>
      <c r="AY554" s="6">
        <v>0</v>
      </c>
      <c r="AZ554" s="6">
        <v>0</v>
      </c>
      <c r="BA554" s="6">
        <v>0</v>
      </c>
      <c r="BB554" s="6">
        <v>0</v>
      </c>
      <c r="BC554" s="6">
        <v>0</v>
      </c>
      <c r="BD554" s="6">
        <v>0</v>
      </c>
    </row>
    <row r="555" spans="1:221" hidden="1" x14ac:dyDescent="0.2">
      <c r="A555" s="6">
        <v>94</v>
      </c>
      <c r="B555" s="6" t="s">
        <v>1724</v>
      </c>
      <c r="C555" s="6">
        <v>2005</v>
      </c>
      <c r="D555" s="6" t="s">
        <v>1725</v>
      </c>
      <c r="E555" s="6" t="s">
        <v>1730</v>
      </c>
      <c r="F555" s="6">
        <v>5</v>
      </c>
      <c r="G555" s="6" t="s">
        <v>1731</v>
      </c>
      <c r="H555" s="6">
        <v>0.1</v>
      </c>
      <c r="K555" s="6" t="s">
        <v>264</v>
      </c>
      <c r="N555" s="6" t="s">
        <v>1501</v>
      </c>
      <c r="O555" s="6" t="s">
        <v>1501</v>
      </c>
      <c r="R555" s="6" t="b">
        <v>1</v>
      </c>
      <c r="V555" s="6" t="s">
        <v>1728</v>
      </c>
      <c r="W555" s="6" t="s">
        <v>1729</v>
      </c>
      <c r="X555" s="6" t="s">
        <v>458</v>
      </c>
      <c r="Y555" s="6" t="s">
        <v>827</v>
      </c>
      <c r="Z555" s="6" t="s">
        <v>468</v>
      </c>
      <c r="AA555" s="6">
        <v>0</v>
      </c>
      <c r="AB555" s="6">
        <v>0</v>
      </c>
      <c r="AC555" s="6">
        <v>0</v>
      </c>
      <c r="AD555" s="6">
        <v>1</v>
      </c>
      <c r="AE555" s="6">
        <v>0</v>
      </c>
      <c r="AF555" s="6">
        <v>0</v>
      </c>
      <c r="AG555" s="6">
        <v>0</v>
      </c>
      <c r="AH555" s="6">
        <v>0</v>
      </c>
      <c r="AI555" s="6">
        <v>0</v>
      </c>
      <c r="AJ555" s="6">
        <v>0</v>
      </c>
      <c r="AK555" s="6">
        <v>0</v>
      </c>
      <c r="AL555" s="6">
        <v>0</v>
      </c>
      <c r="AM555" s="6">
        <v>0</v>
      </c>
      <c r="AN555" s="6">
        <v>1</v>
      </c>
      <c r="AO555" s="6">
        <v>0</v>
      </c>
      <c r="AP555" s="6">
        <v>0</v>
      </c>
      <c r="AQ555" s="6">
        <v>0</v>
      </c>
      <c r="AR555" s="6">
        <v>0</v>
      </c>
      <c r="AS555" s="6">
        <v>0</v>
      </c>
      <c r="AT555" s="6">
        <v>0</v>
      </c>
      <c r="AU555" s="6">
        <v>0</v>
      </c>
      <c r="AV555" s="6">
        <v>0</v>
      </c>
      <c r="AW555" s="6">
        <v>0</v>
      </c>
      <c r="AX555" s="6">
        <v>0</v>
      </c>
      <c r="AY555" s="6">
        <v>0</v>
      </c>
      <c r="AZ555" s="6">
        <v>0</v>
      </c>
      <c r="BA555" s="6">
        <v>0</v>
      </c>
      <c r="BB555" s="6">
        <v>0</v>
      </c>
      <c r="BC555" s="6">
        <v>0</v>
      </c>
      <c r="BD555" s="6">
        <v>0</v>
      </c>
    </row>
    <row r="556" spans="1:221" hidden="1" x14ac:dyDescent="0.2">
      <c r="A556" s="6">
        <v>95</v>
      </c>
      <c r="B556" s="6" t="s">
        <v>1724</v>
      </c>
      <c r="C556" s="6">
        <v>2005</v>
      </c>
      <c r="D556" s="6" t="s">
        <v>1725</v>
      </c>
      <c r="E556" s="6" t="s">
        <v>1732</v>
      </c>
      <c r="F556" s="6">
        <v>13</v>
      </c>
      <c r="H556" s="6">
        <v>0.1</v>
      </c>
      <c r="K556" s="6" t="s">
        <v>264</v>
      </c>
      <c r="N556" s="6" t="s">
        <v>1501</v>
      </c>
      <c r="O556" s="6" t="s">
        <v>1501</v>
      </c>
      <c r="R556" s="6" t="b">
        <v>1</v>
      </c>
      <c r="V556" s="6" t="s">
        <v>1728</v>
      </c>
      <c r="W556" s="6" t="s">
        <v>1729</v>
      </c>
      <c r="X556" s="6" t="s">
        <v>458</v>
      </c>
      <c r="Y556" s="6" t="s">
        <v>283</v>
      </c>
      <c r="Z556" s="6" t="s">
        <v>468</v>
      </c>
      <c r="AA556" s="6">
        <v>0</v>
      </c>
      <c r="AB556" s="6">
        <v>0</v>
      </c>
      <c r="AC556" s="6">
        <v>0</v>
      </c>
      <c r="AD556" s="6">
        <v>1</v>
      </c>
      <c r="AE556" s="6">
        <v>0</v>
      </c>
      <c r="AF556" s="6">
        <v>0</v>
      </c>
      <c r="AG556" s="6">
        <v>0</v>
      </c>
      <c r="AH556" s="6">
        <v>0</v>
      </c>
      <c r="AI556" s="6">
        <v>0</v>
      </c>
      <c r="AJ556" s="6">
        <v>0</v>
      </c>
      <c r="AK556" s="6">
        <v>0</v>
      </c>
      <c r="AL556" s="6">
        <v>0</v>
      </c>
      <c r="AM556" s="6">
        <v>0</v>
      </c>
      <c r="AN556" s="6">
        <v>0</v>
      </c>
      <c r="AO556" s="6">
        <v>0</v>
      </c>
      <c r="AP556" s="6">
        <v>0</v>
      </c>
      <c r="AQ556" s="6">
        <v>0</v>
      </c>
      <c r="AR556" s="6">
        <v>0</v>
      </c>
      <c r="AS556" s="6">
        <v>0</v>
      </c>
      <c r="AT556" s="6">
        <v>0</v>
      </c>
      <c r="AU556" s="6">
        <v>0</v>
      </c>
      <c r="AV556" s="6">
        <v>0</v>
      </c>
      <c r="AW556" s="6">
        <v>0</v>
      </c>
      <c r="AX556" s="6">
        <v>0</v>
      </c>
      <c r="AY556" s="6">
        <v>0</v>
      </c>
      <c r="AZ556" s="6">
        <v>0</v>
      </c>
      <c r="BA556" s="6">
        <v>0</v>
      </c>
      <c r="BB556" s="6">
        <v>1</v>
      </c>
      <c r="BC556" s="6">
        <v>0</v>
      </c>
      <c r="BD556" s="6">
        <v>0</v>
      </c>
    </row>
    <row r="557" spans="1:221" hidden="1" x14ac:dyDescent="0.2">
      <c r="A557" s="6">
        <v>96</v>
      </c>
      <c r="B557" s="6" t="s">
        <v>1724</v>
      </c>
      <c r="C557" s="6">
        <v>2005</v>
      </c>
      <c r="D557" s="6" t="s">
        <v>1725</v>
      </c>
      <c r="E557" s="6" t="s">
        <v>1733</v>
      </c>
      <c r="F557" s="6">
        <v>13</v>
      </c>
      <c r="H557" s="6">
        <v>0.1</v>
      </c>
      <c r="K557" s="6" t="s">
        <v>264</v>
      </c>
      <c r="N557" s="6" t="s">
        <v>1501</v>
      </c>
      <c r="O557" s="6" t="s">
        <v>1501</v>
      </c>
      <c r="R557" s="6" t="b">
        <v>1</v>
      </c>
      <c r="V557" s="6" t="s">
        <v>1728</v>
      </c>
      <c r="W557" s="6" t="s">
        <v>1729</v>
      </c>
      <c r="X557" s="6" t="s">
        <v>458</v>
      </c>
      <c r="Y557" s="6" t="s">
        <v>283</v>
      </c>
      <c r="Z557" s="6" t="s">
        <v>468</v>
      </c>
      <c r="AA557" s="6">
        <v>0</v>
      </c>
      <c r="AB557" s="6">
        <v>0</v>
      </c>
      <c r="AC557" s="6">
        <v>0</v>
      </c>
      <c r="AD557" s="6">
        <v>1</v>
      </c>
      <c r="AE557" s="6">
        <v>0</v>
      </c>
      <c r="AF557" s="6">
        <v>0</v>
      </c>
      <c r="AG557" s="6">
        <v>0</v>
      </c>
      <c r="AH557" s="6">
        <v>0</v>
      </c>
      <c r="AI557" s="6">
        <v>0</v>
      </c>
      <c r="AJ557" s="6">
        <v>0</v>
      </c>
      <c r="AK557" s="6">
        <v>0</v>
      </c>
      <c r="AL557" s="6">
        <v>0</v>
      </c>
      <c r="AM557" s="6">
        <v>0</v>
      </c>
      <c r="AN557" s="6">
        <v>1</v>
      </c>
      <c r="AO557" s="6">
        <v>0</v>
      </c>
      <c r="AP557" s="6">
        <v>0</v>
      </c>
      <c r="AQ557" s="6">
        <v>0</v>
      </c>
      <c r="AR557" s="6">
        <v>0</v>
      </c>
      <c r="AS557" s="6">
        <v>0</v>
      </c>
      <c r="AT557" s="6">
        <v>0</v>
      </c>
      <c r="AU557" s="6">
        <v>0</v>
      </c>
      <c r="AV557" s="6">
        <v>0</v>
      </c>
      <c r="AW557" s="6">
        <v>0</v>
      </c>
      <c r="AX557" s="6">
        <v>0</v>
      </c>
      <c r="AY557" s="6">
        <v>0</v>
      </c>
      <c r="AZ557" s="6">
        <v>0</v>
      </c>
      <c r="BA557" s="6">
        <v>0</v>
      </c>
      <c r="BB557" s="6">
        <v>0</v>
      </c>
      <c r="BC557" s="6">
        <v>0</v>
      </c>
      <c r="BD557" s="6">
        <v>0</v>
      </c>
    </row>
    <row r="558" spans="1:221" hidden="1" x14ac:dyDescent="0.2">
      <c r="A558" s="6">
        <v>97</v>
      </c>
      <c r="B558" s="6" t="s">
        <v>1724</v>
      </c>
      <c r="C558" s="6">
        <v>2005</v>
      </c>
      <c r="D558" s="6" t="s">
        <v>1725</v>
      </c>
      <c r="E558" s="6" t="s">
        <v>1734</v>
      </c>
      <c r="F558" s="6">
        <v>13</v>
      </c>
      <c r="H558" s="6">
        <v>0.1</v>
      </c>
      <c r="K558" s="6" t="s">
        <v>264</v>
      </c>
      <c r="N558" s="6" t="s">
        <v>1501</v>
      </c>
      <c r="O558" s="6" t="s">
        <v>1501</v>
      </c>
      <c r="R558" s="6" t="b">
        <v>1</v>
      </c>
      <c r="V558" s="6" t="s">
        <v>1728</v>
      </c>
      <c r="W558" s="6" t="s">
        <v>1729</v>
      </c>
      <c r="X558" s="6" t="s">
        <v>458</v>
      </c>
      <c r="Y558" s="6" t="s">
        <v>283</v>
      </c>
      <c r="Z558" s="6" t="s">
        <v>468</v>
      </c>
      <c r="AA558" s="6">
        <v>0</v>
      </c>
      <c r="AB558" s="6">
        <v>0</v>
      </c>
      <c r="AC558" s="6">
        <v>0</v>
      </c>
      <c r="AD558" s="6">
        <v>1</v>
      </c>
      <c r="AE558" s="6">
        <v>0</v>
      </c>
      <c r="AF558" s="6">
        <v>0</v>
      </c>
      <c r="AG558" s="6">
        <v>0</v>
      </c>
      <c r="AH558" s="6">
        <v>0</v>
      </c>
      <c r="AI558" s="6">
        <v>0</v>
      </c>
      <c r="AJ558" s="6">
        <v>0</v>
      </c>
      <c r="AK558" s="6">
        <v>0</v>
      </c>
      <c r="AL558" s="6">
        <v>0</v>
      </c>
      <c r="AM558" s="6">
        <v>0</v>
      </c>
      <c r="AN558" s="6">
        <v>1</v>
      </c>
      <c r="AO558" s="6">
        <v>0</v>
      </c>
      <c r="AP558" s="6">
        <v>0</v>
      </c>
      <c r="AQ558" s="6">
        <v>0</v>
      </c>
      <c r="AR558" s="6">
        <v>0</v>
      </c>
      <c r="AS558" s="6">
        <v>0</v>
      </c>
      <c r="AT558" s="6">
        <v>0</v>
      </c>
      <c r="AU558" s="6">
        <v>0</v>
      </c>
      <c r="AV558" s="6">
        <v>0</v>
      </c>
      <c r="AW558" s="6">
        <v>0</v>
      </c>
      <c r="AX558" s="6">
        <v>0</v>
      </c>
      <c r="AY558" s="6">
        <v>0</v>
      </c>
      <c r="AZ558" s="6">
        <v>0</v>
      </c>
      <c r="BA558" s="6">
        <v>0</v>
      </c>
      <c r="BB558" s="6">
        <v>0</v>
      </c>
      <c r="BC558" s="6">
        <v>0</v>
      </c>
      <c r="BD558" s="6">
        <v>0</v>
      </c>
    </row>
    <row r="559" spans="1:221" hidden="1" x14ac:dyDescent="0.2">
      <c r="A559" s="6">
        <v>98</v>
      </c>
      <c r="B559" s="6" t="s">
        <v>1724</v>
      </c>
      <c r="C559" s="6">
        <v>2005</v>
      </c>
      <c r="D559" s="6" t="s">
        <v>1725</v>
      </c>
      <c r="E559" s="6" t="s">
        <v>1735</v>
      </c>
      <c r="F559" s="6">
        <v>13</v>
      </c>
      <c r="H559" s="6">
        <v>0.1</v>
      </c>
      <c r="K559" s="6" t="s">
        <v>264</v>
      </c>
      <c r="N559" s="6" t="s">
        <v>1736</v>
      </c>
      <c r="O559" s="6" t="s">
        <v>1736</v>
      </c>
      <c r="R559" s="6" t="b">
        <v>1</v>
      </c>
      <c r="V559" s="6" t="s">
        <v>1728</v>
      </c>
      <c r="W559" s="6" t="s">
        <v>1729</v>
      </c>
      <c r="X559" s="6" t="s">
        <v>458</v>
      </c>
      <c r="Y559" s="6" t="s">
        <v>283</v>
      </c>
      <c r="Z559" s="6" t="s">
        <v>468</v>
      </c>
      <c r="AA559" s="6">
        <v>0</v>
      </c>
      <c r="AB559" s="6">
        <v>0</v>
      </c>
      <c r="AC559" s="6">
        <v>0</v>
      </c>
      <c r="AD559" s="6">
        <v>1</v>
      </c>
      <c r="AE559" s="6">
        <v>0</v>
      </c>
      <c r="AF559" s="6">
        <v>0</v>
      </c>
      <c r="AG559" s="6">
        <v>0</v>
      </c>
      <c r="AH559" s="6">
        <v>0</v>
      </c>
      <c r="AI559" s="6">
        <v>0</v>
      </c>
      <c r="AJ559" s="6">
        <v>0</v>
      </c>
      <c r="AK559" s="6">
        <v>0</v>
      </c>
      <c r="AL559" s="6">
        <v>0</v>
      </c>
      <c r="AM559" s="6">
        <v>0</v>
      </c>
      <c r="AN559" s="6">
        <v>1</v>
      </c>
      <c r="AO559" s="6">
        <v>0</v>
      </c>
      <c r="AP559" s="6">
        <v>0</v>
      </c>
      <c r="AQ559" s="6">
        <v>0</v>
      </c>
      <c r="AR559" s="6">
        <v>0</v>
      </c>
      <c r="AS559" s="6">
        <v>0</v>
      </c>
      <c r="AT559" s="6">
        <v>0</v>
      </c>
      <c r="AU559" s="6">
        <v>0</v>
      </c>
      <c r="AV559" s="6">
        <v>0</v>
      </c>
      <c r="AW559" s="6">
        <v>0</v>
      </c>
      <c r="AX559" s="6">
        <v>0</v>
      </c>
      <c r="AY559" s="6">
        <v>0</v>
      </c>
      <c r="AZ559" s="6">
        <v>0</v>
      </c>
      <c r="BA559" s="6">
        <v>0</v>
      </c>
      <c r="BB559" s="6">
        <v>0</v>
      </c>
      <c r="BC559" s="6">
        <v>0</v>
      </c>
      <c r="BD559" s="6">
        <v>0</v>
      </c>
    </row>
    <row r="560" spans="1:221" hidden="1" x14ac:dyDescent="0.2">
      <c r="A560" s="6">
        <v>99</v>
      </c>
      <c r="B560" s="6" t="s">
        <v>1724</v>
      </c>
      <c r="C560" s="6">
        <v>2005</v>
      </c>
      <c r="D560" s="6" t="s">
        <v>1725</v>
      </c>
      <c r="E560" s="6" t="s">
        <v>1737</v>
      </c>
      <c r="F560" s="6">
        <v>13</v>
      </c>
      <c r="H560" s="6">
        <v>0.1</v>
      </c>
      <c r="K560" s="6" t="s">
        <v>264</v>
      </c>
      <c r="N560" s="6" t="s">
        <v>1736</v>
      </c>
      <c r="O560" s="6" t="s">
        <v>1736</v>
      </c>
      <c r="R560" s="6" t="b">
        <v>1</v>
      </c>
      <c r="V560" s="6" t="s">
        <v>1728</v>
      </c>
      <c r="W560" s="6" t="s">
        <v>1729</v>
      </c>
      <c r="X560" s="6" t="s">
        <v>458</v>
      </c>
      <c r="Y560" s="6" t="s">
        <v>283</v>
      </c>
      <c r="Z560" s="6" t="s">
        <v>468</v>
      </c>
      <c r="AA560" s="6">
        <v>0</v>
      </c>
      <c r="AB560" s="6">
        <v>0</v>
      </c>
      <c r="AC560" s="6">
        <v>0</v>
      </c>
      <c r="AD560" s="6">
        <v>1</v>
      </c>
      <c r="AE560" s="6">
        <v>0</v>
      </c>
      <c r="AF560" s="6">
        <v>0</v>
      </c>
      <c r="AG560" s="6">
        <v>0</v>
      </c>
      <c r="AH560" s="6">
        <v>0</v>
      </c>
      <c r="AI560" s="6">
        <v>0</v>
      </c>
      <c r="AJ560" s="6">
        <v>0</v>
      </c>
      <c r="AK560" s="6">
        <v>0</v>
      </c>
      <c r="AL560" s="6">
        <v>0</v>
      </c>
      <c r="AM560" s="6">
        <v>0</v>
      </c>
      <c r="AN560" s="6">
        <v>1</v>
      </c>
      <c r="AO560" s="6">
        <v>0</v>
      </c>
      <c r="AP560" s="6">
        <v>0</v>
      </c>
      <c r="AQ560" s="6">
        <v>0</v>
      </c>
      <c r="AR560" s="6">
        <v>0</v>
      </c>
      <c r="AS560" s="6">
        <v>0</v>
      </c>
      <c r="AT560" s="6">
        <v>0</v>
      </c>
      <c r="AU560" s="6">
        <v>0</v>
      </c>
      <c r="AV560" s="6">
        <v>0</v>
      </c>
      <c r="AW560" s="6">
        <v>0</v>
      </c>
      <c r="AX560" s="6">
        <v>0</v>
      </c>
      <c r="AY560" s="6">
        <v>0</v>
      </c>
      <c r="AZ560" s="6">
        <v>0</v>
      </c>
      <c r="BA560" s="6">
        <v>0</v>
      </c>
      <c r="BB560" s="6">
        <v>0</v>
      </c>
      <c r="BC560" s="6">
        <v>0</v>
      </c>
      <c r="BD560" s="6">
        <v>0</v>
      </c>
    </row>
    <row r="561" spans="1:194" hidden="1" x14ac:dyDescent="0.2">
      <c r="A561" s="6">
        <v>100</v>
      </c>
      <c r="B561" s="6" t="s">
        <v>1724</v>
      </c>
      <c r="C561" s="6">
        <v>2005</v>
      </c>
      <c r="D561" s="6" t="s">
        <v>1725</v>
      </c>
      <c r="E561" s="6" t="s">
        <v>1738</v>
      </c>
      <c r="F561" s="6">
        <v>13</v>
      </c>
      <c r="H561" s="6">
        <v>0.1</v>
      </c>
      <c r="K561" s="6" t="s">
        <v>264</v>
      </c>
      <c r="N561" s="6" t="s">
        <v>1736</v>
      </c>
      <c r="O561" s="6" t="s">
        <v>1736</v>
      </c>
      <c r="R561" s="6" t="b">
        <v>1</v>
      </c>
      <c r="V561" s="6" t="s">
        <v>1728</v>
      </c>
      <c r="W561" s="6" t="s">
        <v>1729</v>
      </c>
      <c r="X561" s="6" t="s">
        <v>458</v>
      </c>
      <c r="Y561" s="6" t="s">
        <v>283</v>
      </c>
      <c r="Z561" s="6" t="s">
        <v>468</v>
      </c>
      <c r="AA561" s="6">
        <v>0</v>
      </c>
      <c r="AB561" s="6">
        <v>0</v>
      </c>
      <c r="AC561" s="6">
        <v>0</v>
      </c>
      <c r="AD561" s="6">
        <v>1</v>
      </c>
      <c r="AE561" s="6">
        <v>0</v>
      </c>
      <c r="AF561" s="6">
        <v>0</v>
      </c>
      <c r="AG561" s="6">
        <v>0</v>
      </c>
      <c r="AH561" s="6">
        <v>0</v>
      </c>
      <c r="AI561" s="6">
        <v>0</v>
      </c>
      <c r="AJ561" s="6">
        <v>0</v>
      </c>
      <c r="AK561" s="6">
        <v>0</v>
      </c>
      <c r="AL561" s="6">
        <v>0</v>
      </c>
      <c r="AM561" s="6">
        <v>0</v>
      </c>
      <c r="AN561" s="6">
        <v>1</v>
      </c>
      <c r="AO561" s="6">
        <v>0</v>
      </c>
      <c r="AP561" s="6">
        <v>0</v>
      </c>
      <c r="AQ561" s="6">
        <v>0</v>
      </c>
      <c r="AR561" s="6">
        <v>0</v>
      </c>
      <c r="AS561" s="6">
        <v>0</v>
      </c>
      <c r="AT561" s="6">
        <v>0</v>
      </c>
      <c r="AU561" s="6">
        <v>0</v>
      </c>
      <c r="AV561" s="6">
        <v>0</v>
      </c>
      <c r="AW561" s="6">
        <v>0</v>
      </c>
      <c r="AX561" s="6">
        <v>0</v>
      </c>
      <c r="AY561" s="6">
        <v>0</v>
      </c>
      <c r="AZ561" s="6">
        <v>0</v>
      </c>
      <c r="BA561" s="6">
        <v>0</v>
      </c>
      <c r="BB561" s="6">
        <v>0</v>
      </c>
      <c r="BC561" s="6">
        <v>0</v>
      </c>
      <c r="BD561" s="6">
        <v>0</v>
      </c>
    </row>
    <row r="562" spans="1:194" hidden="1" x14ac:dyDescent="0.2">
      <c r="A562" s="6">
        <v>101</v>
      </c>
      <c r="B562" s="6" t="s">
        <v>1724</v>
      </c>
      <c r="C562" s="6">
        <v>2005</v>
      </c>
      <c r="D562" s="6" t="s">
        <v>1725</v>
      </c>
      <c r="E562" s="6" t="s">
        <v>1739</v>
      </c>
      <c r="F562" s="6">
        <v>13</v>
      </c>
      <c r="H562" s="6">
        <v>0.1</v>
      </c>
      <c r="K562" s="6" t="s">
        <v>264</v>
      </c>
      <c r="N562" s="6" t="s">
        <v>1736</v>
      </c>
      <c r="O562" s="6" t="s">
        <v>1736</v>
      </c>
      <c r="R562" s="6" t="b">
        <v>1</v>
      </c>
      <c r="V562" s="6" t="s">
        <v>1728</v>
      </c>
      <c r="W562" s="6" t="s">
        <v>1729</v>
      </c>
      <c r="X562" s="6" t="s">
        <v>458</v>
      </c>
      <c r="Y562" s="6" t="s">
        <v>283</v>
      </c>
      <c r="Z562" s="6" t="s">
        <v>468</v>
      </c>
      <c r="AA562" s="6">
        <v>0</v>
      </c>
      <c r="AB562" s="6">
        <v>0</v>
      </c>
      <c r="AC562" s="6">
        <v>0</v>
      </c>
      <c r="AD562" s="6">
        <v>1</v>
      </c>
      <c r="AE562" s="6">
        <v>0</v>
      </c>
      <c r="AF562" s="6">
        <v>0</v>
      </c>
      <c r="AG562" s="6">
        <v>0</v>
      </c>
      <c r="AH562" s="6">
        <v>0</v>
      </c>
      <c r="AI562" s="6">
        <v>0</v>
      </c>
      <c r="AJ562" s="6">
        <v>0</v>
      </c>
      <c r="AK562" s="6">
        <v>0</v>
      </c>
      <c r="AL562" s="6">
        <v>0</v>
      </c>
      <c r="AM562" s="6">
        <v>1</v>
      </c>
      <c r="AN562" s="6">
        <v>1</v>
      </c>
      <c r="AO562" s="6">
        <v>0</v>
      </c>
      <c r="AP562" s="6">
        <v>0</v>
      </c>
      <c r="AQ562" s="6">
        <v>0</v>
      </c>
      <c r="AR562" s="6">
        <v>0</v>
      </c>
      <c r="AS562" s="6">
        <v>0</v>
      </c>
      <c r="AT562" s="6">
        <v>0</v>
      </c>
      <c r="AU562" s="6">
        <v>0</v>
      </c>
      <c r="AV562" s="6">
        <v>0</v>
      </c>
      <c r="AW562" s="6">
        <v>0</v>
      </c>
      <c r="AX562" s="6">
        <v>0</v>
      </c>
      <c r="AY562" s="6">
        <v>0</v>
      </c>
      <c r="AZ562" s="6">
        <v>0</v>
      </c>
      <c r="BA562" s="6">
        <v>0</v>
      </c>
      <c r="BB562" s="6">
        <v>0</v>
      </c>
      <c r="BC562" s="6">
        <v>0</v>
      </c>
      <c r="BD562" s="6">
        <v>0</v>
      </c>
    </row>
    <row r="563" spans="1:194" hidden="1" x14ac:dyDescent="0.2">
      <c r="A563" s="6">
        <v>102</v>
      </c>
      <c r="B563" s="6" t="s">
        <v>1724</v>
      </c>
      <c r="C563" s="6">
        <v>2005</v>
      </c>
      <c r="D563" s="6" t="s">
        <v>1725</v>
      </c>
      <c r="E563" s="6" t="s">
        <v>1740</v>
      </c>
      <c r="F563" s="6">
        <v>13</v>
      </c>
      <c r="H563" s="6">
        <v>0.1</v>
      </c>
      <c r="K563" s="6" t="s">
        <v>264</v>
      </c>
      <c r="N563" s="6" t="s">
        <v>1736</v>
      </c>
      <c r="O563" s="6" t="s">
        <v>1736</v>
      </c>
      <c r="R563" s="6" t="b">
        <v>1</v>
      </c>
      <c r="V563" s="6" t="s">
        <v>1728</v>
      </c>
      <c r="W563" s="6" t="s">
        <v>1729</v>
      </c>
      <c r="X563" s="6" t="s">
        <v>458</v>
      </c>
      <c r="Y563" s="6" t="s">
        <v>283</v>
      </c>
      <c r="Z563" s="6" t="s">
        <v>468</v>
      </c>
      <c r="AA563" s="6">
        <v>0</v>
      </c>
      <c r="AB563" s="6">
        <v>0</v>
      </c>
      <c r="AC563" s="6">
        <v>0</v>
      </c>
      <c r="AD563" s="6">
        <v>0</v>
      </c>
      <c r="AE563" s="6">
        <v>0</v>
      </c>
      <c r="AF563" s="6">
        <v>0</v>
      </c>
      <c r="AG563" s="6">
        <v>0</v>
      </c>
      <c r="AH563" s="6">
        <v>0</v>
      </c>
      <c r="AI563" s="6">
        <v>0</v>
      </c>
      <c r="AJ563" s="6">
        <v>0</v>
      </c>
      <c r="AK563" s="6">
        <v>0</v>
      </c>
      <c r="AL563" s="6">
        <v>0</v>
      </c>
      <c r="AM563" s="6">
        <v>1</v>
      </c>
      <c r="AN563" s="6">
        <v>1</v>
      </c>
      <c r="AO563" s="6">
        <v>0</v>
      </c>
      <c r="AP563" s="6">
        <v>0</v>
      </c>
      <c r="AQ563" s="6">
        <v>0</v>
      </c>
      <c r="AR563" s="6">
        <v>0</v>
      </c>
      <c r="AS563" s="6">
        <v>0</v>
      </c>
      <c r="AT563" s="6">
        <v>0</v>
      </c>
      <c r="AU563" s="6">
        <v>0</v>
      </c>
      <c r="AV563" s="6">
        <v>0</v>
      </c>
      <c r="AW563" s="6">
        <v>0</v>
      </c>
      <c r="AX563" s="6">
        <v>0</v>
      </c>
      <c r="AY563" s="6">
        <v>0</v>
      </c>
      <c r="AZ563" s="6">
        <v>0</v>
      </c>
      <c r="BA563" s="6">
        <v>0</v>
      </c>
      <c r="BB563" s="6">
        <v>0</v>
      </c>
      <c r="BC563" s="6">
        <v>0</v>
      </c>
      <c r="BD563" s="6">
        <v>0</v>
      </c>
    </row>
    <row r="564" spans="1:194" hidden="1" x14ac:dyDescent="0.2">
      <c r="A564" s="6">
        <v>103</v>
      </c>
      <c r="B564" s="6" t="s">
        <v>1724</v>
      </c>
      <c r="C564" s="6">
        <v>2005</v>
      </c>
      <c r="D564" s="6" t="s">
        <v>1725</v>
      </c>
      <c r="E564" s="6" t="s">
        <v>1741</v>
      </c>
      <c r="F564" s="6">
        <v>13</v>
      </c>
      <c r="H564" s="6">
        <v>0.1</v>
      </c>
      <c r="K564" s="6" t="s">
        <v>264</v>
      </c>
      <c r="N564" s="6" t="s">
        <v>1736</v>
      </c>
      <c r="O564" s="6" t="s">
        <v>1736</v>
      </c>
      <c r="R564" s="6" t="b">
        <v>1</v>
      </c>
      <c r="V564" s="6" t="s">
        <v>1728</v>
      </c>
      <c r="W564" s="6" t="s">
        <v>1729</v>
      </c>
      <c r="X564" s="6" t="s">
        <v>458</v>
      </c>
      <c r="Y564" s="6" t="s">
        <v>283</v>
      </c>
      <c r="Z564" s="6" t="s">
        <v>468</v>
      </c>
      <c r="AA564" s="6">
        <v>0</v>
      </c>
      <c r="AB564" s="6">
        <v>0</v>
      </c>
      <c r="AC564" s="6">
        <v>0</v>
      </c>
      <c r="AD564" s="6">
        <v>1</v>
      </c>
      <c r="AE564" s="6">
        <v>0</v>
      </c>
      <c r="AF564" s="6">
        <v>0</v>
      </c>
      <c r="AG564" s="6">
        <v>0</v>
      </c>
      <c r="AH564" s="6">
        <v>0</v>
      </c>
      <c r="AI564" s="6">
        <v>0</v>
      </c>
      <c r="AJ564" s="6">
        <v>0</v>
      </c>
      <c r="AK564" s="6">
        <v>0</v>
      </c>
      <c r="AL564" s="6">
        <v>0</v>
      </c>
      <c r="AM564" s="6">
        <v>0</v>
      </c>
      <c r="AN564" s="6">
        <v>1</v>
      </c>
      <c r="AO564" s="6">
        <v>0</v>
      </c>
      <c r="AP564" s="6">
        <v>0</v>
      </c>
      <c r="AQ564" s="6">
        <v>0</v>
      </c>
      <c r="AR564" s="6">
        <v>0</v>
      </c>
      <c r="AS564" s="6">
        <v>0</v>
      </c>
      <c r="AT564" s="6">
        <v>0</v>
      </c>
      <c r="AU564" s="6">
        <v>0</v>
      </c>
      <c r="AV564" s="6">
        <v>0</v>
      </c>
      <c r="AW564" s="6">
        <v>0</v>
      </c>
      <c r="AX564" s="6">
        <v>0</v>
      </c>
      <c r="AY564" s="6">
        <v>0</v>
      </c>
      <c r="AZ564" s="6">
        <v>0</v>
      </c>
      <c r="BA564" s="6">
        <v>0</v>
      </c>
      <c r="BB564" s="6">
        <v>0</v>
      </c>
      <c r="BC564" s="6">
        <v>0</v>
      </c>
      <c r="BD564" s="6">
        <v>0</v>
      </c>
    </row>
    <row r="565" spans="1:194" hidden="1" x14ac:dyDescent="0.2">
      <c r="A565" s="6">
        <v>104</v>
      </c>
      <c r="B565" s="6" t="s">
        <v>1724</v>
      </c>
      <c r="C565" s="6">
        <v>2005</v>
      </c>
      <c r="D565" s="6" t="s">
        <v>1725</v>
      </c>
      <c r="E565" s="6" t="s">
        <v>1742</v>
      </c>
      <c r="F565" s="6">
        <v>13</v>
      </c>
      <c r="H565" s="6">
        <v>0.1</v>
      </c>
      <c r="K565" s="6" t="s">
        <v>264</v>
      </c>
      <c r="N565" s="6" t="s">
        <v>1736</v>
      </c>
      <c r="O565" s="6" t="s">
        <v>1736</v>
      </c>
      <c r="R565" s="6" t="b">
        <v>1</v>
      </c>
      <c r="V565" s="6" t="s">
        <v>1728</v>
      </c>
      <c r="W565" s="6" t="s">
        <v>1729</v>
      </c>
      <c r="X565" s="6" t="s">
        <v>458</v>
      </c>
      <c r="Y565" s="6" t="s">
        <v>283</v>
      </c>
      <c r="Z565" s="6" t="s">
        <v>468</v>
      </c>
      <c r="AA565" s="6">
        <v>0</v>
      </c>
      <c r="AB565" s="6">
        <v>0</v>
      </c>
      <c r="AC565" s="6">
        <v>0</v>
      </c>
      <c r="AD565" s="6">
        <v>1</v>
      </c>
      <c r="AE565" s="6">
        <v>0</v>
      </c>
      <c r="AF565" s="6">
        <v>0</v>
      </c>
      <c r="AG565" s="6">
        <v>0</v>
      </c>
      <c r="AH565" s="6">
        <v>0</v>
      </c>
      <c r="AI565" s="6">
        <v>0</v>
      </c>
      <c r="AJ565" s="6">
        <v>0</v>
      </c>
      <c r="AK565" s="6">
        <v>0</v>
      </c>
      <c r="AL565" s="6">
        <v>0</v>
      </c>
      <c r="AM565" s="6">
        <v>0</v>
      </c>
      <c r="AN565" s="6">
        <v>0</v>
      </c>
      <c r="AO565" s="6">
        <v>0</v>
      </c>
      <c r="AP565" s="6">
        <v>0</v>
      </c>
      <c r="AQ565" s="6">
        <v>0</v>
      </c>
      <c r="AR565" s="6">
        <v>0</v>
      </c>
      <c r="AS565" s="6">
        <v>0</v>
      </c>
      <c r="AT565" s="6">
        <v>0</v>
      </c>
      <c r="AU565" s="6">
        <v>0</v>
      </c>
      <c r="AV565" s="6">
        <v>0</v>
      </c>
      <c r="AW565" s="6">
        <v>0</v>
      </c>
      <c r="AX565" s="6">
        <v>0</v>
      </c>
      <c r="AY565" s="6">
        <v>0</v>
      </c>
      <c r="AZ565" s="6">
        <v>0</v>
      </c>
      <c r="BA565" s="6">
        <v>0</v>
      </c>
      <c r="BB565" s="6">
        <v>1</v>
      </c>
      <c r="BC565" s="6">
        <v>0</v>
      </c>
      <c r="BD565" s="6">
        <v>0</v>
      </c>
    </row>
    <row r="566" spans="1:194" hidden="1" x14ac:dyDescent="0.2">
      <c r="A566" s="6">
        <v>190</v>
      </c>
      <c r="B566" s="6" t="s">
        <v>1743</v>
      </c>
      <c r="C566" s="6">
        <v>2005</v>
      </c>
      <c r="D566" s="6" t="s">
        <v>1744</v>
      </c>
      <c r="F566" s="6">
        <v>6</v>
      </c>
      <c r="G566" s="6" t="s">
        <v>1211</v>
      </c>
      <c r="K566" s="6" t="s">
        <v>264</v>
      </c>
      <c r="N566" s="6" t="s">
        <v>1213</v>
      </c>
      <c r="O566" s="6" t="s">
        <v>1745</v>
      </c>
      <c r="P566" s="6" t="b">
        <v>1</v>
      </c>
      <c r="R566" s="6" t="b">
        <v>1</v>
      </c>
      <c r="T566" s="6">
        <v>12</v>
      </c>
      <c r="U566" s="6" t="s">
        <v>882</v>
      </c>
      <c r="V566" s="6" t="s">
        <v>1746</v>
      </c>
      <c r="W566" s="6" t="s">
        <v>505</v>
      </c>
      <c r="X566" s="6" t="s">
        <v>458</v>
      </c>
      <c r="Y566" s="6" t="s">
        <v>779</v>
      </c>
      <c r="Z566" s="6" t="s">
        <v>284</v>
      </c>
      <c r="AA566" s="6">
        <v>0</v>
      </c>
      <c r="AB566" s="6">
        <v>0</v>
      </c>
      <c r="AC566" s="6">
        <v>0</v>
      </c>
      <c r="AD566" s="6">
        <v>0</v>
      </c>
      <c r="AE566" s="6">
        <v>0</v>
      </c>
      <c r="AF566" s="6">
        <v>1</v>
      </c>
      <c r="AG566" s="6">
        <v>0</v>
      </c>
      <c r="AH566" s="6">
        <v>0</v>
      </c>
      <c r="AI566" s="6">
        <v>0</v>
      </c>
      <c r="AJ566" s="6">
        <v>0</v>
      </c>
      <c r="AK566" s="6">
        <v>0</v>
      </c>
      <c r="AL566" s="6">
        <v>0</v>
      </c>
      <c r="AM566" s="6">
        <v>0</v>
      </c>
      <c r="AN566" s="6">
        <v>1</v>
      </c>
      <c r="AO566" s="6">
        <v>0</v>
      </c>
      <c r="AP566" s="6">
        <v>0</v>
      </c>
      <c r="AQ566" s="6">
        <v>0</v>
      </c>
      <c r="AR566" s="6">
        <v>0</v>
      </c>
      <c r="AS566" s="6">
        <v>0</v>
      </c>
      <c r="AT566" s="6">
        <v>0</v>
      </c>
      <c r="AU566" s="6">
        <v>0</v>
      </c>
      <c r="AV566" s="6">
        <v>0</v>
      </c>
      <c r="AW566" s="6">
        <v>0</v>
      </c>
      <c r="AX566" s="6">
        <v>0</v>
      </c>
      <c r="AY566" s="6">
        <v>0</v>
      </c>
      <c r="AZ566" s="6">
        <v>0</v>
      </c>
      <c r="BA566" s="6">
        <v>0</v>
      </c>
      <c r="BB566" s="6">
        <v>0</v>
      </c>
      <c r="BC566" s="6">
        <v>0</v>
      </c>
      <c r="BD566" s="6">
        <v>0</v>
      </c>
    </row>
    <row r="567" spans="1:194" hidden="1" x14ac:dyDescent="0.2">
      <c r="A567" s="6">
        <v>197</v>
      </c>
      <c r="B567" s="6" t="s">
        <v>1747</v>
      </c>
      <c r="C567" s="6">
        <v>2005</v>
      </c>
      <c r="D567" s="6" t="s">
        <v>1748</v>
      </c>
      <c r="E567" s="6" t="s">
        <v>1749</v>
      </c>
      <c r="F567" s="6">
        <v>5</v>
      </c>
      <c r="G567" s="6" t="s">
        <v>1750</v>
      </c>
      <c r="K567" s="6" t="s">
        <v>264</v>
      </c>
      <c r="L567" s="6" t="s">
        <v>1514</v>
      </c>
      <c r="N567" s="6" t="s">
        <v>1213</v>
      </c>
      <c r="O567" s="6" t="s">
        <v>1751</v>
      </c>
      <c r="P567" s="6" t="b">
        <v>0</v>
      </c>
      <c r="R567" s="6" t="b">
        <v>1</v>
      </c>
      <c r="V567" s="6" t="s">
        <v>1682</v>
      </c>
      <c r="W567" s="6" t="s">
        <v>309</v>
      </c>
      <c r="X567" s="6" t="s">
        <v>271</v>
      </c>
      <c r="Y567" s="6" t="s">
        <v>827</v>
      </c>
      <c r="Z567" s="6" t="s">
        <v>468</v>
      </c>
      <c r="AA567" s="6">
        <v>0</v>
      </c>
      <c r="AB567" s="6">
        <v>0</v>
      </c>
      <c r="AC567" s="6">
        <v>1</v>
      </c>
      <c r="AD567" s="6">
        <v>1</v>
      </c>
      <c r="AE567" s="6">
        <v>1</v>
      </c>
      <c r="AF567" s="6">
        <v>0</v>
      </c>
      <c r="AG567" s="6">
        <v>0</v>
      </c>
      <c r="AH567" s="6">
        <v>0</v>
      </c>
      <c r="AI567" s="6">
        <v>0</v>
      </c>
      <c r="AJ567" s="6">
        <v>0</v>
      </c>
      <c r="AK567" s="6">
        <v>0</v>
      </c>
      <c r="AL567" s="6">
        <v>0</v>
      </c>
      <c r="AM567" s="6">
        <v>0</v>
      </c>
      <c r="AN567" s="6">
        <v>1</v>
      </c>
      <c r="AO567" s="6">
        <v>0</v>
      </c>
      <c r="AP567" s="6">
        <v>0</v>
      </c>
      <c r="AQ567" s="6">
        <v>0</v>
      </c>
      <c r="AR567" s="6">
        <v>0</v>
      </c>
      <c r="AS567" s="6">
        <v>0</v>
      </c>
      <c r="AT567" s="6">
        <v>0</v>
      </c>
      <c r="AU567" s="6">
        <v>0</v>
      </c>
      <c r="AV567" s="6">
        <v>0</v>
      </c>
      <c r="AW567" s="6">
        <v>0</v>
      </c>
      <c r="AX567" s="6">
        <v>0</v>
      </c>
      <c r="AY567" s="6">
        <v>0</v>
      </c>
      <c r="AZ567" s="6">
        <v>0</v>
      </c>
      <c r="BA567" s="6">
        <v>0</v>
      </c>
      <c r="BB567" s="6">
        <v>0</v>
      </c>
      <c r="BC567" s="6">
        <v>0</v>
      </c>
      <c r="BD567" s="6">
        <v>0</v>
      </c>
      <c r="CE567" s="6">
        <v>4.0000000000000001E-3</v>
      </c>
      <c r="GL567" s="6">
        <v>1.7000000000000001E-2</v>
      </c>
    </row>
    <row r="568" spans="1:194" hidden="1" x14ac:dyDescent="0.2">
      <c r="A568" s="6">
        <v>198</v>
      </c>
      <c r="B568" s="6" t="s">
        <v>1747</v>
      </c>
      <c r="C568" s="6">
        <v>2005</v>
      </c>
      <c r="D568" s="6" t="s">
        <v>1748</v>
      </c>
      <c r="E568" s="6" t="s">
        <v>1749</v>
      </c>
      <c r="F568" s="6">
        <v>5</v>
      </c>
      <c r="G568" s="6" t="s">
        <v>1752</v>
      </c>
      <c r="K568" s="6" t="s">
        <v>264</v>
      </c>
      <c r="L568" s="6" t="s">
        <v>1514</v>
      </c>
      <c r="N568" s="6" t="s">
        <v>1213</v>
      </c>
      <c r="O568" s="6" t="s">
        <v>1753</v>
      </c>
      <c r="P568" s="6" t="b">
        <v>0</v>
      </c>
      <c r="R568" s="6" t="b">
        <v>1</v>
      </c>
      <c r="V568" s="6" t="s">
        <v>1682</v>
      </c>
      <c r="W568" s="6" t="s">
        <v>309</v>
      </c>
      <c r="X568" s="6" t="s">
        <v>271</v>
      </c>
      <c r="Y568" s="6" t="s">
        <v>827</v>
      </c>
      <c r="Z568" s="6" t="s">
        <v>468</v>
      </c>
      <c r="AA568" s="6">
        <v>0</v>
      </c>
      <c r="AB568" s="6">
        <v>0</v>
      </c>
      <c r="AC568" s="6">
        <v>1</v>
      </c>
      <c r="AD568" s="6">
        <v>1</v>
      </c>
      <c r="AE568" s="6">
        <v>1</v>
      </c>
      <c r="AF568" s="6">
        <v>0</v>
      </c>
      <c r="AG568" s="6">
        <v>0</v>
      </c>
      <c r="AH568" s="6">
        <v>0</v>
      </c>
      <c r="AI568" s="6">
        <v>0</v>
      </c>
      <c r="AJ568" s="6">
        <v>0</v>
      </c>
      <c r="AK568" s="6">
        <v>0</v>
      </c>
      <c r="AL568" s="6">
        <v>0</v>
      </c>
      <c r="AM568" s="6">
        <v>0</v>
      </c>
      <c r="AN568" s="6">
        <v>1</v>
      </c>
      <c r="AO568" s="6">
        <v>0</v>
      </c>
      <c r="AP568" s="6">
        <v>0</v>
      </c>
      <c r="AQ568" s="6">
        <v>0</v>
      </c>
      <c r="AR568" s="6">
        <v>0</v>
      </c>
      <c r="AS568" s="6">
        <v>0</v>
      </c>
      <c r="AT568" s="6">
        <v>0</v>
      </c>
      <c r="AU568" s="6">
        <v>0</v>
      </c>
      <c r="AV568" s="6">
        <v>0</v>
      </c>
      <c r="AW568" s="6">
        <v>0</v>
      </c>
      <c r="AX568" s="6">
        <v>0</v>
      </c>
      <c r="AY568" s="6">
        <v>0</v>
      </c>
      <c r="AZ568" s="6">
        <v>0</v>
      </c>
      <c r="BA568" s="6">
        <v>0</v>
      </c>
      <c r="BB568" s="6">
        <v>0</v>
      </c>
      <c r="BC568" s="6">
        <v>0</v>
      </c>
      <c r="BD568" s="6">
        <v>0</v>
      </c>
      <c r="CE568" s="6">
        <v>9.6000000000000002E-2</v>
      </c>
      <c r="GL568" s="6">
        <v>4.7290000000000001</v>
      </c>
    </row>
    <row r="569" spans="1:194" hidden="1" x14ac:dyDescent="0.2">
      <c r="A569" s="6">
        <v>199</v>
      </c>
      <c r="B569" s="6" t="s">
        <v>1747</v>
      </c>
      <c r="C569" s="6">
        <v>2005</v>
      </c>
      <c r="D569" s="6" t="s">
        <v>1748</v>
      </c>
      <c r="E569" s="6" t="s">
        <v>1749</v>
      </c>
      <c r="F569" s="6">
        <v>5</v>
      </c>
      <c r="G569" s="6" t="s">
        <v>1754</v>
      </c>
      <c r="K569" s="6" t="s">
        <v>264</v>
      </c>
      <c r="L569" s="6" t="s">
        <v>1514</v>
      </c>
      <c r="N569" s="6" t="s">
        <v>1213</v>
      </c>
      <c r="O569" s="6" t="s">
        <v>1755</v>
      </c>
      <c r="P569" s="6" t="b">
        <v>0</v>
      </c>
      <c r="R569" s="6" t="b">
        <v>1</v>
      </c>
      <c r="V569" s="6" t="s">
        <v>1682</v>
      </c>
      <c r="W569" s="6" t="s">
        <v>309</v>
      </c>
      <c r="X569" s="6" t="s">
        <v>271</v>
      </c>
      <c r="Y569" s="6" t="s">
        <v>827</v>
      </c>
      <c r="Z569" s="6" t="s">
        <v>468</v>
      </c>
      <c r="AA569" s="6">
        <v>0</v>
      </c>
      <c r="AB569" s="6">
        <v>0</v>
      </c>
      <c r="AC569" s="6">
        <v>1</v>
      </c>
      <c r="AD569" s="6">
        <v>1</v>
      </c>
      <c r="AE569" s="6">
        <v>1</v>
      </c>
      <c r="AF569" s="6">
        <v>0</v>
      </c>
      <c r="AG569" s="6">
        <v>0</v>
      </c>
      <c r="AH569" s="6">
        <v>0</v>
      </c>
      <c r="AI569" s="6">
        <v>0</v>
      </c>
      <c r="AJ569" s="6">
        <v>0</v>
      </c>
      <c r="AK569" s="6">
        <v>0</v>
      </c>
      <c r="AL569" s="6">
        <v>0</v>
      </c>
      <c r="AM569" s="6">
        <v>0</v>
      </c>
      <c r="AN569" s="6">
        <v>1</v>
      </c>
      <c r="AO569" s="6">
        <v>0</v>
      </c>
      <c r="AP569" s="6">
        <v>0</v>
      </c>
      <c r="AQ569" s="6">
        <v>0</v>
      </c>
      <c r="AR569" s="6">
        <v>0</v>
      </c>
      <c r="AS569" s="6">
        <v>0</v>
      </c>
      <c r="AT569" s="6">
        <v>0</v>
      </c>
      <c r="AU569" s="6">
        <v>0</v>
      </c>
      <c r="AV569" s="6">
        <v>0</v>
      </c>
      <c r="AW569" s="6">
        <v>0</v>
      </c>
      <c r="AX569" s="6">
        <v>0</v>
      </c>
      <c r="AY569" s="6">
        <v>0</v>
      </c>
      <c r="AZ569" s="6">
        <v>0</v>
      </c>
      <c r="BA569" s="6">
        <v>0</v>
      </c>
      <c r="BB569" s="6">
        <v>0</v>
      </c>
      <c r="BC569" s="6">
        <v>0</v>
      </c>
      <c r="BD569" s="6">
        <v>0</v>
      </c>
      <c r="CE569" s="6">
        <v>0.28299999999999997</v>
      </c>
      <c r="GL569" s="6">
        <v>7.8170000000000002</v>
      </c>
    </row>
    <row r="570" spans="1:194" hidden="1" x14ac:dyDescent="0.2">
      <c r="A570" s="6">
        <v>526</v>
      </c>
      <c r="B570" s="6" t="s">
        <v>1756</v>
      </c>
      <c r="C570" s="6">
        <v>2003</v>
      </c>
      <c r="D570" s="6" t="s">
        <v>1757</v>
      </c>
      <c r="E570" s="6" t="s">
        <v>1758</v>
      </c>
      <c r="F570" s="6">
        <v>4</v>
      </c>
      <c r="K570" s="6" t="s">
        <v>293</v>
      </c>
      <c r="L570" s="6" t="s">
        <v>810</v>
      </c>
      <c r="N570" s="6" t="s">
        <v>1407</v>
      </c>
      <c r="O570" s="6" t="s">
        <v>1407</v>
      </c>
      <c r="R570" s="6" t="b">
        <v>1</v>
      </c>
      <c r="V570" s="6" t="s">
        <v>1759</v>
      </c>
      <c r="W570" s="6" t="s">
        <v>505</v>
      </c>
      <c r="X570" s="6" t="s">
        <v>813</v>
      </c>
      <c r="Y570" s="6" t="s">
        <v>272</v>
      </c>
      <c r="Z570" s="6" t="s">
        <v>468</v>
      </c>
      <c r="AA570" s="6">
        <v>0</v>
      </c>
      <c r="AB570" s="6">
        <v>0</v>
      </c>
      <c r="AC570" s="6">
        <v>0</v>
      </c>
      <c r="AD570" s="6">
        <v>0</v>
      </c>
      <c r="AE570" s="6">
        <v>0</v>
      </c>
      <c r="AF570" s="6">
        <v>0</v>
      </c>
      <c r="AG570" s="6">
        <v>0</v>
      </c>
      <c r="AH570" s="6">
        <v>0</v>
      </c>
      <c r="AI570" s="6">
        <v>0</v>
      </c>
      <c r="AJ570" s="6">
        <v>0</v>
      </c>
      <c r="AK570" s="6">
        <v>0</v>
      </c>
      <c r="AL570" s="6">
        <v>0</v>
      </c>
      <c r="AM570" s="6">
        <v>0</v>
      </c>
      <c r="AN570" s="6">
        <v>0</v>
      </c>
      <c r="AO570" s="6">
        <v>1</v>
      </c>
      <c r="AP570" s="6">
        <v>0</v>
      </c>
      <c r="AQ570" s="6">
        <v>0</v>
      </c>
      <c r="AR570" s="6">
        <v>0</v>
      </c>
      <c r="AS570" s="6">
        <v>0</v>
      </c>
      <c r="AT570" s="6">
        <v>0</v>
      </c>
      <c r="AU570" s="6">
        <v>0</v>
      </c>
      <c r="AV570" s="6">
        <v>0</v>
      </c>
      <c r="AW570" s="6">
        <v>0</v>
      </c>
      <c r="AX570" s="6">
        <v>0</v>
      </c>
      <c r="AY570" s="6">
        <v>0</v>
      </c>
      <c r="AZ570" s="6">
        <v>0</v>
      </c>
      <c r="BA570" s="6">
        <v>0</v>
      </c>
      <c r="BB570" s="6">
        <v>0</v>
      </c>
      <c r="BC570" s="6">
        <v>0</v>
      </c>
      <c r="BD570" s="6">
        <v>0</v>
      </c>
      <c r="CP570" s="6">
        <v>134</v>
      </c>
    </row>
    <row r="571" spans="1:194" hidden="1" x14ac:dyDescent="0.2">
      <c r="A571" s="6">
        <v>527</v>
      </c>
      <c r="B571" s="6" t="s">
        <v>1756</v>
      </c>
      <c r="C571" s="6">
        <v>2003</v>
      </c>
      <c r="D571" s="6" t="s">
        <v>1757</v>
      </c>
      <c r="E571" s="6" t="s">
        <v>1760</v>
      </c>
      <c r="F571" s="6">
        <v>13</v>
      </c>
      <c r="K571" s="6" t="s">
        <v>293</v>
      </c>
      <c r="L571" s="6" t="s">
        <v>810</v>
      </c>
      <c r="M571" s="6">
        <v>3</v>
      </c>
      <c r="N571" s="6" t="s">
        <v>1407</v>
      </c>
      <c r="O571" s="6" t="s">
        <v>1407</v>
      </c>
      <c r="R571" s="6" t="b">
        <v>1</v>
      </c>
      <c r="V571" s="6" t="s">
        <v>1759</v>
      </c>
      <c r="W571" s="6" t="s">
        <v>505</v>
      </c>
      <c r="X571" s="6" t="s">
        <v>813</v>
      </c>
      <c r="Y571" s="6" t="s">
        <v>283</v>
      </c>
      <c r="Z571" s="6" t="s">
        <v>468</v>
      </c>
      <c r="AA571" s="6">
        <v>0</v>
      </c>
      <c r="AB571" s="6">
        <v>0</v>
      </c>
      <c r="AC571" s="6">
        <v>0</v>
      </c>
      <c r="AD571" s="6">
        <v>0</v>
      </c>
      <c r="AE571" s="6">
        <v>0</v>
      </c>
      <c r="AF571" s="6">
        <v>0</v>
      </c>
      <c r="AG571" s="6">
        <v>0</v>
      </c>
      <c r="AH571" s="6">
        <v>0</v>
      </c>
      <c r="AI571" s="6">
        <v>0</v>
      </c>
      <c r="AJ571" s="6">
        <v>0</v>
      </c>
      <c r="AK571" s="6">
        <v>0</v>
      </c>
      <c r="AL571" s="6">
        <v>0</v>
      </c>
      <c r="AM571" s="6">
        <v>0</v>
      </c>
      <c r="AN571" s="6">
        <v>0</v>
      </c>
      <c r="AO571" s="6">
        <v>1</v>
      </c>
      <c r="AP571" s="6">
        <v>0</v>
      </c>
      <c r="AQ571" s="6">
        <v>0</v>
      </c>
      <c r="AR571" s="6">
        <v>0</v>
      </c>
      <c r="AS571" s="6">
        <v>0</v>
      </c>
      <c r="AT571" s="6">
        <v>0</v>
      </c>
      <c r="AU571" s="6">
        <v>0</v>
      </c>
      <c r="AV571" s="6">
        <v>0</v>
      </c>
      <c r="AW571" s="6">
        <v>0</v>
      </c>
      <c r="AX571" s="6">
        <v>0</v>
      </c>
      <c r="AY571" s="6">
        <v>0</v>
      </c>
      <c r="AZ571" s="6">
        <v>0</v>
      </c>
      <c r="BA571" s="6">
        <v>0</v>
      </c>
      <c r="BB571" s="6">
        <v>0</v>
      </c>
      <c r="BC571" s="6">
        <v>0</v>
      </c>
      <c r="BD571" s="6">
        <v>0</v>
      </c>
      <c r="CP571" s="6">
        <v>96</v>
      </c>
    </row>
    <row r="572" spans="1:194" hidden="1" x14ac:dyDescent="0.2">
      <c r="A572" s="6">
        <v>105</v>
      </c>
      <c r="B572" s="6" t="s">
        <v>1761</v>
      </c>
      <c r="C572" s="6">
        <v>2002</v>
      </c>
      <c r="D572" s="6" t="s">
        <v>1762</v>
      </c>
      <c r="E572" s="6" t="s">
        <v>1763</v>
      </c>
      <c r="F572" s="6">
        <v>13</v>
      </c>
      <c r="G572" s="6" t="s">
        <v>1764</v>
      </c>
      <c r="H572" s="6">
        <v>0.1</v>
      </c>
      <c r="I572" s="6">
        <v>19</v>
      </c>
      <c r="K572" s="6" t="s">
        <v>264</v>
      </c>
      <c r="L572" s="6" t="s">
        <v>1765</v>
      </c>
      <c r="M572" s="6">
        <v>3</v>
      </c>
      <c r="N572" s="6" t="s">
        <v>1736</v>
      </c>
      <c r="O572" s="6" t="s">
        <v>1736</v>
      </c>
      <c r="R572" s="6" t="b">
        <v>1</v>
      </c>
      <c r="V572" s="6" t="s">
        <v>1728</v>
      </c>
      <c r="W572" s="6" t="s">
        <v>1729</v>
      </c>
      <c r="X572" s="6" t="s">
        <v>271</v>
      </c>
      <c r="Y572" s="6" t="s">
        <v>283</v>
      </c>
      <c r="Z572" s="6" t="s">
        <v>468</v>
      </c>
      <c r="AA572" s="6">
        <v>0</v>
      </c>
      <c r="AB572" s="6">
        <v>0</v>
      </c>
      <c r="AC572" s="6">
        <v>0</v>
      </c>
      <c r="AD572" s="6">
        <v>0</v>
      </c>
      <c r="AE572" s="6">
        <v>0</v>
      </c>
      <c r="AF572" s="6">
        <v>0</v>
      </c>
      <c r="AG572" s="6">
        <v>0</v>
      </c>
      <c r="AH572" s="6">
        <v>0</v>
      </c>
      <c r="AI572" s="6">
        <v>0</v>
      </c>
      <c r="AJ572" s="6">
        <v>0</v>
      </c>
      <c r="AK572" s="6">
        <v>0</v>
      </c>
      <c r="AL572" s="6">
        <v>0</v>
      </c>
      <c r="AM572" s="6">
        <v>0</v>
      </c>
      <c r="AN572" s="6">
        <v>1</v>
      </c>
      <c r="AO572" s="6">
        <v>0</v>
      </c>
      <c r="AP572" s="6">
        <v>0</v>
      </c>
      <c r="AQ572" s="6">
        <v>0</v>
      </c>
      <c r="AR572" s="6">
        <v>0</v>
      </c>
      <c r="AS572" s="6">
        <v>0</v>
      </c>
      <c r="AT572" s="6">
        <v>0</v>
      </c>
      <c r="AU572" s="6">
        <v>0</v>
      </c>
      <c r="AV572" s="6">
        <v>0</v>
      </c>
      <c r="AW572" s="6">
        <v>0</v>
      </c>
      <c r="AX572" s="6">
        <v>0</v>
      </c>
      <c r="AY572" s="6">
        <v>0</v>
      </c>
      <c r="AZ572" s="6">
        <v>0</v>
      </c>
      <c r="BA572" s="6">
        <v>0</v>
      </c>
      <c r="BB572" s="6">
        <v>0</v>
      </c>
      <c r="BC572" s="6">
        <v>0</v>
      </c>
      <c r="BD572" s="6">
        <v>0</v>
      </c>
      <c r="CJ572" s="6">
        <v>12.01</v>
      </c>
      <c r="CP572" s="6">
        <v>40.1</v>
      </c>
      <c r="FR572" s="6">
        <v>8.0909999999999993</v>
      </c>
    </row>
    <row r="573" spans="1:194" hidden="1" x14ac:dyDescent="0.2">
      <c r="A573" s="6">
        <v>106</v>
      </c>
      <c r="B573" s="6" t="s">
        <v>1761</v>
      </c>
      <c r="C573" s="6">
        <v>2002</v>
      </c>
      <c r="D573" s="6" t="s">
        <v>1762</v>
      </c>
      <c r="E573" s="6" t="s">
        <v>1763</v>
      </c>
      <c r="F573" s="6">
        <v>13</v>
      </c>
      <c r="G573" s="6" t="s">
        <v>1764</v>
      </c>
      <c r="H573" s="6">
        <v>0.12</v>
      </c>
      <c r="I573" s="6">
        <v>19</v>
      </c>
      <c r="K573" s="6" t="s">
        <v>264</v>
      </c>
      <c r="L573" s="6" t="s">
        <v>1765</v>
      </c>
      <c r="M573" s="6">
        <v>3</v>
      </c>
      <c r="N573" s="6" t="s">
        <v>1736</v>
      </c>
      <c r="O573" s="6" t="s">
        <v>1736</v>
      </c>
      <c r="R573" s="6" t="b">
        <v>1</v>
      </c>
      <c r="V573" s="6" t="s">
        <v>1728</v>
      </c>
      <c r="W573" s="6" t="s">
        <v>1729</v>
      </c>
      <c r="X573" s="6" t="s">
        <v>271</v>
      </c>
      <c r="Y573" s="6" t="s">
        <v>283</v>
      </c>
      <c r="Z573" s="6" t="s">
        <v>468</v>
      </c>
      <c r="AA573" s="6">
        <v>0</v>
      </c>
      <c r="AB573" s="6">
        <v>0</v>
      </c>
      <c r="AC573" s="6">
        <v>0</v>
      </c>
      <c r="AD573" s="6">
        <v>0</v>
      </c>
      <c r="AE573" s="6">
        <v>0</v>
      </c>
      <c r="AF573" s="6">
        <v>0</v>
      </c>
      <c r="AG573" s="6">
        <v>0</v>
      </c>
      <c r="AH573" s="6">
        <v>0</v>
      </c>
      <c r="AI573" s="6">
        <v>0</v>
      </c>
      <c r="AJ573" s="6">
        <v>0</v>
      </c>
      <c r="AK573" s="6">
        <v>0</v>
      </c>
      <c r="AL573" s="6">
        <v>0</v>
      </c>
      <c r="AM573" s="6">
        <v>0</v>
      </c>
      <c r="AN573" s="6">
        <v>1</v>
      </c>
      <c r="AO573" s="6">
        <v>0</v>
      </c>
      <c r="AP573" s="6">
        <v>0</v>
      </c>
      <c r="AQ573" s="6">
        <v>0</v>
      </c>
      <c r="AR573" s="6">
        <v>0</v>
      </c>
      <c r="AS573" s="6">
        <v>0</v>
      </c>
      <c r="AT573" s="6">
        <v>0</v>
      </c>
      <c r="AU573" s="6">
        <v>0</v>
      </c>
      <c r="AV573" s="6">
        <v>0</v>
      </c>
      <c r="AW573" s="6">
        <v>0</v>
      </c>
      <c r="AX573" s="6">
        <v>0</v>
      </c>
      <c r="AY573" s="6">
        <v>0</v>
      </c>
      <c r="AZ573" s="6">
        <v>0</v>
      </c>
      <c r="BA573" s="6">
        <v>0</v>
      </c>
      <c r="BB573" s="6">
        <v>0</v>
      </c>
      <c r="BC573" s="6">
        <v>0</v>
      </c>
      <c r="BD573" s="6">
        <v>0</v>
      </c>
      <c r="CJ573" s="6">
        <v>11.92</v>
      </c>
      <c r="CP573" s="6">
        <v>45.7</v>
      </c>
      <c r="FR573" s="6">
        <v>9.5500000000000007</v>
      </c>
    </row>
    <row r="574" spans="1:194" hidden="1" x14ac:dyDescent="0.2">
      <c r="A574" s="6">
        <v>107</v>
      </c>
      <c r="B574" s="6" t="s">
        <v>1761</v>
      </c>
      <c r="C574" s="6">
        <v>2002</v>
      </c>
      <c r="D574" s="6" t="s">
        <v>1762</v>
      </c>
      <c r="E574" s="6" t="s">
        <v>1763</v>
      </c>
      <c r="F574" s="6">
        <v>13</v>
      </c>
      <c r="G574" s="6" t="s">
        <v>1764</v>
      </c>
      <c r="H574" s="6">
        <v>0.15</v>
      </c>
      <c r="I574" s="6">
        <v>19</v>
      </c>
      <c r="K574" s="6" t="s">
        <v>264</v>
      </c>
      <c r="L574" s="6" t="s">
        <v>1765</v>
      </c>
      <c r="M574" s="6">
        <v>3</v>
      </c>
      <c r="N574" s="6" t="s">
        <v>1736</v>
      </c>
      <c r="O574" s="6" t="s">
        <v>1736</v>
      </c>
      <c r="R574" s="6" t="b">
        <v>1</v>
      </c>
      <c r="V574" s="6" t="s">
        <v>1728</v>
      </c>
      <c r="W574" s="6" t="s">
        <v>1729</v>
      </c>
      <c r="X574" s="6" t="s">
        <v>271</v>
      </c>
      <c r="Y574" s="6" t="s">
        <v>283</v>
      </c>
      <c r="Z574" s="6" t="s">
        <v>468</v>
      </c>
      <c r="AA574" s="6">
        <v>0</v>
      </c>
      <c r="AB574" s="6">
        <v>0</v>
      </c>
      <c r="AC574" s="6">
        <v>0</v>
      </c>
      <c r="AD574" s="6">
        <v>0</v>
      </c>
      <c r="AE574" s="6">
        <v>0</v>
      </c>
      <c r="AF574" s="6">
        <v>0</v>
      </c>
      <c r="AG574" s="6">
        <v>0</v>
      </c>
      <c r="AH574" s="6">
        <v>0</v>
      </c>
      <c r="AI574" s="6">
        <v>0</v>
      </c>
      <c r="AJ574" s="6">
        <v>0</v>
      </c>
      <c r="AK574" s="6">
        <v>0</v>
      </c>
      <c r="AL574" s="6">
        <v>0</v>
      </c>
      <c r="AM574" s="6">
        <v>0</v>
      </c>
      <c r="AN574" s="6">
        <v>1</v>
      </c>
      <c r="AO574" s="6">
        <v>0</v>
      </c>
      <c r="AP574" s="6">
        <v>0</v>
      </c>
      <c r="AQ574" s="6">
        <v>0</v>
      </c>
      <c r="AR574" s="6">
        <v>0</v>
      </c>
      <c r="AS574" s="6">
        <v>0</v>
      </c>
      <c r="AT574" s="6">
        <v>0</v>
      </c>
      <c r="AU574" s="6">
        <v>0</v>
      </c>
      <c r="AV574" s="6">
        <v>0</v>
      </c>
      <c r="AW574" s="6">
        <v>0</v>
      </c>
      <c r="AX574" s="6">
        <v>0</v>
      </c>
      <c r="AY574" s="6">
        <v>0</v>
      </c>
      <c r="AZ574" s="6">
        <v>0</v>
      </c>
      <c r="BA574" s="6">
        <v>0</v>
      </c>
      <c r="BB574" s="6">
        <v>0</v>
      </c>
      <c r="BC574" s="6">
        <v>0</v>
      </c>
      <c r="BD574" s="6">
        <v>0</v>
      </c>
      <c r="CJ574" s="6">
        <v>11.87</v>
      </c>
      <c r="CP574" s="6">
        <v>56.4</v>
      </c>
      <c r="FR574" s="6">
        <v>11.739000000000001</v>
      </c>
    </row>
    <row r="575" spans="1:194" hidden="1" x14ac:dyDescent="0.2">
      <c r="A575" s="6">
        <v>108</v>
      </c>
      <c r="B575" s="6" t="s">
        <v>1761</v>
      </c>
      <c r="C575" s="6">
        <v>2002</v>
      </c>
      <c r="D575" s="6" t="s">
        <v>1762</v>
      </c>
      <c r="E575" s="6" t="s">
        <v>1763</v>
      </c>
      <c r="F575" s="6">
        <v>13</v>
      </c>
      <c r="G575" s="6" t="s">
        <v>1764</v>
      </c>
      <c r="H575" s="6">
        <v>0.21</v>
      </c>
      <c r="I575" s="6">
        <v>19</v>
      </c>
      <c r="K575" s="6" t="s">
        <v>264</v>
      </c>
      <c r="L575" s="6" t="s">
        <v>1765</v>
      </c>
      <c r="M575" s="6">
        <v>3</v>
      </c>
      <c r="N575" s="6" t="s">
        <v>1736</v>
      </c>
      <c r="O575" s="6" t="s">
        <v>1736</v>
      </c>
      <c r="R575" s="6" t="b">
        <v>1</v>
      </c>
      <c r="V575" s="6" t="s">
        <v>1728</v>
      </c>
      <c r="W575" s="6" t="s">
        <v>1729</v>
      </c>
      <c r="X575" s="6" t="s">
        <v>271</v>
      </c>
      <c r="Y575" s="6" t="s">
        <v>283</v>
      </c>
      <c r="Z575" s="6" t="s">
        <v>468</v>
      </c>
      <c r="AA575" s="6">
        <v>0</v>
      </c>
      <c r="AB575" s="6">
        <v>0</v>
      </c>
      <c r="AC575" s="6">
        <v>0</v>
      </c>
      <c r="AD575" s="6">
        <v>0</v>
      </c>
      <c r="AE575" s="6">
        <v>0</v>
      </c>
      <c r="AF575" s="6">
        <v>0</v>
      </c>
      <c r="AG575" s="6">
        <v>0</v>
      </c>
      <c r="AH575" s="6">
        <v>0</v>
      </c>
      <c r="AI575" s="6">
        <v>0</v>
      </c>
      <c r="AJ575" s="6">
        <v>0</v>
      </c>
      <c r="AK575" s="6">
        <v>0</v>
      </c>
      <c r="AL575" s="6">
        <v>0</v>
      </c>
      <c r="AM575" s="6">
        <v>0</v>
      </c>
      <c r="AN575" s="6">
        <v>1</v>
      </c>
      <c r="AO575" s="6">
        <v>0</v>
      </c>
      <c r="AP575" s="6">
        <v>0</v>
      </c>
      <c r="AQ575" s="6">
        <v>0</v>
      </c>
      <c r="AR575" s="6">
        <v>0</v>
      </c>
      <c r="AS575" s="6">
        <v>0</v>
      </c>
      <c r="AT575" s="6">
        <v>0</v>
      </c>
      <c r="AU575" s="6">
        <v>0</v>
      </c>
      <c r="AV575" s="6">
        <v>0</v>
      </c>
      <c r="AW575" s="6">
        <v>0</v>
      </c>
      <c r="AX575" s="6">
        <v>0</v>
      </c>
      <c r="AY575" s="6">
        <v>0</v>
      </c>
      <c r="AZ575" s="6">
        <v>0</v>
      </c>
      <c r="BA575" s="6">
        <v>0</v>
      </c>
      <c r="BB575" s="6">
        <v>0</v>
      </c>
      <c r="BC575" s="6">
        <v>0</v>
      </c>
      <c r="BD575" s="6">
        <v>0</v>
      </c>
      <c r="CJ575" s="6">
        <v>10.25</v>
      </c>
      <c r="CP575" s="6">
        <v>72.099999999999994</v>
      </c>
      <c r="FR575" s="6">
        <v>18.888999999999999</v>
      </c>
    </row>
    <row r="576" spans="1:194" hidden="1" x14ac:dyDescent="0.2">
      <c r="A576" s="6">
        <v>109</v>
      </c>
      <c r="B576" s="6" t="s">
        <v>1761</v>
      </c>
      <c r="C576" s="6">
        <v>2002</v>
      </c>
      <c r="D576" s="6" t="s">
        <v>1762</v>
      </c>
      <c r="E576" s="6" t="s">
        <v>1763</v>
      </c>
      <c r="F576" s="6">
        <v>13</v>
      </c>
      <c r="G576" s="6" t="s">
        <v>1764</v>
      </c>
      <c r="H576" s="6">
        <v>0.25</v>
      </c>
      <c r="I576" s="6">
        <v>19</v>
      </c>
      <c r="K576" s="6" t="s">
        <v>264</v>
      </c>
      <c r="L576" s="6" t="s">
        <v>1765</v>
      </c>
      <c r="M576" s="6">
        <v>3</v>
      </c>
      <c r="N576" s="6" t="s">
        <v>1736</v>
      </c>
      <c r="O576" s="6" t="s">
        <v>1736</v>
      </c>
      <c r="R576" s="6" t="b">
        <v>1</v>
      </c>
      <c r="V576" s="6" t="s">
        <v>1728</v>
      </c>
      <c r="W576" s="6" t="s">
        <v>1729</v>
      </c>
      <c r="X576" s="6" t="s">
        <v>271</v>
      </c>
      <c r="Y576" s="6" t="s">
        <v>283</v>
      </c>
      <c r="Z576" s="6" t="s">
        <v>468</v>
      </c>
      <c r="AA576" s="6">
        <v>0</v>
      </c>
      <c r="AB576" s="6">
        <v>0</v>
      </c>
      <c r="AC576" s="6">
        <v>0</v>
      </c>
      <c r="AD576" s="6">
        <v>0</v>
      </c>
      <c r="AE576" s="6">
        <v>0</v>
      </c>
      <c r="AF576" s="6">
        <v>0</v>
      </c>
      <c r="AG576" s="6">
        <v>0</v>
      </c>
      <c r="AH576" s="6">
        <v>0</v>
      </c>
      <c r="AI576" s="6">
        <v>0</v>
      </c>
      <c r="AJ576" s="6">
        <v>0</v>
      </c>
      <c r="AK576" s="6">
        <v>0</v>
      </c>
      <c r="AL576" s="6">
        <v>0</v>
      </c>
      <c r="AM576" s="6">
        <v>0</v>
      </c>
      <c r="AN576" s="6">
        <v>1</v>
      </c>
      <c r="AO576" s="6">
        <v>0</v>
      </c>
      <c r="AP576" s="6">
        <v>0</v>
      </c>
      <c r="AQ576" s="6">
        <v>0</v>
      </c>
      <c r="AR576" s="6">
        <v>0</v>
      </c>
      <c r="AS576" s="6">
        <v>0</v>
      </c>
      <c r="AT576" s="6">
        <v>0</v>
      </c>
      <c r="AU576" s="6">
        <v>0</v>
      </c>
      <c r="AV576" s="6">
        <v>0</v>
      </c>
      <c r="AW576" s="6">
        <v>0</v>
      </c>
      <c r="AX576" s="6">
        <v>0</v>
      </c>
      <c r="AY576" s="6">
        <v>0</v>
      </c>
      <c r="AZ576" s="6">
        <v>0</v>
      </c>
      <c r="BA576" s="6">
        <v>0</v>
      </c>
      <c r="BB576" s="6">
        <v>0</v>
      </c>
      <c r="BC576" s="6">
        <v>0</v>
      </c>
      <c r="BD576" s="6">
        <v>0</v>
      </c>
      <c r="CJ576" s="6">
        <v>9.75</v>
      </c>
      <c r="CP576" s="6">
        <v>78.2</v>
      </c>
      <c r="FR576" s="6">
        <v>20.902999999999999</v>
      </c>
    </row>
    <row r="577" spans="1:174" hidden="1" x14ac:dyDescent="0.2">
      <c r="A577" s="6">
        <v>110</v>
      </c>
      <c r="B577" s="6" t="s">
        <v>1761</v>
      </c>
      <c r="C577" s="6">
        <v>2002</v>
      </c>
      <c r="D577" s="6" t="s">
        <v>1762</v>
      </c>
      <c r="E577" s="6" t="s">
        <v>1763</v>
      </c>
      <c r="F577" s="6">
        <v>13</v>
      </c>
      <c r="G577" s="6" t="s">
        <v>1766</v>
      </c>
      <c r="H577" s="6">
        <v>0.1</v>
      </c>
      <c r="I577" s="6">
        <v>19</v>
      </c>
      <c r="K577" s="6" t="s">
        <v>264</v>
      </c>
      <c r="L577" s="6" t="s">
        <v>1765</v>
      </c>
      <c r="M577" s="6">
        <v>3</v>
      </c>
      <c r="N577" s="6" t="s">
        <v>1736</v>
      </c>
      <c r="O577" s="6" t="s">
        <v>1736</v>
      </c>
      <c r="R577" s="6" t="b">
        <v>1</v>
      </c>
      <c r="V577" s="6" t="s">
        <v>1728</v>
      </c>
      <c r="W577" s="6" t="s">
        <v>1729</v>
      </c>
      <c r="X577" s="6" t="s">
        <v>271</v>
      </c>
      <c r="Y577" s="6" t="s">
        <v>283</v>
      </c>
      <c r="Z577" s="6" t="s">
        <v>468</v>
      </c>
      <c r="AA577" s="6">
        <v>0</v>
      </c>
      <c r="AB577" s="6">
        <v>0</v>
      </c>
      <c r="AC577" s="6">
        <v>0</v>
      </c>
      <c r="AD577" s="6">
        <v>0</v>
      </c>
      <c r="AE577" s="6">
        <v>0</v>
      </c>
      <c r="AF577" s="6">
        <v>0</v>
      </c>
      <c r="AG577" s="6">
        <v>0</v>
      </c>
      <c r="AH577" s="6">
        <v>0</v>
      </c>
      <c r="AI577" s="6">
        <v>0</v>
      </c>
      <c r="AJ577" s="6">
        <v>0</v>
      </c>
      <c r="AK577" s="6">
        <v>0</v>
      </c>
      <c r="AL577" s="6">
        <v>0</v>
      </c>
      <c r="AM577" s="6">
        <v>0</v>
      </c>
      <c r="AN577" s="6">
        <v>1</v>
      </c>
      <c r="AO577" s="6">
        <v>0</v>
      </c>
      <c r="AP577" s="6">
        <v>0</v>
      </c>
      <c r="AQ577" s="6">
        <v>0</v>
      </c>
      <c r="AR577" s="6">
        <v>0</v>
      </c>
      <c r="AS577" s="6">
        <v>0</v>
      </c>
      <c r="AT577" s="6">
        <v>0</v>
      </c>
      <c r="AU577" s="6">
        <v>0</v>
      </c>
      <c r="AV577" s="6">
        <v>0</v>
      </c>
      <c r="AW577" s="6">
        <v>0</v>
      </c>
      <c r="AX577" s="6">
        <v>0</v>
      </c>
      <c r="AY577" s="6">
        <v>0</v>
      </c>
      <c r="AZ577" s="6">
        <v>0</v>
      </c>
      <c r="BA577" s="6">
        <v>0</v>
      </c>
      <c r="BB577" s="6">
        <v>0</v>
      </c>
      <c r="BC577" s="6">
        <v>0</v>
      </c>
      <c r="BD577" s="6">
        <v>0</v>
      </c>
      <c r="CJ577" s="6">
        <v>11.9</v>
      </c>
      <c r="CP577" s="6">
        <v>42.4</v>
      </c>
      <c r="CQ577" s="6">
        <v>1.0953333329999999</v>
      </c>
      <c r="FQ577" s="6">
        <v>1.095</v>
      </c>
      <c r="FR577" s="6">
        <v>8.3309999999999995</v>
      </c>
    </row>
    <row r="578" spans="1:174" hidden="1" x14ac:dyDescent="0.2">
      <c r="A578" s="6">
        <v>111</v>
      </c>
      <c r="B578" s="6" t="s">
        <v>1761</v>
      </c>
      <c r="C578" s="6">
        <v>2002</v>
      </c>
      <c r="D578" s="6" t="s">
        <v>1762</v>
      </c>
      <c r="E578" s="6" t="s">
        <v>1763</v>
      </c>
      <c r="F578" s="6">
        <v>13</v>
      </c>
      <c r="G578" s="6" t="s">
        <v>1764</v>
      </c>
      <c r="H578" s="6">
        <v>0.1</v>
      </c>
      <c r="I578" s="6">
        <v>19</v>
      </c>
      <c r="K578" s="6" t="s">
        <v>264</v>
      </c>
      <c r="L578" s="6" t="s">
        <v>1765</v>
      </c>
      <c r="M578" s="6">
        <v>3</v>
      </c>
      <c r="N578" s="6" t="s">
        <v>1736</v>
      </c>
      <c r="O578" s="6" t="s">
        <v>1736</v>
      </c>
      <c r="R578" s="6" t="b">
        <v>1</v>
      </c>
      <c r="V578" s="6" t="s">
        <v>1728</v>
      </c>
      <c r="W578" s="6" t="s">
        <v>1729</v>
      </c>
      <c r="X578" s="6" t="s">
        <v>271</v>
      </c>
      <c r="Y578" s="6" t="s">
        <v>283</v>
      </c>
      <c r="Z578" s="6" t="s">
        <v>468</v>
      </c>
      <c r="AA578" s="6">
        <v>0</v>
      </c>
      <c r="AB578" s="6">
        <v>0</v>
      </c>
      <c r="AC578" s="6">
        <v>0</v>
      </c>
      <c r="AD578" s="6">
        <v>0</v>
      </c>
      <c r="AE578" s="6">
        <v>0</v>
      </c>
      <c r="AF578" s="6">
        <v>0</v>
      </c>
      <c r="AG578" s="6">
        <v>0</v>
      </c>
      <c r="AH578" s="6">
        <v>0</v>
      </c>
      <c r="AI578" s="6">
        <v>0</v>
      </c>
      <c r="AJ578" s="6">
        <v>0</v>
      </c>
      <c r="AK578" s="6">
        <v>0</v>
      </c>
      <c r="AL578" s="6">
        <v>0</v>
      </c>
      <c r="AM578" s="6">
        <v>0</v>
      </c>
      <c r="AN578" s="6">
        <v>1</v>
      </c>
      <c r="AO578" s="6">
        <v>0</v>
      </c>
      <c r="AP578" s="6">
        <v>0</v>
      </c>
      <c r="AQ578" s="6">
        <v>0</v>
      </c>
      <c r="AR578" s="6">
        <v>0</v>
      </c>
      <c r="AS578" s="6">
        <v>0</v>
      </c>
      <c r="AT578" s="6">
        <v>0</v>
      </c>
      <c r="AU578" s="6">
        <v>0</v>
      </c>
      <c r="AV578" s="6">
        <v>0</v>
      </c>
      <c r="AW578" s="6">
        <v>0</v>
      </c>
      <c r="AX578" s="6">
        <v>0</v>
      </c>
      <c r="AY578" s="6">
        <v>0</v>
      </c>
      <c r="AZ578" s="6">
        <v>0</v>
      </c>
      <c r="BA578" s="6">
        <v>0</v>
      </c>
      <c r="BB578" s="6">
        <v>0</v>
      </c>
      <c r="BC578" s="6">
        <v>0</v>
      </c>
      <c r="BD578" s="6">
        <v>0</v>
      </c>
      <c r="CJ578" s="6">
        <v>12.1</v>
      </c>
      <c r="CP578" s="6">
        <v>42.1</v>
      </c>
      <c r="CQ578" s="6">
        <v>1.1577500000000001</v>
      </c>
      <c r="FQ578" s="6">
        <v>1.1579999999999999</v>
      </c>
      <c r="FR578" s="6">
        <v>8.3030000000000008</v>
      </c>
    </row>
    <row r="579" spans="1:174" hidden="1" x14ac:dyDescent="0.2">
      <c r="A579" s="6">
        <v>112</v>
      </c>
      <c r="B579" s="6" t="s">
        <v>1761</v>
      </c>
      <c r="C579" s="6">
        <v>2002</v>
      </c>
      <c r="D579" s="6" t="s">
        <v>1762</v>
      </c>
      <c r="E579" s="6" t="s">
        <v>1763</v>
      </c>
      <c r="F579" s="6">
        <v>13</v>
      </c>
      <c r="G579" s="6" t="s">
        <v>1767</v>
      </c>
      <c r="H579" s="6">
        <v>0.1</v>
      </c>
      <c r="I579" s="6">
        <v>19</v>
      </c>
      <c r="K579" s="6" t="s">
        <v>264</v>
      </c>
      <c r="L579" s="6" t="s">
        <v>1765</v>
      </c>
      <c r="M579" s="6">
        <v>3</v>
      </c>
      <c r="N579" s="6" t="s">
        <v>1736</v>
      </c>
      <c r="O579" s="6" t="s">
        <v>1736</v>
      </c>
      <c r="R579" s="6" t="b">
        <v>1</v>
      </c>
      <c r="V579" s="6" t="s">
        <v>1728</v>
      </c>
      <c r="W579" s="6" t="s">
        <v>1729</v>
      </c>
      <c r="X579" s="6" t="s">
        <v>271</v>
      </c>
      <c r="Y579" s="6" t="s">
        <v>283</v>
      </c>
      <c r="Z579" s="6" t="s">
        <v>468</v>
      </c>
      <c r="AA579" s="6">
        <v>0</v>
      </c>
      <c r="AB579" s="6">
        <v>0</v>
      </c>
      <c r="AC579" s="6">
        <v>0</v>
      </c>
      <c r="AD579" s="6">
        <v>0</v>
      </c>
      <c r="AE579" s="6">
        <v>0</v>
      </c>
      <c r="AF579" s="6">
        <v>0</v>
      </c>
      <c r="AG579" s="6">
        <v>0</v>
      </c>
      <c r="AH579" s="6">
        <v>0</v>
      </c>
      <c r="AI579" s="6">
        <v>0</v>
      </c>
      <c r="AJ579" s="6">
        <v>0</v>
      </c>
      <c r="AK579" s="6">
        <v>0</v>
      </c>
      <c r="AL579" s="6">
        <v>0</v>
      </c>
      <c r="AM579" s="6">
        <v>0</v>
      </c>
      <c r="AN579" s="6">
        <v>1</v>
      </c>
      <c r="AO579" s="6">
        <v>0</v>
      </c>
      <c r="AP579" s="6">
        <v>0</v>
      </c>
      <c r="AQ579" s="6">
        <v>0</v>
      </c>
      <c r="AR579" s="6">
        <v>0</v>
      </c>
      <c r="AS579" s="6">
        <v>0</v>
      </c>
      <c r="AT579" s="6">
        <v>0</v>
      </c>
      <c r="AU579" s="6">
        <v>0</v>
      </c>
      <c r="AV579" s="6">
        <v>0</v>
      </c>
      <c r="AW579" s="6">
        <v>0</v>
      </c>
      <c r="AX579" s="6">
        <v>0</v>
      </c>
      <c r="AY579" s="6">
        <v>0</v>
      </c>
      <c r="AZ579" s="6">
        <v>0</v>
      </c>
      <c r="BA579" s="6">
        <v>0</v>
      </c>
      <c r="BB579" s="6">
        <v>0</v>
      </c>
      <c r="BC579" s="6">
        <v>0</v>
      </c>
      <c r="BD579" s="6">
        <v>0</v>
      </c>
      <c r="CJ579" s="6">
        <v>12.1</v>
      </c>
      <c r="CP579" s="6">
        <v>37.1</v>
      </c>
      <c r="CQ579" s="6">
        <v>1.3046833330000001</v>
      </c>
      <c r="FQ579" s="6">
        <v>1.3049999999999999</v>
      </c>
      <c r="FR579" s="6">
        <v>7.4569999999999999</v>
      </c>
    </row>
    <row r="580" spans="1:174" hidden="1" x14ac:dyDescent="0.2">
      <c r="A580" s="6">
        <v>113</v>
      </c>
      <c r="B580" s="6" t="s">
        <v>1761</v>
      </c>
      <c r="C580" s="6">
        <v>2002</v>
      </c>
      <c r="D580" s="6" t="s">
        <v>1762</v>
      </c>
      <c r="E580" s="6" t="s">
        <v>1768</v>
      </c>
      <c r="F580" s="6">
        <v>13</v>
      </c>
      <c r="G580" s="6" t="s">
        <v>1769</v>
      </c>
      <c r="H580" s="6">
        <v>0.1</v>
      </c>
      <c r="I580" s="6">
        <v>28</v>
      </c>
      <c r="K580" s="6" t="s">
        <v>264</v>
      </c>
      <c r="L580" s="6" t="s">
        <v>1765</v>
      </c>
      <c r="M580" s="6">
        <v>3</v>
      </c>
      <c r="N580" s="6" t="s">
        <v>1770</v>
      </c>
      <c r="O580" s="6" t="s">
        <v>1770</v>
      </c>
      <c r="R580" s="6" t="b">
        <v>1</v>
      </c>
      <c r="V580" s="6" t="s">
        <v>1728</v>
      </c>
      <c r="W580" s="6" t="s">
        <v>1729</v>
      </c>
      <c r="X580" s="6" t="s">
        <v>271</v>
      </c>
      <c r="Y580" s="6" t="s">
        <v>283</v>
      </c>
      <c r="Z580" s="6" t="s">
        <v>468</v>
      </c>
      <c r="AA580" s="6">
        <v>0</v>
      </c>
      <c r="AB580" s="6">
        <v>0</v>
      </c>
      <c r="AC580" s="6">
        <v>0</v>
      </c>
      <c r="AD580" s="6">
        <v>1</v>
      </c>
      <c r="AE580" s="6">
        <v>0</v>
      </c>
      <c r="AF580" s="6">
        <v>0</v>
      </c>
      <c r="AG580" s="6">
        <v>0</v>
      </c>
      <c r="AH580" s="6">
        <v>0</v>
      </c>
      <c r="AI580" s="6">
        <v>0</v>
      </c>
      <c r="AJ580" s="6">
        <v>0</v>
      </c>
      <c r="AK580" s="6">
        <v>0</v>
      </c>
      <c r="AL580" s="6">
        <v>0</v>
      </c>
      <c r="AM580" s="6">
        <v>0</v>
      </c>
      <c r="AN580" s="6">
        <v>1</v>
      </c>
      <c r="AO580" s="6">
        <v>0</v>
      </c>
      <c r="AP580" s="6">
        <v>0</v>
      </c>
      <c r="AQ580" s="6">
        <v>0</v>
      </c>
      <c r="AR580" s="6">
        <v>0</v>
      </c>
      <c r="AS580" s="6">
        <v>0</v>
      </c>
      <c r="AT580" s="6">
        <v>0</v>
      </c>
      <c r="AU580" s="6">
        <v>0</v>
      </c>
      <c r="AV580" s="6">
        <v>0</v>
      </c>
      <c r="AW580" s="6">
        <v>0</v>
      </c>
      <c r="AX580" s="6">
        <v>0</v>
      </c>
      <c r="AY580" s="6">
        <v>0</v>
      </c>
      <c r="AZ580" s="6">
        <v>0</v>
      </c>
      <c r="BA580" s="6">
        <v>0</v>
      </c>
      <c r="BB580" s="6">
        <v>0</v>
      </c>
      <c r="BC580" s="6">
        <v>0</v>
      </c>
      <c r="BD580" s="6">
        <v>0</v>
      </c>
      <c r="CJ580" s="6">
        <v>10.83</v>
      </c>
      <c r="CP580" s="6">
        <v>19.7</v>
      </c>
      <c r="FR580" s="6">
        <v>4.1139999999999999</v>
      </c>
    </row>
    <row r="581" spans="1:174" hidden="1" x14ac:dyDescent="0.2">
      <c r="A581" s="6">
        <v>114</v>
      </c>
      <c r="B581" s="6" t="s">
        <v>1761</v>
      </c>
      <c r="C581" s="6">
        <v>2002</v>
      </c>
      <c r="D581" s="6" t="s">
        <v>1762</v>
      </c>
      <c r="E581" s="6" t="s">
        <v>1768</v>
      </c>
      <c r="F581" s="6">
        <v>13</v>
      </c>
      <c r="G581" s="6" t="s">
        <v>1769</v>
      </c>
      <c r="H581" s="6">
        <v>0.12</v>
      </c>
      <c r="I581" s="6">
        <v>28</v>
      </c>
      <c r="K581" s="6" t="s">
        <v>264</v>
      </c>
      <c r="L581" s="6" t="s">
        <v>1765</v>
      </c>
      <c r="M581" s="6">
        <v>3</v>
      </c>
      <c r="N581" s="6" t="s">
        <v>1770</v>
      </c>
      <c r="O581" s="6" t="s">
        <v>1770</v>
      </c>
      <c r="R581" s="6" t="b">
        <v>1</v>
      </c>
      <c r="V581" s="6" t="s">
        <v>1728</v>
      </c>
      <c r="W581" s="6" t="s">
        <v>1729</v>
      </c>
      <c r="X581" s="6" t="s">
        <v>271</v>
      </c>
      <c r="Y581" s="6" t="s">
        <v>283</v>
      </c>
      <c r="Z581" s="6" t="s">
        <v>468</v>
      </c>
      <c r="AA581" s="6">
        <v>0</v>
      </c>
      <c r="AB581" s="6">
        <v>0</v>
      </c>
      <c r="AC581" s="6">
        <v>0</v>
      </c>
      <c r="AD581" s="6">
        <v>1</v>
      </c>
      <c r="AE581" s="6">
        <v>0</v>
      </c>
      <c r="AF581" s="6">
        <v>0</v>
      </c>
      <c r="AG581" s="6">
        <v>0</v>
      </c>
      <c r="AH581" s="6">
        <v>0</v>
      </c>
      <c r="AI581" s="6">
        <v>0</v>
      </c>
      <c r="AJ581" s="6">
        <v>0</v>
      </c>
      <c r="AK581" s="6">
        <v>0</v>
      </c>
      <c r="AL581" s="6">
        <v>0</v>
      </c>
      <c r="AM581" s="6">
        <v>0</v>
      </c>
      <c r="AN581" s="6">
        <v>1</v>
      </c>
      <c r="AO581" s="6">
        <v>0</v>
      </c>
      <c r="AP581" s="6">
        <v>0</v>
      </c>
      <c r="AQ581" s="6">
        <v>0</v>
      </c>
      <c r="AR581" s="6">
        <v>0</v>
      </c>
      <c r="AS581" s="6">
        <v>0</v>
      </c>
      <c r="AT581" s="6">
        <v>0</v>
      </c>
      <c r="AU581" s="6">
        <v>0</v>
      </c>
      <c r="AV581" s="6">
        <v>0</v>
      </c>
      <c r="AW581" s="6">
        <v>0</v>
      </c>
      <c r="AX581" s="6">
        <v>0</v>
      </c>
      <c r="AY581" s="6">
        <v>0</v>
      </c>
      <c r="AZ581" s="6">
        <v>0</v>
      </c>
      <c r="BA581" s="6">
        <v>0</v>
      </c>
      <c r="BB581" s="6">
        <v>0</v>
      </c>
      <c r="BC581" s="6">
        <v>0</v>
      </c>
      <c r="BD581" s="6">
        <v>0</v>
      </c>
      <c r="CJ581" s="6">
        <v>11.21</v>
      </c>
      <c r="CP581" s="6">
        <v>25.4</v>
      </c>
      <c r="FR581" s="6">
        <v>6.0880000000000001</v>
      </c>
    </row>
    <row r="582" spans="1:174" hidden="1" x14ac:dyDescent="0.2">
      <c r="A582" s="6">
        <v>115</v>
      </c>
      <c r="B582" s="6" t="s">
        <v>1761</v>
      </c>
      <c r="C582" s="6">
        <v>2002</v>
      </c>
      <c r="D582" s="6" t="s">
        <v>1762</v>
      </c>
      <c r="E582" s="6" t="s">
        <v>1768</v>
      </c>
      <c r="F582" s="6">
        <v>13</v>
      </c>
      <c r="G582" s="6" t="s">
        <v>1769</v>
      </c>
      <c r="H582" s="6">
        <v>0.15</v>
      </c>
      <c r="I582" s="6">
        <v>28</v>
      </c>
      <c r="K582" s="6" t="s">
        <v>264</v>
      </c>
      <c r="L582" s="6" t="s">
        <v>1765</v>
      </c>
      <c r="M582" s="6">
        <v>3</v>
      </c>
      <c r="N582" s="6" t="s">
        <v>1770</v>
      </c>
      <c r="O582" s="6" t="s">
        <v>1770</v>
      </c>
      <c r="R582" s="6" t="b">
        <v>1</v>
      </c>
      <c r="V582" s="6" t="s">
        <v>1728</v>
      </c>
      <c r="W582" s="6" t="s">
        <v>1729</v>
      </c>
      <c r="X582" s="6" t="s">
        <v>271</v>
      </c>
      <c r="Y582" s="6" t="s">
        <v>283</v>
      </c>
      <c r="Z582" s="6" t="s">
        <v>468</v>
      </c>
      <c r="AA582" s="6">
        <v>0</v>
      </c>
      <c r="AB582" s="6">
        <v>0</v>
      </c>
      <c r="AC582" s="6">
        <v>0</v>
      </c>
      <c r="AD582" s="6">
        <v>1</v>
      </c>
      <c r="AE582" s="6">
        <v>0</v>
      </c>
      <c r="AF582" s="6">
        <v>0</v>
      </c>
      <c r="AG582" s="6">
        <v>0</v>
      </c>
      <c r="AH582" s="6">
        <v>0</v>
      </c>
      <c r="AI582" s="6">
        <v>0</v>
      </c>
      <c r="AJ582" s="6">
        <v>0</v>
      </c>
      <c r="AK582" s="6">
        <v>0</v>
      </c>
      <c r="AL582" s="6">
        <v>0</v>
      </c>
      <c r="AM582" s="6">
        <v>0</v>
      </c>
      <c r="AN582" s="6">
        <v>1</v>
      </c>
      <c r="AO582" s="6">
        <v>0</v>
      </c>
      <c r="AP582" s="6">
        <v>0</v>
      </c>
      <c r="AQ582" s="6">
        <v>0</v>
      </c>
      <c r="AR582" s="6">
        <v>0</v>
      </c>
      <c r="AS582" s="6">
        <v>0</v>
      </c>
      <c r="AT582" s="6">
        <v>0</v>
      </c>
      <c r="AU582" s="6">
        <v>0</v>
      </c>
      <c r="AV582" s="6">
        <v>0</v>
      </c>
      <c r="AW582" s="6">
        <v>0</v>
      </c>
      <c r="AX582" s="6">
        <v>0</v>
      </c>
      <c r="AY582" s="6">
        <v>0</v>
      </c>
      <c r="AZ582" s="6">
        <v>0</v>
      </c>
      <c r="BA582" s="6">
        <v>0</v>
      </c>
      <c r="BB582" s="6">
        <v>0</v>
      </c>
      <c r="BC582" s="6">
        <v>0</v>
      </c>
      <c r="BD582" s="6">
        <v>0</v>
      </c>
      <c r="CJ582" s="6">
        <v>12.95</v>
      </c>
      <c r="CP582" s="6">
        <v>28.9</v>
      </c>
      <c r="FR582" s="6">
        <v>7.0209999999999999</v>
      </c>
    </row>
    <row r="583" spans="1:174" hidden="1" x14ac:dyDescent="0.2">
      <c r="A583" s="6">
        <v>116</v>
      </c>
      <c r="B583" s="6" t="s">
        <v>1761</v>
      </c>
      <c r="C583" s="6">
        <v>2002</v>
      </c>
      <c r="D583" s="6" t="s">
        <v>1762</v>
      </c>
      <c r="E583" s="6" t="s">
        <v>1768</v>
      </c>
      <c r="F583" s="6">
        <v>13</v>
      </c>
      <c r="G583" s="6" t="s">
        <v>1769</v>
      </c>
      <c r="H583" s="6">
        <v>0.21</v>
      </c>
      <c r="I583" s="6">
        <v>28</v>
      </c>
      <c r="K583" s="6" t="s">
        <v>264</v>
      </c>
      <c r="L583" s="6" t="s">
        <v>1765</v>
      </c>
      <c r="M583" s="6">
        <v>3</v>
      </c>
      <c r="N583" s="6" t="s">
        <v>1770</v>
      </c>
      <c r="O583" s="6" t="s">
        <v>1770</v>
      </c>
      <c r="R583" s="6" t="b">
        <v>1</v>
      </c>
      <c r="V583" s="6" t="s">
        <v>1728</v>
      </c>
      <c r="W583" s="6" t="s">
        <v>1729</v>
      </c>
      <c r="X583" s="6" t="s">
        <v>271</v>
      </c>
      <c r="Y583" s="6" t="s">
        <v>283</v>
      </c>
      <c r="Z583" s="6" t="s">
        <v>468</v>
      </c>
      <c r="AA583" s="6">
        <v>0</v>
      </c>
      <c r="AB583" s="6">
        <v>0</v>
      </c>
      <c r="AC583" s="6">
        <v>0</v>
      </c>
      <c r="AD583" s="6">
        <v>1</v>
      </c>
      <c r="AE583" s="6">
        <v>0</v>
      </c>
      <c r="AF583" s="6">
        <v>0</v>
      </c>
      <c r="AG583" s="6">
        <v>0</v>
      </c>
      <c r="AH583" s="6">
        <v>0</v>
      </c>
      <c r="AI583" s="6">
        <v>0</v>
      </c>
      <c r="AJ583" s="6">
        <v>0</v>
      </c>
      <c r="AK583" s="6">
        <v>0</v>
      </c>
      <c r="AL583" s="6">
        <v>0</v>
      </c>
      <c r="AM583" s="6">
        <v>0</v>
      </c>
      <c r="AN583" s="6">
        <v>1</v>
      </c>
      <c r="AO583" s="6">
        <v>0</v>
      </c>
      <c r="AP583" s="6">
        <v>0</v>
      </c>
      <c r="AQ583" s="6">
        <v>0</v>
      </c>
      <c r="AR583" s="6">
        <v>0</v>
      </c>
      <c r="AS583" s="6">
        <v>0</v>
      </c>
      <c r="AT583" s="6">
        <v>0</v>
      </c>
      <c r="AU583" s="6">
        <v>0</v>
      </c>
      <c r="AV583" s="6">
        <v>0</v>
      </c>
      <c r="AW583" s="6">
        <v>0</v>
      </c>
      <c r="AX583" s="6">
        <v>0</v>
      </c>
      <c r="AY583" s="6">
        <v>0</v>
      </c>
      <c r="AZ583" s="6">
        <v>0</v>
      </c>
      <c r="BA583" s="6">
        <v>0</v>
      </c>
      <c r="BB583" s="6">
        <v>0</v>
      </c>
      <c r="BC583" s="6">
        <v>0</v>
      </c>
      <c r="BD583" s="6">
        <v>0</v>
      </c>
      <c r="CJ583" s="6">
        <v>10.11</v>
      </c>
      <c r="CP583" s="6">
        <v>55.4</v>
      </c>
      <c r="FR583" s="6">
        <v>19.59</v>
      </c>
    </row>
    <row r="584" spans="1:174" hidden="1" x14ac:dyDescent="0.2">
      <c r="A584" s="6">
        <v>117</v>
      </c>
      <c r="B584" s="6" t="s">
        <v>1761</v>
      </c>
      <c r="C584" s="6">
        <v>2002</v>
      </c>
      <c r="D584" s="6" t="s">
        <v>1762</v>
      </c>
      <c r="E584" s="6" t="s">
        <v>1768</v>
      </c>
      <c r="F584" s="6">
        <v>13</v>
      </c>
      <c r="G584" s="6" t="s">
        <v>1769</v>
      </c>
      <c r="H584" s="6">
        <v>0.25</v>
      </c>
      <c r="I584" s="6">
        <v>28</v>
      </c>
      <c r="K584" s="6" t="s">
        <v>264</v>
      </c>
      <c r="L584" s="6" t="s">
        <v>1765</v>
      </c>
      <c r="M584" s="6">
        <v>3</v>
      </c>
      <c r="N584" s="6" t="s">
        <v>1770</v>
      </c>
      <c r="O584" s="6" t="s">
        <v>1770</v>
      </c>
      <c r="R584" s="6" t="b">
        <v>1</v>
      </c>
      <c r="V584" s="6" t="s">
        <v>1728</v>
      </c>
      <c r="W584" s="6" t="s">
        <v>1729</v>
      </c>
      <c r="X584" s="6" t="s">
        <v>271</v>
      </c>
      <c r="Y584" s="6" t="s">
        <v>283</v>
      </c>
      <c r="Z584" s="6" t="s">
        <v>468</v>
      </c>
      <c r="AA584" s="6">
        <v>0</v>
      </c>
      <c r="AB584" s="6">
        <v>0</v>
      </c>
      <c r="AC584" s="6">
        <v>0</v>
      </c>
      <c r="AD584" s="6">
        <v>1</v>
      </c>
      <c r="AE584" s="6">
        <v>0</v>
      </c>
      <c r="AF584" s="6">
        <v>0</v>
      </c>
      <c r="AG584" s="6">
        <v>0</v>
      </c>
      <c r="AH584" s="6">
        <v>0</v>
      </c>
      <c r="AI584" s="6">
        <v>0</v>
      </c>
      <c r="AJ584" s="6">
        <v>0</v>
      </c>
      <c r="AK584" s="6">
        <v>0</v>
      </c>
      <c r="AL584" s="6">
        <v>0</v>
      </c>
      <c r="AM584" s="6">
        <v>0</v>
      </c>
      <c r="AN584" s="6">
        <v>1</v>
      </c>
      <c r="AO584" s="6">
        <v>0</v>
      </c>
      <c r="AP584" s="6">
        <v>0</v>
      </c>
      <c r="AQ584" s="6">
        <v>0</v>
      </c>
      <c r="AR584" s="6">
        <v>0</v>
      </c>
      <c r="AS584" s="6">
        <v>0</v>
      </c>
      <c r="AT584" s="6">
        <v>0</v>
      </c>
      <c r="AU584" s="6">
        <v>0</v>
      </c>
      <c r="AV584" s="6">
        <v>0</v>
      </c>
      <c r="AW584" s="6">
        <v>0</v>
      </c>
      <c r="AX584" s="6">
        <v>0</v>
      </c>
      <c r="AY584" s="6">
        <v>0</v>
      </c>
      <c r="AZ584" s="6">
        <v>0</v>
      </c>
      <c r="BA584" s="6">
        <v>0</v>
      </c>
      <c r="BB584" s="6">
        <v>0</v>
      </c>
      <c r="BC584" s="6">
        <v>0</v>
      </c>
      <c r="BD584" s="6">
        <v>0</v>
      </c>
      <c r="CJ584" s="6">
        <v>9.7799999999999994</v>
      </c>
      <c r="CP584" s="6">
        <v>55.8</v>
      </c>
      <c r="FR584" s="6">
        <v>20.545000000000002</v>
      </c>
    </row>
    <row r="585" spans="1:174" hidden="1" x14ac:dyDescent="0.2">
      <c r="A585" s="6">
        <v>118</v>
      </c>
      <c r="B585" s="6" t="s">
        <v>1761</v>
      </c>
      <c r="C585" s="6">
        <v>2002</v>
      </c>
      <c r="D585" s="6" t="s">
        <v>1762</v>
      </c>
      <c r="E585" s="6" t="s">
        <v>1768</v>
      </c>
      <c r="F585" s="6">
        <v>13</v>
      </c>
      <c r="G585" s="6" t="s">
        <v>1766</v>
      </c>
      <c r="H585" s="6">
        <v>0.1</v>
      </c>
      <c r="I585" s="6">
        <v>19</v>
      </c>
      <c r="K585" s="6" t="s">
        <v>264</v>
      </c>
      <c r="L585" s="6" t="s">
        <v>1765</v>
      </c>
      <c r="M585" s="6">
        <v>3</v>
      </c>
      <c r="N585" s="6" t="s">
        <v>1770</v>
      </c>
      <c r="O585" s="6" t="s">
        <v>1770</v>
      </c>
      <c r="R585" s="6" t="b">
        <v>1</v>
      </c>
      <c r="V585" s="6" t="s">
        <v>1728</v>
      </c>
      <c r="W585" s="6" t="s">
        <v>1729</v>
      </c>
      <c r="X585" s="6" t="s">
        <v>271</v>
      </c>
      <c r="Y585" s="6" t="s">
        <v>283</v>
      </c>
      <c r="Z585" s="6" t="s">
        <v>468</v>
      </c>
      <c r="AA585" s="6">
        <v>0</v>
      </c>
      <c r="AB585" s="6">
        <v>0</v>
      </c>
      <c r="AC585" s="6">
        <v>0</v>
      </c>
      <c r="AD585" s="6">
        <v>1</v>
      </c>
      <c r="AE585" s="6">
        <v>0</v>
      </c>
      <c r="AF585" s="6">
        <v>0</v>
      </c>
      <c r="AG585" s="6">
        <v>0</v>
      </c>
      <c r="AH585" s="6">
        <v>0</v>
      </c>
      <c r="AI585" s="6">
        <v>0</v>
      </c>
      <c r="AJ585" s="6">
        <v>0</v>
      </c>
      <c r="AK585" s="6">
        <v>0</v>
      </c>
      <c r="AL585" s="6">
        <v>0</v>
      </c>
      <c r="AM585" s="6">
        <v>0</v>
      </c>
      <c r="AN585" s="6">
        <v>1</v>
      </c>
      <c r="AO585" s="6">
        <v>0</v>
      </c>
      <c r="AP585" s="6">
        <v>0</v>
      </c>
      <c r="AQ585" s="6">
        <v>0</v>
      </c>
      <c r="AR585" s="6">
        <v>0</v>
      </c>
      <c r="AS585" s="6">
        <v>0</v>
      </c>
      <c r="AT585" s="6">
        <v>0</v>
      </c>
      <c r="AU585" s="6">
        <v>0</v>
      </c>
      <c r="AV585" s="6">
        <v>0</v>
      </c>
      <c r="AW585" s="6">
        <v>0</v>
      </c>
      <c r="AX585" s="6">
        <v>0</v>
      </c>
      <c r="AY585" s="6">
        <v>0</v>
      </c>
      <c r="AZ585" s="6">
        <v>0</v>
      </c>
      <c r="BA585" s="6">
        <v>0</v>
      </c>
      <c r="BB585" s="6">
        <v>1</v>
      </c>
      <c r="BC585" s="6">
        <v>0</v>
      </c>
      <c r="BD585" s="6">
        <v>0</v>
      </c>
      <c r="CJ585" s="6">
        <v>10.1</v>
      </c>
      <c r="CP585" s="6">
        <v>25.9</v>
      </c>
      <c r="CQ585" s="6">
        <v>0.53526666700000003</v>
      </c>
      <c r="FQ585" s="6">
        <v>0.53500000000000003</v>
      </c>
      <c r="FR585" s="6">
        <v>7.6619999999999999</v>
      </c>
    </row>
    <row r="586" spans="1:174" hidden="1" x14ac:dyDescent="0.2">
      <c r="A586" s="6">
        <v>119</v>
      </c>
      <c r="B586" s="6" t="s">
        <v>1761</v>
      </c>
      <c r="C586" s="6">
        <v>2002</v>
      </c>
      <c r="D586" s="6" t="s">
        <v>1762</v>
      </c>
      <c r="E586" s="6" t="s">
        <v>1768</v>
      </c>
      <c r="F586" s="6">
        <v>13</v>
      </c>
      <c r="G586" s="6" t="s">
        <v>1764</v>
      </c>
      <c r="H586" s="6">
        <v>0.1</v>
      </c>
      <c r="I586" s="6">
        <v>19</v>
      </c>
      <c r="K586" s="6" t="s">
        <v>264</v>
      </c>
      <c r="L586" s="6" t="s">
        <v>1765</v>
      </c>
      <c r="M586" s="6">
        <v>3</v>
      </c>
      <c r="N586" s="6" t="s">
        <v>1770</v>
      </c>
      <c r="O586" s="6" t="s">
        <v>1770</v>
      </c>
      <c r="R586" s="6" t="b">
        <v>1</v>
      </c>
      <c r="V586" s="6" t="s">
        <v>1728</v>
      </c>
      <c r="W586" s="6" t="s">
        <v>1729</v>
      </c>
      <c r="X586" s="6" t="s">
        <v>271</v>
      </c>
      <c r="Y586" s="6" t="s">
        <v>283</v>
      </c>
      <c r="Z586" s="6" t="s">
        <v>468</v>
      </c>
      <c r="AA586" s="6">
        <v>0</v>
      </c>
      <c r="AB586" s="6">
        <v>0</v>
      </c>
      <c r="AC586" s="6">
        <v>0</v>
      </c>
      <c r="AD586" s="6">
        <v>1</v>
      </c>
      <c r="AE586" s="6">
        <v>0</v>
      </c>
      <c r="AF586" s="6">
        <v>0</v>
      </c>
      <c r="AG586" s="6">
        <v>0</v>
      </c>
      <c r="AH586" s="6">
        <v>0</v>
      </c>
      <c r="AI586" s="6">
        <v>0</v>
      </c>
      <c r="AJ586" s="6">
        <v>0</v>
      </c>
      <c r="AK586" s="6">
        <v>0</v>
      </c>
      <c r="AL586" s="6">
        <v>0</v>
      </c>
      <c r="AM586" s="6">
        <v>0</v>
      </c>
      <c r="AN586" s="6">
        <v>1</v>
      </c>
      <c r="AO586" s="6">
        <v>0</v>
      </c>
      <c r="AP586" s="6">
        <v>0</v>
      </c>
      <c r="AQ586" s="6">
        <v>0</v>
      </c>
      <c r="AR586" s="6">
        <v>0</v>
      </c>
      <c r="AS586" s="6">
        <v>0</v>
      </c>
      <c r="AT586" s="6">
        <v>0</v>
      </c>
      <c r="AU586" s="6">
        <v>0</v>
      </c>
      <c r="AV586" s="6">
        <v>0</v>
      </c>
      <c r="AW586" s="6">
        <v>0</v>
      </c>
      <c r="AX586" s="6">
        <v>0</v>
      </c>
      <c r="AY586" s="6">
        <v>0</v>
      </c>
      <c r="AZ586" s="6">
        <v>0</v>
      </c>
      <c r="BA586" s="6">
        <v>0</v>
      </c>
      <c r="BB586" s="6">
        <v>0</v>
      </c>
      <c r="BC586" s="6">
        <v>0</v>
      </c>
      <c r="BD586" s="6">
        <v>0</v>
      </c>
      <c r="CJ586" s="6">
        <v>10.1</v>
      </c>
      <c r="CP586" s="6">
        <v>25.9</v>
      </c>
      <c r="CQ586" s="6">
        <v>0.669083333</v>
      </c>
      <c r="FQ586" s="6">
        <v>0.66900000000000004</v>
      </c>
      <c r="FR586" s="6">
        <v>7.6619999999999999</v>
      </c>
    </row>
    <row r="587" spans="1:174" hidden="1" x14ac:dyDescent="0.2">
      <c r="A587" s="6">
        <v>120</v>
      </c>
      <c r="B587" s="6" t="s">
        <v>1761</v>
      </c>
      <c r="C587" s="6">
        <v>2002</v>
      </c>
      <c r="D587" s="6" t="s">
        <v>1762</v>
      </c>
      <c r="E587" s="6" t="s">
        <v>1768</v>
      </c>
      <c r="F587" s="6">
        <v>13</v>
      </c>
      <c r="G587" s="6" t="s">
        <v>1767</v>
      </c>
      <c r="H587" s="6">
        <v>0.1</v>
      </c>
      <c r="I587" s="6">
        <v>19</v>
      </c>
      <c r="K587" s="6" t="s">
        <v>264</v>
      </c>
      <c r="L587" s="6" t="s">
        <v>1765</v>
      </c>
      <c r="M587" s="6">
        <v>3</v>
      </c>
      <c r="N587" s="6" t="s">
        <v>1770</v>
      </c>
      <c r="O587" s="6" t="s">
        <v>1770</v>
      </c>
      <c r="R587" s="6" t="b">
        <v>1</v>
      </c>
      <c r="V587" s="6" t="s">
        <v>1728</v>
      </c>
      <c r="W587" s="6" t="s">
        <v>1729</v>
      </c>
      <c r="X587" s="6" t="s">
        <v>271</v>
      </c>
      <c r="Y587" s="6" t="s">
        <v>283</v>
      </c>
      <c r="Z587" s="6" t="s">
        <v>468</v>
      </c>
      <c r="AA587" s="6">
        <v>0</v>
      </c>
      <c r="AB587" s="6">
        <v>0</v>
      </c>
      <c r="AC587" s="6">
        <v>0</v>
      </c>
      <c r="AD587" s="6">
        <v>1</v>
      </c>
      <c r="AE587" s="6">
        <v>0</v>
      </c>
      <c r="AF587" s="6">
        <v>0</v>
      </c>
      <c r="AG587" s="6">
        <v>0</v>
      </c>
      <c r="AH587" s="6">
        <v>0</v>
      </c>
      <c r="AI587" s="6">
        <v>0</v>
      </c>
      <c r="AJ587" s="6">
        <v>0</v>
      </c>
      <c r="AK587" s="6">
        <v>0</v>
      </c>
      <c r="AL587" s="6">
        <v>0</v>
      </c>
      <c r="AM587" s="6">
        <v>0</v>
      </c>
      <c r="AN587" s="6">
        <v>1</v>
      </c>
      <c r="AO587" s="6">
        <v>0</v>
      </c>
      <c r="AP587" s="6">
        <v>0</v>
      </c>
      <c r="AQ587" s="6">
        <v>0</v>
      </c>
      <c r="AR587" s="6">
        <v>0</v>
      </c>
      <c r="AS587" s="6">
        <v>0</v>
      </c>
      <c r="AT587" s="6">
        <v>0</v>
      </c>
      <c r="AU587" s="6">
        <v>0</v>
      </c>
      <c r="AV587" s="6">
        <v>0</v>
      </c>
      <c r="AW587" s="6">
        <v>0</v>
      </c>
      <c r="AX587" s="6">
        <v>0</v>
      </c>
      <c r="AY587" s="6">
        <v>0</v>
      </c>
      <c r="AZ587" s="6">
        <v>0</v>
      </c>
      <c r="BA587" s="6">
        <v>0</v>
      </c>
      <c r="BB587" s="6">
        <v>0</v>
      </c>
      <c r="BC587" s="6">
        <v>0</v>
      </c>
      <c r="BD587" s="6">
        <v>0</v>
      </c>
      <c r="CJ587" s="6">
        <v>10.5</v>
      </c>
      <c r="CP587" s="6">
        <v>23.7</v>
      </c>
      <c r="CQ587" s="6">
        <v>0.68730000000000002</v>
      </c>
      <c r="FQ587" s="6">
        <v>0.68700000000000006</v>
      </c>
      <c r="FR587" s="6">
        <v>7.298</v>
      </c>
    </row>
    <row r="588" spans="1:174" hidden="1" x14ac:dyDescent="0.2">
      <c r="A588" s="6">
        <v>121</v>
      </c>
      <c r="B588" s="6" t="s">
        <v>1761</v>
      </c>
      <c r="C588" s="6">
        <v>2002</v>
      </c>
      <c r="D588" s="6" t="s">
        <v>1762</v>
      </c>
      <c r="E588" s="6" t="s">
        <v>1771</v>
      </c>
      <c r="F588" s="6">
        <v>13</v>
      </c>
      <c r="G588" s="6" t="s">
        <v>1764</v>
      </c>
      <c r="H588" s="6">
        <v>0.1</v>
      </c>
      <c r="I588" s="6">
        <v>19</v>
      </c>
      <c r="K588" s="6" t="s">
        <v>264</v>
      </c>
      <c r="L588" s="6" t="s">
        <v>1765</v>
      </c>
      <c r="M588" s="6">
        <v>3</v>
      </c>
      <c r="N588" s="6" t="s">
        <v>1770</v>
      </c>
      <c r="O588" s="6" t="s">
        <v>1770</v>
      </c>
      <c r="R588" s="6" t="b">
        <v>1</v>
      </c>
      <c r="V588" s="6" t="s">
        <v>1728</v>
      </c>
      <c r="W588" s="6" t="s">
        <v>1729</v>
      </c>
      <c r="X588" s="6" t="s">
        <v>271</v>
      </c>
      <c r="Y588" s="6" t="s">
        <v>283</v>
      </c>
      <c r="Z588" s="6" t="s">
        <v>468</v>
      </c>
      <c r="AA588" s="6">
        <v>0</v>
      </c>
      <c r="AB588" s="6">
        <v>0</v>
      </c>
      <c r="AC588" s="6">
        <v>0</v>
      </c>
      <c r="AD588" s="6">
        <v>1</v>
      </c>
      <c r="AE588" s="6">
        <v>0</v>
      </c>
      <c r="AF588" s="6">
        <v>0</v>
      </c>
      <c r="AG588" s="6">
        <v>0</v>
      </c>
      <c r="AH588" s="6">
        <v>0</v>
      </c>
      <c r="AI588" s="6">
        <v>0</v>
      </c>
      <c r="AJ588" s="6">
        <v>0</v>
      </c>
      <c r="AK588" s="6">
        <v>0</v>
      </c>
      <c r="AL588" s="6">
        <v>0</v>
      </c>
      <c r="AM588" s="6">
        <v>0</v>
      </c>
      <c r="AN588" s="6">
        <v>0</v>
      </c>
      <c r="AO588" s="6">
        <v>0</v>
      </c>
      <c r="AP588" s="6">
        <v>0</v>
      </c>
      <c r="AQ588" s="6">
        <v>0</v>
      </c>
      <c r="AR588" s="6">
        <v>0</v>
      </c>
      <c r="AS588" s="6">
        <v>0</v>
      </c>
      <c r="AT588" s="6">
        <v>0</v>
      </c>
      <c r="AU588" s="6">
        <v>0</v>
      </c>
      <c r="AV588" s="6">
        <v>0</v>
      </c>
      <c r="AW588" s="6">
        <v>0</v>
      </c>
      <c r="AX588" s="6">
        <v>0</v>
      </c>
      <c r="AY588" s="6">
        <v>0</v>
      </c>
      <c r="AZ588" s="6">
        <v>0</v>
      </c>
      <c r="BA588" s="6">
        <v>0</v>
      </c>
      <c r="BB588" s="6">
        <v>1</v>
      </c>
      <c r="BC588" s="6">
        <v>0</v>
      </c>
      <c r="BD588" s="6">
        <v>0</v>
      </c>
      <c r="CJ588" s="6">
        <v>7.82</v>
      </c>
      <c r="CP588" s="6">
        <v>38.6</v>
      </c>
      <c r="FR588" s="6">
        <v>11.615</v>
      </c>
    </row>
    <row r="589" spans="1:174" hidden="1" x14ac:dyDescent="0.2">
      <c r="A589" s="6">
        <v>122</v>
      </c>
      <c r="B589" s="6" t="s">
        <v>1761</v>
      </c>
      <c r="C589" s="6">
        <v>2002</v>
      </c>
      <c r="D589" s="6" t="s">
        <v>1762</v>
      </c>
      <c r="E589" s="6" t="s">
        <v>1771</v>
      </c>
      <c r="F589" s="6">
        <v>13</v>
      </c>
      <c r="G589" s="6" t="s">
        <v>1764</v>
      </c>
      <c r="H589" s="6">
        <v>0.12</v>
      </c>
      <c r="I589" s="6">
        <v>19</v>
      </c>
      <c r="K589" s="6" t="s">
        <v>264</v>
      </c>
      <c r="L589" s="6" t="s">
        <v>1765</v>
      </c>
      <c r="M589" s="6">
        <v>3</v>
      </c>
      <c r="N589" s="6" t="s">
        <v>1770</v>
      </c>
      <c r="O589" s="6" t="s">
        <v>1770</v>
      </c>
      <c r="R589" s="6" t="b">
        <v>1</v>
      </c>
      <c r="V589" s="6" t="s">
        <v>1728</v>
      </c>
      <c r="W589" s="6" t="s">
        <v>1729</v>
      </c>
      <c r="X589" s="6" t="s">
        <v>271</v>
      </c>
      <c r="Y589" s="6" t="s">
        <v>283</v>
      </c>
      <c r="Z589" s="6" t="s">
        <v>468</v>
      </c>
      <c r="AA589" s="6">
        <v>0</v>
      </c>
      <c r="AB589" s="6">
        <v>0</v>
      </c>
      <c r="AC589" s="6">
        <v>0</v>
      </c>
      <c r="AD589" s="6">
        <v>1</v>
      </c>
      <c r="AE589" s="6">
        <v>0</v>
      </c>
      <c r="AF589" s="6">
        <v>0</v>
      </c>
      <c r="AG589" s="6">
        <v>0</v>
      </c>
      <c r="AH589" s="6">
        <v>0</v>
      </c>
      <c r="AI589" s="6">
        <v>0</v>
      </c>
      <c r="AJ589" s="6">
        <v>0</v>
      </c>
      <c r="AK589" s="6">
        <v>0</v>
      </c>
      <c r="AL589" s="6">
        <v>0</v>
      </c>
      <c r="AM589" s="6">
        <v>0</v>
      </c>
      <c r="AN589" s="6">
        <v>0</v>
      </c>
      <c r="AO589" s="6">
        <v>0</v>
      </c>
      <c r="AP589" s="6">
        <v>0</v>
      </c>
      <c r="AQ589" s="6">
        <v>0</v>
      </c>
      <c r="AR589" s="6">
        <v>0</v>
      </c>
      <c r="AS589" s="6">
        <v>0</v>
      </c>
      <c r="AT589" s="6">
        <v>0</v>
      </c>
      <c r="AU589" s="6">
        <v>0</v>
      </c>
      <c r="AV589" s="6">
        <v>0</v>
      </c>
      <c r="AW589" s="6">
        <v>0</v>
      </c>
      <c r="AX589" s="6">
        <v>0</v>
      </c>
      <c r="AY589" s="6">
        <v>0</v>
      </c>
      <c r="AZ589" s="6">
        <v>0</v>
      </c>
      <c r="BA589" s="6">
        <v>0</v>
      </c>
      <c r="BB589" s="6">
        <v>1</v>
      </c>
      <c r="BC589" s="6">
        <v>0</v>
      </c>
      <c r="BD589" s="6">
        <v>0</v>
      </c>
      <c r="CJ589" s="6">
        <v>7.98</v>
      </c>
      <c r="CP589" s="6">
        <v>39.200000000000003</v>
      </c>
      <c r="FR589" s="6">
        <v>11.728999999999999</v>
      </c>
    </row>
    <row r="590" spans="1:174" hidden="1" x14ac:dyDescent="0.2">
      <c r="A590" s="6">
        <v>123</v>
      </c>
      <c r="B590" s="6" t="s">
        <v>1761</v>
      </c>
      <c r="C590" s="6">
        <v>2002</v>
      </c>
      <c r="D590" s="6" t="s">
        <v>1762</v>
      </c>
      <c r="E590" s="6" t="s">
        <v>1771</v>
      </c>
      <c r="F590" s="6">
        <v>13</v>
      </c>
      <c r="G590" s="6" t="s">
        <v>1764</v>
      </c>
      <c r="H590" s="6">
        <v>0.15</v>
      </c>
      <c r="I590" s="6">
        <v>19</v>
      </c>
      <c r="K590" s="6" t="s">
        <v>264</v>
      </c>
      <c r="L590" s="6" t="s">
        <v>1765</v>
      </c>
      <c r="M590" s="6">
        <v>3</v>
      </c>
      <c r="N590" s="6" t="s">
        <v>1770</v>
      </c>
      <c r="O590" s="6" t="s">
        <v>1770</v>
      </c>
      <c r="R590" s="6" t="b">
        <v>1</v>
      </c>
      <c r="V590" s="6" t="s">
        <v>1728</v>
      </c>
      <c r="W590" s="6" t="s">
        <v>1729</v>
      </c>
      <c r="X590" s="6" t="s">
        <v>271</v>
      </c>
      <c r="Y590" s="6" t="s">
        <v>283</v>
      </c>
      <c r="Z590" s="6" t="s">
        <v>468</v>
      </c>
      <c r="AA590" s="6">
        <v>0</v>
      </c>
      <c r="AB590" s="6">
        <v>0</v>
      </c>
      <c r="AC590" s="6">
        <v>0</v>
      </c>
      <c r="AD590" s="6">
        <v>1</v>
      </c>
      <c r="AE590" s="6">
        <v>0</v>
      </c>
      <c r="AF590" s="6">
        <v>0</v>
      </c>
      <c r="AG590" s="6">
        <v>0</v>
      </c>
      <c r="AH590" s="6">
        <v>0</v>
      </c>
      <c r="AI590" s="6">
        <v>0</v>
      </c>
      <c r="AJ590" s="6">
        <v>0</v>
      </c>
      <c r="AK590" s="6">
        <v>0</v>
      </c>
      <c r="AL590" s="6">
        <v>0</v>
      </c>
      <c r="AM590" s="6">
        <v>0</v>
      </c>
      <c r="AN590" s="6">
        <v>0</v>
      </c>
      <c r="AO590" s="6">
        <v>0</v>
      </c>
      <c r="AP590" s="6">
        <v>0</v>
      </c>
      <c r="AQ590" s="6">
        <v>0</v>
      </c>
      <c r="AR590" s="6">
        <v>0</v>
      </c>
      <c r="AS590" s="6">
        <v>0</v>
      </c>
      <c r="AT590" s="6">
        <v>0</v>
      </c>
      <c r="AU590" s="6">
        <v>0</v>
      </c>
      <c r="AV590" s="6">
        <v>0</v>
      </c>
      <c r="AW590" s="6">
        <v>0</v>
      </c>
      <c r="AX590" s="6">
        <v>0</v>
      </c>
      <c r="AY590" s="6">
        <v>0</v>
      </c>
      <c r="AZ590" s="6">
        <v>0</v>
      </c>
      <c r="BA590" s="6">
        <v>0</v>
      </c>
      <c r="BB590" s="6">
        <v>1</v>
      </c>
      <c r="BC590" s="6">
        <v>0</v>
      </c>
      <c r="BD590" s="6">
        <v>0</v>
      </c>
      <c r="CJ590" s="6">
        <v>8.0500000000000007</v>
      </c>
      <c r="CP590" s="6">
        <v>42.1</v>
      </c>
      <c r="FR590" s="6">
        <v>12.888999999999999</v>
      </c>
    </row>
    <row r="591" spans="1:174" hidden="1" x14ac:dyDescent="0.2">
      <c r="A591" s="6">
        <v>124</v>
      </c>
      <c r="B591" s="6" t="s">
        <v>1761</v>
      </c>
      <c r="C591" s="6">
        <v>2002</v>
      </c>
      <c r="D591" s="6" t="s">
        <v>1762</v>
      </c>
      <c r="E591" s="6" t="s">
        <v>1771</v>
      </c>
      <c r="F591" s="6">
        <v>13</v>
      </c>
      <c r="G591" s="6" t="s">
        <v>1764</v>
      </c>
      <c r="H591" s="6">
        <v>0.21</v>
      </c>
      <c r="I591" s="6">
        <v>19</v>
      </c>
      <c r="K591" s="6" t="s">
        <v>264</v>
      </c>
      <c r="L591" s="6" t="s">
        <v>1765</v>
      </c>
      <c r="M591" s="6">
        <v>3</v>
      </c>
      <c r="N591" s="6" t="s">
        <v>1770</v>
      </c>
      <c r="O591" s="6" t="s">
        <v>1770</v>
      </c>
      <c r="R591" s="6" t="b">
        <v>1</v>
      </c>
      <c r="V591" s="6" t="s">
        <v>1728</v>
      </c>
      <c r="W591" s="6" t="s">
        <v>1729</v>
      </c>
      <c r="X591" s="6" t="s">
        <v>271</v>
      </c>
      <c r="Y591" s="6" t="s">
        <v>283</v>
      </c>
      <c r="Z591" s="6" t="s">
        <v>468</v>
      </c>
      <c r="AA591" s="6">
        <v>0</v>
      </c>
      <c r="AB591" s="6">
        <v>0</v>
      </c>
      <c r="AC591" s="6">
        <v>0</v>
      </c>
      <c r="AD591" s="6">
        <v>1</v>
      </c>
      <c r="AE591" s="6">
        <v>0</v>
      </c>
      <c r="AF591" s="6">
        <v>0</v>
      </c>
      <c r="AG591" s="6">
        <v>0</v>
      </c>
      <c r="AH591" s="6">
        <v>0</v>
      </c>
      <c r="AI591" s="6">
        <v>0</v>
      </c>
      <c r="AJ591" s="6">
        <v>0</v>
      </c>
      <c r="AK591" s="6">
        <v>0</v>
      </c>
      <c r="AL591" s="6">
        <v>0</v>
      </c>
      <c r="AM591" s="6">
        <v>0</v>
      </c>
      <c r="AN591" s="6">
        <v>0</v>
      </c>
      <c r="AO591" s="6">
        <v>0</v>
      </c>
      <c r="AP591" s="6">
        <v>0</v>
      </c>
      <c r="AQ591" s="6">
        <v>0</v>
      </c>
      <c r="AR591" s="6">
        <v>0</v>
      </c>
      <c r="AS591" s="6">
        <v>0</v>
      </c>
      <c r="AT591" s="6">
        <v>0</v>
      </c>
      <c r="AU591" s="6">
        <v>0</v>
      </c>
      <c r="AV591" s="6">
        <v>0</v>
      </c>
      <c r="AW591" s="6">
        <v>0</v>
      </c>
      <c r="AX591" s="6">
        <v>0</v>
      </c>
      <c r="AY591" s="6">
        <v>0</v>
      </c>
      <c r="AZ591" s="6">
        <v>0</v>
      </c>
      <c r="BA591" s="6">
        <v>0</v>
      </c>
      <c r="BB591" s="6">
        <v>1</v>
      </c>
      <c r="BC591" s="6">
        <v>0</v>
      </c>
      <c r="BD591" s="6">
        <v>0</v>
      </c>
      <c r="CJ591" s="6">
        <v>8.07</v>
      </c>
      <c r="CP591" s="6">
        <v>53.2</v>
      </c>
      <c r="FR591" s="6">
        <v>19.591000000000001</v>
      </c>
    </row>
    <row r="592" spans="1:174" hidden="1" x14ac:dyDescent="0.2">
      <c r="A592" s="6">
        <v>125</v>
      </c>
      <c r="B592" s="6" t="s">
        <v>1761</v>
      </c>
      <c r="C592" s="6">
        <v>2002</v>
      </c>
      <c r="D592" s="6" t="s">
        <v>1762</v>
      </c>
      <c r="E592" s="6" t="s">
        <v>1771</v>
      </c>
      <c r="F592" s="6">
        <v>13</v>
      </c>
      <c r="G592" s="6" t="s">
        <v>1764</v>
      </c>
      <c r="H592" s="6">
        <v>0.25</v>
      </c>
      <c r="I592" s="6">
        <v>19</v>
      </c>
      <c r="K592" s="6" t="s">
        <v>264</v>
      </c>
      <c r="L592" s="6" t="s">
        <v>1765</v>
      </c>
      <c r="M592" s="6">
        <v>3</v>
      </c>
      <c r="N592" s="6" t="s">
        <v>1770</v>
      </c>
      <c r="O592" s="6" t="s">
        <v>1770</v>
      </c>
      <c r="R592" s="6" t="b">
        <v>1</v>
      </c>
      <c r="V592" s="6" t="s">
        <v>1728</v>
      </c>
      <c r="W592" s="6" t="s">
        <v>1729</v>
      </c>
      <c r="X592" s="6" t="s">
        <v>271</v>
      </c>
      <c r="Y592" s="6" t="s">
        <v>283</v>
      </c>
      <c r="Z592" s="6" t="s">
        <v>468</v>
      </c>
      <c r="AA592" s="6">
        <v>0</v>
      </c>
      <c r="AB592" s="6">
        <v>0</v>
      </c>
      <c r="AC592" s="6">
        <v>0</v>
      </c>
      <c r="AD592" s="6">
        <v>1</v>
      </c>
      <c r="AE592" s="6">
        <v>0</v>
      </c>
      <c r="AF592" s="6">
        <v>0</v>
      </c>
      <c r="AG592" s="6">
        <v>0</v>
      </c>
      <c r="AH592" s="6">
        <v>0</v>
      </c>
      <c r="AI592" s="6">
        <v>0</v>
      </c>
      <c r="AJ592" s="6">
        <v>0</v>
      </c>
      <c r="AK592" s="6">
        <v>0</v>
      </c>
      <c r="AL592" s="6">
        <v>0</v>
      </c>
      <c r="AM592" s="6">
        <v>0</v>
      </c>
      <c r="AN592" s="6">
        <v>0</v>
      </c>
      <c r="AO592" s="6">
        <v>0</v>
      </c>
      <c r="AP592" s="6">
        <v>0</v>
      </c>
      <c r="AQ592" s="6">
        <v>0</v>
      </c>
      <c r="AR592" s="6">
        <v>0</v>
      </c>
      <c r="AS592" s="6">
        <v>0</v>
      </c>
      <c r="AT592" s="6">
        <v>0</v>
      </c>
      <c r="AU592" s="6">
        <v>0</v>
      </c>
      <c r="AV592" s="6">
        <v>0</v>
      </c>
      <c r="AW592" s="6">
        <v>0</v>
      </c>
      <c r="AX592" s="6">
        <v>0</v>
      </c>
      <c r="AY592" s="6">
        <v>0</v>
      </c>
      <c r="AZ592" s="6">
        <v>0</v>
      </c>
      <c r="BA592" s="6">
        <v>0</v>
      </c>
      <c r="BB592" s="6">
        <v>1</v>
      </c>
      <c r="BC592" s="6">
        <v>0</v>
      </c>
      <c r="BD592" s="6">
        <v>0</v>
      </c>
      <c r="CJ592" s="6">
        <v>7.98</v>
      </c>
      <c r="CP592" s="6">
        <v>55.2</v>
      </c>
      <c r="FR592" s="6">
        <v>20.763000000000002</v>
      </c>
    </row>
    <row r="593" spans="1:174" hidden="1" x14ac:dyDescent="0.2">
      <c r="A593" s="6">
        <v>126</v>
      </c>
      <c r="B593" s="6" t="s">
        <v>1761</v>
      </c>
      <c r="C593" s="6">
        <v>2002</v>
      </c>
      <c r="D593" s="6" t="s">
        <v>1762</v>
      </c>
      <c r="E593" s="6" t="s">
        <v>1771</v>
      </c>
      <c r="F593" s="6">
        <v>13</v>
      </c>
      <c r="G593" s="6" t="s">
        <v>1766</v>
      </c>
      <c r="H593" s="6">
        <v>0.1</v>
      </c>
      <c r="I593" s="6">
        <v>19</v>
      </c>
      <c r="K593" s="6" t="s">
        <v>264</v>
      </c>
      <c r="L593" s="6" t="s">
        <v>1765</v>
      </c>
      <c r="M593" s="6">
        <v>3</v>
      </c>
      <c r="N593" s="6" t="s">
        <v>1772</v>
      </c>
      <c r="O593" s="6" t="s">
        <v>1772</v>
      </c>
      <c r="R593" s="6" t="b">
        <v>1</v>
      </c>
      <c r="V593" s="6" t="s">
        <v>1728</v>
      </c>
      <c r="W593" s="6" t="s">
        <v>1729</v>
      </c>
      <c r="X593" s="6" t="s">
        <v>271</v>
      </c>
      <c r="Y593" s="6" t="s">
        <v>283</v>
      </c>
      <c r="Z593" s="6" t="s">
        <v>468</v>
      </c>
      <c r="AA593" s="6">
        <v>0</v>
      </c>
      <c r="AB593" s="6">
        <v>0</v>
      </c>
      <c r="AC593" s="6">
        <v>0</v>
      </c>
      <c r="AD593" s="6">
        <v>1</v>
      </c>
      <c r="AE593" s="6">
        <v>0</v>
      </c>
      <c r="AF593" s="6">
        <v>0</v>
      </c>
      <c r="AG593" s="6">
        <v>0</v>
      </c>
      <c r="AH593" s="6">
        <v>0</v>
      </c>
      <c r="AI593" s="6">
        <v>0</v>
      </c>
      <c r="AJ593" s="6">
        <v>0</v>
      </c>
      <c r="AK593" s="6">
        <v>0</v>
      </c>
      <c r="AL593" s="6">
        <v>0</v>
      </c>
      <c r="AM593" s="6">
        <v>0</v>
      </c>
      <c r="AN593" s="6">
        <v>0</v>
      </c>
      <c r="AO593" s="6">
        <v>0</v>
      </c>
      <c r="AP593" s="6">
        <v>0</v>
      </c>
      <c r="AQ593" s="6">
        <v>0</v>
      </c>
      <c r="AR593" s="6">
        <v>0</v>
      </c>
      <c r="AS593" s="6">
        <v>0</v>
      </c>
      <c r="AT593" s="6">
        <v>0</v>
      </c>
      <c r="AU593" s="6">
        <v>0</v>
      </c>
      <c r="AV593" s="6">
        <v>0</v>
      </c>
      <c r="AW593" s="6">
        <v>0</v>
      </c>
      <c r="AX593" s="6">
        <v>0</v>
      </c>
      <c r="AY593" s="6">
        <v>0</v>
      </c>
      <c r="AZ593" s="6">
        <v>0</v>
      </c>
      <c r="BA593" s="6">
        <v>0</v>
      </c>
      <c r="BB593" s="6">
        <v>1</v>
      </c>
      <c r="BC593" s="6">
        <v>0</v>
      </c>
      <c r="BD593" s="6">
        <v>0</v>
      </c>
      <c r="CJ593" s="6">
        <v>8.1999999999999993</v>
      </c>
      <c r="CP593" s="6">
        <v>38.1</v>
      </c>
      <c r="CQ593" s="6">
        <v>0.84455000000000002</v>
      </c>
      <c r="FQ593" s="6">
        <v>0.84499999999999997</v>
      </c>
      <c r="FR593" s="6">
        <v>11.208</v>
      </c>
    </row>
    <row r="594" spans="1:174" hidden="1" x14ac:dyDescent="0.2">
      <c r="A594" s="6">
        <v>127</v>
      </c>
      <c r="B594" s="6" t="s">
        <v>1761</v>
      </c>
      <c r="C594" s="6">
        <v>2002</v>
      </c>
      <c r="D594" s="6" t="s">
        <v>1762</v>
      </c>
      <c r="E594" s="6" t="s">
        <v>1771</v>
      </c>
      <c r="F594" s="6">
        <v>13</v>
      </c>
      <c r="G594" s="6" t="s">
        <v>1764</v>
      </c>
      <c r="H594" s="6">
        <v>0.1</v>
      </c>
      <c r="I594" s="6">
        <v>19</v>
      </c>
      <c r="K594" s="6" t="s">
        <v>264</v>
      </c>
      <c r="L594" s="6" t="s">
        <v>1765</v>
      </c>
      <c r="M594" s="6">
        <v>3</v>
      </c>
      <c r="N594" s="6" t="s">
        <v>1772</v>
      </c>
      <c r="O594" s="6" t="s">
        <v>1772</v>
      </c>
      <c r="R594" s="6" t="b">
        <v>1</v>
      </c>
      <c r="V594" s="6" t="s">
        <v>1728</v>
      </c>
      <c r="W594" s="6" t="s">
        <v>1729</v>
      </c>
      <c r="X594" s="6" t="s">
        <v>271</v>
      </c>
      <c r="Y594" s="6" t="s">
        <v>283</v>
      </c>
      <c r="Z594" s="6" t="s">
        <v>468</v>
      </c>
      <c r="AA594" s="6">
        <v>0</v>
      </c>
      <c r="AB594" s="6">
        <v>0</v>
      </c>
      <c r="AC594" s="6">
        <v>0</v>
      </c>
      <c r="AD594" s="6">
        <v>1</v>
      </c>
      <c r="AE594" s="6">
        <v>0</v>
      </c>
      <c r="AF594" s="6">
        <v>0</v>
      </c>
      <c r="AG594" s="6">
        <v>0</v>
      </c>
      <c r="AH594" s="6">
        <v>0</v>
      </c>
      <c r="AI594" s="6">
        <v>0</v>
      </c>
      <c r="AJ594" s="6">
        <v>0</v>
      </c>
      <c r="AK594" s="6">
        <v>0</v>
      </c>
      <c r="AL594" s="6">
        <v>0</v>
      </c>
      <c r="AM594" s="6">
        <v>0</v>
      </c>
      <c r="AN594" s="6">
        <v>0</v>
      </c>
      <c r="AO594" s="6">
        <v>0</v>
      </c>
      <c r="AP594" s="6">
        <v>0</v>
      </c>
      <c r="AQ594" s="6">
        <v>0</v>
      </c>
      <c r="AR594" s="6">
        <v>0</v>
      </c>
      <c r="AS594" s="6">
        <v>0</v>
      </c>
      <c r="AT594" s="6">
        <v>0</v>
      </c>
      <c r="AU594" s="6">
        <v>0</v>
      </c>
      <c r="AV594" s="6">
        <v>0</v>
      </c>
      <c r="AW594" s="6">
        <v>0</v>
      </c>
      <c r="AX594" s="6">
        <v>0</v>
      </c>
      <c r="AY594" s="6">
        <v>0</v>
      </c>
      <c r="AZ594" s="6">
        <v>0</v>
      </c>
      <c r="BA594" s="6">
        <v>0</v>
      </c>
      <c r="BB594" s="6">
        <v>1</v>
      </c>
      <c r="BC594" s="6">
        <v>0</v>
      </c>
      <c r="BD594" s="6">
        <v>0</v>
      </c>
      <c r="CJ594" s="6">
        <v>7.9</v>
      </c>
      <c r="CP594" s="6">
        <v>38.200000000000003</v>
      </c>
      <c r="CQ594" s="6">
        <v>0.99956666699999996</v>
      </c>
      <c r="FQ594" s="6">
        <v>1</v>
      </c>
      <c r="FR594" s="6">
        <v>11.695</v>
      </c>
    </row>
    <row r="595" spans="1:174" hidden="1" x14ac:dyDescent="0.2">
      <c r="A595" s="6">
        <v>128</v>
      </c>
      <c r="B595" s="6" t="s">
        <v>1761</v>
      </c>
      <c r="C595" s="6">
        <v>2002</v>
      </c>
      <c r="D595" s="6" t="s">
        <v>1762</v>
      </c>
      <c r="E595" s="6" t="s">
        <v>1771</v>
      </c>
      <c r="F595" s="6">
        <v>13</v>
      </c>
      <c r="G595" s="6" t="s">
        <v>1767</v>
      </c>
      <c r="H595" s="6">
        <v>0.1</v>
      </c>
      <c r="I595" s="6">
        <v>19</v>
      </c>
      <c r="K595" s="6" t="s">
        <v>264</v>
      </c>
      <c r="L595" s="6" t="s">
        <v>1765</v>
      </c>
      <c r="M595" s="6">
        <v>3</v>
      </c>
      <c r="N595" s="6" t="s">
        <v>1772</v>
      </c>
      <c r="O595" s="6" t="s">
        <v>1772</v>
      </c>
      <c r="R595" s="6" t="b">
        <v>1</v>
      </c>
      <c r="V595" s="6" t="s">
        <v>1728</v>
      </c>
      <c r="W595" s="6" t="s">
        <v>1729</v>
      </c>
      <c r="X595" s="6" t="s">
        <v>271</v>
      </c>
      <c r="Y595" s="6" t="s">
        <v>283</v>
      </c>
      <c r="Z595" s="6" t="s">
        <v>468</v>
      </c>
      <c r="AA595" s="6">
        <v>0</v>
      </c>
      <c r="AB595" s="6">
        <v>0</v>
      </c>
      <c r="AC595" s="6">
        <v>0</v>
      </c>
      <c r="AD595" s="6">
        <v>1</v>
      </c>
      <c r="AE595" s="6">
        <v>0</v>
      </c>
      <c r="AF595" s="6">
        <v>0</v>
      </c>
      <c r="AG595" s="6">
        <v>0</v>
      </c>
      <c r="AH595" s="6">
        <v>0</v>
      </c>
      <c r="AI595" s="6">
        <v>0</v>
      </c>
      <c r="AJ595" s="6">
        <v>0</v>
      </c>
      <c r="AK595" s="6">
        <v>0</v>
      </c>
      <c r="AL595" s="6">
        <v>0</v>
      </c>
      <c r="AM595" s="6">
        <v>0</v>
      </c>
      <c r="AN595" s="6">
        <v>0</v>
      </c>
      <c r="AO595" s="6">
        <v>0</v>
      </c>
      <c r="AP595" s="6">
        <v>0</v>
      </c>
      <c r="AQ595" s="6">
        <v>0</v>
      </c>
      <c r="AR595" s="6">
        <v>0</v>
      </c>
      <c r="AS595" s="6">
        <v>0</v>
      </c>
      <c r="AT595" s="6">
        <v>0</v>
      </c>
      <c r="AU595" s="6">
        <v>0</v>
      </c>
      <c r="AV595" s="6">
        <v>0</v>
      </c>
      <c r="AW595" s="6">
        <v>0</v>
      </c>
      <c r="AX595" s="6">
        <v>0</v>
      </c>
      <c r="AY595" s="6">
        <v>0</v>
      </c>
      <c r="AZ595" s="6">
        <v>0</v>
      </c>
      <c r="BA595" s="6">
        <v>0</v>
      </c>
      <c r="BB595" s="6">
        <v>1</v>
      </c>
      <c r="BC595" s="6">
        <v>0</v>
      </c>
      <c r="BD595" s="6">
        <v>0</v>
      </c>
      <c r="CJ595" s="6">
        <v>8</v>
      </c>
      <c r="CP595" s="6">
        <v>36.5</v>
      </c>
      <c r="CQ595" s="6">
        <v>1.1254166670000001</v>
      </c>
      <c r="FQ595" s="6">
        <v>1.125</v>
      </c>
      <c r="FR595" s="6">
        <v>11.175000000000001</v>
      </c>
    </row>
    <row r="596" spans="1:174" hidden="1" x14ac:dyDescent="0.2">
      <c r="A596" s="6">
        <v>129</v>
      </c>
      <c r="B596" s="6" t="s">
        <v>1773</v>
      </c>
      <c r="C596" s="6">
        <v>2002</v>
      </c>
      <c r="D596" s="6" t="s">
        <v>1774</v>
      </c>
      <c r="E596" s="6" t="s">
        <v>1775</v>
      </c>
      <c r="F596" s="6">
        <v>4</v>
      </c>
      <c r="G596" s="6" t="s">
        <v>1776</v>
      </c>
      <c r="H596" s="6">
        <v>0.05</v>
      </c>
      <c r="I596" s="6">
        <v>28</v>
      </c>
      <c r="K596" s="6" t="s">
        <v>264</v>
      </c>
      <c r="L596" s="6" t="s">
        <v>1777</v>
      </c>
      <c r="M596" s="6">
        <v>5</v>
      </c>
      <c r="N596" s="6" t="s">
        <v>1772</v>
      </c>
      <c r="O596" s="6" t="s">
        <v>1772</v>
      </c>
      <c r="R596" s="6" t="b">
        <v>1</v>
      </c>
      <c r="V596" s="6" t="s">
        <v>1728</v>
      </c>
      <c r="W596" s="6" t="s">
        <v>1729</v>
      </c>
      <c r="X596" s="6" t="s">
        <v>271</v>
      </c>
      <c r="Y596" s="6" t="s">
        <v>272</v>
      </c>
      <c r="Z596" s="6" t="s">
        <v>468</v>
      </c>
      <c r="AA596" s="6">
        <v>0</v>
      </c>
      <c r="AB596" s="6">
        <v>0</v>
      </c>
      <c r="AC596" s="6">
        <v>0</v>
      </c>
      <c r="AD596" s="6">
        <v>1</v>
      </c>
      <c r="AE596" s="6">
        <v>0</v>
      </c>
      <c r="AF596" s="6">
        <v>0</v>
      </c>
      <c r="AG596" s="6">
        <v>0</v>
      </c>
      <c r="AH596" s="6">
        <v>0</v>
      </c>
      <c r="AI596" s="6">
        <v>0</v>
      </c>
      <c r="AJ596" s="6">
        <v>0</v>
      </c>
      <c r="AK596" s="6">
        <v>0</v>
      </c>
      <c r="AL596" s="6">
        <v>0</v>
      </c>
      <c r="AM596" s="6">
        <v>0</v>
      </c>
      <c r="AN596" s="6">
        <v>1</v>
      </c>
      <c r="AO596" s="6">
        <v>0</v>
      </c>
      <c r="AP596" s="6">
        <v>0</v>
      </c>
      <c r="AQ596" s="6">
        <v>0</v>
      </c>
      <c r="AR596" s="6">
        <v>0</v>
      </c>
      <c r="AS596" s="6">
        <v>0</v>
      </c>
      <c r="AT596" s="6">
        <v>0</v>
      </c>
      <c r="AU596" s="6">
        <v>0</v>
      </c>
      <c r="AV596" s="6">
        <v>0</v>
      </c>
      <c r="AW596" s="6">
        <v>0</v>
      </c>
      <c r="AX596" s="6">
        <v>0</v>
      </c>
      <c r="AY596" s="6">
        <v>0</v>
      </c>
      <c r="AZ596" s="6">
        <v>0</v>
      </c>
      <c r="BA596" s="6">
        <v>0</v>
      </c>
      <c r="BB596" s="6">
        <v>0</v>
      </c>
      <c r="BC596" s="6">
        <v>0</v>
      </c>
      <c r="BD596" s="6">
        <v>0</v>
      </c>
      <c r="CJ596" s="6">
        <v>8.6999999999999993</v>
      </c>
      <c r="CP596" s="6">
        <v>178</v>
      </c>
      <c r="FR596" s="6">
        <v>34.929000000000002</v>
      </c>
    </row>
    <row r="597" spans="1:174" hidden="1" x14ac:dyDescent="0.2">
      <c r="A597" s="6">
        <v>130</v>
      </c>
      <c r="B597" s="6" t="s">
        <v>1773</v>
      </c>
      <c r="C597" s="6">
        <v>2002</v>
      </c>
      <c r="D597" s="6" t="s">
        <v>1774</v>
      </c>
      <c r="E597" s="6" t="s">
        <v>1778</v>
      </c>
      <c r="F597" s="6">
        <v>4</v>
      </c>
      <c r="G597" s="6" t="s">
        <v>1776</v>
      </c>
      <c r="H597" s="6">
        <v>0.05</v>
      </c>
      <c r="I597" s="6">
        <v>28</v>
      </c>
      <c r="K597" s="6" t="s">
        <v>264</v>
      </c>
      <c r="L597" s="6" t="s">
        <v>1777</v>
      </c>
      <c r="M597" s="6">
        <v>5</v>
      </c>
      <c r="N597" s="6" t="s">
        <v>1772</v>
      </c>
      <c r="O597" s="6" t="s">
        <v>1772</v>
      </c>
      <c r="R597" s="6" t="b">
        <v>1</v>
      </c>
      <c r="V597" s="6" t="s">
        <v>1728</v>
      </c>
      <c r="W597" s="6" t="s">
        <v>1729</v>
      </c>
      <c r="X597" s="6" t="s">
        <v>271</v>
      </c>
      <c r="Y597" s="6" t="s">
        <v>272</v>
      </c>
      <c r="Z597" s="6" t="s">
        <v>468</v>
      </c>
      <c r="AA597" s="6">
        <v>0</v>
      </c>
      <c r="AB597" s="6">
        <v>0</v>
      </c>
      <c r="AC597" s="6">
        <v>0</v>
      </c>
      <c r="AD597" s="6">
        <v>1</v>
      </c>
      <c r="AE597" s="6">
        <v>0</v>
      </c>
      <c r="AF597" s="6">
        <v>0</v>
      </c>
      <c r="AG597" s="6">
        <v>0</v>
      </c>
      <c r="AH597" s="6">
        <v>0</v>
      </c>
      <c r="AI597" s="6">
        <v>0</v>
      </c>
      <c r="AJ597" s="6">
        <v>0</v>
      </c>
      <c r="AK597" s="6">
        <v>0</v>
      </c>
      <c r="AL597" s="6">
        <v>0</v>
      </c>
      <c r="AM597" s="6">
        <v>0</v>
      </c>
      <c r="AN597" s="6">
        <v>0</v>
      </c>
      <c r="AO597" s="6">
        <v>0</v>
      </c>
      <c r="AP597" s="6">
        <v>0</v>
      </c>
      <c r="AQ597" s="6">
        <v>0</v>
      </c>
      <c r="AR597" s="6">
        <v>0</v>
      </c>
      <c r="AS597" s="6">
        <v>0</v>
      </c>
      <c r="AT597" s="6">
        <v>0</v>
      </c>
      <c r="AU597" s="6">
        <v>0</v>
      </c>
      <c r="AV597" s="6">
        <v>0</v>
      </c>
      <c r="AW597" s="6">
        <v>0</v>
      </c>
      <c r="AX597" s="6">
        <v>0</v>
      </c>
      <c r="AY597" s="6">
        <v>0</v>
      </c>
      <c r="AZ597" s="6">
        <v>0</v>
      </c>
      <c r="BA597" s="6">
        <v>0</v>
      </c>
      <c r="BB597" s="6">
        <v>1</v>
      </c>
      <c r="BC597" s="6">
        <v>0</v>
      </c>
      <c r="BD597" s="6">
        <v>0</v>
      </c>
      <c r="CJ597" s="6">
        <v>7.7</v>
      </c>
      <c r="CP597" s="6">
        <v>34.200000000000003</v>
      </c>
      <c r="FR597" s="6">
        <v>8.4239999999999995</v>
      </c>
    </row>
    <row r="598" spans="1:174" hidden="1" x14ac:dyDescent="0.2">
      <c r="A598" s="6">
        <v>131</v>
      </c>
      <c r="B598" s="6" t="s">
        <v>1773</v>
      </c>
      <c r="C598" s="6">
        <v>2002</v>
      </c>
      <c r="D598" s="6" t="s">
        <v>1774</v>
      </c>
      <c r="E598" s="6" t="s">
        <v>1779</v>
      </c>
      <c r="F598" s="6">
        <v>4</v>
      </c>
      <c r="G598" s="6" t="s">
        <v>1776</v>
      </c>
      <c r="H598" s="6">
        <v>0.05</v>
      </c>
      <c r="I598" s="6">
        <v>28</v>
      </c>
      <c r="K598" s="6" t="s">
        <v>264</v>
      </c>
      <c r="L598" s="6" t="s">
        <v>1777</v>
      </c>
      <c r="M598" s="6">
        <v>5</v>
      </c>
      <c r="N598" s="6" t="s">
        <v>1772</v>
      </c>
      <c r="O598" s="6" t="s">
        <v>1772</v>
      </c>
      <c r="R598" s="6" t="b">
        <v>1</v>
      </c>
      <c r="V598" s="6" t="s">
        <v>1728</v>
      </c>
      <c r="W598" s="6" t="s">
        <v>1729</v>
      </c>
      <c r="X598" s="6" t="s">
        <v>271</v>
      </c>
      <c r="Y598" s="6" t="s">
        <v>272</v>
      </c>
      <c r="Z598" s="6" t="s">
        <v>468</v>
      </c>
      <c r="AA598" s="6">
        <v>0</v>
      </c>
      <c r="AB598" s="6">
        <v>0</v>
      </c>
      <c r="AC598" s="6">
        <v>0</v>
      </c>
      <c r="AD598" s="6">
        <v>1</v>
      </c>
      <c r="AE598" s="6">
        <v>0</v>
      </c>
      <c r="AF598" s="6">
        <v>0</v>
      </c>
      <c r="AG598" s="6">
        <v>0</v>
      </c>
      <c r="AH598" s="6">
        <v>0</v>
      </c>
      <c r="AI598" s="6">
        <v>0</v>
      </c>
      <c r="AJ598" s="6">
        <v>0</v>
      </c>
      <c r="AK598" s="6">
        <v>0</v>
      </c>
      <c r="AL598" s="6">
        <v>0</v>
      </c>
      <c r="AM598" s="6">
        <v>0</v>
      </c>
      <c r="AN598" s="6">
        <v>0</v>
      </c>
      <c r="AO598" s="6">
        <v>0</v>
      </c>
      <c r="AP598" s="6">
        <v>0</v>
      </c>
      <c r="AQ598" s="6">
        <v>0</v>
      </c>
      <c r="AR598" s="6">
        <v>0</v>
      </c>
      <c r="AS598" s="6">
        <v>0</v>
      </c>
      <c r="AT598" s="6">
        <v>0</v>
      </c>
      <c r="AU598" s="6">
        <v>0</v>
      </c>
      <c r="AV598" s="6">
        <v>0</v>
      </c>
      <c r="AW598" s="6">
        <v>0</v>
      </c>
      <c r="AX598" s="6">
        <v>0</v>
      </c>
      <c r="AY598" s="6">
        <v>0</v>
      </c>
      <c r="AZ598" s="6">
        <v>0</v>
      </c>
      <c r="BA598" s="6">
        <v>0</v>
      </c>
      <c r="BB598" s="6">
        <v>1</v>
      </c>
      <c r="BC598" s="6">
        <v>0</v>
      </c>
      <c r="BD598" s="6">
        <v>0</v>
      </c>
      <c r="CJ598" s="6">
        <v>7.8</v>
      </c>
      <c r="CP598" s="6">
        <v>175</v>
      </c>
      <c r="FR598" s="6">
        <v>50</v>
      </c>
    </row>
    <row r="599" spans="1:174" hidden="1" x14ac:dyDescent="0.2">
      <c r="A599" s="6">
        <v>132</v>
      </c>
      <c r="B599" s="6" t="s">
        <v>1773</v>
      </c>
      <c r="C599" s="6">
        <v>2002</v>
      </c>
      <c r="D599" s="6" t="s">
        <v>1774</v>
      </c>
      <c r="E599" s="6" t="s">
        <v>1780</v>
      </c>
      <c r="F599" s="6">
        <v>4</v>
      </c>
      <c r="G599" s="6" t="s">
        <v>1776</v>
      </c>
      <c r="H599" s="6">
        <v>0.05</v>
      </c>
      <c r="I599" s="6">
        <v>28</v>
      </c>
      <c r="K599" s="6" t="s">
        <v>264</v>
      </c>
      <c r="L599" s="6" t="s">
        <v>1777</v>
      </c>
      <c r="M599" s="6">
        <v>5</v>
      </c>
      <c r="N599" s="6" t="s">
        <v>1772</v>
      </c>
      <c r="O599" s="6" t="s">
        <v>1772</v>
      </c>
      <c r="R599" s="6" t="b">
        <v>1</v>
      </c>
      <c r="V599" s="6" t="s">
        <v>1728</v>
      </c>
      <c r="W599" s="6" t="s">
        <v>1729</v>
      </c>
      <c r="X599" s="6" t="s">
        <v>271</v>
      </c>
      <c r="Y599" s="6" t="s">
        <v>272</v>
      </c>
      <c r="Z599" s="6" t="s">
        <v>468</v>
      </c>
      <c r="AA599" s="6">
        <v>0</v>
      </c>
      <c r="AB599" s="6">
        <v>0</v>
      </c>
      <c r="AC599" s="6">
        <v>0</v>
      </c>
      <c r="AD599" s="6">
        <v>1</v>
      </c>
      <c r="AE599" s="6">
        <v>0</v>
      </c>
      <c r="AF599" s="6">
        <v>0</v>
      </c>
      <c r="AG599" s="6">
        <v>0</v>
      </c>
      <c r="AH599" s="6">
        <v>0</v>
      </c>
      <c r="AI599" s="6">
        <v>0</v>
      </c>
      <c r="AJ599" s="6">
        <v>0</v>
      </c>
      <c r="AK599" s="6">
        <v>0</v>
      </c>
      <c r="AL599" s="6">
        <v>0</v>
      </c>
      <c r="AM599" s="6">
        <v>0</v>
      </c>
      <c r="AN599" s="6">
        <v>1</v>
      </c>
      <c r="AO599" s="6">
        <v>0</v>
      </c>
      <c r="AP599" s="6">
        <v>0</v>
      </c>
      <c r="AQ599" s="6">
        <v>0</v>
      </c>
      <c r="AR599" s="6">
        <v>0</v>
      </c>
      <c r="AS599" s="6">
        <v>0</v>
      </c>
      <c r="AT599" s="6">
        <v>0</v>
      </c>
      <c r="AU599" s="6">
        <v>0</v>
      </c>
      <c r="AV599" s="6">
        <v>0</v>
      </c>
      <c r="AW599" s="6">
        <v>0</v>
      </c>
      <c r="AX599" s="6">
        <v>0</v>
      </c>
      <c r="AY599" s="6">
        <v>0</v>
      </c>
      <c r="AZ599" s="6">
        <v>0</v>
      </c>
      <c r="BA599" s="6">
        <v>0</v>
      </c>
      <c r="BB599" s="6">
        <v>0</v>
      </c>
      <c r="BC599" s="6">
        <v>0</v>
      </c>
      <c r="BD599" s="6">
        <v>0</v>
      </c>
      <c r="CJ599" s="6">
        <v>9.8000000000000007</v>
      </c>
      <c r="CP599" s="6">
        <v>134</v>
      </c>
      <c r="FR599" s="6">
        <v>29.004000000000001</v>
      </c>
    </row>
    <row r="600" spans="1:174" hidden="1" x14ac:dyDescent="0.2">
      <c r="A600" s="6">
        <v>133</v>
      </c>
      <c r="B600" s="6" t="s">
        <v>1773</v>
      </c>
      <c r="C600" s="6">
        <v>2002</v>
      </c>
      <c r="D600" s="6" t="s">
        <v>1774</v>
      </c>
      <c r="E600" s="6" t="s">
        <v>1781</v>
      </c>
      <c r="F600" s="6">
        <v>4</v>
      </c>
      <c r="G600" s="6" t="s">
        <v>1776</v>
      </c>
      <c r="H600" s="6">
        <v>0.05</v>
      </c>
      <c r="I600" s="6">
        <v>28</v>
      </c>
      <c r="K600" s="6" t="s">
        <v>264</v>
      </c>
      <c r="L600" s="6" t="s">
        <v>1777</v>
      </c>
      <c r="M600" s="6">
        <v>5</v>
      </c>
      <c r="N600" s="6" t="s">
        <v>1772</v>
      </c>
      <c r="O600" s="6" t="s">
        <v>1772</v>
      </c>
      <c r="R600" s="6" t="b">
        <v>1</v>
      </c>
      <c r="V600" s="6" t="s">
        <v>1728</v>
      </c>
      <c r="W600" s="6" t="s">
        <v>1729</v>
      </c>
      <c r="X600" s="6" t="s">
        <v>271</v>
      </c>
      <c r="Y600" s="6" t="s">
        <v>272</v>
      </c>
      <c r="Z600" s="6" t="s">
        <v>468</v>
      </c>
      <c r="AA600" s="6">
        <v>0</v>
      </c>
      <c r="AB600" s="6">
        <v>0</v>
      </c>
      <c r="AC600" s="6">
        <v>0</v>
      </c>
      <c r="AD600" s="6">
        <v>1</v>
      </c>
      <c r="AE600" s="6">
        <v>0</v>
      </c>
      <c r="AF600" s="6">
        <v>0</v>
      </c>
      <c r="AG600" s="6">
        <v>0</v>
      </c>
      <c r="AH600" s="6">
        <v>0</v>
      </c>
      <c r="AI600" s="6">
        <v>0</v>
      </c>
      <c r="AJ600" s="6">
        <v>0</v>
      </c>
      <c r="AK600" s="6">
        <v>0</v>
      </c>
      <c r="AL600" s="6">
        <v>0</v>
      </c>
      <c r="AM600" s="6">
        <v>0</v>
      </c>
      <c r="AN600" s="6">
        <v>1</v>
      </c>
      <c r="AO600" s="6">
        <v>0</v>
      </c>
      <c r="AP600" s="6">
        <v>0</v>
      </c>
      <c r="AQ600" s="6">
        <v>0</v>
      </c>
      <c r="AR600" s="6">
        <v>0</v>
      </c>
      <c r="AS600" s="6">
        <v>0</v>
      </c>
      <c r="AT600" s="6">
        <v>0</v>
      </c>
      <c r="AU600" s="6">
        <v>0</v>
      </c>
      <c r="AV600" s="6">
        <v>0</v>
      </c>
      <c r="AW600" s="6">
        <v>0</v>
      </c>
      <c r="AX600" s="6">
        <v>0</v>
      </c>
      <c r="AY600" s="6">
        <v>0</v>
      </c>
      <c r="AZ600" s="6">
        <v>0</v>
      </c>
      <c r="BA600" s="6">
        <v>0</v>
      </c>
      <c r="BB600" s="6">
        <v>0</v>
      </c>
      <c r="BC600" s="6">
        <v>0</v>
      </c>
      <c r="BD600" s="6">
        <v>0</v>
      </c>
      <c r="CJ600" s="6">
        <v>8.1999999999999993</v>
      </c>
      <c r="CP600" s="6">
        <v>155</v>
      </c>
      <c r="FR600" s="6">
        <v>30.754000000000001</v>
      </c>
    </row>
    <row r="601" spans="1:174" hidden="1" x14ac:dyDescent="0.2">
      <c r="A601" s="6">
        <v>134</v>
      </c>
      <c r="B601" s="6" t="s">
        <v>1773</v>
      </c>
      <c r="C601" s="6">
        <v>2002</v>
      </c>
      <c r="D601" s="6" t="s">
        <v>1774</v>
      </c>
      <c r="E601" s="6" t="s">
        <v>1782</v>
      </c>
      <c r="F601" s="6">
        <v>4</v>
      </c>
      <c r="G601" s="6" t="s">
        <v>1776</v>
      </c>
      <c r="H601" s="6">
        <v>0.05</v>
      </c>
      <c r="I601" s="6">
        <v>28</v>
      </c>
      <c r="K601" s="6" t="s">
        <v>264</v>
      </c>
      <c r="L601" s="6" t="s">
        <v>1777</v>
      </c>
      <c r="M601" s="6">
        <v>5</v>
      </c>
      <c r="N601" s="6" t="s">
        <v>1772</v>
      </c>
      <c r="O601" s="6" t="s">
        <v>1772</v>
      </c>
      <c r="R601" s="6" t="b">
        <v>1</v>
      </c>
      <c r="V601" s="6" t="s">
        <v>1728</v>
      </c>
      <c r="W601" s="6" t="s">
        <v>1729</v>
      </c>
      <c r="X601" s="6" t="s">
        <v>271</v>
      </c>
      <c r="Y601" s="6" t="s">
        <v>272</v>
      </c>
      <c r="Z601" s="6" t="s">
        <v>468</v>
      </c>
      <c r="AA601" s="6">
        <v>0</v>
      </c>
      <c r="AB601" s="6">
        <v>0</v>
      </c>
      <c r="AC601" s="6">
        <v>0</v>
      </c>
      <c r="AD601" s="6">
        <v>0</v>
      </c>
      <c r="AE601" s="6">
        <v>0</v>
      </c>
      <c r="AF601" s="6">
        <v>0</v>
      </c>
      <c r="AG601" s="6">
        <v>0</v>
      </c>
      <c r="AH601" s="6">
        <v>0</v>
      </c>
      <c r="AI601" s="6">
        <v>0</v>
      </c>
      <c r="AJ601" s="6">
        <v>0</v>
      </c>
      <c r="AK601" s="6">
        <v>0</v>
      </c>
      <c r="AL601" s="6">
        <v>0</v>
      </c>
      <c r="AM601" s="6">
        <v>0</v>
      </c>
      <c r="AN601" s="6">
        <v>0</v>
      </c>
      <c r="AO601" s="6">
        <v>0</v>
      </c>
      <c r="AP601" s="6">
        <v>0</v>
      </c>
      <c r="AQ601" s="6">
        <v>0</v>
      </c>
      <c r="AR601" s="6">
        <v>0</v>
      </c>
      <c r="AS601" s="6">
        <v>0</v>
      </c>
      <c r="AT601" s="6">
        <v>0</v>
      </c>
      <c r="AU601" s="6">
        <v>0</v>
      </c>
      <c r="AV601" s="6">
        <v>0</v>
      </c>
      <c r="AW601" s="6">
        <v>0</v>
      </c>
      <c r="AX601" s="6">
        <v>0</v>
      </c>
      <c r="AY601" s="6">
        <v>0</v>
      </c>
      <c r="AZ601" s="6">
        <v>0</v>
      </c>
      <c r="BA601" s="6">
        <v>0</v>
      </c>
      <c r="BB601" s="6">
        <v>1</v>
      </c>
      <c r="BC601" s="6">
        <v>0</v>
      </c>
      <c r="BD601" s="6">
        <v>0</v>
      </c>
      <c r="CJ601" s="6">
        <v>7.8</v>
      </c>
      <c r="CP601" s="6">
        <v>155</v>
      </c>
      <c r="FR601" s="6">
        <v>25.748000000000001</v>
      </c>
    </row>
    <row r="602" spans="1:174" hidden="1" x14ac:dyDescent="0.2">
      <c r="A602" s="6">
        <v>135</v>
      </c>
      <c r="B602" s="6" t="s">
        <v>1773</v>
      </c>
      <c r="C602" s="6">
        <v>2002</v>
      </c>
      <c r="D602" s="6" t="s">
        <v>1774</v>
      </c>
      <c r="E602" s="6" t="s">
        <v>1783</v>
      </c>
      <c r="F602" s="6">
        <v>4</v>
      </c>
      <c r="G602" s="6" t="s">
        <v>1776</v>
      </c>
      <c r="H602" s="6">
        <v>0.05</v>
      </c>
      <c r="I602" s="6">
        <v>28</v>
      </c>
      <c r="K602" s="6" t="s">
        <v>264</v>
      </c>
      <c r="L602" s="6" t="s">
        <v>1777</v>
      </c>
      <c r="M602" s="6">
        <v>5</v>
      </c>
      <c r="N602" s="6" t="s">
        <v>1772</v>
      </c>
      <c r="O602" s="6" t="s">
        <v>1772</v>
      </c>
      <c r="R602" s="6" t="b">
        <v>1</v>
      </c>
      <c r="V602" s="6" t="s">
        <v>1728</v>
      </c>
      <c r="W602" s="6" t="s">
        <v>1729</v>
      </c>
      <c r="X602" s="6" t="s">
        <v>271</v>
      </c>
      <c r="Y602" s="6" t="s">
        <v>272</v>
      </c>
      <c r="Z602" s="6" t="s">
        <v>468</v>
      </c>
      <c r="AA602" s="6">
        <v>0</v>
      </c>
      <c r="AB602" s="6">
        <v>0</v>
      </c>
      <c r="AC602" s="6">
        <v>0</v>
      </c>
      <c r="AD602" s="6">
        <v>0</v>
      </c>
      <c r="AE602" s="6">
        <v>0</v>
      </c>
      <c r="AF602" s="6">
        <v>0</v>
      </c>
      <c r="AG602" s="6">
        <v>0</v>
      </c>
      <c r="AH602" s="6">
        <v>0</v>
      </c>
      <c r="AI602" s="6">
        <v>0</v>
      </c>
      <c r="AJ602" s="6">
        <v>0</v>
      </c>
      <c r="AK602" s="6">
        <v>0</v>
      </c>
      <c r="AL602" s="6">
        <v>0</v>
      </c>
      <c r="AM602" s="6">
        <v>0</v>
      </c>
      <c r="AN602" s="6">
        <v>1</v>
      </c>
      <c r="AO602" s="6">
        <v>0</v>
      </c>
      <c r="AP602" s="6">
        <v>0</v>
      </c>
      <c r="AQ602" s="6">
        <v>0</v>
      </c>
      <c r="AR602" s="6">
        <v>0</v>
      </c>
      <c r="AS602" s="6">
        <v>0</v>
      </c>
      <c r="AT602" s="6">
        <v>0</v>
      </c>
      <c r="AU602" s="6">
        <v>0</v>
      </c>
      <c r="AV602" s="6">
        <v>0</v>
      </c>
      <c r="AW602" s="6">
        <v>0</v>
      </c>
      <c r="AX602" s="6">
        <v>0</v>
      </c>
      <c r="AY602" s="6">
        <v>0</v>
      </c>
      <c r="AZ602" s="6">
        <v>0</v>
      </c>
      <c r="BA602" s="6">
        <v>0</v>
      </c>
      <c r="BB602" s="6">
        <v>0</v>
      </c>
      <c r="BC602" s="6">
        <v>0</v>
      </c>
      <c r="BD602" s="6">
        <v>0</v>
      </c>
      <c r="CJ602" s="6">
        <v>8</v>
      </c>
      <c r="CP602" s="6">
        <v>198</v>
      </c>
      <c r="FR602" s="6">
        <v>26.19</v>
      </c>
    </row>
    <row r="603" spans="1:174" hidden="1" x14ac:dyDescent="0.2">
      <c r="A603" s="6">
        <v>136</v>
      </c>
      <c r="B603" s="6" t="s">
        <v>1773</v>
      </c>
      <c r="C603" s="6">
        <v>2002</v>
      </c>
      <c r="D603" s="6" t="s">
        <v>1774</v>
      </c>
      <c r="E603" s="6" t="s">
        <v>1784</v>
      </c>
      <c r="F603" s="6">
        <v>4</v>
      </c>
      <c r="G603" s="6" t="s">
        <v>1776</v>
      </c>
      <c r="H603" s="6">
        <v>0.05</v>
      </c>
      <c r="I603" s="6">
        <v>28</v>
      </c>
      <c r="K603" s="6" t="s">
        <v>264</v>
      </c>
      <c r="L603" s="6" t="s">
        <v>1777</v>
      </c>
      <c r="M603" s="6">
        <v>5</v>
      </c>
      <c r="N603" s="6" t="s">
        <v>1785</v>
      </c>
      <c r="O603" s="6" t="s">
        <v>1785</v>
      </c>
      <c r="R603" s="6" t="b">
        <v>1</v>
      </c>
      <c r="V603" s="6" t="s">
        <v>1728</v>
      </c>
      <c r="W603" s="6" t="s">
        <v>1729</v>
      </c>
      <c r="X603" s="6" t="s">
        <v>271</v>
      </c>
      <c r="Y603" s="6" t="s">
        <v>272</v>
      </c>
      <c r="Z603" s="6" t="s">
        <v>468</v>
      </c>
      <c r="AA603" s="6">
        <v>0</v>
      </c>
      <c r="AB603" s="6">
        <v>0</v>
      </c>
      <c r="AC603" s="6">
        <v>0</v>
      </c>
      <c r="AD603" s="6">
        <v>1</v>
      </c>
      <c r="AE603" s="6">
        <v>0</v>
      </c>
      <c r="AF603" s="6">
        <v>0</v>
      </c>
      <c r="AG603" s="6">
        <v>0</v>
      </c>
      <c r="AH603" s="6">
        <v>0</v>
      </c>
      <c r="AI603" s="6">
        <v>0</v>
      </c>
      <c r="AJ603" s="6">
        <v>0</v>
      </c>
      <c r="AK603" s="6">
        <v>0</v>
      </c>
      <c r="AL603" s="6">
        <v>0</v>
      </c>
      <c r="AM603" s="6">
        <v>0</v>
      </c>
      <c r="AN603" s="6">
        <v>1</v>
      </c>
      <c r="AO603" s="6">
        <v>0</v>
      </c>
      <c r="AP603" s="6">
        <v>0</v>
      </c>
      <c r="AQ603" s="6">
        <v>0</v>
      </c>
      <c r="AR603" s="6">
        <v>0</v>
      </c>
      <c r="AS603" s="6">
        <v>0</v>
      </c>
      <c r="AT603" s="6">
        <v>0</v>
      </c>
      <c r="AU603" s="6">
        <v>0</v>
      </c>
      <c r="AV603" s="6">
        <v>0</v>
      </c>
      <c r="AW603" s="6">
        <v>0</v>
      </c>
      <c r="AX603" s="6">
        <v>0</v>
      </c>
      <c r="AY603" s="6">
        <v>0</v>
      </c>
      <c r="AZ603" s="6">
        <v>0</v>
      </c>
      <c r="BA603" s="6">
        <v>0</v>
      </c>
      <c r="BB603" s="6">
        <v>0</v>
      </c>
      <c r="BC603" s="6">
        <v>0</v>
      </c>
      <c r="BD603" s="6">
        <v>0</v>
      </c>
      <c r="CJ603" s="6">
        <v>6.8</v>
      </c>
      <c r="CP603" s="6">
        <v>35.700000000000003</v>
      </c>
      <c r="FR603" s="6">
        <v>7.87</v>
      </c>
    </row>
    <row r="604" spans="1:174" hidden="1" x14ac:dyDescent="0.2">
      <c r="A604" s="6">
        <v>137</v>
      </c>
      <c r="B604" s="6" t="s">
        <v>1773</v>
      </c>
      <c r="C604" s="6">
        <v>2002</v>
      </c>
      <c r="D604" s="6" t="s">
        <v>1774</v>
      </c>
      <c r="E604" s="6" t="s">
        <v>1786</v>
      </c>
      <c r="F604" s="6">
        <v>4</v>
      </c>
      <c r="G604" s="6" t="s">
        <v>1776</v>
      </c>
      <c r="H604" s="6">
        <v>0.05</v>
      </c>
      <c r="I604" s="6">
        <v>28</v>
      </c>
      <c r="K604" s="6" t="s">
        <v>264</v>
      </c>
      <c r="L604" s="6" t="s">
        <v>1777</v>
      </c>
      <c r="M604" s="6">
        <v>5</v>
      </c>
      <c r="N604" s="6" t="s">
        <v>1785</v>
      </c>
      <c r="O604" s="6" t="s">
        <v>1785</v>
      </c>
      <c r="R604" s="6" t="b">
        <v>1</v>
      </c>
      <c r="V604" s="6" t="s">
        <v>1728</v>
      </c>
      <c r="W604" s="6" t="s">
        <v>1729</v>
      </c>
      <c r="X604" s="6" t="s">
        <v>271</v>
      </c>
      <c r="Y604" s="6" t="s">
        <v>272</v>
      </c>
      <c r="Z604" s="6" t="s">
        <v>468</v>
      </c>
      <c r="AA604" s="6">
        <v>0</v>
      </c>
      <c r="AB604" s="6">
        <v>0</v>
      </c>
      <c r="AC604" s="6">
        <v>0</v>
      </c>
      <c r="AD604" s="6">
        <v>1</v>
      </c>
      <c r="AE604" s="6">
        <v>0</v>
      </c>
      <c r="AF604" s="6">
        <v>0</v>
      </c>
      <c r="AG604" s="6">
        <v>0</v>
      </c>
      <c r="AH604" s="6">
        <v>0</v>
      </c>
      <c r="AI604" s="6">
        <v>0</v>
      </c>
      <c r="AJ604" s="6">
        <v>0</v>
      </c>
      <c r="AK604" s="6">
        <v>0</v>
      </c>
      <c r="AL604" s="6">
        <v>0</v>
      </c>
      <c r="AM604" s="6">
        <v>0</v>
      </c>
      <c r="AN604" s="6">
        <v>1</v>
      </c>
      <c r="AO604" s="6">
        <v>0</v>
      </c>
      <c r="AP604" s="6">
        <v>0</v>
      </c>
      <c r="AQ604" s="6">
        <v>0</v>
      </c>
      <c r="AR604" s="6">
        <v>0</v>
      </c>
      <c r="AS604" s="6">
        <v>0</v>
      </c>
      <c r="AT604" s="6">
        <v>0</v>
      </c>
      <c r="AU604" s="6">
        <v>0</v>
      </c>
      <c r="AV604" s="6">
        <v>0</v>
      </c>
      <c r="AW604" s="6">
        <v>0</v>
      </c>
      <c r="AX604" s="6">
        <v>0</v>
      </c>
      <c r="AY604" s="6">
        <v>0</v>
      </c>
      <c r="AZ604" s="6">
        <v>0</v>
      </c>
      <c r="BA604" s="6">
        <v>0</v>
      </c>
      <c r="BB604" s="6">
        <v>0</v>
      </c>
      <c r="BC604" s="6">
        <v>0</v>
      </c>
      <c r="BD604" s="6">
        <v>0</v>
      </c>
      <c r="CJ604" s="6">
        <v>10.8</v>
      </c>
      <c r="CP604" s="6">
        <v>87.2</v>
      </c>
      <c r="FR604" s="6">
        <v>12.457000000000001</v>
      </c>
    </row>
    <row r="605" spans="1:174" hidden="1" x14ac:dyDescent="0.2">
      <c r="A605" s="6">
        <v>138</v>
      </c>
      <c r="B605" s="6" t="s">
        <v>1773</v>
      </c>
      <c r="C605" s="6">
        <v>2002</v>
      </c>
      <c r="D605" s="6" t="s">
        <v>1774</v>
      </c>
      <c r="E605" s="6" t="s">
        <v>1787</v>
      </c>
      <c r="F605" s="6">
        <v>13</v>
      </c>
      <c r="G605" s="6" t="s">
        <v>1788</v>
      </c>
      <c r="H605" s="6">
        <v>0.1</v>
      </c>
      <c r="I605" s="6">
        <v>19.5</v>
      </c>
      <c r="K605" s="6" t="s">
        <v>264</v>
      </c>
      <c r="L605" s="6" t="s">
        <v>1777</v>
      </c>
      <c r="M605" s="6">
        <v>5</v>
      </c>
      <c r="N605" s="6" t="s">
        <v>1785</v>
      </c>
      <c r="O605" s="6" t="s">
        <v>1785</v>
      </c>
      <c r="R605" s="6" t="b">
        <v>1</v>
      </c>
      <c r="V605" s="6" t="s">
        <v>1728</v>
      </c>
      <c r="W605" s="6" t="s">
        <v>1729</v>
      </c>
      <c r="X605" s="6" t="s">
        <v>271</v>
      </c>
      <c r="Y605" s="6" t="s">
        <v>283</v>
      </c>
      <c r="Z605" s="6" t="s">
        <v>468</v>
      </c>
      <c r="AA605" s="6">
        <v>0</v>
      </c>
      <c r="AB605" s="6">
        <v>0</v>
      </c>
      <c r="AC605" s="6">
        <v>0</v>
      </c>
      <c r="AD605" s="6">
        <v>1</v>
      </c>
      <c r="AE605" s="6">
        <v>0</v>
      </c>
      <c r="AF605" s="6">
        <v>0</v>
      </c>
      <c r="AG605" s="6">
        <v>0</v>
      </c>
      <c r="AH605" s="6">
        <v>0</v>
      </c>
      <c r="AI605" s="6">
        <v>0</v>
      </c>
      <c r="AJ605" s="6">
        <v>0</v>
      </c>
      <c r="AK605" s="6">
        <v>0</v>
      </c>
      <c r="AL605" s="6">
        <v>0</v>
      </c>
      <c r="AM605" s="6">
        <v>0</v>
      </c>
      <c r="AN605" s="6">
        <v>1</v>
      </c>
      <c r="AO605" s="6">
        <v>0</v>
      </c>
      <c r="AP605" s="6">
        <v>0</v>
      </c>
      <c r="AQ605" s="6">
        <v>0</v>
      </c>
      <c r="AR605" s="6">
        <v>0</v>
      </c>
      <c r="AS605" s="6">
        <v>0</v>
      </c>
      <c r="AT605" s="6">
        <v>0</v>
      </c>
      <c r="AU605" s="6">
        <v>0</v>
      </c>
      <c r="AV605" s="6">
        <v>0</v>
      </c>
      <c r="AW605" s="6">
        <v>0</v>
      </c>
      <c r="AX605" s="6">
        <v>0</v>
      </c>
      <c r="AY605" s="6">
        <v>0</v>
      </c>
      <c r="AZ605" s="6">
        <v>0</v>
      </c>
      <c r="BA605" s="6">
        <v>0</v>
      </c>
      <c r="BB605" s="6">
        <v>0</v>
      </c>
      <c r="BC605" s="6">
        <v>0</v>
      </c>
      <c r="BD605" s="6">
        <v>0</v>
      </c>
      <c r="CJ605" s="6">
        <v>14</v>
      </c>
      <c r="CP605" s="6">
        <v>24.7</v>
      </c>
      <c r="FR605" s="6">
        <v>5.8369999999999997</v>
      </c>
    </row>
    <row r="606" spans="1:174" hidden="1" x14ac:dyDescent="0.2">
      <c r="A606" s="6">
        <v>139</v>
      </c>
      <c r="B606" s="6" t="s">
        <v>1773</v>
      </c>
      <c r="C606" s="6">
        <v>2002</v>
      </c>
      <c r="D606" s="6" t="s">
        <v>1774</v>
      </c>
      <c r="E606" s="6" t="s">
        <v>1775</v>
      </c>
      <c r="F606" s="6">
        <v>13</v>
      </c>
      <c r="G606" s="6" t="s">
        <v>1788</v>
      </c>
      <c r="H606" s="6">
        <v>0.1</v>
      </c>
      <c r="I606" s="6">
        <v>19.5</v>
      </c>
      <c r="K606" s="6" t="s">
        <v>264</v>
      </c>
      <c r="L606" s="6" t="s">
        <v>1777</v>
      </c>
      <c r="M606" s="6">
        <v>5</v>
      </c>
      <c r="N606" s="6" t="s">
        <v>1785</v>
      </c>
      <c r="O606" s="6" t="s">
        <v>1785</v>
      </c>
      <c r="R606" s="6" t="b">
        <v>1</v>
      </c>
      <c r="V606" s="6" t="s">
        <v>1728</v>
      </c>
      <c r="W606" s="6" t="s">
        <v>1729</v>
      </c>
      <c r="X606" s="6" t="s">
        <v>271</v>
      </c>
      <c r="Y606" s="6" t="s">
        <v>283</v>
      </c>
      <c r="Z606" s="6" t="s">
        <v>468</v>
      </c>
      <c r="AA606" s="6">
        <v>0</v>
      </c>
      <c r="AB606" s="6">
        <v>0</v>
      </c>
      <c r="AC606" s="6">
        <v>0</v>
      </c>
      <c r="AD606" s="6">
        <v>1</v>
      </c>
      <c r="AE606" s="6">
        <v>0</v>
      </c>
      <c r="AF606" s="6">
        <v>0</v>
      </c>
      <c r="AG606" s="6">
        <v>0</v>
      </c>
      <c r="AH606" s="6">
        <v>0</v>
      </c>
      <c r="AI606" s="6">
        <v>0</v>
      </c>
      <c r="AJ606" s="6">
        <v>0</v>
      </c>
      <c r="AK606" s="6">
        <v>0</v>
      </c>
      <c r="AL606" s="6">
        <v>0</v>
      </c>
      <c r="AM606" s="6">
        <v>0</v>
      </c>
      <c r="AN606" s="6">
        <v>1</v>
      </c>
      <c r="AO606" s="6">
        <v>0</v>
      </c>
      <c r="AP606" s="6">
        <v>0</v>
      </c>
      <c r="AQ606" s="6">
        <v>0</v>
      </c>
      <c r="AR606" s="6">
        <v>0</v>
      </c>
      <c r="AS606" s="6">
        <v>0</v>
      </c>
      <c r="AT606" s="6">
        <v>0</v>
      </c>
      <c r="AU606" s="6">
        <v>0</v>
      </c>
      <c r="AV606" s="6">
        <v>0</v>
      </c>
      <c r="AW606" s="6">
        <v>0</v>
      </c>
      <c r="AX606" s="6">
        <v>0</v>
      </c>
      <c r="AY606" s="6">
        <v>0</v>
      </c>
      <c r="AZ606" s="6">
        <v>0</v>
      </c>
      <c r="BA606" s="6">
        <v>0</v>
      </c>
      <c r="BB606" s="6">
        <v>0</v>
      </c>
      <c r="BC606" s="6">
        <v>0</v>
      </c>
      <c r="BD606" s="6">
        <v>0</v>
      </c>
      <c r="CJ606" s="6">
        <v>12.4</v>
      </c>
      <c r="CP606" s="6">
        <v>22.1</v>
      </c>
      <c r="FR606" s="6">
        <v>6.2270000000000003</v>
      </c>
    </row>
    <row r="607" spans="1:174" hidden="1" x14ac:dyDescent="0.2">
      <c r="A607" s="6">
        <v>140</v>
      </c>
      <c r="B607" s="6" t="s">
        <v>1773</v>
      </c>
      <c r="C607" s="6">
        <v>2002</v>
      </c>
      <c r="D607" s="6" t="s">
        <v>1774</v>
      </c>
      <c r="E607" s="6" t="s">
        <v>1789</v>
      </c>
      <c r="F607" s="6">
        <v>13</v>
      </c>
      <c r="G607" s="6" t="s">
        <v>1788</v>
      </c>
      <c r="H607" s="6">
        <v>0.1</v>
      </c>
      <c r="I607" s="6">
        <v>19.5</v>
      </c>
      <c r="K607" s="6" t="s">
        <v>264</v>
      </c>
      <c r="L607" s="6" t="s">
        <v>1777</v>
      </c>
      <c r="M607" s="6">
        <v>5</v>
      </c>
      <c r="N607" s="6" t="s">
        <v>1785</v>
      </c>
      <c r="O607" s="6" t="s">
        <v>1785</v>
      </c>
      <c r="R607" s="6" t="b">
        <v>1</v>
      </c>
      <c r="V607" s="6" t="s">
        <v>1728</v>
      </c>
      <c r="W607" s="6" t="s">
        <v>1729</v>
      </c>
      <c r="X607" s="6" t="s">
        <v>271</v>
      </c>
      <c r="Y607" s="6" t="s">
        <v>283</v>
      </c>
      <c r="Z607" s="6" t="s">
        <v>468</v>
      </c>
      <c r="AA607" s="6">
        <v>0</v>
      </c>
      <c r="AB607" s="6">
        <v>0</v>
      </c>
      <c r="AC607" s="6">
        <v>0</v>
      </c>
      <c r="AD607" s="6">
        <v>1</v>
      </c>
      <c r="AE607" s="6">
        <v>0</v>
      </c>
      <c r="AF607" s="6">
        <v>0</v>
      </c>
      <c r="AG607" s="6">
        <v>0</v>
      </c>
      <c r="AH607" s="6">
        <v>0</v>
      </c>
      <c r="AI607" s="6">
        <v>0</v>
      </c>
      <c r="AJ607" s="6">
        <v>0</v>
      </c>
      <c r="AK607" s="6">
        <v>0</v>
      </c>
      <c r="AL607" s="6">
        <v>0</v>
      </c>
      <c r="AM607" s="6">
        <v>0</v>
      </c>
      <c r="AN607" s="6">
        <v>0</v>
      </c>
      <c r="AO607" s="6">
        <v>0</v>
      </c>
      <c r="AP607" s="6">
        <v>0</v>
      </c>
      <c r="AQ607" s="6">
        <v>0</v>
      </c>
      <c r="AR607" s="6">
        <v>0</v>
      </c>
      <c r="AS607" s="6">
        <v>0</v>
      </c>
      <c r="AT607" s="6">
        <v>0</v>
      </c>
      <c r="AU607" s="6">
        <v>0</v>
      </c>
      <c r="AV607" s="6">
        <v>0</v>
      </c>
      <c r="AW607" s="6">
        <v>0</v>
      </c>
      <c r="AX607" s="6">
        <v>0</v>
      </c>
      <c r="AY607" s="6">
        <v>0</v>
      </c>
      <c r="AZ607" s="6">
        <v>0</v>
      </c>
      <c r="BA607" s="6">
        <v>0</v>
      </c>
      <c r="BB607" s="6">
        <v>1</v>
      </c>
      <c r="BC607" s="6">
        <v>0</v>
      </c>
      <c r="BD607" s="6">
        <v>0</v>
      </c>
      <c r="CJ607" s="6">
        <v>2.7</v>
      </c>
      <c r="CP607" s="6">
        <v>25.3</v>
      </c>
      <c r="FR607" s="6">
        <v>11.795</v>
      </c>
    </row>
    <row r="608" spans="1:174" hidden="1" x14ac:dyDescent="0.2">
      <c r="A608" s="6">
        <v>141</v>
      </c>
      <c r="B608" s="6" t="s">
        <v>1773</v>
      </c>
      <c r="C608" s="6">
        <v>2002</v>
      </c>
      <c r="D608" s="6" t="s">
        <v>1774</v>
      </c>
      <c r="E608" s="6" t="s">
        <v>1779</v>
      </c>
      <c r="F608" s="6">
        <v>13</v>
      </c>
      <c r="G608" s="6" t="s">
        <v>1788</v>
      </c>
      <c r="H608" s="6">
        <v>0.1</v>
      </c>
      <c r="I608" s="6">
        <v>19.5</v>
      </c>
      <c r="K608" s="6" t="s">
        <v>264</v>
      </c>
      <c r="L608" s="6" t="s">
        <v>1777</v>
      </c>
      <c r="M608" s="6">
        <v>5</v>
      </c>
      <c r="N608" s="6" t="s">
        <v>1785</v>
      </c>
      <c r="O608" s="6" t="s">
        <v>1785</v>
      </c>
      <c r="R608" s="6" t="b">
        <v>1</v>
      </c>
      <c r="V608" s="6" t="s">
        <v>1728</v>
      </c>
      <c r="W608" s="6" t="s">
        <v>1729</v>
      </c>
      <c r="X608" s="6" t="s">
        <v>271</v>
      </c>
      <c r="Y608" s="6" t="s">
        <v>283</v>
      </c>
      <c r="Z608" s="6" t="s">
        <v>468</v>
      </c>
      <c r="AA608" s="6">
        <v>0</v>
      </c>
      <c r="AB608" s="6">
        <v>0</v>
      </c>
      <c r="AC608" s="6">
        <v>0</v>
      </c>
      <c r="AD608" s="6">
        <v>1</v>
      </c>
      <c r="AE608" s="6">
        <v>0</v>
      </c>
      <c r="AF608" s="6">
        <v>0</v>
      </c>
      <c r="AG608" s="6">
        <v>0</v>
      </c>
      <c r="AH608" s="6">
        <v>0</v>
      </c>
      <c r="AI608" s="6">
        <v>0</v>
      </c>
      <c r="AJ608" s="6">
        <v>0</v>
      </c>
      <c r="AK608" s="6">
        <v>0</v>
      </c>
      <c r="AL608" s="6">
        <v>0</v>
      </c>
      <c r="AM608" s="6">
        <v>0</v>
      </c>
      <c r="AN608" s="6">
        <v>0</v>
      </c>
      <c r="AO608" s="6">
        <v>0</v>
      </c>
      <c r="AP608" s="6">
        <v>0</v>
      </c>
      <c r="AQ608" s="6">
        <v>0</v>
      </c>
      <c r="AR608" s="6">
        <v>0</v>
      </c>
      <c r="AS608" s="6">
        <v>0</v>
      </c>
      <c r="AT608" s="6">
        <v>0</v>
      </c>
      <c r="AU608" s="6">
        <v>0</v>
      </c>
      <c r="AV608" s="6">
        <v>0</v>
      </c>
      <c r="AW608" s="6">
        <v>0</v>
      </c>
      <c r="AX608" s="6">
        <v>0</v>
      </c>
      <c r="AY608" s="6">
        <v>0</v>
      </c>
      <c r="AZ608" s="6">
        <v>0</v>
      </c>
      <c r="BA608" s="6">
        <v>0</v>
      </c>
      <c r="BB608" s="6">
        <v>1</v>
      </c>
      <c r="BC608" s="6">
        <v>0</v>
      </c>
      <c r="BD608" s="6">
        <v>0</v>
      </c>
      <c r="CJ608" s="6">
        <v>5.4</v>
      </c>
      <c r="CP608" s="6">
        <v>24.4</v>
      </c>
      <c r="FR608" s="6">
        <v>10.256</v>
      </c>
    </row>
    <row r="609" spans="1:174" hidden="1" x14ac:dyDescent="0.2">
      <c r="A609" s="6">
        <v>142</v>
      </c>
      <c r="B609" s="6" t="s">
        <v>1773</v>
      </c>
      <c r="C609" s="6">
        <v>2002</v>
      </c>
      <c r="D609" s="6" t="s">
        <v>1774</v>
      </c>
      <c r="E609" s="6" t="s">
        <v>1763</v>
      </c>
      <c r="F609" s="6">
        <v>13</v>
      </c>
      <c r="G609" s="6" t="s">
        <v>1788</v>
      </c>
      <c r="H609" s="6">
        <v>0.1</v>
      </c>
      <c r="I609" s="6">
        <v>19.5</v>
      </c>
      <c r="K609" s="6" t="s">
        <v>264</v>
      </c>
      <c r="L609" s="6" t="s">
        <v>1777</v>
      </c>
      <c r="M609" s="6">
        <v>5</v>
      </c>
      <c r="N609" s="6" t="s">
        <v>1785</v>
      </c>
      <c r="O609" s="6" t="s">
        <v>1785</v>
      </c>
      <c r="R609" s="6" t="b">
        <v>1</v>
      </c>
      <c r="V609" s="6" t="s">
        <v>1728</v>
      </c>
      <c r="W609" s="6" t="s">
        <v>1729</v>
      </c>
      <c r="X609" s="6" t="s">
        <v>271</v>
      </c>
      <c r="Y609" s="6" t="s">
        <v>283</v>
      </c>
      <c r="Z609" s="6" t="s">
        <v>468</v>
      </c>
      <c r="AA609" s="6">
        <v>0</v>
      </c>
      <c r="AB609" s="6">
        <v>0</v>
      </c>
      <c r="AC609" s="6">
        <v>0</v>
      </c>
      <c r="AD609" s="6">
        <v>0</v>
      </c>
      <c r="AE609" s="6">
        <v>0</v>
      </c>
      <c r="AF609" s="6">
        <v>0</v>
      </c>
      <c r="AG609" s="6">
        <v>0</v>
      </c>
      <c r="AH609" s="6">
        <v>0</v>
      </c>
      <c r="AI609" s="6">
        <v>0</v>
      </c>
      <c r="AJ609" s="6">
        <v>0</v>
      </c>
      <c r="AK609" s="6">
        <v>0</v>
      </c>
      <c r="AL609" s="6">
        <v>0</v>
      </c>
      <c r="AM609" s="6">
        <v>0</v>
      </c>
      <c r="AN609" s="6">
        <v>1</v>
      </c>
      <c r="AO609" s="6">
        <v>0</v>
      </c>
      <c r="AP609" s="6">
        <v>0</v>
      </c>
      <c r="AQ609" s="6">
        <v>0</v>
      </c>
      <c r="AR609" s="6">
        <v>0</v>
      </c>
      <c r="AS609" s="6">
        <v>0</v>
      </c>
      <c r="AT609" s="6">
        <v>0</v>
      </c>
      <c r="AU609" s="6">
        <v>0</v>
      </c>
      <c r="AV609" s="6">
        <v>0</v>
      </c>
      <c r="AW609" s="6">
        <v>0</v>
      </c>
      <c r="AX609" s="6">
        <v>0</v>
      </c>
      <c r="AY609" s="6">
        <v>0</v>
      </c>
      <c r="AZ609" s="6">
        <v>0</v>
      </c>
      <c r="BA609" s="6">
        <v>0</v>
      </c>
      <c r="BB609" s="6">
        <v>0</v>
      </c>
      <c r="BC609" s="6">
        <v>0</v>
      </c>
      <c r="BD609" s="6">
        <v>0</v>
      </c>
      <c r="CJ609" s="6">
        <v>12.3</v>
      </c>
      <c r="CP609" s="6">
        <v>41</v>
      </c>
      <c r="FR609" s="6">
        <v>8.3840000000000003</v>
      </c>
    </row>
    <row r="610" spans="1:174" hidden="1" x14ac:dyDescent="0.2">
      <c r="A610" s="6">
        <v>143</v>
      </c>
      <c r="B610" s="6" t="s">
        <v>1773</v>
      </c>
      <c r="C610" s="6">
        <v>2002</v>
      </c>
      <c r="D610" s="6" t="s">
        <v>1774</v>
      </c>
      <c r="E610" s="6" t="s">
        <v>1780</v>
      </c>
      <c r="F610" s="6">
        <v>13</v>
      </c>
      <c r="G610" s="6" t="s">
        <v>1788</v>
      </c>
      <c r="H610" s="6">
        <v>0.1</v>
      </c>
      <c r="I610" s="6">
        <v>19.5</v>
      </c>
      <c r="K610" s="6" t="s">
        <v>264</v>
      </c>
      <c r="L610" s="6" t="s">
        <v>1777</v>
      </c>
      <c r="M610" s="6">
        <v>5</v>
      </c>
      <c r="N610" s="6" t="s">
        <v>1785</v>
      </c>
      <c r="O610" s="6" t="s">
        <v>1785</v>
      </c>
      <c r="R610" s="6" t="b">
        <v>1</v>
      </c>
      <c r="V610" s="6" t="s">
        <v>1728</v>
      </c>
      <c r="W610" s="6" t="s">
        <v>1729</v>
      </c>
      <c r="X610" s="6" t="s">
        <v>271</v>
      </c>
      <c r="Y610" s="6" t="s">
        <v>283</v>
      </c>
      <c r="Z610" s="6" t="s">
        <v>468</v>
      </c>
      <c r="AA610" s="6">
        <v>0</v>
      </c>
      <c r="AB610" s="6">
        <v>0</v>
      </c>
      <c r="AC610" s="6">
        <v>0</v>
      </c>
      <c r="AD610" s="6">
        <v>1</v>
      </c>
      <c r="AE610" s="6">
        <v>0</v>
      </c>
      <c r="AF610" s="6">
        <v>0</v>
      </c>
      <c r="AG610" s="6">
        <v>0</v>
      </c>
      <c r="AH610" s="6">
        <v>0</v>
      </c>
      <c r="AI610" s="6">
        <v>0</v>
      </c>
      <c r="AJ610" s="6">
        <v>0</v>
      </c>
      <c r="AK610" s="6">
        <v>0</v>
      </c>
      <c r="AL610" s="6">
        <v>0</v>
      </c>
      <c r="AM610" s="6">
        <v>0</v>
      </c>
      <c r="AN610" s="6">
        <v>1</v>
      </c>
      <c r="AO610" s="6">
        <v>0</v>
      </c>
      <c r="AP610" s="6">
        <v>0</v>
      </c>
      <c r="AQ610" s="6">
        <v>0</v>
      </c>
      <c r="AR610" s="6">
        <v>0</v>
      </c>
      <c r="AS610" s="6">
        <v>0</v>
      </c>
      <c r="AT610" s="6">
        <v>0</v>
      </c>
      <c r="AU610" s="6">
        <v>0</v>
      </c>
      <c r="AV610" s="6">
        <v>0</v>
      </c>
      <c r="AW610" s="6">
        <v>0</v>
      </c>
      <c r="AX610" s="6">
        <v>0</v>
      </c>
      <c r="AY610" s="6">
        <v>0</v>
      </c>
      <c r="AZ610" s="6">
        <v>0</v>
      </c>
      <c r="BA610" s="6">
        <v>0</v>
      </c>
      <c r="BB610" s="6">
        <v>0</v>
      </c>
      <c r="BC610" s="6">
        <v>0</v>
      </c>
      <c r="BD610" s="6">
        <v>0</v>
      </c>
      <c r="CJ610" s="6">
        <v>6</v>
      </c>
      <c r="CP610" s="6">
        <v>52</v>
      </c>
      <c r="FR610" s="6">
        <v>14.465</v>
      </c>
    </row>
    <row r="611" spans="1:174" hidden="1" x14ac:dyDescent="0.2">
      <c r="A611" s="6">
        <v>144</v>
      </c>
      <c r="B611" s="6" t="s">
        <v>1773</v>
      </c>
      <c r="C611" s="6">
        <v>2002</v>
      </c>
      <c r="D611" s="6" t="s">
        <v>1774</v>
      </c>
      <c r="E611" s="6" t="s">
        <v>1790</v>
      </c>
      <c r="F611" s="6">
        <v>13</v>
      </c>
      <c r="G611" s="6" t="s">
        <v>1788</v>
      </c>
      <c r="H611" s="6">
        <v>0.1</v>
      </c>
      <c r="I611" s="6">
        <v>19.5</v>
      </c>
      <c r="K611" s="6" t="s">
        <v>264</v>
      </c>
      <c r="L611" s="6" t="s">
        <v>1777</v>
      </c>
      <c r="M611" s="6">
        <v>5</v>
      </c>
      <c r="N611" s="6" t="s">
        <v>1785</v>
      </c>
      <c r="O611" s="6" t="s">
        <v>1785</v>
      </c>
      <c r="R611" s="6" t="b">
        <v>1</v>
      </c>
      <c r="V611" s="6" t="s">
        <v>1728</v>
      </c>
      <c r="W611" s="6" t="s">
        <v>1729</v>
      </c>
      <c r="X611" s="6" t="s">
        <v>271</v>
      </c>
      <c r="Y611" s="6" t="s">
        <v>283</v>
      </c>
      <c r="Z611" s="6" t="s">
        <v>468</v>
      </c>
      <c r="AA611" s="6">
        <v>0</v>
      </c>
      <c r="AB611" s="6">
        <v>0</v>
      </c>
      <c r="AC611" s="6">
        <v>0</v>
      </c>
      <c r="AD611" s="6">
        <v>1</v>
      </c>
      <c r="AE611" s="6">
        <v>0</v>
      </c>
      <c r="AF611" s="6">
        <v>0</v>
      </c>
      <c r="AG611" s="6">
        <v>0</v>
      </c>
      <c r="AH611" s="6">
        <v>0</v>
      </c>
      <c r="AI611" s="6">
        <v>0</v>
      </c>
      <c r="AJ611" s="6">
        <v>0</v>
      </c>
      <c r="AK611" s="6">
        <v>0</v>
      </c>
      <c r="AL611" s="6">
        <v>0</v>
      </c>
      <c r="AM611" s="6">
        <v>0</v>
      </c>
      <c r="AN611" s="6">
        <v>0</v>
      </c>
      <c r="AO611" s="6">
        <v>0</v>
      </c>
      <c r="AP611" s="6">
        <v>0</v>
      </c>
      <c r="AQ611" s="6">
        <v>0</v>
      </c>
      <c r="AR611" s="6">
        <v>0</v>
      </c>
      <c r="AS611" s="6">
        <v>0</v>
      </c>
      <c r="AT611" s="6">
        <v>0</v>
      </c>
      <c r="AU611" s="6">
        <v>0</v>
      </c>
      <c r="AV611" s="6">
        <v>0</v>
      </c>
      <c r="AW611" s="6">
        <v>0</v>
      </c>
      <c r="AX611" s="6">
        <v>0</v>
      </c>
      <c r="AY611" s="6">
        <v>0</v>
      </c>
      <c r="AZ611" s="6">
        <v>0</v>
      </c>
      <c r="BA611" s="6">
        <v>0</v>
      </c>
      <c r="BB611" s="6">
        <v>1</v>
      </c>
      <c r="BC611" s="6">
        <v>0</v>
      </c>
      <c r="BD611" s="6">
        <v>0</v>
      </c>
      <c r="CJ611" s="6">
        <v>8.4</v>
      </c>
      <c r="CP611" s="6">
        <v>27.3</v>
      </c>
      <c r="FR611" s="6">
        <v>9.7899999999999991</v>
      </c>
    </row>
    <row r="612" spans="1:174" hidden="1" x14ac:dyDescent="0.2">
      <c r="A612" s="6">
        <v>145</v>
      </c>
      <c r="B612" s="6" t="s">
        <v>1773</v>
      </c>
      <c r="C612" s="6">
        <v>2002</v>
      </c>
      <c r="D612" s="6" t="s">
        <v>1774</v>
      </c>
      <c r="E612" s="6" t="s">
        <v>1781</v>
      </c>
      <c r="F612" s="6">
        <v>13</v>
      </c>
      <c r="G612" s="6" t="s">
        <v>1788</v>
      </c>
      <c r="H612" s="6">
        <v>0.1</v>
      </c>
      <c r="I612" s="6">
        <v>19.5</v>
      </c>
      <c r="K612" s="6" t="s">
        <v>264</v>
      </c>
      <c r="L612" s="6" t="s">
        <v>1777</v>
      </c>
      <c r="M612" s="6">
        <v>5</v>
      </c>
      <c r="N612" s="6" t="s">
        <v>1785</v>
      </c>
      <c r="O612" s="6" t="s">
        <v>1785</v>
      </c>
      <c r="R612" s="6" t="b">
        <v>1</v>
      </c>
      <c r="V612" s="6" t="s">
        <v>1728</v>
      </c>
      <c r="W612" s="6" t="s">
        <v>1729</v>
      </c>
      <c r="X612" s="6" t="s">
        <v>271</v>
      </c>
      <c r="Y612" s="6" t="s">
        <v>283</v>
      </c>
      <c r="Z612" s="6" t="s">
        <v>468</v>
      </c>
      <c r="AA612" s="6">
        <v>0</v>
      </c>
      <c r="AB612" s="6">
        <v>0</v>
      </c>
      <c r="AC612" s="6">
        <v>0</v>
      </c>
      <c r="AD612" s="6">
        <v>1</v>
      </c>
      <c r="AE612" s="6">
        <v>0</v>
      </c>
      <c r="AF612" s="6">
        <v>0</v>
      </c>
      <c r="AG612" s="6">
        <v>0</v>
      </c>
      <c r="AH612" s="6">
        <v>0</v>
      </c>
      <c r="AI612" s="6">
        <v>0</v>
      </c>
      <c r="AJ612" s="6">
        <v>0</v>
      </c>
      <c r="AK612" s="6">
        <v>0</v>
      </c>
      <c r="AL612" s="6">
        <v>0</v>
      </c>
      <c r="AM612" s="6">
        <v>0</v>
      </c>
      <c r="AN612" s="6">
        <v>1</v>
      </c>
      <c r="AO612" s="6">
        <v>0</v>
      </c>
      <c r="AP612" s="6">
        <v>0</v>
      </c>
      <c r="AQ612" s="6">
        <v>0</v>
      </c>
      <c r="AR612" s="6">
        <v>0</v>
      </c>
      <c r="AS612" s="6">
        <v>0</v>
      </c>
      <c r="AT612" s="6">
        <v>0</v>
      </c>
      <c r="AU612" s="6">
        <v>0</v>
      </c>
      <c r="AV612" s="6">
        <v>0</v>
      </c>
      <c r="AW612" s="6">
        <v>0</v>
      </c>
      <c r="AX612" s="6">
        <v>0</v>
      </c>
      <c r="AY612" s="6">
        <v>0</v>
      </c>
      <c r="AZ612" s="6">
        <v>0</v>
      </c>
      <c r="BA612" s="6">
        <v>0</v>
      </c>
      <c r="BB612" s="6">
        <v>0</v>
      </c>
      <c r="BC612" s="6">
        <v>0</v>
      </c>
      <c r="BD612" s="6">
        <v>0</v>
      </c>
      <c r="CJ612" s="6">
        <v>13.7</v>
      </c>
      <c r="CP612" s="6">
        <v>18.7</v>
      </c>
      <c r="FR612" s="6">
        <v>4.8680000000000003</v>
      </c>
    </row>
    <row r="613" spans="1:174" hidden="1" x14ac:dyDescent="0.2">
      <c r="A613" s="6">
        <v>146</v>
      </c>
      <c r="B613" s="6" t="s">
        <v>1773</v>
      </c>
      <c r="C613" s="6">
        <v>2002</v>
      </c>
      <c r="D613" s="6" t="s">
        <v>1774</v>
      </c>
      <c r="E613" s="6" t="s">
        <v>1791</v>
      </c>
      <c r="F613" s="6">
        <v>13</v>
      </c>
      <c r="G613" s="6" t="s">
        <v>1788</v>
      </c>
      <c r="H613" s="6">
        <v>0.1</v>
      </c>
      <c r="I613" s="6">
        <v>19.5</v>
      </c>
      <c r="K613" s="6" t="s">
        <v>264</v>
      </c>
      <c r="L613" s="6" t="s">
        <v>1777</v>
      </c>
      <c r="M613" s="6">
        <v>5</v>
      </c>
      <c r="N613" s="6" t="s">
        <v>1785</v>
      </c>
      <c r="O613" s="6" t="s">
        <v>1785</v>
      </c>
      <c r="R613" s="6" t="b">
        <v>1</v>
      </c>
      <c r="V613" s="6" t="s">
        <v>1728</v>
      </c>
      <c r="W613" s="6" t="s">
        <v>1729</v>
      </c>
      <c r="X613" s="6" t="s">
        <v>271</v>
      </c>
      <c r="Y613" s="6" t="s">
        <v>283</v>
      </c>
      <c r="Z613" s="6" t="s">
        <v>468</v>
      </c>
      <c r="AA613" s="6">
        <v>0</v>
      </c>
      <c r="AB613" s="6">
        <v>0</v>
      </c>
      <c r="AC613" s="6">
        <v>0</v>
      </c>
      <c r="AD613" s="6">
        <v>1</v>
      </c>
      <c r="AE613" s="6">
        <v>0</v>
      </c>
      <c r="AF613" s="6">
        <v>0</v>
      </c>
      <c r="AG613" s="6">
        <v>0</v>
      </c>
      <c r="AH613" s="6">
        <v>0</v>
      </c>
      <c r="AI613" s="6">
        <v>0</v>
      </c>
      <c r="AJ613" s="6">
        <v>0</v>
      </c>
      <c r="AK613" s="6">
        <v>0</v>
      </c>
      <c r="AL613" s="6">
        <v>0</v>
      </c>
      <c r="AM613" s="6">
        <v>0</v>
      </c>
      <c r="AN613" s="6">
        <v>0</v>
      </c>
      <c r="AO613" s="6">
        <v>0</v>
      </c>
      <c r="AP613" s="6">
        <v>0</v>
      </c>
      <c r="AQ613" s="6">
        <v>0</v>
      </c>
      <c r="AR613" s="6">
        <v>0</v>
      </c>
      <c r="AS613" s="6">
        <v>0</v>
      </c>
      <c r="AT613" s="6">
        <v>0</v>
      </c>
      <c r="AU613" s="6">
        <v>0</v>
      </c>
      <c r="AV613" s="6">
        <v>0</v>
      </c>
      <c r="AW613" s="6">
        <v>0</v>
      </c>
      <c r="AX613" s="6">
        <v>0</v>
      </c>
      <c r="AY613" s="6">
        <v>0</v>
      </c>
      <c r="AZ613" s="6">
        <v>0</v>
      </c>
      <c r="BA613" s="6">
        <v>0</v>
      </c>
      <c r="BB613" s="6">
        <v>1</v>
      </c>
      <c r="BC613" s="6">
        <v>0</v>
      </c>
      <c r="BD613" s="6">
        <v>0</v>
      </c>
      <c r="CJ613" s="6">
        <v>8.1</v>
      </c>
      <c r="CP613" s="6">
        <v>28.7</v>
      </c>
      <c r="FR613" s="6">
        <v>15.493</v>
      </c>
    </row>
    <row r="614" spans="1:174" hidden="1" x14ac:dyDescent="0.2">
      <c r="A614" s="6">
        <v>147</v>
      </c>
      <c r="B614" s="6" t="s">
        <v>1773</v>
      </c>
      <c r="C614" s="6">
        <v>2002</v>
      </c>
      <c r="D614" s="6" t="s">
        <v>1774</v>
      </c>
      <c r="E614" s="6" t="s">
        <v>1792</v>
      </c>
      <c r="F614" s="6">
        <v>13</v>
      </c>
      <c r="G614" s="6" t="s">
        <v>1788</v>
      </c>
      <c r="H614" s="6">
        <v>0.1</v>
      </c>
      <c r="I614" s="6">
        <v>19.5</v>
      </c>
      <c r="K614" s="6" t="s">
        <v>264</v>
      </c>
      <c r="L614" s="6" t="s">
        <v>1777</v>
      </c>
      <c r="M614" s="6">
        <v>5</v>
      </c>
      <c r="N614" s="6" t="s">
        <v>1793</v>
      </c>
      <c r="O614" s="6" t="s">
        <v>1793</v>
      </c>
      <c r="R614" s="6" t="b">
        <v>1</v>
      </c>
      <c r="V614" s="6" t="s">
        <v>1728</v>
      </c>
      <c r="W614" s="6" t="s">
        <v>1729</v>
      </c>
      <c r="X614" s="6" t="s">
        <v>271</v>
      </c>
      <c r="Y614" s="6" t="s">
        <v>283</v>
      </c>
      <c r="Z614" s="6" t="s">
        <v>468</v>
      </c>
      <c r="AA614" s="6">
        <v>0</v>
      </c>
      <c r="AB614" s="6">
        <v>0</v>
      </c>
      <c r="AC614" s="6">
        <v>0</v>
      </c>
      <c r="AD614" s="6">
        <v>1</v>
      </c>
      <c r="AE614" s="6">
        <v>0</v>
      </c>
      <c r="AF614" s="6">
        <v>0</v>
      </c>
      <c r="AG614" s="6">
        <v>0</v>
      </c>
      <c r="AH614" s="6">
        <v>0</v>
      </c>
      <c r="AI614" s="6">
        <v>0</v>
      </c>
      <c r="AJ614" s="6">
        <v>0</v>
      </c>
      <c r="AK614" s="6">
        <v>0</v>
      </c>
      <c r="AL614" s="6">
        <v>0</v>
      </c>
      <c r="AM614" s="6">
        <v>0</v>
      </c>
      <c r="AN614" s="6">
        <v>0</v>
      </c>
      <c r="AO614" s="6">
        <v>0</v>
      </c>
      <c r="AP614" s="6">
        <v>0</v>
      </c>
      <c r="AQ614" s="6">
        <v>0</v>
      </c>
      <c r="AR614" s="6">
        <v>0</v>
      </c>
      <c r="AS614" s="6">
        <v>0</v>
      </c>
      <c r="AT614" s="6">
        <v>0</v>
      </c>
      <c r="AU614" s="6">
        <v>0</v>
      </c>
      <c r="AV614" s="6">
        <v>0</v>
      </c>
      <c r="AW614" s="6">
        <v>0</v>
      </c>
      <c r="AX614" s="6">
        <v>0</v>
      </c>
      <c r="AY614" s="6">
        <v>0</v>
      </c>
      <c r="AZ614" s="6">
        <v>0</v>
      </c>
      <c r="BA614" s="6">
        <v>0</v>
      </c>
      <c r="BB614" s="6">
        <v>1</v>
      </c>
      <c r="BC614" s="6">
        <v>0</v>
      </c>
      <c r="BD614" s="6">
        <v>0</v>
      </c>
      <c r="CJ614" s="6">
        <v>26.8</v>
      </c>
      <c r="CP614" s="6">
        <v>136</v>
      </c>
      <c r="FR614" s="6">
        <v>66.421999999999997</v>
      </c>
    </row>
    <row r="615" spans="1:174" hidden="1" x14ac:dyDescent="0.2">
      <c r="A615" s="6">
        <v>148</v>
      </c>
      <c r="B615" s="6" t="s">
        <v>1773</v>
      </c>
      <c r="C615" s="6">
        <v>2002</v>
      </c>
      <c r="D615" s="6" t="s">
        <v>1774</v>
      </c>
      <c r="E615" s="6" t="s">
        <v>1794</v>
      </c>
      <c r="F615" s="6">
        <v>13</v>
      </c>
      <c r="G615" s="6" t="s">
        <v>1788</v>
      </c>
      <c r="H615" s="6">
        <v>0.1</v>
      </c>
      <c r="I615" s="6">
        <v>19.5</v>
      </c>
      <c r="K615" s="6" t="s">
        <v>264</v>
      </c>
      <c r="L615" s="6" t="s">
        <v>1777</v>
      </c>
      <c r="M615" s="6">
        <v>5</v>
      </c>
      <c r="N615" s="6" t="s">
        <v>1793</v>
      </c>
      <c r="O615" s="6" t="s">
        <v>1793</v>
      </c>
      <c r="R615" s="6" t="b">
        <v>1</v>
      </c>
      <c r="V615" s="6" t="s">
        <v>1728</v>
      </c>
      <c r="W615" s="6" t="s">
        <v>1729</v>
      </c>
      <c r="X615" s="6" t="s">
        <v>271</v>
      </c>
      <c r="Y615" s="6" t="s">
        <v>283</v>
      </c>
      <c r="Z615" s="6" t="s">
        <v>468</v>
      </c>
      <c r="AA615" s="6">
        <v>0</v>
      </c>
      <c r="AB615" s="6">
        <v>0</v>
      </c>
      <c r="AC615" s="6">
        <v>0</v>
      </c>
      <c r="AD615" s="6">
        <v>0</v>
      </c>
      <c r="AE615" s="6">
        <v>0</v>
      </c>
      <c r="AF615" s="6">
        <v>0</v>
      </c>
      <c r="AG615" s="6">
        <v>0</v>
      </c>
      <c r="AH615" s="6">
        <v>0</v>
      </c>
      <c r="AI615" s="6">
        <v>0</v>
      </c>
      <c r="AJ615" s="6">
        <v>0</v>
      </c>
      <c r="AK615" s="6">
        <v>0</v>
      </c>
      <c r="AL615" s="6">
        <v>0</v>
      </c>
      <c r="AM615" s="6">
        <v>0</v>
      </c>
      <c r="AN615" s="6">
        <v>1</v>
      </c>
      <c r="AO615" s="6">
        <v>0</v>
      </c>
      <c r="AP615" s="6">
        <v>0</v>
      </c>
      <c r="AQ615" s="6">
        <v>0</v>
      </c>
      <c r="AR615" s="6">
        <v>0</v>
      </c>
      <c r="AS615" s="6">
        <v>0</v>
      </c>
      <c r="AT615" s="6">
        <v>0</v>
      </c>
      <c r="AU615" s="6">
        <v>0</v>
      </c>
      <c r="AV615" s="6">
        <v>0</v>
      </c>
      <c r="AW615" s="6">
        <v>0</v>
      </c>
      <c r="AX615" s="6">
        <v>0</v>
      </c>
      <c r="AY615" s="6">
        <v>0</v>
      </c>
      <c r="AZ615" s="6">
        <v>0</v>
      </c>
      <c r="BA615" s="6">
        <v>0</v>
      </c>
      <c r="BB615" s="6">
        <v>0</v>
      </c>
      <c r="BC615" s="6">
        <v>0</v>
      </c>
      <c r="BD615" s="6">
        <v>0</v>
      </c>
      <c r="CJ615" s="6">
        <v>26.8</v>
      </c>
      <c r="CP615" s="6">
        <v>136</v>
      </c>
      <c r="FR615" s="6">
        <v>53.649000000000001</v>
      </c>
    </row>
    <row r="616" spans="1:174" hidden="1" x14ac:dyDescent="0.2">
      <c r="A616" s="6">
        <v>149</v>
      </c>
      <c r="B616" s="6" t="s">
        <v>1773</v>
      </c>
      <c r="C616" s="6">
        <v>2002</v>
      </c>
      <c r="D616" s="6" t="s">
        <v>1774</v>
      </c>
      <c r="E616" s="6" t="s">
        <v>1795</v>
      </c>
      <c r="F616" s="6">
        <v>13</v>
      </c>
      <c r="G616" s="6" t="s">
        <v>1788</v>
      </c>
      <c r="H616" s="6">
        <v>0.1</v>
      </c>
      <c r="I616" s="6">
        <v>19.5</v>
      </c>
      <c r="K616" s="6" t="s">
        <v>264</v>
      </c>
      <c r="L616" s="6" t="s">
        <v>1777</v>
      </c>
      <c r="M616" s="6">
        <v>5</v>
      </c>
      <c r="N616" s="6" t="s">
        <v>1793</v>
      </c>
      <c r="O616" s="6" t="s">
        <v>1793</v>
      </c>
      <c r="R616" s="6" t="b">
        <v>1</v>
      </c>
      <c r="V616" s="6" t="s">
        <v>1728</v>
      </c>
      <c r="W616" s="6" t="s">
        <v>1729</v>
      </c>
      <c r="X616" s="6" t="s">
        <v>271</v>
      </c>
      <c r="Y616" s="6" t="s">
        <v>283</v>
      </c>
      <c r="Z616" s="6" t="s">
        <v>468</v>
      </c>
      <c r="AA616" s="6">
        <v>0</v>
      </c>
      <c r="AB616" s="6">
        <v>0</v>
      </c>
      <c r="AC616" s="6">
        <v>0</v>
      </c>
      <c r="AD616" s="6">
        <v>1</v>
      </c>
      <c r="AE616" s="6">
        <v>0</v>
      </c>
      <c r="AF616" s="6">
        <v>0</v>
      </c>
      <c r="AG616" s="6">
        <v>0</v>
      </c>
      <c r="AH616" s="6">
        <v>0</v>
      </c>
      <c r="AI616" s="6">
        <v>0</v>
      </c>
      <c r="AJ616" s="6">
        <v>0</v>
      </c>
      <c r="AK616" s="6">
        <v>0</v>
      </c>
      <c r="AL616" s="6">
        <v>0</v>
      </c>
      <c r="AM616" s="6">
        <v>1</v>
      </c>
      <c r="AN616" s="6">
        <v>0</v>
      </c>
      <c r="AO616" s="6">
        <v>0</v>
      </c>
      <c r="AP616" s="6">
        <v>0</v>
      </c>
      <c r="AQ616" s="6">
        <v>0</v>
      </c>
      <c r="AR616" s="6">
        <v>0</v>
      </c>
      <c r="AS616" s="6">
        <v>0</v>
      </c>
      <c r="AT616" s="6">
        <v>0</v>
      </c>
      <c r="AU616" s="6">
        <v>0</v>
      </c>
      <c r="AV616" s="6">
        <v>0</v>
      </c>
      <c r="AW616" s="6">
        <v>0</v>
      </c>
      <c r="AX616" s="6">
        <v>0</v>
      </c>
      <c r="AY616" s="6">
        <v>0</v>
      </c>
      <c r="AZ616" s="6">
        <v>0</v>
      </c>
      <c r="BA616" s="6">
        <v>0</v>
      </c>
      <c r="BB616" s="6">
        <v>1</v>
      </c>
      <c r="BC616" s="6">
        <v>0</v>
      </c>
      <c r="BD616" s="6">
        <v>0</v>
      </c>
      <c r="CJ616" s="6">
        <v>29.5</v>
      </c>
      <c r="CP616" s="6">
        <v>113</v>
      </c>
      <c r="FR616" s="6">
        <v>44.576000000000001</v>
      </c>
    </row>
    <row r="617" spans="1:174" hidden="1" x14ac:dyDescent="0.2">
      <c r="A617" s="6">
        <v>150</v>
      </c>
      <c r="B617" s="6" t="s">
        <v>1773</v>
      </c>
      <c r="C617" s="6">
        <v>2002</v>
      </c>
      <c r="D617" s="6" t="s">
        <v>1774</v>
      </c>
      <c r="E617" s="6" t="s">
        <v>1796</v>
      </c>
      <c r="F617" s="6">
        <v>13</v>
      </c>
      <c r="G617" s="6" t="s">
        <v>1788</v>
      </c>
      <c r="H617" s="6">
        <v>0.1</v>
      </c>
      <c r="I617" s="6">
        <v>19.5</v>
      </c>
      <c r="K617" s="6" t="s">
        <v>264</v>
      </c>
      <c r="L617" s="6" t="s">
        <v>1777</v>
      </c>
      <c r="M617" s="6">
        <v>5</v>
      </c>
      <c r="N617" s="6" t="s">
        <v>1793</v>
      </c>
      <c r="O617" s="6" t="s">
        <v>1793</v>
      </c>
      <c r="R617" s="6" t="b">
        <v>1</v>
      </c>
      <c r="V617" s="6" t="s">
        <v>1728</v>
      </c>
      <c r="W617" s="6" t="s">
        <v>1729</v>
      </c>
      <c r="X617" s="6" t="s">
        <v>271</v>
      </c>
      <c r="Y617" s="6" t="s">
        <v>283</v>
      </c>
      <c r="Z617" s="6" t="s">
        <v>468</v>
      </c>
      <c r="AA617" s="6">
        <v>0</v>
      </c>
      <c r="AB617" s="6">
        <v>0</v>
      </c>
      <c r="AC617" s="6">
        <v>0</v>
      </c>
      <c r="AD617" s="6">
        <v>0</v>
      </c>
      <c r="AE617" s="6">
        <v>0</v>
      </c>
      <c r="AF617" s="6">
        <v>0</v>
      </c>
      <c r="AG617" s="6">
        <v>0</v>
      </c>
      <c r="AH617" s="6">
        <v>0</v>
      </c>
      <c r="AI617" s="6">
        <v>0</v>
      </c>
      <c r="AJ617" s="6">
        <v>0</v>
      </c>
      <c r="AK617" s="6">
        <v>0</v>
      </c>
      <c r="AL617" s="6">
        <v>0</v>
      </c>
      <c r="AM617" s="6">
        <v>1</v>
      </c>
      <c r="AN617" s="6">
        <v>1</v>
      </c>
      <c r="AO617" s="6">
        <v>0</v>
      </c>
      <c r="AP617" s="6">
        <v>0</v>
      </c>
      <c r="AQ617" s="6">
        <v>0</v>
      </c>
      <c r="AR617" s="6">
        <v>0</v>
      </c>
      <c r="AS617" s="6">
        <v>0</v>
      </c>
      <c r="AT617" s="6">
        <v>0</v>
      </c>
      <c r="AU617" s="6">
        <v>0</v>
      </c>
      <c r="AV617" s="6">
        <v>0</v>
      </c>
      <c r="AW617" s="6">
        <v>0</v>
      </c>
      <c r="AX617" s="6">
        <v>0</v>
      </c>
      <c r="AY617" s="6">
        <v>0</v>
      </c>
      <c r="AZ617" s="6">
        <v>0</v>
      </c>
      <c r="BA617" s="6">
        <v>0</v>
      </c>
      <c r="BB617" s="6">
        <v>0</v>
      </c>
      <c r="BC617" s="6">
        <v>0</v>
      </c>
      <c r="BD617" s="6">
        <v>0</v>
      </c>
      <c r="CJ617" s="6">
        <v>18.899999999999999</v>
      </c>
      <c r="CP617" s="6">
        <v>45.6</v>
      </c>
      <c r="FR617" s="6">
        <v>15.59</v>
      </c>
    </row>
    <row r="618" spans="1:174" hidden="1" x14ac:dyDescent="0.2">
      <c r="A618" s="6">
        <v>151</v>
      </c>
      <c r="B618" s="6" t="s">
        <v>1773</v>
      </c>
      <c r="C618" s="6">
        <v>2002</v>
      </c>
      <c r="D618" s="6" t="s">
        <v>1774</v>
      </c>
      <c r="E618" s="6" t="s">
        <v>1782</v>
      </c>
      <c r="F618" s="6">
        <v>13</v>
      </c>
      <c r="G618" s="6" t="s">
        <v>1788</v>
      </c>
      <c r="H618" s="6">
        <v>0.1</v>
      </c>
      <c r="I618" s="6">
        <v>19.5</v>
      </c>
      <c r="K618" s="6" t="s">
        <v>264</v>
      </c>
      <c r="L618" s="6" t="s">
        <v>1777</v>
      </c>
      <c r="M618" s="6">
        <v>5</v>
      </c>
      <c r="N618" s="6" t="s">
        <v>1793</v>
      </c>
      <c r="O618" s="6" t="s">
        <v>1793</v>
      </c>
      <c r="R618" s="6" t="b">
        <v>1</v>
      </c>
      <c r="V618" s="6" t="s">
        <v>1728</v>
      </c>
      <c r="W618" s="6" t="s">
        <v>1729</v>
      </c>
      <c r="X618" s="6" t="s">
        <v>271</v>
      </c>
      <c r="Y618" s="6" t="s">
        <v>283</v>
      </c>
      <c r="Z618" s="6" t="s">
        <v>468</v>
      </c>
      <c r="AA618" s="6">
        <v>0</v>
      </c>
      <c r="AB618" s="6">
        <v>0</v>
      </c>
      <c r="AC618" s="6">
        <v>0</v>
      </c>
      <c r="AD618" s="6">
        <v>0</v>
      </c>
      <c r="AE618" s="6">
        <v>0</v>
      </c>
      <c r="AF618" s="6">
        <v>0</v>
      </c>
      <c r="AG618" s="6">
        <v>0</v>
      </c>
      <c r="AH618" s="6">
        <v>0</v>
      </c>
      <c r="AI618" s="6">
        <v>0</v>
      </c>
      <c r="AJ618" s="6">
        <v>0</v>
      </c>
      <c r="AK618" s="6">
        <v>0</v>
      </c>
      <c r="AL618" s="6">
        <v>0</v>
      </c>
      <c r="AM618" s="6">
        <v>0</v>
      </c>
      <c r="AN618" s="6">
        <v>0</v>
      </c>
      <c r="AO618" s="6">
        <v>0</v>
      </c>
      <c r="AP618" s="6">
        <v>0</v>
      </c>
      <c r="AQ618" s="6">
        <v>0</v>
      </c>
      <c r="AR618" s="6">
        <v>0</v>
      </c>
      <c r="AS618" s="6">
        <v>0</v>
      </c>
      <c r="AT618" s="6">
        <v>0</v>
      </c>
      <c r="AU618" s="6">
        <v>0</v>
      </c>
      <c r="AV618" s="6">
        <v>0</v>
      </c>
      <c r="AW618" s="6">
        <v>0</v>
      </c>
      <c r="AX618" s="6">
        <v>0</v>
      </c>
      <c r="AY618" s="6">
        <v>0</v>
      </c>
      <c r="AZ618" s="6">
        <v>0</v>
      </c>
      <c r="BA618" s="6">
        <v>0</v>
      </c>
      <c r="BB618" s="6">
        <v>1</v>
      </c>
      <c r="BC618" s="6">
        <v>0</v>
      </c>
      <c r="BD618" s="6">
        <v>0</v>
      </c>
      <c r="CJ618" s="6">
        <v>8.9</v>
      </c>
      <c r="CP618" s="6">
        <v>28.6</v>
      </c>
      <c r="FR618" s="6">
        <v>12.222</v>
      </c>
    </row>
    <row r="619" spans="1:174" hidden="1" x14ac:dyDescent="0.2">
      <c r="A619" s="6">
        <v>152</v>
      </c>
      <c r="B619" s="6" t="s">
        <v>1773</v>
      </c>
      <c r="C619" s="6">
        <v>2002</v>
      </c>
      <c r="D619" s="6" t="s">
        <v>1774</v>
      </c>
      <c r="E619" s="6" t="s">
        <v>1783</v>
      </c>
      <c r="F619" s="6">
        <v>13</v>
      </c>
      <c r="G619" s="6" t="s">
        <v>1788</v>
      </c>
      <c r="H619" s="6">
        <v>0.1</v>
      </c>
      <c r="I619" s="6">
        <v>19.5</v>
      </c>
      <c r="K619" s="6" t="s">
        <v>264</v>
      </c>
      <c r="L619" s="6" t="s">
        <v>1777</v>
      </c>
      <c r="M619" s="6">
        <v>5</v>
      </c>
      <c r="N619" s="6" t="s">
        <v>1793</v>
      </c>
      <c r="O619" s="6" t="s">
        <v>1793</v>
      </c>
      <c r="R619" s="6" t="b">
        <v>1</v>
      </c>
      <c r="V619" s="6" t="s">
        <v>1728</v>
      </c>
      <c r="W619" s="6" t="s">
        <v>1729</v>
      </c>
      <c r="X619" s="6" t="s">
        <v>271</v>
      </c>
      <c r="Y619" s="6" t="s">
        <v>283</v>
      </c>
      <c r="Z619" s="6" t="s">
        <v>468</v>
      </c>
      <c r="AA619" s="6">
        <v>0</v>
      </c>
      <c r="AB619" s="6">
        <v>0</v>
      </c>
      <c r="AC619" s="6">
        <v>0</v>
      </c>
      <c r="AD619" s="6">
        <v>0</v>
      </c>
      <c r="AE619" s="6">
        <v>0</v>
      </c>
      <c r="AF619" s="6">
        <v>0</v>
      </c>
      <c r="AG619" s="6">
        <v>0</v>
      </c>
      <c r="AH619" s="6">
        <v>0</v>
      </c>
      <c r="AI619" s="6">
        <v>0</v>
      </c>
      <c r="AJ619" s="6">
        <v>0</v>
      </c>
      <c r="AK619" s="6">
        <v>0</v>
      </c>
      <c r="AL619" s="6">
        <v>0</v>
      </c>
      <c r="AM619" s="6">
        <v>0</v>
      </c>
      <c r="AN619" s="6">
        <v>1</v>
      </c>
      <c r="AO619" s="6">
        <v>0</v>
      </c>
      <c r="AP619" s="6">
        <v>0</v>
      </c>
      <c r="AQ619" s="6">
        <v>0</v>
      </c>
      <c r="AR619" s="6">
        <v>0</v>
      </c>
      <c r="AS619" s="6">
        <v>0</v>
      </c>
      <c r="AT619" s="6">
        <v>0</v>
      </c>
      <c r="AU619" s="6">
        <v>0</v>
      </c>
      <c r="AV619" s="6">
        <v>0</v>
      </c>
      <c r="AW619" s="6">
        <v>0</v>
      </c>
      <c r="AX619" s="6">
        <v>0</v>
      </c>
      <c r="AY619" s="6">
        <v>0</v>
      </c>
      <c r="AZ619" s="6">
        <v>0</v>
      </c>
      <c r="BA619" s="6">
        <v>0</v>
      </c>
      <c r="BB619" s="6">
        <v>0</v>
      </c>
      <c r="BC619" s="6">
        <v>0</v>
      </c>
      <c r="BD619" s="6">
        <v>0</v>
      </c>
      <c r="CJ619" s="6">
        <v>9.6999999999999993</v>
      </c>
      <c r="CP619" s="6">
        <v>45.1</v>
      </c>
      <c r="FR619" s="6">
        <v>10.055999999999999</v>
      </c>
    </row>
    <row r="620" spans="1:174" hidden="1" x14ac:dyDescent="0.2">
      <c r="A620" s="6">
        <v>153</v>
      </c>
      <c r="B620" s="6" t="s">
        <v>1773</v>
      </c>
      <c r="C620" s="6">
        <v>2002</v>
      </c>
      <c r="D620" s="6" t="s">
        <v>1774</v>
      </c>
      <c r="E620" s="6" t="s">
        <v>1797</v>
      </c>
      <c r="F620" s="6">
        <v>13</v>
      </c>
      <c r="G620" s="6" t="s">
        <v>1788</v>
      </c>
      <c r="H620" s="6">
        <v>0.1</v>
      </c>
      <c r="I620" s="6">
        <v>19.5</v>
      </c>
      <c r="K620" s="6" t="s">
        <v>264</v>
      </c>
      <c r="L620" s="6" t="s">
        <v>1777</v>
      </c>
      <c r="M620" s="6">
        <v>5</v>
      </c>
      <c r="N620" s="6" t="s">
        <v>1793</v>
      </c>
      <c r="O620" s="6" t="s">
        <v>1793</v>
      </c>
      <c r="R620" s="6" t="b">
        <v>1</v>
      </c>
      <c r="V620" s="6" t="s">
        <v>1728</v>
      </c>
      <c r="W620" s="6" t="s">
        <v>1729</v>
      </c>
      <c r="X620" s="6" t="s">
        <v>271</v>
      </c>
      <c r="Y620" s="6" t="s">
        <v>283</v>
      </c>
      <c r="Z620" s="6" t="s">
        <v>468</v>
      </c>
      <c r="AA620" s="6">
        <v>0</v>
      </c>
      <c r="AB620" s="6">
        <v>0</v>
      </c>
      <c r="AC620" s="6">
        <v>0</v>
      </c>
      <c r="AD620" s="6">
        <v>0</v>
      </c>
      <c r="AE620" s="6">
        <v>0</v>
      </c>
      <c r="AF620" s="6">
        <v>0</v>
      </c>
      <c r="AG620" s="6">
        <v>0</v>
      </c>
      <c r="AH620" s="6">
        <v>0</v>
      </c>
      <c r="AI620" s="6">
        <v>0</v>
      </c>
      <c r="AJ620" s="6">
        <v>0</v>
      </c>
      <c r="AK620" s="6">
        <v>0</v>
      </c>
      <c r="AL620" s="6">
        <v>0</v>
      </c>
      <c r="AM620" s="6">
        <v>0</v>
      </c>
      <c r="AN620" s="6">
        <v>0</v>
      </c>
      <c r="AO620" s="6">
        <v>0</v>
      </c>
      <c r="AP620" s="6">
        <v>0</v>
      </c>
      <c r="AQ620" s="6">
        <v>0</v>
      </c>
      <c r="AR620" s="6">
        <v>0</v>
      </c>
      <c r="AS620" s="6">
        <v>0</v>
      </c>
      <c r="AT620" s="6">
        <v>0</v>
      </c>
      <c r="AU620" s="6">
        <v>0</v>
      </c>
      <c r="AV620" s="6">
        <v>0</v>
      </c>
      <c r="AW620" s="6">
        <v>0</v>
      </c>
      <c r="AX620" s="6">
        <v>0</v>
      </c>
      <c r="AY620" s="6">
        <v>0</v>
      </c>
      <c r="AZ620" s="6">
        <v>0</v>
      </c>
      <c r="BA620" s="6">
        <v>0</v>
      </c>
      <c r="BB620" s="6">
        <v>1</v>
      </c>
      <c r="BC620" s="6">
        <v>0</v>
      </c>
      <c r="BD620" s="6">
        <v>0</v>
      </c>
      <c r="CJ620" s="6">
        <v>5</v>
      </c>
      <c r="CP620" s="6">
        <v>20.5</v>
      </c>
      <c r="FR620" s="6">
        <v>9.2219999999999995</v>
      </c>
    </row>
    <row r="621" spans="1:174" hidden="1" x14ac:dyDescent="0.2">
      <c r="A621" s="6">
        <v>154</v>
      </c>
      <c r="B621" s="6" t="s">
        <v>1773</v>
      </c>
      <c r="C621" s="6">
        <v>2002</v>
      </c>
      <c r="D621" s="6" t="s">
        <v>1774</v>
      </c>
      <c r="E621" s="6" t="s">
        <v>1797</v>
      </c>
      <c r="F621" s="6">
        <v>13</v>
      </c>
      <c r="G621" s="6" t="s">
        <v>1788</v>
      </c>
      <c r="H621" s="6">
        <v>0.1</v>
      </c>
      <c r="I621" s="6">
        <v>19.5</v>
      </c>
      <c r="K621" s="6" t="s">
        <v>264</v>
      </c>
      <c r="L621" s="6" t="s">
        <v>1777</v>
      </c>
      <c r="M621" s="6">
        <v>5</v>
      </c>
      <c r="N621" s="6" t="s">
        <v>1793</v>
      </c>
      <c r="O621" s="6" t="s">
        <v>1793</v>
      </c>
      <c r="R621" s="6" t="b">
        <v>1</v>
      </c>
      <c r="V621" s="6" t="s">
        <v>1728</v>
      </c>
      <c r="W621" s="6" t="s">
        <v>1729</v>
      </c>
      <c r="X621" s="6" t="s">
        <v>271</v>
      </c>
      <c r="Y621" s="6" t="s">
        <v>283</v>
      </c>
      <c r="Z621" s="6" t="s">
        <v>468</v>
      </c>
      <c r="AA621" s="6">
        <v>0</v>
      </c>
      <c r="AB621" s="6">
        <v>0</v>
      </c>
      <c r="AC621" s="6">
        <v>0</v>
      </c>
      <c r="AD621" s="6">
        <v>1</v>
      </c>
      <c r="AE621" s="6">
        <v>0</v>
      </c>
      <c r="AF621" s="6">
        <v>0</v>
      </c>
      <c r="AG621" s="6">
        <v>0</v>
      </c>
      <c r="AH621" s="6">
        <v>0</v>
      </c>
      <c r="AI621" s="6">
        <v>0</v>
      </c>
      <c r="AJ621" s="6">
        <v>0</v>
      </c>
      <c r="AK621" s="6">
        <v>0</v>
      </c>
      <c r="AL621" s="6">
        <v>0</v>
      </c>
      <c r="AM621" s="6">
        <v>0</v>
      </c>
      <c r="AN621" s="6">
        <v>0</v>
      </c>
      <c r="AO621" s="6">
        <v>0</v>
      </c>
      <c r="AP621" s="6">
        <v>0</v>
      </c>
      <c r="AQ621" s="6">
        <v>0</v>
      </c>
      <c r="AR621" s="6">
        <v>0</v>
      </c>
      <c r="AS621" s="6">
        <v>0</v>
      </c>
      <c r="AT621" s="6">
        <v>0</v>
      </c>
      <c r="AU621" s="6">
        <v>0</v>
      </c>
      <c r="AV621" s="6">
        <v>0</v>
      </c>
      <c r="AW621" s="6">
        <v>0</v>
      </c>
      <c r="AX621" s="6">
        <v>0</v>
      </c>
      <c r="AY621" s="6">
        <v>0</v>
      </c>
      <c r="AZ621" s="6">
        <v>0</v>
      </c>
      <c r="BA621" s="6">
        <v>0</v>
      </c>
      <c r="BB621" s="6">
        <v>1</v>
      </c>
      <c r="BC621" s="6">
        <v>0</v>
      </c>
      <c r="BD621" s="6">
        <v>0</v>
      </c>
      <c r="CJ621" s="6">
        <v>4.2</v>
      </c>
      <c r="CP621" s="6">
        <v>22.1</v>
      </c>
      <c r="FR621" s="6">
        <v>10.119</v>
      </c>
    </row>
    <row r="622" spans="1:174" hidden="1" x14ac:dyDescent="0.2">
      <c r="A622" s="6">
        <v>155</v>
      </c>
      <c r="B622" s="6" t="s">
        <v>1773</v>
      </c>
      <c r="C622" s="6">
        <v>2002</v>
      </c>
      <c r="D622" s="6" t="s">
        <v>1774</v>
      </c>
      <c r="E622" s="6" t="s">
        <v>1768</v>
      </c>
      <c r="F622" s="6">
        <v>13</v>
      </c>
      <c r="G622" s="6" t="s">
        <v>1788</v>
      </c>
      <c r="H622" s="6">
        <v>0.1</v>
      </c>
      <c r="I622" s="6">
        <v>19.5</v>
      </c>
      <c r="K622" s="6" t="s">
        <v>264</v>
      </c>
      <c r="L622" s="6" t="s">
        <v>1777</v>
      </c>
      <c r="M622" s="6">
        <v>5</v>
      </c>
      <c r="N622" s="6" t="s">
        <v>1793</v>
      </c>
      <c r="O622" s="6" t="s">
        <v>1793</v>
      </c>
      <c r="R622" s="6" t="b">
        <v>1</v>
      </c>
      <c r="V622" s="6" t="s">
        <v>1728</v>
      </c>
      <c r="W622" s="6" t="s">
        <v>1729</v>
      </c>
      <c r="X622" s="6" t="s">
        <v>271</v>
      </c>
      <c r="Y622" s="6" t="s">
        <v>283</v>
      </c>
      <c r="Z622" s="6" t="s">
        <v>468</v>
      </c>
      <c r="AA622" s="6">
        <v>0</v>
      </c>
      <c r="AB622" s="6">
        <v>0</v>
      </c>
      <c r="AC622" s="6">
        <v>0</v>
      </c>
      <c r="AD622" s="6">
        <v>1</v>
      </c>
      <c r="AE622" s="6">
        <v>0</v>
      </c>
      <c r="AF622" s="6">
        <v>0</v>
      </c>
      <c r="AG622" s="6">
        <v>0</v>
      </c>
      <c r="AH622" s="6">
        <v>0</v>
      </c>
      <c r="AI622" s="6">
        <v>0</v>
      </c>
      <c r="AJ622" s="6">
        <v>0</v>
      </c>
      <c r="AK622" s="6">
        <v>0</v>
      </c>
      <c r="AL622" s="6">
        <v>0</v>
      </c>
      <c r="AM622" s="6">
        <v>0</v>
      </c>
      <c r="AN622" s="6">
        <v>1</v>
      </c>
      <c r="AO622" s="6">
        <v>0</v>
      </c>
      <c r="AP622" s="6">
        <v>0</v>
      </c>
      <c r="AQ622" s="6">
        <v>0</v>
      </c>
      <c r="AR622" s="6">
        <v>0</v>
      </c>
      <c r="AS622" s="6">
        <v>0</v>
      </c>
      <c r="AT622" s="6">
        <v>0</v>
      </c>
      <c r="AU622" s="6">
        <v>0</v>
      </c>
      <c r="AV622" s="6">
        <v>0</v>
      </c>
      <c r="AW622" s="6">
        <v>0</v>
      </c>
      <c r="AX622" s="6">
        <v>0</v>
      </c>
      <c r="AY622" s="6">
        <v>0</v>
      </c>
      <c r="AZ622" s="6">
        <v>0</v>
      </c>
      <c r="BA622" s="6">
        <v>0</v>
      </c>
      <c r="BB622" s="6">
        <v>0</v>
      </c>
      <c r="BC622" s="6">
        <v>0</v>
      </c>
      <c r="BD622" s="6">
        <v>0</v>
      </c>
      <c r="CJ622" s="6">
        <v>10.8</v>
      </c>
      <c r="CP622" s="6">
        <v>19.100000000000001</v>
      </c>
      <c r="FR622" s="6">
        <v>6.53</v>
      </c>
    </row>
    <row r="623" spans="1:174" hidden="1" x14ac:dyDescent="0.2">
      <c r="A623" s="6">
        <v>156</v>
      </c>
      <c r="B623" s="6" t="s">
        <v>1773</v>
      </c>
      <c r="C623" s="6">
        <v>2002</v>
      </c>
      <c r="D623" s="6" t="s">
        <v>1774</v>
      </c>
      <c r="E623" s="6" t="s">
        <v>1798</v>
      </c>
      <c r="F623" s="6">
        <v>13</v>
      </c>
      <c r="G623" s="6" t="s">
        <v>1788</v>
      </c>
      <c r="H623" s="6">
        <v>0.1</v>
      </c>
      <c r="I623" s="6">
        <v>19.5</v>
      </c>
      <c r="K623" s="6" t="s">
        <v>264</v>
      </c>
      <c r="L623" s="6" t="s">
        <v>1777</v>
      </c>
      <c r="M623" s="6">
        <v>5</v>
      </c>
      <c r="N623" s="6" t="s">
        <v>1793</v>
      </c>
      <c r="O623" s="6" t="s">
        <v>1793</v>
      </c>
      <c r="R623" s="6" t="b">
        <v>1</v>
      </c>
      <c r="V623" s="6" t="s">
        <v>1728</v>
      </c>
      <c r="W623" s="6" t="s">
        <v>1729</v>
      </c>
      <c r="X623" s="6" t="s">
        <v>271</v>
      </c>
      <c r="Y623" s="6" t="s">
        <v>283</v>
      </c>
      <c r="Z623" s="6" t="s">
        <v>468</v>
      </c>
      <c r="AA623" s="6">
        <v>0</v>
      </c>
      <c r="AB623" s="6">
        <v>0</v>
      </c>
      <c r="AC623" s="6">
        <v>0</v>
      </c>
      <c r="AD623" s="6">
        <v>1</v>
      </c>
      <c r="AE623" s="6">
        <v>0</v>
      </c>
      <c r="AF623" s="6">
        <v>0</v>
      </c>
      <c r="AG623" s="6">
        <v>0</v>
      </c>
      <c r="AH623" s="6">
        <v>0</v>
      </c>
      <c r="AI623" s="6">
        <v>0</v>
      </c>
      <c r="AJ623" s="6">
        <v>0</v>
      </c>
      <c r="AK623" s="6">
        <v>0</v>
      </c>
      <c r="AL623" s="6">
        <v>0</v>
      </c>
      <c r="AM623" s="6">
        <v>0</v>
      </c>
      <c r="AN623" s="6">
        <v>0</v>
      </c>
      <c r="AO623" s="6">
        <v>0</v>
      </c>
      <c r="AP623" s="6">
        <v>0</v>
      </c>
      <c r="AQ623" s="6">
        <v>0</v>
      </c>
      <c r="AR623" s="6">
        <v>0</v>
      </c>
      <c r="AS623" s="6">
        <v>0</v>
      </c>
      <c r="AT623" s="6">
        <v>0</v>
      </c>
      <c r="AU623" s="6">
        <v>0</v>
      </c>
      <c r="AV623" s="6">
        <v>0</v>
      </c>
      <c r="AW623" s="6">
        <v>0</v>
      </c>
      <c r="AX623" s="6">
        <v>0</v>
      </c>
      <c r="AY623" s="6">
        <v>0</v>
      </c>
      <c r="AZ623" s="6">
        <v>0</v>
      </c>
      <c r="BA623" s="6">
        <v>0</v>
      </c>
      <c r="BB623" s="6">
        <v>1</v>
      </c>
      <c r="BC623" s="6">
        <v>0</v>
      </c>
      <c r="BD623" s="6">
        <v>0</v>
      </c>
      <c r="CJ623" s="6">
        <v>11</v>
      </c>
      <c r="CP623" s="6">
        <v>25.2</v>
      </c>
      <c r="FR623" s="6">
        <v>10.769</v>
      </c>
    </row>
    <row r="624" spans="1:174" hidden="1" x14ac:dyDescent="0.2">
      <c r="A624" s="6">
        <v>157</v>
      </c>
      <c r="B624" s="6" t="s">
        <v>1773</v>
      </c>
      <c r="C624" s="6">
        <v>2002</v>
      </c>
      <c r="D624" s="6" t="s">
        <v>1774</v>
      </c>
      <c r="E624" s="6" t="s">
        <v>1799</v>
      </c>
      <c r="F624" s="6">
        <v>13</v>
      </c>
      <c r="G624" s="6" t="s">
        <v>1788</v>
      </c>
      <c r="H624" s="6">
        <v>0.1</v>
      </c>
      <c r="I624" s="6">
        <v>19.5</v>
      </c>
      <c r="K624" s="6" t="s">
        <v>264</v>
      </c>
      <c r="L624" s="6" t="s">
        <v>1777</v>
      </c>
      <c r="M624" s="6">
        <v>5</v>
      </c>
      <c r="N624" s="6" t="s">
        <v>1793</v>
      </c>
      <c r="O624" s="6" t="s">
        <v>1793</v>
      </c>
      <c r="R624" s="6" t="b">
        <v>1</v>
      </c>
      <c r="V624" s="6" t="s">
        <v>1728</v>
      </c>
      <c r="W624" s="6" t="s">
        <v>1729</v>
      </c>
      <c r="X624" s="6" t="s">
        <v>271</v>
      </c>
      <c r="Y624" s="6" t="s">
        <v>283</v>
      </c>
      <c r="Z624" s="6" t="s">
        <v>468</v>
      </c>
      <c r="AA624" s="6">
        <v>0</v>
      </c>
      <c r="AB624" s="6">
        <v>0</v>
      </c>
      <c r="AC624" s="6">
        <v>0</v>
      </c>
      <c r="AD624" s="6">
        <v>1</v>
      </c>
      <c r="AE624" s="6">
        <v>0</v>
      </c>
      <c r="AF624" s="6">
        <v>0</v>
      </c>
      <c r="AG624" s="6">
        <v>0</v>
      </c>
      <c r="AH624" s="6">
        <v>0</v>
      </c>
      <c r="AI624" s="6">
        <v>0</v>
      </c>
      <c r="AJ624" s="6">
        <v>0</v>
      </c>
      <c r="AK624" s="6">
        <v>0</v>
      </c>
      <c r="AL624" s="6">
        <v>0</v>
      </c>
      <c r="AM624" s="6">
        <v>0</v>
      </c>
      <c r="AN624" s="6">
        <v>0</v>
      </c>
      <c r="AO624" s="6">
        <v>0</v>
      </c>
      <c r="AP624" s="6">
        <v>0</v>
      </c>
      <c r="AQ624" s="6">
        <v>0</v>
      </c>
      <c r="AR624" s="6">
        <v>0</v>
      </c>
      <c r="AS624" s="6">
        <v>0</v>
      </c>
      <c r="AT624" s="6">
        <v>0</v>
      </c>
      <c r="AU624" s="6">
        <v>0</v>
      </c>
      <c r="AV624" s="6">
        <v>0</v>
      </c>
      <c r="AW624" s="6">
        <v>0</v>
      </c>
      <c r="AX624" s="6">
        <v>0</v>
      </c>
      <c r="AY624" s="6">
        <v>0</v>
      </c>
      <c r="AZ624" s="6">
        <v>0</v>
      </c>
      <c r="BA624" s="6">
        <v>0</v>
      </c>
      <c r="BB624" s="6">
        <v>1</v>
      </c>
      <c r="BC624" s="6">
        <v>0</v>
      </c>
      <c r="BD624" s="6">
        <v>0</v>
      </c>
      <c r="CJ624" s="6">
        <v>10.5</v>
      </c>
      <c r="CP624" s="6">
        <v>15.4</v>
      </c>
      <c r="FR624" s="6">
        <v>4.5129999999999999</v>
      </c>
    </row>
    <row r="625" spans="1:191" hidden="1" x14ac:dyDescent="0.2">
      <c r="A625" s="6">
        <v>158</v>
      </c>
      <c r="B625" s="6" t="s">
        <v>1773</v>
      </c>
      <c r="C625" s="6">
        <v>2002</v>
      </c>
      <c r="D625" s="6" t="s">
        <v>1774</v>
      </c>
      <c r="E625" s="6" t="s">
        <v>1800</v>
      </c>
      <c r="F625" s="6">
        <v>13</v>
      </c>
      <c r="G625" s="6" t="s">
        <v>1788</v>
      </c>
      <c r="H625" s="6">
        <v>0.1</v>
      </c>
      <c r="I625" s="6">
        <v>19.5</v>
      </c>
      <c r="K625" s="6" t="s">
        <v>264</v>
      </c>
      <c r="L625" s="6" t="s">
        <v>1777</v>
      </c>
      <c r="M625" s="6">
        <v>5</v>
      </c>
      <c r="N625" s="6" t="s">
        <v>1793</v>
      </c>
      <c r="O625" s="6" t="s">
        <v>1793</v>
      </c>
      <c r="R625" s="6" t="b">
        <v>1</v>
      </c>
      <c r="V625" s="6" t="s">
        <v>1728</v>
      </c>
      <c r="W625" s="6" t="s">
        <v>1729</v>
      </c>
      <c r="X625" s="6" t="s">
        <v>271</v>
      </c>
      <c r="Y625" s="6" t="s">
        <v>283</v>
      </c>
      <c r="Z625" s="6" t="s">
        <v>468</v>
      </c>
      <c r="AA625" s="6">
        <v>0</v>
      </c>
      <c r="AB625" s="6">
        <v>0</v>
      </c>
      <c r="AC625" s="6">
        <v>0</v>
      </c>
      <c r="AD625" s="6">
        <v>1</v>
      </c>
      <c r="AE625" s="6">
        <v>0</v>
      </c>
      <c r="AF625" s="6">
        <v>0</v>
      </c>
      <c r="AG625" s="6">
        <v>0</v>
      </c>
      <c r="AH625" s="6">
        <v>0</v>
      </c>
      <c r="AI625" s="6">
        <v>0</v>
      </c>
      <c r="AJ625" s="6">
        <v>0</v>
      </c>
      <c r="AK625" s="6">
        <v>0</v>
      </c>
      <c r="AL625" s="6">
        <v>0</v>
      </c>
      <c r="AM625" s="6">
        <v>0</v>
      </c>
      <c r="AN625" s="6">
        <v>0</v>
      </c>
      <c r="AO625" s="6">
        <v>0</v>
      </c>
      <c r="AP625" s="6">
        <v>0</v>
      </c>
      <c r="AQ625" s="6">
        <v>0</v>
      </c>
      <c r="AR625" s="6">
        <v>0</v>
      </c>
      <c r="AS625" s="6">
        <v>0</v>
      </c>
      <c r="AT625" s="6">
        <v>0</v>
      </c>
      <c r="AU625" s="6">
        <v>0</v>
      </c>
      <c r="AV625" s="6">
        <v>0</v>
      </c>
      <c r="AW625" s="6">
        <v>0</v>
      </c>
      <c r="AX625" s="6">
        <v>0</v>
      </c>
      <c r="AY625" s="6">
        <v>0</v>
      </c>
      <c r="AZ625" s="6">
        <v>0</v>
      </c>
      <c r="BA625" s="6">
        <v>0</v>
      </c>
      <c r="BB625" s="6">
        <v>1</v>
      </c>
      <c r="BC625" s="6">
        <v>0</v>
      </c>
      <c r="BD625" s="6">
        <v>0</v>
      </c>
      <c r="CJ625" s="6">
        <v>10</v>
      </c>
      <c r="CP625" s="6">
        <v>16.8</v>
      </c>
      <c r="FR625" s="6">
        <v>4.2649999999999997</v>
      </c>
    </row>
    <row r="626" spans="1:191" hidden="1" x14ac:dyDescent="0.2">
      <c r="A626" s="6">
        <v>159</v>
      </c>
      <c r="B626" s="6" t="s">
        <v>1773</v>
      </c>
      <c r="C626" s="6">
        <v>2002</v>
      </c>
      <c r="D626" s="6" t="s">
        <v>1774</v>
      </c>
      <c r="E626" s="6" t="s">
        <v>1801</v>
      </c>
      <c r="F626" s="6">
        <v>13</v>
      </c>
      <c r="G626" s="6" t="s">
        <v>1788</v>
      </c>
      <c r="H626" s="6">
        <v>0.1</v>
      </c>
      <c r="I626" s="6">
        <v>19.5</v>
      </c>
      <c r="K626" s="6" t="s">
        <v>264</v>
      </c>
      <c r="L626" s="6" t="s">
        <v>1777</v>
      </c>
      <c r="M626" s="6">
        <v>5</v>
      </c>
      <c r="N626" s="6" t="s">
        <v>1793</v>
      </c>
      <c r="O626" s="6" t="s">
        <v>1793</v>
      </c>
      <c r="R626" s="6" t="b">
        <v>1</v>
      </c>
      <c r="V626" s="6" t="s">
        <v>1728</v>
      </c>
      <c r="W626" s="6" t="s">
        <v>1729</v>
      </c>
      <c r="X626" s="6" t="s">
        <v>271</v>
      </c>
      <c r="Y626" s="6" t="s">
        <v>283</v>
      </c>
      <c r="Z626" s="6" t="s">
        <v>468</v>
      </c>
      <c r="AA626" s="6">
        <v>0</v>
      </c>
      <c r="AB626" s="6">
        <v>0</v>
      </c>
      <c r="AC626" s="6">
        <v>0</v>
      </c>
      <c r="AD626" s="6">
        <v>1</v>
      </c>
      <c r="AE626" s="6">
        <v>0</v>
      </c>
      <c r="AF626" s="6">
        <v>0</v>
      </c>
      <c r="AG626" s="6">
        <v>0</v>
      </c>
      <c r="AH626" s="6">
        <v>0</v>
      </c>
      <c r="AI626" s="6">
        <v>0</v>
      </c>
      <c r="AJ626" s="6">
        <v>0</v>
      </c>
      <c r="AK626" s="6">
        <v>0</v>
      </c>
      <c r="AL626" s="6">
        <v>0</v>
      </c>
      <c r="AM626" s="6">
        <v>0</v>
      </c>
      <c r="AN626" s="6">
        <v>1</v>
      </c>
      <c r="AO626" s="6">
        <v>0</v>
      </c>
      <c r="AP626" s="6">
        <v>0</v>
      </c>
      <c r="AQ626" s="6">
        <v>0</v>
      </c>
      <c r="AR626" s="6">
        <v>0</v>
      </c>
      <c r="AS626" s="6">
        <v>0</v>
      </c>
      <c r="AT626" s="6">
        <v>0</v>
      </c>
      <c r="AU626" s="6">
        <v>0</v>
      </c>
      <c r="AV626" s="6">
        <v>0</v>
      </c>
      <c r="AW626" s="6">
        <v>0</v>
      </c>
      <c r="AX626" s="6">
        <v>0</v>
      </c>
      <c r="AY626" s="6">
        <v>0</v>
      </c>
      <c r="AZ626" s="6">
        <v>0</v>
      </c>
      <c r="BA626" s="6">
        <v>0</v>
      </c>
      <c r="BB626" s="6">
        <v>0</v>
      </c>
      <c r="BC626" s="6">
        <v>0</v>
      </c>
      <c r="BD626" s="6">
        <v>0</v>
      </c>
      <c r="CJ626" s="6">
        <v>10</v>
      </c>
      <c r="CP626" s="6">
        <v>26.4</v>
      </c>
      <c r="FR626" s="6">
        <v>9.67</v>
      </c>
    </row>
    <row r="627" spans="1:191" hidden="1" x14ac:dyDescent="0.2">
      <c r="A627" s="6">
        <v>160</v>
      </c>
      <c r="B627" s="6" t="s">
        <v>1773</v>
      </c>
      <c r="C627" s="6">
        <v>2002</v>
      </c>
      <c r="D627" s="6" t="s">
        <v>1774</v>
      </c>
      <c r="E627" s="6" t="s">
        <v>1786</v>
      </c>
      <c r="F627" s="6">
        <v>13</v>
      </c>
      <c r="G627" s="6" t="s">
        <v>1788</v>
      </c>
      <c r="H627" s="6">
        <v>0.1</v>
      </c>
      <c r="I627" s="6">
        <v>19.5</v>
      </c>
      <c r="K627" s="6" t="s">
        <v>264</v>
      </c>
      <c r="L627" s="6" t="s">
        <v>1777</v>
      </c>
      <c r="M627" s="6">
        <v>5</v>
      </c>
      <c r="N627" s="6" t="s">
        <v>1793</v>
      </c>
      <c r="O627" s="6" t="s">
        <v>1793</v>
      </c>
      <c r="R627" s="6" t="b">
        <v>1</v>
      </c>
      <c r="V627" s="6" t="s">
        <v>1728</v>
      </c>
      <c r="W627" s="6" t="s">
        <v>1729</v>
      </c>
      <c r="X627" s="6" t="s">
        <v>271</v>
      </c>
      <c r="Y627" s="6" t="s">
        <v>283</v>
      </c>
      <c r="Z627" s="6" t="s">
        <v>468</v>
      </c>
      <c r="AA627" s="6">
        <v>0</v>
      </c>
      <c r="AB627" s="6">
        <v>0</v>
      </c>
      <c r="AC627" s="6">
        <v>0</v>
      </c>
      <c r="AD627" s="6">
        <v>1</v>
      </c>
      <c r="AE627" s="6">
        <v>0</v>
      </c>
      <c r="AF627" s="6">
        <v>0</v>
      </c>
      <c r="AG627" s="6">
        <v>0</v>
      </c>
      <c r="AH627" s="6">
        <v>0</v>
      </c>
      <c r="AI627" s="6">
        <v>0</v>
      </c>
      <c r="AJ627" s="6">
        <v>0</v>
      </c>
      <c r="AK627" s="6">
        <v>0</v>
      </c>
      <c r="AL627" s="6">
        <v>0</v>
      </c>
      <c r="AM627" s="6">
        <v>0</v>
      </c>
      <c r="AN627" s="6">
        <v>1</v>
      </c>
      <c r="AO627" s="6">
        <v>0</v>
      </c>
      <c r="AP627" s="6">
        <v>0</v>
      </c>
      <c r="AQ627" s="6">
        <v>0</v>
      </c>
      <c r="AR627" s="6">
        <v>0</v>
      </c>
      <c r="AS627" s="6">
        <v>0</v>
      </c>
      <c r="AT627" s="6">
        <v>0</v>
      </c>
      <c r="AU627" s="6">
        <v>0</v>
      </c>
      <c r="AV627" s="6">
        <v>0</v>
      </c>
      <c r="AW627" s="6">
        <v>0</v>
      </c>
      <c r="AX627" s="6">
        <v>0</v>
      </c>
      <c r="AY627" s="6">
        <v>0</v>
      </c>
      <c r="AZ627" s="6">
        <v>0</v>
      </c>
      <c r="BA627" s="6">
        <v>0</v>
      </c>
      <c r="BB627" s="6">
        <v>0</v>
      </c>
      <c r="BC627" s="6">
        <v>0</v>
      </c>
      <c r="BD627" s="6">
        <v>0</v>
      </c>
      <c r="CJ627" s="6">
        <v>5.3</v>
      </c>
      <c r="CP627" s="6">
        <v>47</v>
      </c>
      <c r="FR627" s="6">
        <v>13.802</v>
      </c>
    </row>
    <row r="628" spans="1:191" hidden="1" x14ac:dyDescent="0.2">
      <c r="A628" s="6">
        <v>161</v>
      </c>
      <c r="B628" s="6" t="s">
        <v>1773</v>
      </c>
      <c r="C628" s="6">
        <v>2002</v>
      </c>
      <c r="D628" s="6" t="s">
        <v>1774</v>
      </c>
      <c r="E628" s="6" t="s">
        <v>1802</v>
      </c>
      <c r="F628" s="6">
        <v>13</v>
      </c>
      <c r="G628" s="6" t="s">
        <v>1788</v>
      </c>
      <c r="H628" s="6">
        <v>0.1</v>
      </c>
      <c r="I628" s="6">
        <v>19.5</v>
      </c>
      <c r="K628" s="6" t="s">
        <v>264</v>
      </c>
      <c r="L628" s="6" t="s">
        <v>1777</v>
      </c>
      <c r="M628" s="6">
        <v>5</v>
      </c>
      <c r="N628" s="6" t="s">
        <v>1793</v>
      </c>
      <c r="O628" s="6" t="s">
        <v>1793</v>
      </c>
      <c r="R628" s="6" t="b">
        <v>1</v>
      </c>
      <c r="V628" s="6" t="s">
        <v>1728</v>
      </c>
      <c r="W628" s="6" t="s">
        <v>1729</v>
      </c>
      <c r="X628" s="6" t="s">
        <v>271</v>
      </c>
      <c r="Y628" s="6" t="s">
        <v>283</v>
      </c>
      <c r="Z628" s="6" t="s">
        <v>468</v>
      </c>
      <c r="AA628" s="6">
        <v>0</v>
      </c>
      <c r="AB628" s="6">
        <v>0</v>
      </c>
      <c r="AC628" s="6">
        <v>0</v>
      </c>
      <c r="AD628" s="6">
        <v>1</v>
      </c>
      <c r="AE628" s="6">
        <v>0</v>
      </c>
      <c r="AF628" s="6">
        <v>0</v>
      </c>
      <c r="AG628" s="6">
        <v>0</v>
      </c>
      <c r="AH628" s="6">
        <v>0</v>
      </c>
      <c r="AI628" s="6">
        <v>0</v>
      </c>
      <c r="AJ628" s="6">
        <v>0</v>
      </c>
      <c r="AK628" s="6">
        <v>0</v>
      </c>
      <c r="AL628" s="6">
        <v>0</v>
      </c>
      <c r="AM628" s="6">
        <v>0</v>
      </c>
      <c r="AN628" s="6">
        <v>0</v>
      </c>
      <c r="AO628" s="6">
        <v>0</v>
      </c>
      <c r="AP628" s="6">
        <v>0</v>
      </c>
      <c r="AQ628" s="6">
        <v>0</v>
      </c>
      <c r="AR628" s="6">
        <v>0</v>
      </c>
      <c r="AS628" s="6">
        <v>0</v>
      </c>
      <c r="AT628" s="6">
        <v>0</v>
      </c>
      <c r="AU628" s="6">
        <v>0</v>
      </c>
      <c r="AV628" s="6">
        <v>0</v>
      </c>
      <c r="AW628" s="6">
        <v>0</v>
      </c>
      <c r="AX628" s="6">
        <v>0</v>
      </c>
      <c r="AY628" s="6">
        <v>0</v>
      </c>
      <c r="AZ628" s="6">
        <v>0</v>
      </c>
      <c r="BA628" s="6">
        <v>0</v>
      </c>
      <c r="BB628" s="6">
        <v>0</v>
      </c>
      <c r="BC628" s="6">
        <v>0</v>
      </c>
      <c r="BD628" s="6">
        <v>0</v>
      </c>
      <c r="CJ628" s="6">
        <v>3.9</v>
      </c>
      <c r="CP628" s="6">
        <v>38.6</v>
      </c>
      <c r="FR628" s="6">
        <v>13.196999999999999</v>
      </c>
    </row>
    <row r="629" spans="1:191" hidden="1" x14ac:dyDescent="0.2">
      <c r="A629" s="6">
        <v>799</v>
      </c>
      <c r="C629" s="6">
        <v>2002</v>
      </c>
      <c r="F629" s="6">
        <v>13</v>
      </c>
      <c r="H629" s="6">
        <v>0.13669999999999999</v>
      </c>
      <c r="I629" s="6">
        <v>19</v>
      </c>
      <c r="K629" s="6" t="s">
        <v>264</v>
      </c>
      <c r="M629" s="6">
        <v>3</v>
      </c>
      <c r="N629" s="6" t="s">
        <v>1803</v>
      </c>
      <c r="O629" s="6" t="s">
        <v>1804</v>
      </c>
      <c r="P629" s="6" t="b">
        <v>0</v>
      </c>
      <c r="R629" s="6" t="b">
        <v>1</v>
      </c>
      <c r="T629" s="6">
        <v>87</v>
      </c>
      <c r="U629" s="6" t="s">
        <v>1805</v>
      </c>
      <c r="V629" s="6" t="s">
        <v>1728</v>
      </c>
      <c r="W629" s="6" t="s">
        <v>1729</v>
      </c>
      <c r="X629" s="6" t="s">
        <v>271</v>
      </c>
      <c r="Y629" s="6" t="s">
        <v>283</v>
      </c>
      <c r="Z629" s="6" t="s">
        <v>284</v>
      </c>
      <c r="AA629" s="6">
        <v>0</v>
      </c>
      <c r="AB629" s="6">
        <v>0</v>
      </c>
      <c r="AC629" s="6">
        <v>0</v>
      </c>
      <c r="AD629" s="6">
        <v>0</v>
      </c>
      <c r="AE629" s="6">
        <v>0</v>
      </c>
      <c r="AF629" s="6">
        <v>0</v>
      </c>
      <c r="AG629" s="6">
        <v>0</v>
      </c>
      <c r="AH629" s="6">
        <v>0</v>
      </c>
      <c r="AI629" s="6">
        <v>0</v>
      </c>
      <c r="AJ629" s="6">
        <v>1</v>
      </c>
      <c r="AK629" s="6">
        <v>0</v>
      </c>
      <c r="AL629" s="6">
        <v>0</v>
      </c>
      <c r="AM629" s="6">
        <v>0</v>
      </c>
      <c r="AN629" s="6">
        <v>1</v>
      </c>
      <c r="AO629" s="6">
        <v>0</v>
      </c>
      <c r="AP629" s="6">
        <v>1</v>
      </c>
      <c r="AQ629" s="6">
        <v>0</v>
      </c>
      <c r="AR629" s="6">
        <v>0</v>
      </c>
      <c r="AS629" s="6">
        <v>0</v>
      </c>
      <c r="AT629" s="6">
        <v>1</v>
      </c>
      <c r="AU629" s="6">
        <v>1</v>
      </c>
      <c r="AV629" s="6">
        <v>0</v>
      </c>
      <c r="AW629" s="6">
        <v>0</v>
      </c>
      <c r="AX629" s="6">
        <v>0</v>
      </c>
      <c r="AY629" s="6">
        <v>0</v>
      </c>
      <c r="AZ629" s="6">
        <v>0</v>
      </c>
      <c r="BA629" s="6">
        <v>0</v>
      </c>
      <c r="BB629" s="6">
        <v>0</v>
      </c>
      <c r="BC629" s="6">
        <v>0</v>
      </c>
      <c r="BD629" s="6">
        <v>0</v>
      </c>
      <c r="CJ629" s="6">
        <v>11.6275</v>
      </c>
      <c r="CP629" s="6">
        <v>49.9069</v>
      </c>
      <c r="FR629" s="6">
        <v>11.093</v>
      </c>
      <c r="FS629" s="6">
        <v>1.1859999999999999</v>
      </c>
    </row>
    <row r="630" spans="1:191" hidden="1" x14ac:dyDescent="0.2">
      <c r="A630" s="6">
        <v>801</v>
      </c>
      <c r="C630" s="6">
        <v>2002</v>
      </c>
      <c r="F630" s="6">
        <v>13</v>
      </c>
      <c r="H630" s="6">
        <v>0.1</v>
      </c>
      <c r="I630" s="6">
        <v>19.5</v>
      </c>
      <c r="K630" s="6" t="s">
        <v>264</v>
      </c>
      <c r="M630" s="6">
        <v>5</v>
      </c>
      <c r="N630" s="6" t="s">
        <v>1806</v>
      </c>
      <c r="O630" s="6" t="s">
        <v>1807</v>
      </c>
      <c r="P630" s="6" t="b">
        <v>0</v>
      </c>
      <c r="R630" s="6" t="b">
        <v>1</v>
      </c>
      <c r="T630" s="6">
        <v>71</v>
      </c>
      <c r="U630" s="6" t="s">
        <v>1808</v>
      </c>
      <c r="V630" s="6" t="s">
        <v>1728</v>
      </c>
      <c r="W630" s="6" t="s">
        <v>1729</v>
      </c>
      <c r="X630" s="6" t="s">
        <v>271</v>
      </c>
      <c r="Y630" s="6" t="s">
        <v>283</v>
      </c>
      <c r="Z630" s="6" t="s">
        <v>284</v>
      </c>
      <c r="AA630" s="6">
        <v>0</v>
      </c>
      <c r="AB630" s="6">
        <v>0</v>
      </c>
      <c r="AC630" s="6">
        <v>0</v>
      </c>
      <c r="AD630" s="6">
        <v>1</v>
      </c>
      <c r="AE630" s="6">
        <v>0</v>
      </c>
      <c r="AF630" s="6">
        <v>0</v>
      </c>
      <c r="AG630" s="6">
        <v>0</v>
      </c>
      <c r="AH630" s="6">
        <v>0</v>
      </c>
      <c r="AI630" s="6">
        <v>0</v>
      </c>
      <c r="AJ630" s="6">
        <v>1</v>
      </c>
      <c r="AK630" s="6">
        <v>0</v>
      </c>
      <c r="AL630" s="6">
        <v>0</v>
      </c>
      <c r="AM630" s="6">
        <v>0</v>
      </c>
      <c r="AN630" s="6">
        <v>1</v>
      </c>
      <c r="AO630" s="6">
        <v>0</v>
      </c>
      <c r="AP630" s="6">
        <v>1</v>
      </c>
      <c r="AQ630" s="6">
        <v>0</v>
      </c>
      <c r="AR630" s="6">
        <v>0</v>
      </c>
      <c r="AS630" s="6">
        <v>0</v>
      </c>
      <c r="AT630" s="6">
        <v>0</v>
      </c>
      <c r="AU630" s="6">
        <v>0</v>
      </c>
      <c r="AV630" s="6">
        <v>0</v>
      </c>
      <c r="AW630" s="6">
        <v>0</v>
      </c>
      <c r="AX630" s="6">
        <v>0</v>
      </c>
      <c r="AY630" s="6">
        <v>0</v>
      </c>
      <c r="AZ630" s="6">
        <v>0</v>
      </c>
      <c r="BA630" s="6">
        <v>0</v>
      </c>
      <c r="BB630" s="6">
        <v>0</v>
      </c>
      <c r="BC630" s="6">
        <v>0</v>
      </c>
      <c r="BD630" s="6">
        <v>0</v>
      </c>
      <c r="CJ630" s="6">
        <v>12.4</v>
      </c>
      <c r="CP630" s="6">
        <v>22.1</v>
      </c>
      <c r="FR630" s="6">
        <v>6.2270000000000003</v>
      </c>
    </row>
    <row r="631" spans="1:191" hidden="1" x14ac:dyDescent="0.2">
      <c r="A631" s="6">
        <v>164</v>
      </c>
      <c r="B631" s="6" t="s">
        <v>1809</v>
      </c>
      <c r="C631" s="6">
        <v>2001</v>
      </c>
      <c r="D631" s="6" t="s">
        <v>1810</v>
      </c>
      <c r="E631" s="6" t="s">
        <v>1811</v>
      </c>
      <c r="F631" s="6">
        <v>12</v>
      </c>
      <c r="K631" s="6" t="s">
        <v>264</v>
      </c>
      <c r="L631" s="6" t="s">
        <v>1812</v>
      </c>
      <c r="N631" s="6" t="s">
        <v>811</v>
      </c>
      <c r="O631" s="6" t="s">
        <v>811</v>
      </c>
      <c r="R631" s="6" t="b">
        <v>1</v>
      </c>
      <c r="V631" s="6" t="s">
        <v>1813</v>
      </c>
      <c r="W631" s="6" t="s">
        <v>515</v>
      </c>
      <c r="X631" s="6" t="s">
        <v>458</v>
      </c>
      <c r="Y631" s="6" t="s">
        <v>459</v>
      </c>
      <c r="Z631" s="6" t="s">
        <v>468</v>
      </c>
      <c r="AA631" s="6">
        <v>0</v>
      </c>
      <c r="AB631" s="6">
        <v>0</v>
      </c>
      <c r="AC631" s="6">
        <v>0</v>
      </c>
      <c r="AD631" s="6">
        <v>0</v>
      </c>
      <c r="AE631" s="6">
        <v>0</v>
      </c>
      <c r="AF631" s="6">
        <v>0</v>
      </c>
      <c r="AG631" s="6">
        <v>0</v>
      </c>
      <c r="AH631" s="6">
        <v>0</v>
      </c>
      <c r="AI631" s="6">
        <v>0</v>
      </c>
      <c r="AJ631" s="6">
        <v>0</v>
      </c>
      <c r="AK631" s="6">
        <v>0</v>
      </c>
      <c r="AL631" s="6">
        <v>0</v>
      </c>
      <c r="AM631" s="6">
        <v>0</v>
      </c>
      <c r="AN631" s="6">
        <v>1</v>
      </c>
      <c r="AO631" s="6">
        <v>0</v>
      </c>
      <c r="AP631" s="6">
        <v>0</v>
      </c>
      <c r="AQ631" s="6">
        <v>0</v>
      </c>
      <c r="AR631" s="6">
        <v>0</v>
      </c>
      <c r="AS631" s="6">
        <v>0</v>
      </c>
      <c r="AT631" s="6">
        <v>0</v>
      </c>
      <c r="AU631" s="6">
        <v>0</v>
      </c>
      <c r="AV631" s="6">
        <v>0</v>
      </c>
      <c r="AW631" s="6">
        <v>0</v>
      </c>
      <c r="AX631" s="6">
        <v>1</v>
      </c>
      <c r="AY631" s="6">
        <v>0</v>
      </c>
      <c r="AZ631" s="6">
        <v>0</v>
      </c>
      <c r="BA631" s="6">
        <v>0</v>
      </c>
      <c r="BB631" s="6">
        <v>0</v>
      </c>
      <c r="BC631" s="6">
        <v>0</v>
      </c>
      <c r="BD631" s="6">
        <v>0</v>
      </c>
      <c r="GI631" s="6">
        <v>125</v>
      </c>
    </row>
    <row r="632" spans="1:191" hidden="1" x14ac:dyDescent="0.2">
      <c r="A632" s="6">
        <v>241</v>
      </c>
      <c r="B632" s="6" t="s">
        <v>1814</v>
      </c>
      <c r="C632" s="6">
        <v>2001</v>
      </c>
      <c r="D632" s="6" t="s">
        <v>1815</v>
      </c>
      <c r="E632" s="6" t="s">
        <v>1816</v>
      </c>
      <c r="F632" s="6">
        <v>19</v>
      </c>
      <c r="G632" s="6" t="s">
        <v>1817</v>
      </c>
      <c r="I632" s="6">
        <v>10.3</v>
      </c>
      <c r="K632" s="6" t="s">
        <v>264</v>
      </c>
      <c r="L632" s="6" t="s">
        <v>1818</v>
      </c>
      <c r="M632" s="6">
        <v>4</v>
      </c>
      <c r="N632" s="6" t="s">
        <v>1508</v>
      </c>
      <c r="O632" s="6" t="s">
        <v>686</v>
      </c>
      <c r="R632" s="6" t="b">
        <v>1</v>
      </c>
      <c r="V632" s="6" t="s">
        <v>1265</v>
      </c>
      <c r="W632" s="6" t="s">
        <v>515</v>
      </c>
      <c r="X632" s="6" t="s">
        <v>271</v>
      </c>
      <c r="Y632" s="6" t="s">
        <v>684</v>
      </c>
      <c r="Z632" s="6" t="s">
        <v>468</v>
      </c>
      <c r="AA632" s="6">
        <v>0</v>
      </c>
      <c r="AB632" s="6">
        <v>0</v>
      </c>
      <c r="AC632" s="6">
        <v>0</v>
      </c>
      <c r="AD632" s="6">
        <v>1</v>
      </c>
      <c r="AE632" s="6">
        <v>0</v>
      </c>
      <c r="AF632" s="6">
        <v>0</v>
      </c>
      <c r="AG632" s="6">
        <v>0</v>
      </c>
      <c r="AH632" s="6">
        <v>0</v>
      </c>
      <c r="AI632" s="6">
        <v>0</v>
      </c>
      <c r="AJ632" s="6">
        <v>0</v>
      </c>
      <c r="AK632" s="6">
        <v>0</v>
      </c>
      <c r="AL632" s="6">
        <v>0</v>
      </c>
      <c r="AM632" s="6">
        <v>0</v>
      </c>
      <c r="AN632" s="6">
        <v>1</v>
      </c>
      <c r="AO632" s="6">
        <v>0</v>
      </c>
      <c r="AP632" s="6">
        <v>0</v>
      </c>
      <c r="AQ632" s="6">
        <v>0</v>
      </c>
      <c r="AR632" s="6">
        <v>0</v>
      </c>
      <c r="AS632" s="6">
        <v>0</v>
      </c>
      <c r="AT632" s="6">
        <v>0</v>
      </c>
      <c r="AU632" s="6">
        <v>0</v>
      </c>
      <c r="AV632" s="6">
        <v>0</v>
      </c>
      <c r="AW632" s="6">
        <v>0</v>
      </c>
      <c r="AX632" s="6">
        <v>0</v>
      </c>
      <c r="AY632" s="6">
        <v>0</v>
      </c>
      <c r="AZ632" s="6">
        <v>0</v>
      </c>
      <c r="BA632" s="6">
        <v>0</v>
      </c>
      <c r="BB632" s="6">
        <v>0</v>
      </c>
      <c r="BC632" s="6">
        <v>0</v>
      </c>
      <c r="BD632" s="6">
        <v>0</v>
      </c>
      <c r="CP632" s="6">
        <v>9</v>
      </c>
      <c r="CQ632" s="6">
        <v>0.17300970900000001</v>
      </c>
      <c r="DM632" s="6">
        <v>330</v>
      </c>
      <c r="FQ632" s="6">
        <v>0.17299999999999999</v>
      </c>
      <c r="FR632" s="6">
        <v>0.79500000000000004</v>
      </c>
      <c r="FU632" s="6">
        <v>282.82799999999997</v>
      </c>
      <c r="GB632" s="6">
        <v>61.515000000000001</v>
      </c>
      <c r="GI632" s="6">
        <v>19</v>
      </c>
    </row>
    <row r="633" spans="1:191" hidden="1" x14ac:dyDescent="0.2">
      <c r="A633" s="6">
        <v>242</v>
      </c>
      <c r="B633" s="6" t="s">
        <v>1814</v>
      </c>
      <c r="C633" s="6">
        <v>2001</v>
      </c>
      <c r="D633" s="6" t="s">
        <v>1815</v>
      </c>
      <c r="E633" s="6" t="s">
        <v>1602</v>
      </c>
      <c r="F633" s="6">
        <v>19</v>
      </c>
      <c r="G633" s="6" t="s">
        <v>1817</v>
      </c>
      <c r="I633" s="6">
        <v>10.3</v>
      </c>
      <c r="K633" s="6" t="s">
        <v>264</v>
      </c>
      <c r="L633" s="6" t="s">
        <v>1818</v>
      </c>
      <c r="M633" s="6">
        <v>4</v>
      </c>
      <c r="N633" s="6" t="s">
        <v>1508</v>
      </c>
      <c r="O633" s="6" t="s">
        <v>686</v>
      </c>
      <c r="R633" s="6" t="b">
        <v>1</v>
      </c>
      <c r="V633" s="6" t="s">
        <v>1265</v>
      </c>
      <c r="W633" s="6" t="s">
        <v>515</v>
      </c>
      <c r="X633" s="6" t="s">
        <v>271</v>
      </c>
      <c r="Y633" s="6" t="s">
        <v>684</v>
      </c>
      <c r="Z633" s="6" t="s">
        <v>468</v>
      </c>
      <c r="AA633" s="6">
        <v>0</v>
      </c>
      <c r="AB633" s="6">
        <v>0</v>
      </c>
      <c r="AC633" s="6">
        <v>0</v>
      </c>
      <c r="AD633" s="6">
        <v>0</v>
      </c>
      <c r="AE633" s="6">
        <v>0</v>
      </c>
      <c r="AF633" s="6">
        <v>0</v>
      </c>
      <c r="AG633" s="6">
        <v>0</v>
      </c>
      <c r="AH633" s="6">
        <v>0</v>
      </c>
      <c r="AI633" s="6">
        <v>0</v>
      </c>
      <c r="AJ633" s="6">
        <v>0</v>
      </c>
      <c r="AK633" s="6">
        <v>0</v>
      </c>
      <c r="AL633" s="6">
        <v>0</v>
      </c>
      <c r="AM633" s="6">
        <v>0</v>
      </c>
      <c r="AN633" s="6">
        <v>0</v>
      </c>
      <c r="AO633" s="6">
        <v>0</v>
      </c>
      <c r="AP633" s="6">
        <v>0</v>
      </c>
      <c r="AQ633" s="6">
        <v>0</v>
      </c>
      <c r="AR633" s="6">
        <v>0</v>
      </c>
      <c r="AS633" s="6">
        <v>0</v>
      </c>
      <c r="AT633" s="6">
        <v>0</v>
      </c>
      <c r="AU633" s="6">
        <v>0</v>
      </c>
      <c r="AV633" s="6">
        <v>0</v>
      </c>
      <c r="AW633" s="6">
        <v>0</v>
      </c>
      <c r="AX633" s="6">
        <v>0</v>
      </c>
      <c r="AY633" s="6">
        <v>0</v>
      </c>
      <c r="AZ633" s="6">
        <v>0</v>
      </c>
      <c r="BA633" s="6">
        <v>0</v>
      </c>
      <c r="BB633" s="6">
        <v>1</v>
      </c>
      <c r="BC633" s="6">
        <v>0</v>
      </c>
      <c r="BD633" s="6">
        <v>0</v>
      </c>
      <c r="CP633" s="6">
        <v>9</v>
      </c>
      <c r="CQ633" s="6">
        <v>0.19398058300000001</v>
      </c>
      <c r="DM633" s="6">
        <v>340</v>
      </c>
      <c r="FQ633" s="6">
        <v>0.19400000000000001</v>
      </c>
      <c r="FR633" s="6">
        <v>0.69599999999999995</v>
      </c>
      <c r="FU633" s="6">
        <v>371.17099999999999</v>
      </c>
      <c r="GB633" s="6">
        <v>103.456</v>
      </c>
      <c r="GI633" s="6">
        <v>20</v>
      </c>
    </row>
    <row r="634" spans="1:191" hidden="1" x14ac:dyDescent="0.2">
      <c r="A634" s="6">
        <v>243</v>
      </c>
      <c r="B634" s="6" t="s">
        <v>1814</v>
      </c>
      <c r="C634" s="6">
        <v>2001</v>
      </c>
      <c r="D634" s="6" t="s">
        <v>1815</v>
      </c>
      <c r="E634" s="6" t="s">
        <v>1819</v>
      </c>
      <c r="F634" s="6">
        <v>7</v>
      </c>
      <c r="G634" s="6" t="s">
        <v>1820</v>
      </c>
      <c r="I634" s="6">
        <v>9.8000000000000007</v>
      </c>
      <c r="K634" s="6" t="s">
        <v>264</v>
      </c>
      <c r="L634" s="6" t="s">
        <v>1818</v>
      </c>
      <c r="M634" s="6">
        <v>4</v>
      </c>
      <c r="N634" s="6" t="s">
        <v>1508</v>
      </c>
      <c r="O634" s="6" t="s">
        <v>1508</v>
      </c>
      <c r="R634" s="6" t="b">
        <v>1</v>
      </c>
      <c r="V634" s="6" t="s">
        <v>1265</v>
      </c>
      <c r="W634" s="6" t="s">
        <v>515</v>
      </c>
      <c r="X634" s="6" t="s">
        <v>271</v>
      </c>
      <c r="Y634" s="6" t="s">
        <v>1518</v>
      </c>
      <c r="Z634" s="6" t="s">
        <v>468</v>
      </c>
      <c r="AA634" s="6">
        <v>0</v>
      </c>
      <c r="AB634" s="6">
        <v>0</v>
      </c>
      <c r="AC634" s="6">
        <v>0</v>
      </c>
      <c r="AD634" s="6">
        <v>0</v>
      </c>
      <c r="AE634" s="6">
        <v>0</v>
      </c>
      <c r="AF634" s="6">
        <v>0</v>
      </c>
      <c r="AG634" s="6">
        <v>0</v>
      </c>
      <c r="AH634" s="6">
        <v>0</v>
      </c>
      <c r="AI634" s="6">
        <v>0</v>
      </c>
      <c r="AJ634" s="6">
        <v>0</v>
      </c>
      <c r="AK634" s="6">
        <v>0</v>
      </c>
      <c r="AL634" s="6">
        <v>0</v>
      </c>
      <c r="AM634" s="6">
        <v>0</v>
      </c>
      <c r="AN634" s="6">
        <v>1</v>
      </c>
      <c r="AO634" s="6">
        <v>0</v>
      </c>
      <c r="AP634" s="6">
        <v>0</v>
      </c>
      <c r="AQ634" s="6">
        <v>0</v>
      </c>
      <c r="AR634" s="6">
        <v>0</v>
      </c>
      <c r="AS634" s="6">
        <v>0</v>
      </c>
      <c r="AT634" s="6">
        <v>0</v>
      </c>
      <c r="AU634" s="6">
        <v>0</v>
      </c>
      <c r="AV634" s="6">
        <v>0</v>
      </c>
      <c r="AW634" s="6">
        <v>0</v>
      </c>
      <c r="AX634" s="6">
        <v>0</v>
      </c>
      <c r="AY634" s="6">
        <v>0</v>
      </c>
      <c r="AZ634" s="6">
        <v>0</v>
      </c>
      <c r="BA634" s="6">
        <v>0</v>
      </c>
      <c r="BB634" s="6">
        <v>0</v>
      </c>
      <c r="BC634" s="6">
        <v>0</v>
      </c>
      <c r="BD634" s="6">
        <v>0</v>
      </c>
      <c r="CP634" s="6">
        <v>29</v>
      </c>
      <c r="CQ634" s="6">
        <v>0.284371808</v>
      </c>
      <c r="DM634" s="6">
        <v>230</v>
      </c>
      <c r="FQ634" s="6">
        <v>0.28399999999999997</v>
      </c>
      <c r="FR634" s="6">
        <v>2.2149999999999999</v>
      </c>
      <c r="FU634" s="6">
        <v>374.30599999999998</v>
      </c>
      <c r="GB634" s="6">
        <v>48.048999999999999</v>
      </c>
      <c r="GI634" s="6">
        <v>31</v>
      </c>
    </row>
    <row r="635" spans="1:191" hidden="1" x14ac:dyDescent="0.2">
      <c r="A635" s="6">
        <v>244</v>
      </c>
      <c r="B635" s="6" t="s">
        <v>1814</v>
      </c>
      <c r="C635" s="6">
        <v>2001</v>
      </c>
      <c r="D635" s="6" t="s">
        <v>1815</v>
      </c>
      <c r="E635" s="6" t="s">
        <v>1816</v>
      </c>
      <c r="F635" s="6">
        <v>7</v>
      </c>
      <c r="G635" s="6" t="s">
        <v>1820</v>
      </c>
      <c r="I635" s="6">
        <v>9.8000000000000007</v>
      </c>
      <c r="K635" s="6" t="s">
        <v>264</v>
      </c>
      <c r="L635" s="6" t="s">
        <v>1818</v>
      </c>
      <c r="M635" s="6">
        <v>4</v>
      </c>
      <c r="N635" s="6" t="s">
        <v>1821</v>
      </c>
      <c r="O635" s="6" t="s">
        <v>1821</v>
      </c>
      <c r="R635" s="6" t="b">
        <v>1</v>
      </c>
      <c r="V635" s="6" t="s">
        <v>1265</v>
      </c>
      <c r="W635" s="6" t="s">
        <v>515</v>
      </c>
      <c r="X635" s="6" t="s">
        <v>271</v>
      </c>
      <c r="Y635" s="6" t="s">
        <v>1518</v>
      </c>
      <c r="Z635" s="6" t="s">
        <v>468</v>
      </c>
      <c r="AA635" s="6">
        <v>0</v>
      </c>
      <c r="AB635" s="6">
        <v>0</v>
      </c>
      <c r="AC635" s="6">
        <v>0</v>
      </c>
      <c r="AD635" s="6">
        <v>1</v>
      </c>
      <c r="AE635" s="6">
        <v>0</v>
      </c>
      <c r="AF635" s="6">
        <v>0</v>
      </c>
      <c r="AG635" s="6">
        <v>0</v>
      </c>
      <c r="AH635" s="6">
        <v>0</v>
      </c>
      <c r="AI635" s="6">
        <v>0</v>
      </c>
      <c r="AJ635" s="6">
        <v>0</v>
      </c>
      <c r="AK635" s="6">
        <v>0</v>
      </c>
      <c r="AL635" s="6">
        <v>0</v>
      </c>
      <c r="AM635" s="6">
        <v>0</v>
      </c>
      <c r="AN635" s="6">
        <v>1</v>
      </c>
      <c r="AO635" s="6">
        <v>0</v>
      </c>
      <c r="AP635" s="6">
        <v>0</v>
      </c>
      <c r="AQ635" s="6">
        <v>0</v>
      </c>
      <c r="AR635" s="6">
        <v>0</v>
      </c>
      <c r="AS635" s="6">
        <v>0</v>
      </c>
      <c r="AT635" s="6">
        <v>0</v>
      </c>
      <c r="AU635" s="6">
        <v>0</v>
      </c>
      <c r="AV635" s="6">
        <v>0</v>
      </c>
      <c r="AW635" s="6">
        <v>0</v>
      </c>
      <c r="AX635" s="6">
        <v>0</v>
      </c>
      <c r="AY635" s="6">
        <v>0</v>
      </c>
      <c r="AZ635" s="6">
        <v>0</v>
      </c>
      <c r="BA635" s="6">
        <v>0</v>
      </c>
      <c r="BB635" s="6">
        <v>0</v>
      </c>
      <c r="BC635" s="6">
        <v>0</v>
      </c>
      <c r="BD635" s="6">
        <v>0</v>
      </c>
      <c r="CP635" s="6">
        <v>18</v>
      </c>
      <c r="CQ635" s="6">
        <v>0.33094994900000002</v>
      </c>
      <c r="DM635" s="6">
        <v>280</v>
      </c>
      <c r="FQ635" s="6">
        <v>0.33100000000000002</v>
      </c>
      <c r="FR635" s="6">
        <v>1.417</v>
      </c>
      <c r="FU635" s="6">
        <v>346.29599999999999</v>
      </c>
      <c r="GB635" s="6">
        <v>80.899000000000001</v>
      </c>
      <c r="GI635" s="6">
        <v>21</v>
      </c>
    </row>
    <row r="636" spans="1:191" hidden="1" x14ac:dyDescent="0.2">
      <c r="A636" s="6">
        <v>245</v>
      </c>
      <c r="B636" s="6" t="s">
        <v>1814</v>
      </c>
      <c r="C636" s="6">
        <v>2001</v>
      </c>
      <c r="D636" s="6" t="s">
        <v>1815</v>
      </c>
      <c r="E636" s="6" t="s">
        <v>1822</v>
      </c>
      <c r="F636" s="6">
        <v>7</v>
      </c>
      <c r="G636" s="6" t="s">
        <v>1820</v>
      </c>
      <c r="I636" s="6">
        <v>9.8000000000000007</v>
      </c>
      <c r="K636" s="6" t="s">
        <v>264</v>
      </c>
      <c r="L636" s="6" t="s">
        <v>1818</v>
      </c>
      <c r="M636" s="6">
        <v>4</v>
      </c>
      <c r="N636" s="6" t="s">
        <v>1821</v>
      </c>
      <c r="O636" s="6" t="s">
        <v>1821</v>
      </c>
      <c r="R636" s="6" t="b">
        <v>1</v>
      </c>
      <c r="V636" s="6" t="s">
        <v>1265</v>
      </c>
      <c r="W636" s="6" t="s">
        <v>515</v>
      </c>
      <c r="X636" s="6" t="s">
        <v>271</v>
      </c>
      <c r="Y636" s="6" t="s">
        <v>1518</v>
      </c>
      <c r="Z636" s="6" t="s">
        <v>468</v>
      </c>
      <c r="AA636" s="6">
        <v>0</v>
      </c>
      <c r="AB636" s="6">
        <v>0</v>
      </c>
      <c r="AC636" s="6">
        <v>1</v>
      </c>
      <c r="AD636" s="6">
        <v>0</v>
      </c>
      <c r="AE636" s="6">
        <v>0</v>
      </c>
      <c r="AF636" s="6">
        <v>0</v>
      </c>
      <c r="AG636" s="6">
        <v>0</v>
      </c>
      <c r="AH636" s="6">
        <v>0</v>
      </c>
      <c r="AI636" s="6">
        <v>0</v>
      </c>
      <c r="AJ636" s="6">
        <v>0</v>
      </c>
      <c r="AK636" s="6">
        <v>0</v>
      </c>
      <c r="AL636" s="6">
        <v>0</v>
      </c>
      <c r="AM636" s="6">
        <v>0</v>
      </c>
      <c r="AN636" s="6">
        <v>1</v>
      </c>
      <c r="AO636" s="6">
        <v>0</v>
      </c>
      <c r="AP636" s="6">
        <v>0</v>
      </c>
      <c r="AQ636" s="6">
        <v>0</v>
      </c>
      <c r="AR636" s="6">
        <v>0</v>
      </c>
      <c r="AS636" s="6">
        <v>0</v>
      </c>
      <c r="AT636" s="6">
        <v>0</v>
      </c>
      <c r="AU636" s="6">
        <v>0</v>
      </c>
      <c r="AV636" s="6">
        <v>0</v>
      </c>
      <c r="AW636" s="6">
        <v>0</v>
      </c>
      <c r="AX636" s="6">
        <v>0</v>
      </c>
      <c r="AY636" s="6">
        <v>0</v>
      </c>
      <c r="AZ636" s="6">
        <v>0</v>
      </c>
      <c r="BA636" s="6">
        <v>0</v>
      </c>
      <c r="BB636" s="6">
        <v>0</v>
      </c>
      <c r="BC636" s="6">
        <v>0</v>
      </c>
      <c r="BD636" s="6">
        <v>0</v>
      </c>
      <c r="CP636" s="6">
        <v>14</v>
      </c>
      <c r="CQ636" s="6">
        <v>0.257405516</v>
      </c>
      <c r="DM636" s="6">
        <v>360</v>
      </c>
      <c r="FQ636" s="6">
        <v>0.25700000000000001</v>
      </c>
      <c r="FR636" s="6">
        <v>1.244</v>
      </c>
      <c r="FU636" s="6">
        <v>346.66699999999997</v>
      </c>
      <c r="GB636" s="6">
        <v>71.706000000000003</v>
      </c>
      <c r="GI636" s="6">
        <v>25</v>
      </c>
    </row>
    <row r="637" spans="1:191" hidden="1" x14ac:dyDescent="0.2">
      <c r="A637" s="6">
        <v>246</v>
      </c>
      <c r="B637" s="6" t="s">
        <v>1814</v>
      </c>
      <c r="C637" s="6">
        <v>2001</v>
      </c>
      <c r="D637" s="6" t="s">
        <v>1815</v>
      </c>
      <c r="E637" s="6" t="s">
        <v>1602</v>
      </c>
      <c r="F637" s="6">
        <v>7</v>
      </c>
      <c r="G637" s="6" t="s">
        <v>1820</v>
      </c>
      <c r="I637" s="6">
        <v>9.8000000000000007</v>
      </c>
      <c r="K637" s="6" t="s">
        <v>264</v>
      </c>
      <c r="L637" s="6" t="s">
        <v>1818</v>
      </c>
      <c r="M637" s="6">
        <v>4</v>
      </c>
      <c r="N637" s="6" t="s">
        <v>1821</v>
      </c>
      <c r="O637" s="6" t="s">
        <v>1821</v>
      </c>
      <c r="R637" s="6" t="b">
        <v>1</v>
      </c>
      <c r="V637" s="6" t="s">
        <v>1265</v>
      </c>
      <c r="W637" s="6" t="s">
        <v>515</v>
      </c>
      <c r="X637" s="6" t="s">
        <v>271</v>
      </c>
      <c r="Y637" s="6" t="s">
        <v>1518</v>
      </c>
      <c r="Z637" s="6" t="s">
        <v>468</v>
      </c>
      <c r="AA637" s="6">
        <v>0</v>
      </c>
      <c r="AB637" s="6">
        <v>0</v>
      </c>
      <c r="AC637" s="6">
        <v>0</v>
      </c>
      <c r="AD637" s="6">
        <v>0</v>
      </c>
      <c r="AE637" s="6">
        <v>0</v>
      </c>
      <c r="AF637" s="6">
        <v>0</v>
      </c>
      <c r="AG637" s="6">
        <v>0</v>
      </c>
      <c r="AH637" s="6">
        <v>0</v>
      </c>
      <c r="AI637" s="6">
        <v>0</v>
      </c>
      <c r="AJ637" s="6">
        <v>0</v>
      </c>
      <c r="AK637" s="6">
        <v>0</v>
      </c>
      <c r="AL637" s="6">
        <v>0</v>
      </c>
      <c r="AM637" s="6">
        <v>0</v>
      </c>
      <c r="AN637" s="6">
        <v>0</v>
      </c>
      <c r="AO637" s="6">
        <v>0</v>
      </c>
      <c r="AP637" s="6">
        <v>0</v>
      </c>
      <c r="AQ637" s="6">
        <v>0</v>
      </c>
      <c r="AR637" s="6">
        <v>0</v>
      </c>
      <c r="AS637" s="6">
        <v>0</v>
      </c>
      <c r="AT637" s="6">
        <v>0</v>
      </c>
      <c r="AU637" s="6">
        <v>0</v>
      </c>
      <c r="AV637" s="6">
        <v>0</v>
      </c>
      <c r="AW637" s="6">
        <v>0</v>
      </c>
      <c r="AX637" s="6">
        <v>0</v>
      </c>
      <c r="AY637" s="6">
        <v>0</v>
      </c>
      <c r="AZ637" s="6">
        <v>0</v>
      </c>
      <c r="BA637" s="6">
        <v>0</v>
      </c>
      <c r="BB637" s="6">
        <v>1</v>
      </c>
      <c r="BC637" s="6">
        <v>0</v>
      </c>
      <c r="BD637" s="6">
        <v>0</v>
      </c>
      <c r="CP637" s="6">
        <v>18</v>
      </c>
      <c r="CQ637" s="6">
        <v>0.30888661899999997</v>
      </c>
      <c r="DM637" s="6">
        <v>270</v>
      </c>
      <c r="FQ637" s="6">
        <v>0.309</v>
      </c>
      <c r="FR637" s="6">
        <v>1.304</v>
      </c>
      <c r="FU637" s="6">
        <v>333.13499999999999</v>
      </c>
      <c r="GB637" s="6">
        <v>78.938000000000002</v>
      </c>
      <c r="GI637" s="6">
        <v>23</v>
      </c>
    </row>
    <row r="638" spans="1:191" hidden="1" x14ac:dyDescent="0.2">
      <c r="A638" s="6">
        <v>247</v>
      </c>
      <c r="B638" s="6" t="s">
        <v>1814</v>
      </c>
      <c r="C638" s="6">
        <v>2001</v>
      </c>
      <c r="D638" s="6" t="s">
        <v>1815</v>
      </c>
      <c r="E638" s="6" t="s">
        <v>1819</v>
      </c>
      <c r="F638" s="6">
        <v>13</v>
      </c>
      <c r="G638" s="6" t="s">
        <v>1823</v>
      </c>
      <c r="I638" s="6">
        <v>16.2</v>
      </c>
      <c r="K638" s="6" t="s">
        <v>264</v>
      </c>
      <c r="L638" s="6" t="s">
        <v>1818</v>
      </c>
      <c r="M638" s="6">
        <v>4</v>
      </c>
      <c r="N638" s="6" t="s">
        <v>1821</v>
      </c>
      <c r="O638" s="6" t="s">
        <v>1821</v>
      </c>
      <c r="R638" s="6" t="b">
        <v>1</v>
      </c>
      <c r="V638" s="6" t="s">
        <v>1265</v>
      </c>
      <c r="W638" s="6" t="s">
        <v>515</v>
      </c>
      <c r="X638" s="6" t="s">
        <v>271</v>
      </c>
      <c r="Y638" s="6" t="s">
        <v>283</v>
      </c>
      <c r="Z638" s="6" t="s">
        <v>468</v>
      </c>
      <c r="AA638" s="6">
        <v>0</v>
      </c>
      <c r="AB638" s="6">
        <v>0</v>
      </c>
      <c r="AC638" s="6">
        <v>0</v>
      </c>
      <c r="AD638" s="6">
        <v>0</v>
      </c>
      <c r="AE638" s="6">
        <v>0</v>
      </c>
      <c r="AF638" s="6">
        <v>0</v>
      </c>
      <c r="AG638" s="6">
        <v>0</v>
      </c>
      <c r="AH638" s="6">
        <v>0</v>
      </c>
      <c r="AI638" s="6">
        <v>0</v>
      </c>
      <c r="AJ638" s="6">
        <v>0</v>
      </c>
      <c r="AK638" s="6">
        <v>0</v>
      </c>
      <c r="AL638" s="6">
        <v>0</v>
      </c>
      <c r="AM638" s="6">
        <v>0</v>
      </c>
      <c r="AN638" s="6">
        <v>1</v>
      </c>
      <c r="AO638" s="6">
        <v>0</v>
      </c>
      <c r="AP638" s="6">
        <v>0</v>
      </c>
      <c r="AQ638" s="6">
        <v>0</v>
      </c>
      <c r="AR638" s="6">
        <v>0</v>
      </c>
      <c r="AS638" s="6">
        <v>0</v>
      </c>
      <c r="AT638" s="6">
        <v>0</v>
      </c>
      <c r="AU638" s="6">
        <v>0</v>
      </c>
      <c r="AV638" s="6">
        <v>0</v>
      </c>
      <c r="AW638" s="6">
        <v>0</v>
      </c>
      <c r="AX638" s="6">
        <v>0</v>
      </c>
      <c r="AY638" s="6">
        <v>0</v>
      </c>
      <c r="AZ638" s="6">
        <v>0</v>
      </c>
      <c r="BA638" s="6">
        <v>0</v>
      </c>
      <c r="BB638" s="6">
        <v>0</v>
      </c>
      <c r="BC638" s="6">
        <v>0</v>
      </c>
      <c r="BD638" s="6">
        <v>0</v>
      </c>
      <c r="CP638" s="6">
        <v>12</v>
      </c>
      <c r="CQ638" s="6">
        <v>7.5508944999999994E-2</v>
      </c>
      <c r="DM638" s="6">
        <v>210</v>
      </c>
      <c r="FQ638" s="6">
        <v>7.5999999999999998E-2</v>
      </c>
      <c r="FR638" s="6">
        <v>0.76500000000000001</v>
      </c>
      <c r="FU638" s="6">
        <v>76.471000000000004</v>
      </c>
      <c r="GB638" s="6">
        <v>7.5510000000000002</v>
      </c>
      <c r="GI638" s="6">
        <v>26</v>
      </c>
    </row>
    <row r="639" spans="1:191" hidden="1" x14ac:dyDescent="0.2">
      <c r="A639" s="6">
        <v>248</v>
      </c>
      <c r="B639" s="6" t="s">
        <v>1814</v>
      </c>
      <c r="C639" s="6">
        <v>2001</v>
      </c>
      <c r="D639" s="6" t="s">
        <v>1815</v>
      </c>
      <c r="E639" s="6" t="s">
        <v>1816</v>
      </c>
      <c r="F639" s="6">
        <v>13</v>
      </c>
      <c r="G639" s="6" t="s">
        <v>1823</v>
      </c>
      <c r="I639" s="6">
        <v>16.2</v>
      </c>
      <c r="K639" s="6" t="s">
        <v>264</v>
      </c>
      <c r="L639" s="6" t="s">
        <v>1818</v>
      </c>
      <c r="M639" s="6">
        <v>4</v>
      </c>
      <c r="N639" s="6" t="s">
        <v>1821</v>
      </c>
      <c r="O639" s="6" t="s">
        <v>1821</v>
      </c>
      <c r="R639" s="6" t="b">
        <v>1</v>
      </c>
      <c r="V639" s="6" t="s">
        <v>1265</v>
      </c>
      <c r="W639" s="6" t="s">
        <v>515</v>
      </c>
      <c r="X639" s="6" t="s">
        <v>271</v>
      </c>
      <c r="Y639" s="6" t="s">
        <v>283</v>
      </c>
      <c r="Z639" s="6" t="s">
        <v>468</v>
      </c>
      <c r="AA639" s="6">
        <v>0</v>
      </c>
      <c r="AB639" s="6">
        <v>0</v>
      </c>
      <c r="AC639" s="6">
        <v>0</v>
      </c>
      <c r="AD639" s="6">
        <v>1</v>
      </c>
      <c r="AE639" s="6">
        <v>0</v>
      </c>
      <c r="AF639" s="6">
        <v>0</v>
      </c>
      <c r="AG639" s="6">
        <v>0</v>
      </c>
      <c r="AH639" s="6">
        <v>0</v>
      </c>
      <c r="AI639" s="6">
        <v>0</v>
      </c>
      <c r="AJ639" s="6">
        <v>0</v>
      </c>
      <c r="AK639" s="6">
        <v>0</v>
      </c>
      <c r="AL639" s="6">
        <v>0</v>
      </c>
      <c r="AM639" s="6">
        <v>0</v>
      </c>
      <c r="AN639" s="6">
        <v>1</v>
      </c>
      <c r="AO639" s="6">
        <v>0</v>
      </c>
      <c r="AP639" s="6">
        <v>0</v>
      </c>
      <c r="AQ639" s="6">
        <v>0</v>
      </c>
      <c r="AR639" s="6">
        <v>0</v>
      </c>
      <c r="AS639" s="6">
        <v>0</v>
      </c>
      <c r="AT639" s="6">
        <v>0</v>
      </c>
      <c r="AU639" s="6">
        <v>0</v>
      </c>
      <c r="AV639" s="6">
        <v>0</v>
      </c>
      <c r="AW639" s="6">
        <v>0</v>
      </c>
      <c r="AX639" s="6">
        <v>0</v>
      </c>
      <c r="AY639" s="6">
        <v>0</v>
      </c>
      <c r="AZ639" s="6">
        <v>0</v>
      </c>
      <c r="BA639" s="6">
        <v>0</v>
      </c>
      <c r="BB639" s="6">
        <v>0</v>
      </c>
      <c r="BC639" s="6">
        <v>0</v>
      </c>
      <c r="BD639" s="6">
        <v>0</v>
      </c>
      <c r="CP639" s="6">
        <v>12</v>
      </c>
      <c r="CQ639" s="6">
        <v>0.115484269</v>
      </c>
      <c r="DM639" s="6">
        <v>370</v>
      </c>
      <c r="FQ639" s="6">
        <v>0.115</v>
      </c>
      <c r="FR639" s="6">
        <v>0.76900000000000002</v>
      </c>
      <c r="FU639" s="6">
        <v>70.513000000000005</v>
      </c>
      <c r="GB639" s="6">
        <v>10.586</v>
      </c>
      <c r="GI639" s="6">
        <v>25</v>
      </c>
    </row>
    <row r="640" spans="1:191" hidden="1" x14ac:dyDescent="0.2">
      <c r="A640" s="6">
        <v>249</v>
      </c>
      <c r="B640" s="6" t="s">
        <v>1814</v>
      </c>
      <c r="C640" s="6">
        <v>2001</v>
      </c>
      <c r="D640" s="6" t="s">
        <v>1815</v>
      </c>
      <c r="E640" s="6" t="s">
        <v>1822</v>
      </c>
      <c r="F640" s="6">
        <v>13</v>
      </c>
      <c r="G640" s="6" t="s">
        <v>1823</v>
      </c>
      <c r="I640" s="6">
        <v>16.2</v>
      </c>
      <c r="K640" s="6" t="s">
        <v>264</v>
      </c>
      <c r="L640" s="6" t="s">
        <v>1818</v>
      </c>
      <c r="M640" s="6">
        <v>4</v>
      </c>
      <c r="N640" s="6" t="s">
        <v>1237</v>
      </c>
      <c r="O640" s="6" t="s">
        <v>1237</v>
      </c>
      <c r="R640" s="6" t="b">
        <v>1</v>
      </c>
      <c r="V640" s="6" t="s">
        <v>1265</v>
      </c>
      <c r="W640" s="6" t="s">
        <v>515</v>
      </c>
      <c r="X640" s="6" t="s">
        <v>271</v>
      </c>
      <c r="Y640" s="6" t="s">
        <v>283</v>
      </c>
      <c r="Z640" s="6" t="s">
        <v>468</v>
      </c>
      <c r="AA640" s="6">
        <v>0</v>
      </c>
      <c r="AB640" s="6">
        <v>0</v>
      </c>
      <c r="AC640" s="6">
        <v>1</v>
      </c>
      <c r="AD640" s="6">
        <v>0</v>
      </c>
      <c r="AE640" s="6">
        <v>0</v>
      </c>
      <c r="AF640" s="6">
        <v>0</v>
      </c>
      <c r="AG640" s="6">
        <v>0</v>
      </c>
      <c r="AH640" s="6">
        <v>0</v>
      </c>
      <c r="AI640" s="6">
        <v>0</v>
      </c>
      <c r="AJ640" s="6">
        <v>0</v>
      </c>
      <c r="AK640" s="6">
        <v>0</v>
      </c>
      <c r="AL640" s="6">
        <v>0</v>
      </c>
      <c r="AM640" s="6">
        <v>0</v>
      </c>
      <c r="AN640" s="6">
        <v>1</v>
      </c>
      <c r="AO640" s="6">
        <v>0</v>
      </c>
      <c r="AP640" s="6">
        <v>0</v>
      </c>
      <c r="AQ640" s="6">
        <v>0</v>
      </c>
      <c r="AR640" s="6">
        <v>0</v>
      </c>
      <c r="AS640" s="6">
        <v>0</v>
      </c>
      <c r="AT640" s="6">
        <v>0</v>
      </c>
      <c r="AU640" s="6">
        <v>0</v>
      </c>
      <c r="AV640" s="6">
        <v>0</v>
      </c>
      <c r="AW640" s="6">
        <v>0</v>
      </c>
      <c r="AX640" s="6">
        <v>0</v>
      </c>
      <c r="AY640" s="6">
        <v>0</v>
      </c>
      <c r="AZ640" s="6">
        <v>0</v>
      </c>
      <c r="BA640" s="6">
        <v>0</v>
      </c>
      <c r="BB640" s="6">
        <v>0</v>
      </c>
      <c r="BC640" s="6">
        <v>0</v>
      </c>
      <c r="BD640" s="6">
        <v>0</v>
      </c>
      <c r="CP640" s="6">
        <v>12</v>
      </c>
      <c r="CQ640" s="6">
        <v>0.17766810599999999</v>
      </c>
      <c r="DM640" s="6">
        <v>410</v>
      </c>
      <c r="FQ640" s="6">
        <v>0.17799999999999999</v>
      </c>
      <c r="FR640" s="6">
        <v>0.75</v>
      </c>
      <c r="FU640" s="6">
        <v>56.25</v>
      </c>
      <c r="GB640" s="6">
        <v>13.324999999999999</v>
      </c>
      <c r="GI640" s="6">
        <v>24</v>
      </c>
    </row>
    <row r="641" spans="1:191" hidden="1" x14ac:dyDescent="0.2">
      <c r="A641" s="6">
        <v>250</v>
      </c>
      <c r="B641" s="6" t="s">
        <v>1814</v>
      </c>
      <c r="C641" s="6">
        <v>2001</v>
      </c>
      <c r="D641" s="6" t="s">
        <v>1815</v>
      </c>
      <c r="E641" s="6" t="s">
        <v>1602</v>
      </c>
      <c r="F641" s="6">
        <v>13</v>
      </c>
      <c r="G641" s="6" t="s">
        <v>1823</v>
      </c>
      <c r="I641" s="6">
        <v>16.2</v>
      </c>
      <c r="K641" s="6" t="s">
        <v>264</v>
      </c>
      <c r="L641" s="6" t="s">
        <v>1818</v>
      </c>
      <c r="M641" s="6">
        <v>4</v>
      </c>
      <c r="N641" s="6" t="s">
        <v>1237</v>
      </c>
      <c r="O641" s="6" t="s">
        <v>1237</v>
      </c>
      <c r="R641" s="6" t="b">
        <v>1</v>
      </c>
      <c r="V641" s="6" t="s">
        <v>1265</v>
      </c>
      <c r="W641" s="6" t="s">
        <v>515</v>
      </c>
      <c r="X641" s="6" t="s">
        <v>271</v>
      </c>
      <c r="Y641" s="6" t="s">
        <v>283</v>
      </c>
      <c r="Z641" s="6" t="s">
        <v>468</v>
      </c>
      <c r="AA641" s="6">
        <v>0</v>
      </c>
      <c r="AB641" s="6">
        <v>0</v>
      </c>
      <c r="AC641" s="6">
        <v>0</v>
      </c>
      <c r="AD641" s="6">
        <v>0</v>
      </c>
      <c r="AE641" s="6">
        <v>0</v>
      </c>
      <c r="AF641" s="6">
        <v>0</v>
      </c>
      <c r="AG641" s="6">
        <v>0</v>
      </c>
      <c r="AH641" s="6">
        <v>0</v>
      </c>
      <c r="AI641" s="6">
        <v>0</v>
      </c>
      <c r="AJ641" s="6">
        <v>0</v>
      </c>
      <c r="AK641" s="6">
        <v>0</v>
      </c>
      <c r="AL641" s="6">
        <v>0</v>
      </c>
      <c r="AM641" s="6">
        <v>0</v>
      </c>
      <c r="AN641" s="6">
        <v>1</v>
      </c>
      <c r="AO641" s="6">
        <v>0</v>
      </c>
      <c r="AP641" s="6">
        <v>0</v>
      </c>
      <c r="AQ641" s="6">
        <v>0</v>
      </c>
      <c r="AR641" s="6">
        <v>0</v>
      </c>
      <c r="AS641" s="6">
        <v>0</v>
      </c>
      <c r="AT641" s="6">
        <v>0</v>
      </c>
      <c r="AU641" s="6">
        <v>0</v>
      </c>
      <c r="AV641" s="6">
        <v>0</v>
      </c>
      <c r="AW641" s="6">
        <v>0</v>
      </c>
      <c r="AX641" s="6">
        <v>0</v>
      </c>
      <c r="AY641" s="6">
        <v>0</v>
      </c>
      <c r="AZ641" s="6">
        <v>0</v>
      </c>
      <c r="BA641" s="6">
        <v>0</v>
      </c>
      <c r="BB641" s="6">
        <v>1</v>
      </c>
      <c r="BC641" s="6">
        <v>0</v>
      </c>
      <c r="BD641" s="6">
        <v>0</v>
      </c>
      <c r="CP641" s="6">
        <v>11</v>
      </c>
      <c r="CQ641" s="6">
        <v>0.118075262</v>
      </c>
      <c r="DM641" s="6">
        <v>440</v>
      </c>
      <c r="FQ641" s="6">
        <v>0.11799999999999999</v>
      </c>
      <c r="FR641" s="6">
        <v>0.42099999999999999</v>
      </c>
      <c r="FU641" s="6">
        <v>107.28</v>
      </c>
      <c r="GB641" s="6">
        <v>30.056000000000001</v>
      </c>
      <c r="GI641" s="6">
        <v>30</v>
      </c>
    </row>
    <row r="642" spans="1:191" hidden="1" x14ac:dyDescent="0.2">
      <c r="A642" s="6">
        <v>528</v>
      </c>
      <c r="B642" s="6" t="s">
        <v>1824</v>
      </c>
      <c r="C642" s="6">
        <v>2001</v>
      </c>
      <c r="D642" s="6" t="s">
        <v>1825</v>
      </c>
      <c r="F642" s="6">
        <v>4</v>
      </c>
      <c r="G642" s="6" t="s">
        <v>1826</v>
      </c>
      <c r="K642" s="6" t="s">
        <v>293</v>
      </c>
      <c r="L642" s="6" t="s">
        <v>810</v>
      </c>
      <c r="M642" s="6">
        <v>3</v>
      </c>
      <c r="N642" s="6" t="s">
        <v>1407</v>
      </c>
      <c r="O642" s="6" t="s">
        <v>1827</v>
      </c>
      <c r="P642" s="6" t="b">
        <v>0</v>
      </c>
      <c r="R642" s="6" t="b">
        <v>1</v>
      </c>
      <c r="T642" s="6">
        <v>93</v>
      </c>
      <c r="U642" s="6" t="s">
        <v>864</v>
      </c>
      <c r="V642" s="6" t="s">
        <v>428</v>
      </c>
      <c r="W642" s="6" t="s">
        <v>270</v>
      </c>
      <c r="X642" s="6" t="s">
        <v>813</v>
      </c>
      <c r="Y642" s="6" t="s">
        <v>272</v>
      </c>
      <c r="Z642" s="6" t="s">
        <v>468</v>
      </c>
      <c r="AA642" s="6">
        <v>0</v>
      </c>
      <c r="AB642" s="6">
        <v>0</v>
      </c>
      <c r="AC642" s="6">
        <v>0</v>
      </c>
      <c r="AD642" s="6">
        <v>1</v>
      </c>
      <c r="AE642" s="6">
        <v>0</v>
      </c>
      <c r="AF642" s="6">
        <v>0</v>
      </c>
      <c r="AG642" s="6">
        <v>0</v>
      </c>
      <c r="AH642" s="6">
        <v>0</v>
      </c>
      <c r="AI642" s="6">
        <v>0</v>
      </c>
      <c r="AJ642" s="6">
        <v>0</v>
      </c>
      <c r="AK642" s="6">
        <v>0</v>
      </c>
      <c r="AL642" s="6">
        <v>0</v>
      </c>
      <c r="AM642" s="6">
        <v>0</v>
      </c>
      <c r="AN642" s="6">
        <v>1</v>
      </c>
      <c r="AO642" s="6">
        <v>0</v>
      </c>
      <c r="AP642" s="6">
        <v>0</v>
      </c>
      <c r="AQ642" s="6">
        <v>0</v>
      </c>
      <c r="AR642" s="6">
        <v>0</v>
      </c>
      <c r="AS642" s="6">
        <v>0</v>
      </c>
      <c r="AT642" s="6">
        <v>0</v>
      </c>
      <c r="AU642" s="6">
        <v>0</v>
      </c>
      <c r="AV642" s="6">
        <v>0</v>
      </c>
      <c r="AW642" s="6">
        <v>0</v>
      </c>
      <c r="AX642" s="6">
        <v>0</v>
      </c>
      <c r="AY642" s="6">
        <v>0</v>
      </c>
      <c r="AZ642" s="6">
        <v>0</v>
      </c>
      <c r="BA642" s="6">
        <v>0</v>
      </c>
      <c r="BB642" s="6">
        <v>0</v>
      </c>
      <c r="BC642" s="6">
        <v>0</v>
      </c>
      <c r="BD642" s="6">
        <v>0</v>
      </c>
    </row>
    <row r="643" spans="1:191" hidden="1" x14ac:dyDescent="0.2">
      <c r="A643" s="6">
        <v>529</v>
      </c>
      <c r="B643" s="6" t="s">
        <v>1824</v>
      </c>
      <c r="C643" s="6">
        <v>2001</v>
      </c>
      <c r="D643" s="6" t="s">
        <v>1825</v>
      </c>
      <c r="F643" s="6">
        <v>4</v>
      </c>
      <c r="G643" s="6" t="s">
        <v>1828</v>
      </c>
      <c r="K643" s="6" t="s">
        <v>293</v>
      </c>
      <c r="L643" s="6" t="s">
        <v>810</v>
      </c>
      <c r="M643" s="6">
        <v>2</v>
      </c>
      <c r="N643" s="6" t="s">
        <v>1407</v>
      </c>
      <c r="O643" s="6" t="s">
        <v>1829</v>
      </c>
      <c r="P643" s="6" t="b">
        <v>0</v>
      </c>
      <c r="R643" s="6" t="b">
        <v>1</v>
      </c>
      <c r="T643" s="6">
        <v>93</v>
      </c>
      <c r="U643" s="6" t="s">
        <v>864</v>
      </c>
      <c r="V643" s="6" t="s">
        <v>428</v>
      </c>
      <c r="W643" s="6" t="s">
        <v>270</v>
      </c>
      <c r="X643" s="6" t="s">
        <v>813</v>
      </c>
      <c r="Y643" s="6" t="s">
        <v>272</v>
      </c>
      <c r="Z643" s="6" t="s">
        <v>468</v>
      </c>
      <c r="AA643" s="6">
        <v>0</v>
      </c>
      <c r="AB643" s="6">
        <v>0</v>
      </c>
      <c r="AC643" s="6">
        <v>0</v>
      </c>
      <c r="AD643" s="6">
        <v>1</v>
      </c>
      <c r="AE643" s="6">
        <v>0</v>
      </c>
      <c r="AF643" s="6">
        <v>0</v>
      </c>
      <c r="AG643" s="6">
        <v>0</v>
      </c>
      <c r="AH643" s="6">
        <v>0</v>
      </c>
      <c r="AI643" s="6">
        <v>0</v>
      </c>
      <c r="AJ643" s="6">
        <v>0</v>
      </c>
      <c r="AK643" s="6">
        <v>0</v>
      </c>
      <c r="AL643" s="6">
        <v>0</v>
      </c>
      <c r="AM643" s="6">
        <v>0</v>
      </c>
      <c r="AN643" s="6">
        <v>1</v>
      </c>
      <c r="AO643" s="6">
        <v>0</v>
      </c>
      <c r="AP643" s="6">
        <v>0</v>
      </c>
      <c r="AQ643" s="6">
        <v>0</v>
      </c>
      <c r="AR643" s="6">
        <v>0</v>
      </c>
      <c r="AS643" s="6">
        <v>0</v>
      </c>
      <c r="AT643" s="6">
        <v>0</v>
      </c>
      <c r="AU643" s="6">
        <v>0</v>
      </c>
      <c r="AV643" s="6">
        <v>0</v>
      </c>
      <c r="AW643" s="6">
        <v>0</v>
      </c>
      <c r="AX643" s="6">
        <v>0</v>
      </c>
      <c r="AY643" s="6">
        <v>0</v>
      </c>
      <c r="AZ643" s="6">
        <v>0</v>
      </c>
      <c r="BA643" s="6">
        <v>0</v>
      </c>
      <c r="BB643" s="6">
        <v>0</v>
      </c>
      <c r="BC643" s="6">
        <v>0</v>
      </c>
      <c r="BD643" s="6">
        <v>0</v>
      </c>
    </row>
    <row r="644" spans="1:191" hidden="1" x14ac:dyDescent="0.2">
      <c r="A644" s="6">
        <v>530</v>
      </c>
      <c r="B644" s="6" t="s">
        <v>1824</v>
      </c>
      <c r="C644" s="6">
        <v>2001</v>
      </c>
      <c r="D644" s="6" t="s">
        <v>1825</v>
      </c>
      <c r="F644" s="6">
        <v>4</v>
      </c>
      <c r="G644" s="6" t="s">
        <v>1830</v>
      </c>
      <c r="K644" s="6" t="s">
        <v>293</v>
      </c>
      <c r="L644" s="6" t="s">
        <v>810</v>
      </c>
      <c r="M644" s="6">
        <v>4</v>
      </c>
      <c r="N644" s="6" t="s">
        <v>1407</v>
      </c>
      <c r="O644" s="6" t="s">
        <v>1831</v>
      </c>
      <c r="P644" s="6" t="b">
        <v>0</v>
      </c>
      <c r="R644" s="6" t="b">
        <v>1</v>
      </c>
      <c r="T644" s="6">
        <v>93</v>
      </c>
      <c r="U644" s="6" t="s">
        <v>864</v>
      </c>
      <c r="V644" s="6" t="s">
        <v>428</v>
      </c>
      <c r="W644" s="6" t="s">
        <v>270</v>
      </c>
      <c r="X644" s="6" t="s">
        <v>813</v>
      </c>
      <c r="Y644" s="6" t="s">
        <v>272</v>
      </c>
      <c r="Z644" s="6" t="s">
        <v>468</v>
      </c>
      <c r="AA644" s="6">
        <v>0</v>
      </c>
      <c r="AB644" s="6">
        <v>0</v>
      </c>
      <c r="AC644" s="6">
        <v>0</v>
      </c>
      <c r="AD644" s="6">
        <v>1</v>
      </c>
      <c r="AE644" s="6">
        <v>0</v>
      </c>
      <c r="AF644" s="6">
        <v>0</v>
      </c>
      <c r="AG644" s="6">
        <v>0</v>
      </c>
      <c r="AH644" s="6">
        <v>0</v>
      </c>
      <c r="AI644" s="6">
        <v>0</v>
      </c>
      <c r="AJ644" s="6">
        <v>0</v>
      </c>
      <c r="AK644" s="6">
        <v>0</v>
      </c>
      <c r="AL644" s="6">
        <v>0</v>
      </c>
      <c r="AM644" s="6">
        <v>0</v>
      </c>
      <c r="AN644" s="6">
        <v>1</v>
      </c>
      <c r="AO644" s="6">
        <v>0</v>
      </c>
      <c r="AP644" s="6">
        <v>0</v>
      </c>
      <c r="AQ644" s="6">
        <v>0</v>
      </c>
      <c r="AR644" s="6">
        <v>0</v>
      </c>
      <c r="AS644" s="6">
        <v>0</v>
      </c>
      <c r="AT644" s="6">
        <v>0</v>
      </c>
      <c r="AU644" s="6">
        <v>0</v>
      </c>
      <c r="AV644" s="6">
        <v>0</v>
      </c>
      <c r="AW644" s="6">
        <v>0</v>
      </c>
      <c r="AX644" s="6">
        <v>0</v>
      </c>
      <c r="AY644" s="6">
        <v>0</v>
      </c>
      <c r="AZ644" s="6">
        <v>0</v>
      </c>
      <c r="BA644" s="6">
        <v>0</v>
      </c>
      <c r="BB644" s="6">
        <v>0</v>
      </c>
      <c r="BC644" s="6">
        <v>0</v>
      </c>
      <c r="BD644" s="6">
        <v>0</v>
      </c>
    </row>
    <row r="645" spans="1:191" hidden="1" x14ac:dyDescent="0.2">
      <c r="A645" s="6">
        <v>531</v>
      </c>
      <c r="B645" s="6" t="s">
        <v>1824</v>
      </c>
      <c r="C645" s="6">
        <v>2001</v>
      </c>
      <c r="D645" s="6" t="s">
        <v>1825</v>
      </c>
      <c r="E645" s="6" t="s">
        <v>1117</v>
      </c>
      <c r="F645" s="6">
        <v>6</v>
      </c>
      <c r="G645" s="6" t="s">
        <v>1832</v>
      </c>
      <c r="K645" s="6" t="s">
        <v>293</v>
      </c>
      <c r="L645" s="6" t="s">
        <v>810</v>
      </c>
      <c r="M645" s="6">
        <v>2</v>
      </c>
      <c r="N645" s="6" t="s">
        <v>1407</v>
      </c>
      <c r="O645" s="6" t="s">
        <v>1407</v>
      </c>
      <c r="R645" s="6" t="b">
        <v>1</v>
      </c>
      <c r="V645" s="6" t="s">
        <v>428</v>
      </c>
      <c r="W645" s="6" t="s">
        <v>270</v>
      </c>
      <c r="X645" s="6" t="s">
        <v>813</v>
      </c>
      <c r="Y645" s="6" t="s">
        <v>779</v>
      </c>
      <c r="Z645" s="6" t="s">
        <v>468</v>
      </c>
      <c r="AA645" s="6">
        <v>0</v>
      </c>
      <c r="AB645" s="6">
        <v>0</v>
      </c>
      <c r="AC645" s="6">
        <v>0</v>
      </c>
      <c r="AD645" s="6">
        <v>0</v>
      </c>
      <c r="AE645" s="6">
        <v>0</v>
      </c>
      <c r="AF645" s="6">
        <v>0</v>
      </c>
      <c r="AG645" s="6">
        <v>0</v>
      </c>
      <c r="AH645" s="6">
        <v>0</v>
      </c>
      <c r="AI645" s="6">
        <v>0</v>
      </c>
      <c r="AJ645" s="6">
        <v>0</v>
      </c>
      <c r="AK645" s="6">
        <v>0</v>
      </c>
      <c r="AL645" s="6">
        <v>0</v>
      </c>
      <c r="AM645" s="6">
        <v>0</v>
      </c>
      <c r="AN645" s="6">
        <v>0</v>
      </c>
      <c r="AO645" s="6">
        <v>0</v>
      </c>
      <c r="AP645" s="6">
        <v>0</v>
      </c>
      <c r="AQ645" s="6">
        <v>0</v>
      </c>
      <c r="AR645" s="6">
        <v>0</v>
      </c>
      <c r="AS645" s="6">
        <v>0</v>
      </c>
      <c r="AT645" s="6">
        <v>0</v>
      </c>
      <c r="AU645" s="6">
        <v>0</v>
      </c>
      <c r="AV645" s="6">
        <v>0</v>
      </c>
      <c r="AW645" s="6">
        <v>0</v>
      </c>
      <c r="AX645" s="6">
        <v>0</v>
      </c>
      <c r="AY645" s="6">
        <v>0</v>
      </c>
      <c r="AZ645" s="6">
        <v>0</v>
      </c>
      <c r="BA645" s="6">
        <v>1</v>
      </c>
      <c r="BB645" s="6">
        <v>0</v>
      </c>
      <c r="BC645" s="6">
        <v>0</v>
      </c>
      <c r="BD645" s="6">
        <v>0</v>
      </c>
    </row>
    <row r="646" spans="1:191" hidden="1" x14ac:dyDescent="0.2">
      <c r="A646" s="6">
        <v>532</v>
      </c>
      <c r="B646" s="6" t="s">
        <v>1824</v>
      </c>
      <c r="C646" s="6">
        <v>2001</v>
      </c>
      <c r="D646" s="6" t="s">
        <v>1825</v>
      </c>
      <c r="E646" s="6" t="s">
        <v>1117</v>
      </c>
      <c r="F646" s="6">
        <v>13</v>
      </c>
      <c r="G646" s="6" t="s">
        <v>1833</v>
      </c>
      <c r="K646" s="6" t="s">
        <v>293</v>
      </c>
      <c r="L646" s="6" t="s">
        <v>810</v>
      </c>
      <c r="M646" s="6">
        <v>3</v>
      </c>
      <c r="N646" s="6" t="s">
        <v>1407</v>
      </c>
      <c r="O646" s="6" t="s">
        <v>1407</v>
      </c>
      <c r="R646" s="6" t="b">
        <v>1</v>
      </c>
      <c r="V646" s="6" t="s">
        <v>428</v>
      </c>
      <c r="W646" s="6" t="s">
        <v>270</v>
      </c>
      <c r="X646" s="6" t="s">
        <v>813</v>
      </c>
      <c r="Y646" s="6" t="s">
        <v>283</v>
      </c>
      <c r="Z646" s="6" t="s">
        <v>468</v>
      </c>
      <c r="AA646" s="6">
        <v>0</v>
      </c>
      <c r="AB646" s="6">
        <v>0</v>
      </c>
      <c r="AC646" s="6">
        <v>0</v>
      </c>
      <c r="AD646" s="6">
        <v>0</v>
      </c>
      <c r="AE646" s="6">
        <v>0</v>
      </c>
      <c r="AF646" s="6">
        <v>0</v>
      </c>
      <c r="AG646" s="6">
        <v>0</v>
      </c>
      <c r="AH646" s="6">
        <v>0</v>
      </c>
      <c r="AI646" s="6">
        <v>0</v>
      </c>
      <c r="AJ646" s="6">
        <v>0</v>
      </c>
      <c r="AK646" s="6">
        <v>0</v>
      </c>
      <c r="AL646" s="6">
        <v>0</v>
      </c>
      <c r="AM646" s="6">
        <v>0</v>
      </c>
      <c r="AN646" s="6">
        <v>0</v>
      </c>
      <c r="AO646" s="6">
        <v>0</v>
      </c>
      <c r="AP646" s="6">
        <v>0</v>
      </c>
      <c r="AQ646" s="6">
        <v>0</v>
      </c>
      <c r="AR646" s="6">
        <v>0</v>
      </c>
      <c r="AS646" s="6">
        <v>0</v>
      </c>
      <c r="AT646" s="6">
        <v>0</v>
      </c>
      <c r="AU646" s="6">
        <v>0</v>
      </c>
      <c r="AV646" s="6">
        <v>0</v>
      </c>
      <c r="AW646" s="6">
        <v>0</v>
      </c>
      <c r="AX646" s="6">
        <v>0</v>
      </c>
      <c r="AY646" s="6">
        <v>0</v>
      </c>
      <c r="AZ646" s="6">
        <v>0</v>
      </c>
      <c r="BA646" s="6">
        <v>1</v>
      </c>
      <c r="BB646" s="6">
        <v>0</v>
      </c>
      <c r="BC646" s="6">
        <v>0</v>
      </c>
      <c r="BD646" s="6">
        <v>0</v>
      </c>
    </row>
    <row r="647" spans="1:191" hidden="1" x14ac:dyDescent="0.2">
      <c r="A647" s="6">
        <v>533</v>
      </c>
      <c r="B647" s="6" t="s">
        <v>1824</v>
      </c>
      <c r="C647" s="6">
        <v>2001</v>
      </c>
      <c r="D647" s="6" t="s">
        <v>1825</v>
      </c>
      <c r="E647" s="6" t="s">
        <v>1117</v>
      </c>
      <c r="F647" s="6">
        <v>13</v>
      </c>
      <c r="G647" s="6" t="s">
        <v>1834</v>
      </c>
      <c r="K647" s="6" t="s">
        <v>293</v>
      </c>
      <c r="L647" s="6" t="s">
        <v>810</v>
      </c>
      <c r="M647" s="6">
        <v>6</v>
      </c>
      <c r="N647" s="6" t="s">
        <v>1407</v>
      </c>
      <c r="O647" s="6" t="s">
        <v>1407</v>
      </c>
      <c r="R647" s="6" t="b">
        <v>1</v>
      </c>
      <c r="V647" s="6" t="s">
        <v>428</v>
      </c>
      <c r="W647" s="6" t="s">
        <v>270</v>
      </c>
      <c r="X647" s="6" t="s">
        <v>813</v>
      </c>
      <c r="Y647" s="6" t="s">
        <v>283</v>
      </c>
      <c r="Z647" s="6" t="s">
        <v>468</v>
      </c>
      <c r="AA647" s="6">
        <v>0</v>
      </c>
      <c r="AB647" s="6">
        <v>0</v>
      </c>
      <c r="AC647" s="6">
        <v>0</v>
      </c>
      <c r="AD647" s="6">
        <v>0</v>
      </c>
      <c r="AE647" s="6">
        <v>0</v>
      </c>
      <c r="AF647" s="6">
        <v>0</v>
      </c>
      <c r="AG647" s="6">
        <v>0</v>
      </c>
      <c r="AH647" s="6">
        <v>0</v>
      </c>
      <c r="AI647" s="6">
        <v>0</v>
      </c>
      <c r="AJ647" s="6">
        <v>0</v>
      </c>
      <c r="AK647" s="6">
        <v>0</v>
      </c>
      <c r="AL647" s="6">
        <v>0</v>
      </c>
      <c r="AM647" s="6">
        <v>0</v>
      </c>
      <c r="AN647" s="6">
        <v>0</v>
      </c>
      <c r="AO647" s="6">
        <v>0</v>
      </c>
      <c r="AP647" s="6">
        <v>0</v>
      </c>
      <c r="AQ647" s="6">
        <v>0</v>
      </c>
      <c r="AR647" s="6">
        <v>0</v>
      </c>
      <c r="AS647" s="6">
        <v>0</v>
      </c>
      <c r="AT647" s="6">
        <v>0</v>
      </c>
      <c r="AU647" s="6">
        <v>0</v>
      </c>
      <c r="AV647" s="6">
        <v>0</v>
      </c>
      <c r="AW647" s="6">
        <v>0</v>
      </c>
      <c r="AX647" s="6">
        <v>0</v>
      </c>
      <c r="AY647" s="6">
        <v>0</v>
      </c>
      <c r="AZ647" s="6">
        <v>0</v>
      </c>
      <c r="BA647" s="6">
        <v>1</v>
      </c>
      <c r="BB647" s="6">
        <v>0</v>
      </c>
      <c r="BC647" s="6">
        <v>0</v>
      </c>
      <c r="BD647" s="6">
        <v>0</v>
      </c>
    </row>
    <row r="648" spans="1:191" hidden="1" x14ac:dyDescent="0.2">
      <c r="A648" s="6">
        <v>534</v>
      </c>
      <c r="B648" s="6" t="s">
        <v>1824</v>
      </c>
      <c r="C648" s="6">
        <v>2001</v>
      </c>
      <c r="D648" s="6" t="s">
        <v>1825</v>
      </c>
      <c r="E648" s="6" t="s">
        <v>1117</v>
      </c>
      <c r="F648" s="6">
        <v>13</v>
      </c>
      <c r="G648" s="6" t="s">
        <v>1835</v>
      </c>
      <c r="K648" s="6" t="s">
        <v>293</v>
      </c>
      <c r="L648" s="6" t="s">
        <v>810</v>
      </c>
      <c r="M648" s="6">
        <v>5</v>
      </c>
      <c r="N648" s="6" t="s">
        <v>1407</v>
      </c>
      <c r="O648" s="6" t="s">
        <v>1407</v>
      </c>
      <c r="R648" s="6" t="b">
        <v>1</v>
      </c>
      <c r="V648" s="6" t="s">
        <v>428</v>
      </c>
      <c r="W648" s="6" t="s">
        <v>270</v>
      </c>
      <c r="X648" s="6" t="s">
        <v>813</v>
      </c>
      <c r="Y648" s="6" t="s">
        <v>283</v>
      </c>
      <c r="Z648" s="6" t="s">
        <v>468</v>
      </c>
      <c r="AA648" s="6">
        <v>0</v>
      </c>
      <c r="AB648" s="6">
        <v>0</v>
      </c>
      <c r="AC648" s="6">
        <v>0</v>
      </c>
      <c r="AD648" s="6">
        <v>0</v>
      </c>
      <c r="AE648" s="6">
        <v>0</v>
      </c>
      <c r="AF648" s="6">
        <v>0</v>
      </c>
      <c r="AG648" s="6">
        <v>0</v>
      </c>
      <c r="AH648" s="6">
        <v>0</v>
      </c>
      <c r="AI648" s="6">
        <v>0</v>
      </c>
      <c r="AJ648" s="6">
        <v>0</v>
      </c>
      <c r="AK648" s="6">
        <v>0</v>
      </c>
      <c r="AL648" s="6">
        <v>0</v>
      </c>
      <c r="AM648" s="6">
        <v>0</v>
      </c>
      <c r="AN648" s="6">
        <v>0</v>
      </c>
      <c r="AO648" s="6">
        <v>0</v>
      </c>
      <c r="AP648" s="6">
        <v>0</v>
      </c>
      <c r="AQ648" s="6">
        <v>0</v>
      </c>
      <c r="AR648" s="6">
        <v>0</v>
      </c>
      <c r="AS648" s="6">
        <v>0</v>
      </c>
      <c r="AT648" s="6">
        <v>0</v>
      </c>
      <c r="AU648" s="6">
        <v>0</v>
      </c>
      <c r="AV648" s="6">
        <v>0</v>
      </c>
      <c r="AW648" s="6">
        <v>0</v>
      </c>
      <c r="AX648" s="6">
        <v>0</v>
      </c>
      <c r="AY648" s="6">
        <v>0</v>
      </c>
      <c r="AZ648" s="6">
        <v>0</v>
      </c>
      <c r="BA648" s="6">
        <v>1</v>
      </c>
      <c r="BB648" s="6">
        <v>0</v>
      </c>
      <c r="BC648" s="6">
        <v>0</v>
      </c>
      <c r="BD648" s="6">
        <v>0</v>
      </c>
    </row>
    <row r="649" spans="1:191" hidden="1" x14ac:dyDescent="0.2">
      <c r="A649" s="6">
        <v>535</v>
      </c>
      <c r="B649" s="6" t="s">
        <v>1824</v>
      </c>
      <c r="C649" s="6">
        <v>2001</v>
      </c>
      <c r="D649" s="6" t="s">
        <v>1825</v>
      </c>
      <c r="E649" s="6" t="s">
        <v>1117</v>
      </c>
      <c r="F649" s="6">
        <v>13</v>
      </c>
      <c r="G649" s="6" t="s">
        <v>1836</v>
      </c>
      <c r="K649" s="6" t="s">
        <v>293</v>
      </c>
      <c r="L649" s="6" t="s">
        <v>810</v>
      </c>
      <c r="M649" s="6">
        <v>1</v>
      </c>
      <c r="N649" s="6" t="s">
        <v>1407</v>
      </c>
      <c r="O649" s="6" t="s">
        <v>1407</v>
      </c>
      <c r="R649" s="6" t="b">
        <v>1</v>
      </c>
      <c r="V649" s="6" t="s">
        <v>428</v>
      </c>
      <c r="W649" s="6" t="s">
        <v>270</v>
      </c>
      <c r="X649" s="6" t="s">
        <v>813</v>
      </c>
      <c r="Y649" s="6" t="s">
        <v>283</v>
      </c>
      <c r="Z649" s="6" t="s">
        <v>468</v>
      </c>
      <c r="AA649" s="6">
        <v>0</v>
      </c>
      <c r="AB649" s="6">
        <v>0</v>
      </c>
      <c r="AC649" s="6">
        <v>0</v>
      </c>
      <c r="AD649" s="6">
        <v>0</v>
      </c>
      <c r="AE649" s="6">
        <v>0</v>
      </c>
      <c r="AF649" s="6">
        <v>0</v>
      </c>
      <c r="AG649" s="6">
        <v>0</v>
      </c>
      <c r="AH649" s="6">
        <v>0</v>
      </c>
      <c r="AI649" s="6">
        <v>0</v>
      </c>
      <c r="AJ649" s="6">
        <v>0</v>
      </c>
      <c r="AK649" s="6">
        <v>0</v>
      </c>
      <c r="AL649" s="6">
        <v>0</v>
      </c>
      <c r="AM649" s="6">
        <v>0</v>
      </c>
      <c r="AN649" s="6">
        <v>0</v>
      </c>
      <c r="AO649" s="6">
        <v>0</v>
      </c>
      <c r="AP649" s="6">
        <v>0</v>
      </c>
      <c r="AQ649" s="6">
        <v>0</v>
      </c>
      <c r="AR649" s="6">
        <v>0</v>
      </c>
      <c r="AS649" s="6">
        <v>0</v>
      </c>
      <c r="AT649" s="6">
        <v>0</v>
      </c>
      <c r="AU649" s="6">
        <v>0</v>
      </c>
      <c r="AV649" s="6">
        <v>0</v>
      </c>
      <c r="AW649" s="6">
        <v>0</v>
      </c>
      <c r="AX649" s="6">
        <v>0</v>
      </c>
      <c r="AY649" s="6">
        <v>0</v>
      </c>
      <c r="AZ649" s="6">
        <v>0</v>
      </c>
      <c r="BA649" s="6">
        <v>1</v>
      </c>
      <c r="BB649" s="6">
        <v>0</v>
      </c>
      <c r="BC649" s="6">
        <v>0</v>
      </c>
      <c r="BD649" s="6">
        <v>0</v>
      </c>
    </row>
    <row r="650" spans="1:191" hidden="1" x14ac:dyDescent="0.2">
      <c r="A650" s="6">
        <v>536</v>
      </c>
      <c r="B650" s="6" t="s">
        <v>1824</v>
      </c>
      <c r="C650" s="6">
        <v>2001</v>
      </c>
      <c r="D650" s="6" t="s">
        <v>1825</v>
      </c>
      <c r="E650" s="6" t="s">
        <v>1117</v>
      </c>
      <c r="F650" s="6">
        <v>13</v>
      </c>
      <c r="G650" s="6" t="s">
        <v>1837</v>
      </c>
      <c r="K650" s="6" t="s">
        <v>293</v>
      </c>
      <c r="L650" s="6" t="s">
        <v>810</v>
      </c>
      <c r="M650" s="6">
        <v>5</v>
      </c>
      <c r="N650" s="6" t="s">
        <v>1412</v>
      </c>
      <c r="O650" s="6" t="s">
        <v>1412</v>
      </c>
      <c r="R650" s="6" t="b">
        <v>1</v>
      </c>
      <c r="V650" s="6" t="s">
        <v>428</v>
      </c>
      <c r="W650" s="6" t="s">
        <v>270</v>
      </c>
      <c r="X650" s="6" t="s">
        <v>813</v>
      </c>
      <c r="Y650" s="6" t="s">
        <v>283</v>
      </c>
      <c r="Z650" s="6" t="s">
        <v>468</v>
      </c>
      <c r="AA650" s="6">
        <v>0</v>
      </c>
      <c r="AB650" s="6">
        <v>0</v>
      </c>
      <c r="AC650" s="6">
        <v>0</v>
      </c>
      <c r="AD650" s="6">
        <v>0</v>
      </c>
      <c r="AE650" s="6">
        <v>0</v>
      </c>
      <c r="AF650" s="6">
        <v>0</v>
      </c>
      <c r="AG650" s="6">
        <v>0</v>
      </c>
      <c r="AH650" s="6">
        <v>0</v>
      </c>
      <c r="AI650" s="6">
        <v>0</v>
      </c>
      <c r="AJ650" s="6">
        <v>0</v>
      </c>
      <c r="AK650" s="6">
        <v>0</v>
      </c>
      <c r="AL650" s="6">
        <v>0</v>
      </c>
      <c r="AM650" s="6">
        <v>0</v>
      </c>
      <c r="AN650" s="6">
        <v>0</v>
      </c>
      <c r="AO650" s="6">
        <v>0</v>
      </c>
      <c r="AP650" s="6">
        <v>0</v>
      </c>
      <c r="AQ650" s="6">
        <v>0</v>
      </c>
      <c r="AR650" s="6">
        <v>0</v>
      </c>
      <c r="AS650" s="6">
        <v>0</v>
      </c>
      <c r="AT650" s="6">
        <v>0</v>
      </c>
      <c r="AU650" s="6">
        <v>0</v>
      </c>
      <c r="AV650" s="6">
        <v>0</v>
      </c>
      <c r="AW650" s="6">
        <v>0</v>
      </c>
      <c r="AX650" s="6">
        <v>0</v>
      </c>
      <c r="AY650" s="6">
        <v>0</v>
      </c>
      <c r="AZ650" s="6">
        <v>0</v>
      </c>
      <c r="BA650" s="6">
        <v>1</v>
      </c>
      <c r="BB650" s="6">
        <v>0</v>
      </c>
      <c r="BC650" s="6">
        <v>0</v>
      </c>
      <c r="BD650" s="6">
        <v>0</v>
      </c>
    </row>
    <row r="651" spans="1:191" hidden="1" x14ac:dyDescent="0.2">
      <c r="A651" s="6">
        <v>304</v>
      </c>
      <c r="B651" s="6" t="s">
        <v>1838</v>
      </c>
      <c r="C651" s="6">
        <v>2000</v>
      </c>
      <c r="D651" s="6" t="s">
        <v>1839</v>
      </c>
      <c r="E651" s="6" t="s">
        <v>1840</v>
      </c>
      <c r="F651" s="6">
        <v>5</v>
      </c>
      <c r="G651" s="6" t="s">
        <v>1841</v>
      </c>
      <c r="H651" s="6">
        <v>0.02</v>
      </c>
      <c r="I651" s="6">
        <v>27.3</v>
      </c>
      <c r="K651" s="6" t="s">
        <v>264</v>
      </c>
      <c r="L651" s="6" t="s">
        <v>1294</v>
      </c>
      <c r="M651" s="6">
        <v>3</v>
      </c>
      <c r="N651" s="6" t="s">
        <v>1256</v>
      </c>
      <c r="O651" s="6" t="s">
        <v>1256</v>
      </c>
      <c r="R651" s="6" t="b">
        <v>1</v>
      </c>
      <c r="V651" s="6" t="s">
        <v>1842</v>
      </c>
      <c r="W651" s="6" t="s">
        <v>309</v>
      </c>
      <c r="X651" s="6" t="s">
        <v>271</v>
      </c>
      <c r="Y651" s="6" t="s">
        <v>827</v>
      </c>
      <c r="Z651" s="6" t="s">
        <v>468</v>
      </c>
      <c r="AA651" s="6">
        <v>0</v>
      </c>
      <c r="AB651" s="6">
        <v>0</v>
      </c>
      <c r="AC651" s="6">
        <v>1</v>
      </c>
      <c r="AD651" s="6">
        <v>0</v>
      </c>
      <c r="AE651" s="6">
        <v>1</v>
      </c>
      <c r="AF651" s="6">
        <v>0</v>
      </c>
      <c r="AG651" s="6">
        <v>0</v>
      </c>
      <c r="AH651" s="6">
        <v>0</v>
      </c>
      <c r="AI651" s="6">
        <v>0</v>
      </c>
      <c r="AJ651" s="6">
        <v>0</v>
      </c>
      <c r="AK651" s="6">
        <v>0</v>
      </c>
      <c r="AL651" s="6">
        <v>0</v>
      </c>
      <c r="AM651" s="6">
        <v>0</v>
      </c>
      <c r="AN651" s="6">
        <v>0</v>
      </c>
      <c r="AO651" s="6">
        <v>0</v>
      </c>
      <c r="AP651" s="6">
        <v>0</v>
      </c>
      <c r="AQ651" s="6">
        <v>0</v>
      </c>
      <c r="AR651" s="6">
        <v>0</v>
      </c>
      <c r="AS651" s="6">
        <v>0</v>
      </c>
      <c r="AT651" s="6">
        <v>0</v>
      </c>
      <c r="AU651" s="6">
        <v>0</v>
      </c>
      <c r="AV651" s="6">
        <v>0</v>
      </c>
      <c r="AW651" s="6">
        <v>0</v>
      </c>
      <c r="AX651" s="6">
        <v>0</v>
      </c>
      <c r="AY651" s="6">
        <v>0</v>
      </c>
      <c r="AZ651" s="6">
        <v>0</v>
      </c>
      <c r="BA651" s="6">
        <v>0</v>
      </c>
      <c r="BB651" s="6">
        <v>1</v>
      </c>
      <c r="BC651" s="6">
        <v>0</v>
      </c>
      <c r="BD651" s="6">
        <v>0</v>
      </c>
      <c r="CJ651" s="6">
        <v>5.05</v>
      </c>
      <c r="CP651" s="6">
        <v>95</v>
      </c>
      <c r="FR651" s="6">
        <v>20.445</v>
      </c>
      <c r="FU651" s="6">
        <v>344.33600000000001</v>
      </c>
    </row>
    <row r="652" spans="1:191" hidden="1" x14ac:dyDescent="0.2">
      <c r="A652" s="6">
        <v>305</v>
      </c>
      <c r="B652" s="6" t="s">
        <v>1838</v>
      </c>
      <c r="C652" s="6">
        <v>2000</v>
      </c>
      <c r="D652" s="6" t="s">
        <v>1839</v>
      </c>
      <c r="E652" s="6" t="s">
        <v>1843</v>
      </c>
      <c r="F652" s="6">
        <v>5</v>
      </c>
      <c r="G652" s="6" t="s">
        <v>1841</v>
      </c>
      <c r="H652" s="6">
        <v>0.02</v>
      </c>
      <c r="I652" s="6">
        <v>27.3</v>
      </c>
      <c r="K652" s="6" t="s">
        <v>264</v>
      </c>
      <c r="L652" s="6" t="s">
        <v>1294</v>
      </c>
      <c r="M652" s="6">
        <v>3</v>
      </c>
      <c r="N652" s="6" t="s">
        <v>1256</v>
      </c>
      <c r="O652" s="6" t="s">
        <v>1256</v>
      </c>
      <c r="R652" s="6" t="b">
        <v>1</v>
      </c>
      <c r="V652" s="6" t="s">
        <v>1842</v>
      </c>
      <c r="W652" s="6" t="s">
        <v>309</v>
      </c>
      <c r="X652" s="6" t="s">
        <v>271</v>
      </c>
      <c r="Y652" s="6" t="s">
        <v>827</v>
      </c>
      <c r="Z652" s="6" t="s">
        <v>468</v>
      </c>
      <c r="AA652" s="6">
        <v>0</v>
      </c>
      <c r="AB652" s="6">
        <v>0</v>
      </c>
      <c r="AC652" s="6">
        <v>0</v>
      </c>
      <c r="AD652" s="6">
        <v>0</v>
      </c>
      <c r="AE652" s="6">
        <v>1</v>
      </c>
      <c r="AF652" s="6">
        <v>0</v>
      </c>
      <c r="AG652" s="6">
        <v>0</v>
      </c>
      <c r="AH652" s="6">
        <v>0</v>
      </c>
      <c r="AI652" s="6">
        <v>0</v>
      </c>
      <c r="AJ652" s="6">
        <v>0</v>
      </c>
      <c r="AK652" s="6">
        <v>0</v>
      </c>
      <c r="AL652" s="6">
        <v>0</v>
      </c>
      <c r="AM652" s="6">
        <v>0</v>
      </c>
      <c r="AN652" s="6">
        <v>0</v>
      </c>
      <c r="AO652" s="6">
        <v>0</v>
      </c>
      <c r="AP652" s="6">
        <v>0</v>
      </c>
      <c r="AQ652" s="6">
        <v>0</v>
      </c>
      <c r="AR652" s="6">
        <v>0</v>
      </c>
      <c r="AS652" s="6">
        <v>0</v>
      </c>
      <c r="AT652" s="6">
        <v>0</v>
      </c>
      <c r="AU652" s="6">
        <v>0</v>
      </c>
      <c r="AV652" s="6">
        <v>0</v>
      </c>
      <c r="AW652" s="6">
        <v>0</v>
      </c>
      <c r="AX652" s="6">
        <v>0</v>
      </c>
      <c r="AY652" s="6">
        <v>0</v>
      </c>
      <c r="AZ652" s="6">
        <v>0</v>
      </c>
      <c r="BA652" s="6">
        <v>0</v>
      </c>
      <c r="BB652" s="6">
        <v>1</v>
      </c>
      <c r="BC652" s="6">
        <v>0</v>
      </c>
      <c r="BD652" s="6">
        <v>0</v>
      </c>
      <c r="CJ652" s="6">
        <v>1.77E-2</v>
      </c>
      <c r="CP652" s="6">
        <v>66.2</v>
      </c>
      <c r="FR652" s="6">
        <v>15.005000000000001</v>
      </c>
      <c r="FU652" s="6">
        <v>936.11699999999996</v>
      </c>
    </row>
    <row r="653" spans="1:191" hidden="1" x14ac:dyDescent="0.2">
      <c r="A653" s="6">
        <v>306</v>
      </c>
      <c r="B653" s="6" t="s">
        <v>1838</v>
      </c>
      <c r="C653" s="6">
        <v>2000</v>
      </c>
      <c r="D653" s="6" t="s">
        <v>1839</v>
      </c>
      <c r="E653" s="6" t="s">
        <v>1843</v>
      </c>
      <c r="F653" s="6">
        <v>5</v>
      </c>
      <c r="G653" s="6" t="s">
        <v>1841</v>
      </c>
      <c r="H653" s="6">
        <v>0.02</v>
      </c>
      <c r="I653" s="6">
        <v>27.3</v>
      </c>
      <c r="K653" s="6" t="s">
        <v>264</v>
      </c>
      <c r="L653" s="6" t="s">
        <v>1294</v>
      </c>
      <c r="M653" s="6">
        <v>3</v>
      </c>
      <c r="N653" s="6" t="s">
        <v>1256</v>
      </c>
      <c r="O653" s="6" t="s">
        <v>1256</v>
      </c>
      <c r="R653" s="6" t="b">
        <v>1</v>
      </c>
      <c r="V653" s="6" t="s">
        <v>1842</v>
      </c>
      <c r="W653" s="6" t="s">
        <v>309</v>
      </c>
      <c r="X653" s="6" t="s">
        <v>271</v>
      </c>
      <c r="Y653" s="6" t="s">
        <v>827</v>
      </c>
      <c r="Z653" s="6" t="s">
        <v>468</v>
      </c>
      <c r="AA653" s="6">
        <v>0</v>
      </c>
      <c r="AB653" s="6">
        <v>0</v>
      </c>
      <c r="AC653" s="6">
        <v>0</v>
      </c>
      <c r="AD653" s="6">
        <v>0</v>
      </c>
      <c r="AE653" s="6">
        <v>0</v>
      </c>
      <c r="AF653" s="6">
        <v>0</v>
      </c>
      <c r="AG653" s="6">
        <v>0</v>
      </c>
      <c r="AH653" s="6">
        <v>0</v>
      </c>
      <c r="AI653" s="6">
        <v>0</v>
      </c>
      <c r="AJ653" s="6">
        <v>0</v>
      </c>
      <c r="AK653" s="6">
        <v>0</v>
      </c>
      <c r="AL653" s="6">
        <v>0</v>
      </c>
      <c r="AM653" s="6">
        <v>0</v>
      </c>
      <c r="AN653" s="6">
        <v>0</v>
      </c>
      <c r="AO653" s="6">
        <v>0</v>
      </c>
      <c r="AP653" s="6">
        <v>0</v>
      </c>
      <c r="AQ653" s="6">
        <v>0</v>
      </c>
      <c r="AR653" s="6">
        <v>0</v>
      </c>
      <c r="AS653" s="6">
        <v>0</v>
      </c>
      <c r="AT653" s="6">
        <v>0</v>
      </c>
      <c r="AU653" s="6">
        <v>0</v>
      </c>
      <c r="AV653" s="6">
        <v>0</v>
      </c>
      <c r="AW653" s="6">
        <v>0</v>
      </c>
      <c r="AX653" s="6">
        <v>0</v>
      </c>
      <c r="AY653" s="6">
        <v>0</v>
      </c>
      <c r="AZ653" s="6">
        <v>0</v>
      </c>
      <c r="BA653" s="6">
        <v>0</v>
      </c>
      <c r="BB653" s="6">
        <v>1</v>
      </c>
      <c r="BC653" s="6">
        <v>0</v>
      </c>
      <c r="BD653" s="6">
        <v>0</v>
      </c>
      <c r="CJ653" s="6">
        <v>3.46</v>
      </c>
      <c r="CP653" s="6">
        <v>68.400000000000006</v>
      </c>
      <c r="FR653" s="6">
        <v>14.202999999999999</v>
      </c>
      <c r="FU653" s="6">
        <v>1812.7470000000001</v>
      </c>
    </row>
    <row r="654" spans="1:191" hidden="1" x14ac:dyDescent="0.2">
      <c r="A654" s="6">
        <v>307</v>
      </c>
      <c r="B654" s="6" t="s">
        <v>1838</v>
      </c>
      <c r="C654" s="6">
        <v>2000</v>
      </c>
      <c r="D654" s="6" t="s">
        <v>1839</v>
      </c>
      <c r="E654" s="6" t="s">
        <v>1844</v>
      </c>
      <c r="F654" s="6">
        <v>5</v>
      </c>
      <c r="G654" s="6" t="s">
        <v>1841</v>
      </c>
      <c r="H654" s="6">
        <v>0.02</v>
      </c>
      <c r="I654" s="6">
        <v>20.9</v>
      </c>
      <c r="K654" s="6" t="s">
        <v>264</v>
      </c>
      <c r="L654" s="6" t="s">
        <v>1294</v>
      </c>
      <c r="M654" s="6">
        <v>3</v>
      </c>
      <c r="N654" s="6" t="s">
        <v>1256</v>
      </c>
      <c r="O654" s="6" t="s">
        <v>1256</v>
      </c>
      <c r="R654" s="6" t="b">
        <v>1</v>
      </c>
      <c r="V654" s="6" t="s">
        <v>1842</v>
      </c>
      <c r="W654" s="6" t="s">
        <v>309</v>
      </c>
      <c r="X654" s="6" t="s">
        <v>271</v>
      </c>
      <c r="Y654" s="6" t="s">
        <v>827</v>
      </c>
      <c r="Z654" s="6" t="s">
        <v>468</v>
      </c>
      <c r="AA654" s="6">
        <v>0</v>
      </c>
      <c r="AB654" s="6">
        <v>0</v>
      </c>
      <c r="AC654" s="6">
        <v>0</v>
      </c>
      <c r="AD654" s="6">
        <v>0</v>
      </c>
      <c r="AE654" s="6">
        <v>0</v>
      </c>
      <c r="AF654" s="6">
        <v>0</v>
      </c>
      <c r="AG654" s="6">
        <v>0</v>
      </c>
      <c r="AH654" s="6">
        <v>0</v>
      </c>
      <c r="AI654" s="6">
        <v>0</v>
      </c>
      <c r="AJ654" s="6">
        <v>0</v>
      </c>
      <c r="AK654" s="6">
        <v>0</v>
      </c>
      <c r="AL654" s="6">
        <v>0</v>
      </c>
      <c r="AM654" s="6">
        <v>0</v>
      </c>
      <c r="AN654" s="6">
        <v>0</v>
      </c>
      <c r="AO654" s="6">
        <v>0</v>
      </c>
      <c r="AP654" s="6">
        <v>0</v>
      </c>
      <c r="AQ654" s="6">
        <v>0</v>
      </c>
      <c r="AR654" s="6">
        <v>0</v>
      </c>
      <c r="AS654" s="6">
        <v>0</v>
      </c>
      <c r="AT654" s="6">
        <v>0</v>
      </c>
      <c r="AU654" s="6">
        <v>0</v>
      </c>
      <c r="AV654" s="6">
        <v>0</v>
      </c>
      <c r="AW654" s="6">
        <v>0</v>
      </c>
      <c r="AX654" s="6">
        <v>0</v>
      </c>
      <c r="AY654" s="6">
        <v>0</v>
      </c>
      <c r="AZ654" s="6">
        <v>0</v>
      </c>
      <c r="BA654" s="6">
        <v>0</v>
      </c>
      <c r="BB654" s="6">
        <v>1</v>
      </c>
      <c r="BC654" s="6">
        <v>0</v>
      </c>
      <c r="BD654" s="6">
        <v>0</v>
      </c>
      <c r="CJ654" s="6">
        <v>3.16</v>
      </c>
      <c r="CP654" s="6">
        <v>65.3</v>
      </c>
      <c r="FR654" s="6">
        <v>28.350999999999999</v>
      </c>
      <c r="FU654" s="6">
        <v>58.177999999999997</v>
      </c>
    </row>
    <row r="655" spans="1:191" hidden="1" x14ac:dyDescent="0.2">
      <c r="A655" s="6">
        <v>308</v>
      </c>
      <c r="B655" s="6" t="s">
        <v>1838</v>
      </c>
      <c r="C655" s="6">
        <v>2000</v>
      </c>
      <c r="D655" s="6" t="s">
        <v>1839</v>
      </c>
      <c r="E655" s="6" t="s">
        <v>1845</v>
      </c>
      <c r="F655" s="6">
        <v>5</v>
      </c>
      <c r="G655" s="6" t="s">
        <v>1846</v>
      </c>
      <c r="H655" s="6">
        <v>0.03</v>
      </c>
      <c r="I655" s="6">
        <v>13.9</v>
      </c>
      <c r="K655" s="6" t="s">
        <v>264</v>
      </c>
      <c r="L655" s="6" t="s">
        <v>1294</v>
      </c>
      <c r="M655" s="6">
        <v>3</v>
      </c>
      <c r="N655" s="6" t="s">
        <v>1847</v>
      </c>
      <c r="O655" s="6" t="s">
        <v>1847</v>
      </c>
      <c r="R655" s="6" t="b">
        <v>1</v>
      </c>
      <c r="V655" s="6" t="s">
        <v>1842</v>
      </c>
      <c r="W655" s="6" t="s">
        <v>309</v>
      </c>
      <c r="X655" s="6" t="s">
        <v>271</v>
      </c>
      <c r="Y655" s="6" t="s">
        <v>827</v>
      </c>
      <c r="Z655" s="6" t="s">
        <v>468</v>
      </c>
      <c r="AA655" s="6">
        <v>0</v>
      </c>
      <c r="AB655" s="6">
        <v>0</v>
      </c>
      <c r="AC655" s="6">
        <v>0</v>
      </c>
      <c r="AD655" s="6">
        <v>0</v>
      </c>
      <c r="AE655" s="6">
        <v>0</v>
      </c>
      <c r="AF655" s="6">
        <v>0</v>
      </c>
      <c r="AG655" s="6">
        <v>0</v>
      </c>
      <c r="AH655" s="6">
        <v>0</v>
      </c>
      <c r="AI655" s="6">
        <v>0</v>
      </c>
      <c r="AJ655" s="6">
        <v>0</v>
      </c>
      <c r="AK655" s="6">
        <v>0</v>
      </c>
      <c r="AL655" s="6">
        <v>0</v>
      </c>
      <c r="AM655" s="6">
        <v>0</v>
      </c>
      <c r="AN655" s="6">
        <v>0</v>
      </c>
      <c r="AO655" s="6">
        <v>0</v>
      </c>
      <c r="AP655" s="6">
        <v>0</v>
      </c>
      <c r="AQ655" s="6">
        <v>0</v>
      </c>
      <c r="AR655" s="6">
        <v>0</v>
      </c>
      <c r="AS655" s="6">
        <v>0</v>
      </c>
      <c r="AT655" s="6">
        <v>0</v>
      </c>
      <c r="AU655" s="6">
        <v>0</v>
      </c>
      <c r="AV655" s="6">
        <v>0</v>
      </c>
      <c r="AW655" s="6">
        <v>0</v>
      </c>
      <c r="AX655" s="6">
        <v>0</v>
      </c>
      <c r="AY655" s="6">
        <v>0</v>
      </c>
      <c r="AZ655" s="6">
        <v>0</v>
      </c>
      <c r="BA655" s="6">
        <v>0</v>
      </c>
      <c r="BB655" s="6">
        <v>1</v>
      </c>
      <c r="BC655" s="6">
        <v>0</v>
      </c>
      <c r="BD655" s="6">
        <v>0</v>
      </c>
      <c r="CJ655" s="6">
        <v>2.0500000000000001E-2</v>
      </c>
      <c r="CP655" s="6">
        <v>19.899999999999999</v>
      </c>
      <c r="FR655" s="6">
        <v>3.871</v>
      </c>
      <c r="FU655" s="6">
        <v>6.2640000000000002</v>
      </c>
    </row>
    <row r="656" spans="1:191" hidden="1" x14ac:dyDescent="0.2">
      <c r="A656" s="6">
        <v>309</v>
      </c>
      <c r="B656" s="6" t="s">
        <v>1838</v>
      </c>
      <c r="C656" s="6">
        <v>2000</v>
      </c>
      <c r="D656" s="6" t="s">
        <v>1839</v>
      </c>
      <c r="E656" s="6" t="s">
        <v>1845</v>
      </c>
      <c r="F656" s="6">
        <v>5</v>
      </c>
      <c r="G656" s="6" t="s">
        <v>1846</v>
      </c>
      <c r="H656" s="6">
        <v>0.03</v>
      </c>
      <c r="I656" s="6">
        <v>13.9</v>
      </c>
      <c r="K656" s="6" t="s">
        <v>264</v>
      </c>
      <c r="L656" s="6" t="s">
        <v>1294</v>
      </c>
      <c r="M656" s="6">
        <v>3</v>
      </c>
      <c r="N656" s="6" t="s">
        <v>1847</v>
      </c>
      <c r="O656" s="6" t="s">
        <v>1847</v>
      </c>
      <c r="R656" s="6" t="b">
        <v>1</v>
      </c>
      <c r="V656" s="6" t="s">
        <v>1842</v>
      </c>
      <c r="W656" s="6" t="s">
        <v>309</v>
      </c>
      <c r="X656" s="6" t="s">
        <v>271</v>
      </c>
      <c r="Y656" s="6" t="s">
        <v>827</v>
      </c>
      <c r="Z656" s="6" t="s">
        <v>468</v>
      </c>
      <c r="AA656" s="6">
        <v>0</v>
      </c>
      <c r="AB656" s="6">
        <v>0</v>
      </c>
      <c r="AC656" s="6">
        <v>0</v>
      </c>
      <c r="AD656" s="6">
        <v>0</v>
      </c>
      <c r="AE656" s="6">
        <v>1</v>
      </c>
      <c r="AF656" s="6">
        <v>0</v>
      </c>
      <c r="AG656" s="6">
        <v>0</v>
      </c>
      <c r="AH656" s="6">
        <v>0</v>
      </c>
      <c r="AI656" s="6">
        <v>0</v>
      </c>
      <c r="AJ656" s="6">
        <v>0</v>
      </c>
      <c r="AK656" s="6">
        <v>0</v>
      </c>
      <c r="AL656" s="6">
        <v>0</v>
      </c>
      <c r="AM656" s="6">
        <v>0</v>
      </c>
      <c r="AN656" s="6">
        <v>0</v>
      </c>
      <c r="AO656" s="6">
        <v>0</v>
      </c>
      <c r="AP656" s="6">
        <v>0</v>
      </c>
      <c r="AQ656" s="6">
        <v>0</v>
      </c>
      <c r="AR656" s="6">
        <v>0</v>
      </c>
      <c r="AS656" s="6">
        <v>0</v>
      </c>
      <c r="AT656" s="6">
        <v>0</v>
      </c>
      <c r="AU656" s="6">
        <v>0</v>
      </c>
      <c r="AV656" s="6">
        <v>0</v>
      </c>
      <c r="AW656" s="6">
        <v>0</v>
      </c>
      <c r="AX656" s="6">
        <v>0</v>
      </c>
      <c r="AY656" s="6">
        <v>0</v>
      </c>
      <c r="AZ656" s="6">
        <v>0</v>
      </c>
      <c r="BA656" s="6">
        <v>0</v>
      </c>
      <c r="BB656" s="6">
        <v>1</v>
      </c>
      <c r="BC656" s="6">
        <v>0</v>
      </c>
      <c r="BD656" s="6">
        <v>0</v>
      </c>
      <c r="CJ656" s="6">
        <v>0.28199999999999997</v>
      </c>
      <c r="CP656" s="6">
        <v>18.7</v>
      </c>
      <c r="FR656" s="6">
        <v>4.9580000000000002</v>
      </c>
      <c r="FU656" s="6">
        <v>45.335000000000001</v>
      </c>
    </row>
    <row r="657" spans="1:177" hidden="1" x14ac:dyDescent="0.2">
      <c r="A657" s="6">
        <v>310</v>
      </c>
      <c r="B657" s="6" t="s">
        <v>1838</v>
      </c>
      <c r="C657" s="6">
        <v>2000</v>
      </c>
      <c r="D657" s="6" t="s">
        <v>1839</v>
      </c>
      <c r="E657" s="6" t="s">
        <v>1848</v>
      </c>
      <c r="F657" s="6">
        <v>5</v>
      </c>
      <c r="G657" s="6" t="s">
        <v>1849</v>
      </c>
      <c r="H657" s="6">
        <v>0.04</v>
      </c>
      <c r="I657" s="6">
        <v>19.2</v>
      </c>
      <c r="K657" s="6" t="s">
        <v>264</v>
      </c>
      <c r="L657" s="6" t="s">
        <v>1294</v>
      </c>
      <c r="M657" s="6">
        <v>3</v>
      </c>
      <c r="N657" s="6" t="s">
        <v>1847</v>
      </c>
      <c r="O657" s="6" t="s">
        <v>1847</v>
      </c>
      <c r="R657" s="6" t="b">
        <v>1</v>
      </c>
      <c r="V657" s="6" t="s">
        <v>1842</v>
      </c>
      <c r="W657" s="6" t="s">
        <v>309</v>
      </c>
      <c r="X657" s="6" t="s">
        <v>271</v>
      </c>
      <c r="Y657" s="6" t="s">
        <v>827</v>
      </c>
      <c r="Z657" s="6" t="s">
        <v>468</v>
      </c>
      <c r="AA657" s="6">
        <v>0</v>
      </c>
      <c r="AB657" s="6">
        <v>0</v>
      </c>
      <c r="AC657" s="6">
        <v>0</v>
      </c>
      <c r="AD657" s="6">
        <v>0</v>
      </c>
      <c r="AE657" s="6">
        <v>0</v>
      </c>
      <c r="AF657" s="6">
        <v>0</v>
      </c>
      <c r="AG657" s="6">
        <v>0</v>
      </c>
      <c r="AH657" s="6">
        <v>0</v>
      </c>
      <c r="AI657" s="6">
        <v>0</v>
      </c>
      <c r="AJ657" s="6">
        <v>0</v>
      </c>
      <c r="AK657" s="6">
        <v>0</v>
      </c>
      <c r="AL657" s="6">
        <v>0</v>
      </c>
      <c r="AM657" s="6">
        <v>0</v>
      </c>
      <c r="AN657" s="6">
        <v>1</v>
      </c>
      <c r="AO657" s="6">
        <v>0</v>
      </c>
      <c r="AP657" s="6">
        <v>0</v>
      </c>
      <c r="AQ657" s="6">
        <v>0</v>
      </c>
      <c r="AR657" s="6">
        <v>0</v>
      </c>
      <c r="AS657" s="6">
        <v>0</v>
      </c>
      <c r="AT657" s="6">
        <v>0</v>
      </c>
      <c r="AU657" s="6">
        <v>0</v>
      </c>
      <c r="AV657" s="6">
        <v>0</v>
      </c>
      <c r="AW657" s="6">
        <v>0</v>
      </c>
      <c r="AX657" s="6">
        <v>0</v>
      </c>
      <c r="AY657" s="6">
        <v>0</v>
      </c>
      <c r="AZ657" s="6">
        <v>0</v>
      </c>
      <c r="BA657" s="6">
        <v>0</v>
      </c>
      <c r="BB657" s="6">
        <v>0</v>
      </c>
      <c r="BC657" s="6">
        <v>0</v>
      </c>
      <c r="BD657" s="6">
        <v>0</v>
      </c>
      <c r="CJ657" s="6">
        <v>1.6</v>
      </c>
      <c r="CP657" s="6">
        <v>40.299999999999997</v>
      </c>
      <c r="FR657" s="6">
        <v>4.7610000000000001</v>
      </c>
      <c r="FU657" s="6">
        <v>57.183999999999997</v>
      </c>
    </row>
    <row r="658" spans="1:177" hidden="1" x14ac:dyDescent="0.2">
      <c r="A658" s="6">
        <v>311</v>
      </c>
      <c r="B658" s="6" t="s">
        <v>1838</v>
      </c>
      <c r="C658" s="6">
        <v>2000</v>
      </c>
      <c r="D658" s="6" t="s">
        <v>1839</v>
      </c>
      <c r="E658" s="6" t="s">
        <v>1850</v>
      </c>
      <c r="F658" s="6">
        <v>5</v>
      </c>
      <c r="G658" s="6" t="s">
        <v>1849</v>
      </c>
      <c r="H658" s="6">
        <v>0.04</v>
      </c>
      <c r="I658" s="6">
        <v>19.2</v>
      </c>
      <c r="K658" s="6" t="s">
        <v>264</v>
      </c>
      <c r="L658" s="6" t="s">
        <v>1294</v>
      </c>
      <c r="M658" s="6">
        <v>3</v>
      </c>
      <c r="N658" s="6" t="s">
        <v>1847</v>
      </c>
      <c r="O658" s="6" t="s">
        <v>1847</v>
      </c>
      <c r="R658" s="6" t="b">
        <v>1</v>
      </c>
      <c r="V658" s="6" t="s">
        <v>1842</v>
      </c>
      <c r="W658" s="6" t="s">
        <v>309</v>
      </c>
      <c r="X658" s="6" t="s">
        <v>271</v>
      </c>
      <c r="Y658" s="6" t="s">
        <v>827</v>
      </c>
      <c r="Z658" s="6" t="s">
        <v>468</v>
      </c>
      <c r="AA658" s="6">
        <v>0</v>
      </c>
      <c r="AB658" s="6">
        <v>0</v>
      </c>
      <c r="AC658" s="6">
        <v>0</v>
      </c>
      <c r="AD658" s="6">
        <v>0</v>
      </c>
      <c r="AE658" s="6">
        <v>0</v>
      </c>
      <c r="AF658" s="6">
        <v>0</v>
      </c>
      <c r="AG658" s="6">
        <v>0</v>
      </c>
      <c r="AH658" s="6">
        <v>0</v>
      </c>
      <c r="AI658" s="6">
        <v>0</v>
      </c>
      <c r="AJ658" s="6">
        <v>0</v>
      </c>
      <c r="AK658" s="6">
        <v>0</v>
      </c>
      <c r="AL658" s="6">
        <v>0</v>
      </c>
      <c r="AM658" s="6">
        <v>0</v>
      </c>
      <c r="AN658" s="6">
        <v>0</v>
      </c>
      <c r="AO658" s="6">
        <v>0</v>
      </c>
      <c r="AP658" s="6">
        <v>0</v>
      </c>
      <c r="AQ658" s="6">
        <v>0</v>
      </c>
      <c r="AR658" s="6">
        <v>0</v>
      </c>
      <c r="AS658" s="6">
        <v>0</v>
      </c>
      <c r="AT658" s="6">
        <v>0</v>
      </c>
      <c r="AU658" s="6">
        <v>0</v>
      </c>
      <c r="AV658" s="6">
        <v>0</v>
      </c>
      <c r="AW658" s="6">
        <v>0</v>
      </c>
      <c r="AX658" s="6">
        <v>0</v>
      </c>
      <c r="AY658" s="6">
        <v>0</v>
      </c>
      <c r="AZ658" s="6">
        <v>0</v>
      </c>
      <c r="BA658" s="6">
        <v>0</v>
      </c>
      <c r="BB658" s="6">
        <v>1</v>
      </c>
      <c r="BC658" s="6">
        <v>0</v>
      </c>
      <c r="BD658" s="6">
        <v>0</v>
      </c>
      <c r="CJ658" s="6">
        <v>1.01E-2</v>
      </c>
      <c r="CP658" s="6">
        <v>58.9</v>
      </c>
      <c r="FR658" s="6">
        <v>13.097</v>
      </c>
      <c r="FU658" s="6">
        <v>60.262</v>
      </c>
    </row>
    <row r="659" spans="1:177" hidden="1" x14ac:dyDescent="0.2">
      <c r="A659" s="6">
        <v>312</v>
      </c>
      <c r="B659" s="6" t="s">
        <v>1838</v>
      </c>
      <c r="C659" s="6">
        <v>2000</v>
      </c>
      <c r="D659" s="6" t="s">
        <v>1839</v>
      </c>
      <c r="E659" s="6" t="s">
        <v>1851</v>
      </c>
      <c r="F659" s="6">
        <v>5</v>
      </c>
      <c r="G659" s="6" t="s">
        <v>1849</v>
      </c>
      <c r="H659" s="6">
        <v>0.04</v>
      </c>
      <c r="I659" s="6">
        <v>19.2</v>
      </c>
      <c r="K659" s="6" t="s">
        <v>264</v>
      </c>
      <c r="L659" s="6" t="s">
        <v>1294</v>
      </c>
      <c r="M659" s="6">
        <v>3</v>
      </c>
      <c r="N659" s="6" t="s">
        <v>1847</v>
      </c>
      <c r="O659" s="6" t="s">
        <v>1847</v>
      </c>
      <c r="R659" s="6" t="b">
        <v>1</v>
      </c>
      <c r="V659" s="6" t="s">
        <v>1842</v>
      </c>
      <c r="W659" s="6" t="s">
        <v>309</v>
      </c>
      <c r="X659" s="6" t="s">
        <v>271</v>
      </c>
      <c r="Y659" s="6" t="s">
        <v>827</v>
      </c>
      <c r="Z659" s="6" t="s">
        <v>468</v>
      </c>
      <c r="AA659" s="6">
        <v>0</v>
      </c>
      <c r="AB659" s="6">
        <v>0</v>
      </c>
      <c r="AC659" s="6">
        <v>0</v>
      </c>
      <c r="AD659" s="6">
        <v>0</v>
      </c>
      <c r="AE659" s="6">
        <v>1</v>
      </c>
      <c r="AF659" s="6">
        <v>0</v>
      </c>
      <c r="AG659" s="6">
        <v>0</v>
      </c>
      <c r="AH659" s="6">
        <v>0</v>
      </c>
      <c r="AI659" s="6">
        <v>0</v>
      </c>
      <c r="AJ659" s="6">
        <v>0</v>
      </c>
      <c r="AK659" s="6">
        <v>0</v>
      </c>
      <c r="AL659" s="6">
        <v>0</v>
      </c>
      <c r="AM659" s="6">
        <v>0</v>
      </c>
      <c r="AN659" s="6">
        <v>1</v>
      </c>
      <c r="AO659" s="6">
        <v>0</v>
      </c>
      <c r="AP659" s="6">
        <v>0</v>
      </c>
      <c r="AQ659" s="6">
        <v>0</v>
      </c>
      <c r="AR659" s="6">
        <v>0</v>
      </c>
      <c r="AS659" s="6">
        <v>0</v>
      </c>
      <c r="AT659" s="6">
        <v>0</v>
      </c>
      <c r="AU659" s="6">
        <v>0</v>
      </c>
      <c r="AV659" s="6">
        <v>0</v>
      </c>
      <c r="AW659" s="6">
        <v>0</v>
      </c>
      <c r="AX659" s="6">
        <v>0</v>
      </c>
      <c r="AY659" s="6">
        <v>0</v>
      </c>
      <c r="AZ659" s="6">
        <v>0</v>
      </c>
      <c r="BA659" s="6">
        <v>0</v>
      </c>
      <c r="BB659" s="6">
        <v>0</v>
      </c>
      <c r="BC659" s="6">
        <v>0</v>
      </c>
      <c r="BD659" s="6">
        <v>0</v>
      </c>
      <c r="CJ659" s="6">
        <v>2.09</v>
      </c>
      <c r="CP659" s="6">
        <v>43.3</v>
      </c>
      <c r="FR659" s="6">
        <v>17.167000000000002</v>
      </c>
      <c r="FU659" s="6">
        <v>86.034000000000006</v>
      </c>
    </row>
    <row r="660" spans="1:177" hidden="1" x14ac:dyDescent="0.2">
      <c r="A660" s="6">
        <v>313</v>
      </c>
      <c r="B660" s="6" t="s">
        <v>1838</v>
      </c>
      <c r="C660" s="6">
        <v>2000</v>
      </c>
      <c r="D660" s="6" t="s">
        <v>1839</v>
      </c>
      <c r="E660" s="6" t="s">
        <v>1852</v>
      </c>
      <c r="F660" s="6">
        <v>5</v>
      </c>
      <c r="G660" s="6" t="s">
        <v>1853</v>
      </c>
      <c r="H660" s="6">
        <v>0.03</v>
      </c>
      <c r="I660" s="6">
        <v>20.3</v>
      </c>
      <c r="K660" s="6" t="s">
        <v>264</v>
      </c>
      <c r="L660" s="6" t="s">
        <v>1294</v>
      </c>
      <c r="M660" s="6">
        <v>3</v>
      </c>
      <c r="N660" s="6" t="s">
        <v>1847</v>
      </c>
      <c r="O660" s="6" t="s">
        <v>1847</v>
      </c>
      <c r="R660" s="6" t="b">
        <v>1</v>
      </c>
      <c r="V660" s="6" t="s">
        <v>1842</v>
      </c>
      <c r="W660" s="6" t="s">
        <v>309</v>
      </c>
      <c r="X660" s="6" t="s">
        <v>271</v>
      </c>
      <c r="Y660" s="6" t="s">
        <v>827</v>
      </c>
      <c r="Z660" s="6" t="s">
        <v>468</v>
      </c>
      <c r="AA660" s="6">
        <v>0</v>
      </c>
      <c r="AB660" s="6">
        <v>0</v>
      </c>
      <c r="AC660" s="6">
        <v>0</v>
      </c>
      <c r="AD660" s="6">
        <v>0</v>
      </c>
      <c r="AE660" s="6">
        <v>1</v>
      </c>
      <c r="AF660" s="6">
        <v>0</v>
      </c>
      <c r="AG660" s="6">
        <v>0</v>
      </c>
      <c r="AH660" s="6">
        <v>0</v>
      </c>
      <c r="AI660" s="6">
        <v>0</v>
      </c>
      <c r="AJ660" s="6">
        <v>0</v>
      </c>
      <c r="AK660" s="6">
        <v>0</v>
      </c>
      <c r="AL660" s="6">
        <v>0</v>
      </c>
      <c r="AM660" s="6">
        <v>0</v>
      </c>
      <c r="AN660" s="6">
        <v>1</v>
      </c>
      <c r="AO660" s="6">
        <v>0</v>
      </c>
      <c r="AP660" s="6">
        <v>0</v>
      </c>
      <c r="AQ660" s="6">
        <v>0</v>
      </c>
      <c r="AR660" s="6">
        <v>0</v>
      </c>
      <c r="AS660" s="6">
        <v>0</v>
      </c>
      <c r="AT660" s="6">
        <v>0</v>
      </c>
      <c r="AU660" s="6">
        <v>0</v>
      </c>
      <c r="AV660" s="6">
        <v>0</v>
      </c>
      <c r="AW660" s="6">
        <v>0</v>
      </c>
      <c r="AX660" s="6">
        <v>0</v>
      </c>
      <c r="AY660" s="6">
        <v>0</v>
      </c>
      <c r="AZ660" s="6">
        <v>0</v>
      </c>
      <c r="BA660" s="6">
        <v>0</v>
      </c>
      <c r="BB660" s="6">
        <v>0</v>
      </c>
      <c r="BC660" s="6">
        <v>0</v>
      </c>
      <c r="BD660" s="6">
        <v>0</v>
      </c>
      <c r="CP660" s="6">
        <v>58.9</v>
      </c>
      <c r="FR660" s="6">
        <v>13.529</v>
      </c>
      <c r="FU660" s="6">
        <v>142.87</v>
      </c>
    </row>
    <row r="661" spans="1:177" hidden="1" x14ac:dyDescent="0.2">
      <c r="A661" s="6">
        <v>314</v>
      </c>
      <c r="B661" s="6" t="s">
        <v>1838</v>
      </c>
      <c r="C661" s="6">
        <v>2000</v>
      </c>
      <c r="D661" s="6" t="s">
        <v>1839</v>
      </c>
      <c r="E661" s="6" t="s">
        <v>1854</v>
      </c>
      <c r="F661" s="6">
        <v>5</v>
      </c>
      <c r="G661" s="6" t="s">
        <v>1855</v>
      </c>
      <c r="I661" s="6">
        <v>30.1</v>
      </c>
      <c r="K661" s="6" t="s">
        <v>264</v>
      </c>
      <c r="L661" s="6" t="s">
        <v>1294</v>
      </c>
      <c r="M661" s="6">
        <v>3</v>
      </c>
      <c r="N661" s="6" t="s">
        <v>1847</v>
      </c>
      <c r="O661" s="6" t="s">
        <v>1847</v>
      </c>
      <c r="R661" s="6" t="b">
        <v>1</v>
      </c>
      <c r="V661" s="6" t="s">
        <v>1842</v>
      </c>
      <c r="W661" s="6" t="s">
        <v>309</v>
      </c>
      <c r="X661" s="6" t="s">
        <v>271</v>
      </c>
      <c r="Y661" s="6" t="s">
        <v>827</v>
      </c>
      <c r="Z661" s="6" t="s">
        <v>468</v>
      </c>
      <c r="AA661" s="6">
        <v>0</v>
      </c>
      <c r="AB661" s="6">
        <v>0</v>
      </c>
      <c r="AC661" s="6">
        <v>0</v>
      </c>
      <c r="AD661" s="6">
        <v>0</v>
      </c>
      <c r="AE661" s="6">
        <v>1</v>
      </c>
      <c r="AF661" s="6">
        <v>0</v>
      </c>
      <c r="AG661" s="6">
        <v>0</v>
      </c>
      <c r="AH661" s="6">
        <v>0</v>
      </c>
      <c r="AI661" s="6">
        <v>0</v>
      </c>
      <c r="AJ661" s="6">
        <v>0</v>
      </c>
      <c r="AK661" s="6">
        <v>0</v>
      </c>
      <c r="AL661" s="6">
        <v>0</v>
      </c>
      <c r="AM661" s="6">
        <v>0</v>
      </c>
      <c r="AN661" s="6">
        <v>0</v>
      </c>
      <c r="AO661" s="6">
        <v>0</v>
      </c>
      <c r="AP661" s="6">
        <v>0</v>
      </c>
      <c r="AQ661" s="6">
        <v>0</v>
      </c>
      <c r="AR661" s="6">
        <v>0</v>
      </c>
      <c r="AS661" s="6">
        <v>0</v>
      </c>
      <c r="AT661" s="6">
        <v>0</v>
      </c>
      <c r="AU661" s="6">
        <v>0</v>
      </c>
      <c r="AV661" s="6">
        <v>0</v>
      </c>
      <c r="AW661" s="6">
        <v>0</v>
      </c>
      <c r="AX661" s="6">
        <v>0</v>
      </c>
      <c r="AY661" s="6">
        <v>0</v>
      </c>
      <c r="AZ661" s="6">
        <v>0</v>
      </c>
      <c r="BA661" s="6">
        <v>0</v>
      </c>
      <c r="BB661" s="6">
        <v>1</v>
      </c>
      <c r="BC661" s="6">
        <v>0</v>
      </c>
      <c r="BD661" s="6">
        <v>0</v>
      </c>
      <c r="CJ661" s="6">
        <v>6.09</v>
      </c>
      <c r="CP661" s="6">
        <v>87.7</v>
      </c>
      <c r="FR661" s="6">
        <v>17.216000000000001</v>
      </c>
      <c r="FU661" s="6">
        <v>2787.51</v>
      </c>
    </row>
    <row r="662" spans="1:177" hidden="1" x14ac:dyDescent="0.2">
      <c r="A662" s="6">
        <v>315</v>
      </c>
      <c r="B662" s="6" t="s">
        <v>1838</v>
      </c>
      <c r="C662" s="6">
        <v>2000</v>
      </c>
      <c r="D662" s="6" t="s">
        <v>1839</v>
      </c>
      <c r="E662" s="6" t="s">
        <v>1856</v>
      </c>
      <c r="F662" s="6">
        <v>5</v>
      </c>
      <c r="I662" s="6">
        <v>43.8</v>
      </c>
      <c r="K662" s="6" t="s">
        <v>264</v>
      </c>
      <c r="L662" s="6" t="s">
        <v>1294</v>
      </c>
      <c r="M662" s="6">
        <v>3</v>
      </c>
      <c r="N662" s="6" t="s">
        <v>1847</v>
      </c>
      <c r="O662" s="6" t="s">
        <v>1847</v>
      </c>
      <c r="R662" s="6" t="b">
        <v>1</v>
      </c>
      <c r="V662" s="6" t="s">
        <v>1842</v>
      </c>
      <c r="W662" s="6" t="s">
        <v>309</v>
      </c>
      <c r="X662" s="6" t="s">
        <v>271</v>
      </c>
      <c r="Y662" s="6" t="s">
        <v>827</v>
      </c>
      <c r="Z662" s="6" t="s">
        <v>468</v>
      </c>
      <c r="AA662" s="6">
        <v>0</v>
      </c>
      <c r="AB662" s="6">
        <v>0</v>
      </c>
      <c r="AC662" s="6">
        <v>0</v>
      </c>
      <c r="AD662" s="6">
        <v>0</v>
      </c>
      <c r="AE662" s="6">
        <v>0</v>
      </c>
      <c r="AF662" s="6">
        <v>0</v>
      </c>
      <c r="AG662" s="6">
        <v>0</v>
      </c>
      <c r="AH662" s="6">
        <v>0</v>
      </c>
      <c r="AI662" s="6">
        <v>0</v>
      </c>
      <c r="AJ662" s="6">
        <v>0</v>
      </c>
      <c r="AK662" s="6">
        <v>0</v>
      </c>
      <c r="AL662" s="6">
        <v>0</v>
      </c>
      <c r="AM662" s="6">
        <v>0</v>
      </c>
      <c r="AN662" s="6">
        <v>0</v>
      </c>
      <c r="AO662" s="6">
        <v>0</v>
      </c>
      <c r="AP662" s="6">
        <v>0</v>
      </c>
      <c r="AQ662" s="6">
        <v>0</v>
      </c>
      <c r="AR662" s="6">
        <v>0</v>
      </c>
      <c r="AS662" s="6">
        <v>0</v>
      </c>
      <c r="AT662" s="6">
        <v>0</v>
      </c>
      <c r="AU662" s="6">
        <v>0</v>
      </c>
      <c r="AV662" s="6">
        <v>0</v>
      </c>
      <c r="AW662" s="6">
        <v>0</v>
      </c>
      <c r="AX662" s="6">
        <v>0</v>
      </c>
      <c r="AY662" s="6">
        <v>0</v>
      </c>
      <c r="AZ662" s="6">
        <v>0</v>
      </c>
      <c r="BA662" s="6">
        <v>0</v>
      </c>
      <c r="BB662" s="6">
        <v>1</v>
      </c>
      <c r="BC662" s="6">
        <v>0</v>
      </c>
      <c r="BD662" s="6">
        <v>0</v>
      </c>
      <c r="FU662" s="6">
        <v>9.9109999999999996</v>
      </c>
    </row>
    <row r="663" spans="1:177" hidden="1" x14ac:dyDescent="0.2">
      <c r="A663" s="6">
        <v>316</v>
      </c>
      <c r="B663" s="6" t="s">
        <v>1838</v>
      </c>
      <c r="C663" s="6">
        <v>2000</v>
      </c>
      <c r="D663" s="6" t="s">
        <v>1839</v>
      </c>
      <c r="E663" s="6" t="s">
        <v>1857</v>
      </c>
      <c r="F663" s="6">
        <v>6</v>
      </c>
      <c r="G663" s="6" t="s">
        <v>1858</v>
      </c>
      <c r="H663" s="6">
        <v>0.09</v>
      </c>
      <c r="I663" s="6">
        <v>16.100000000000001</v>
      </c>
      <c r="K663" s="6" t="s">
        <v>264</v>
      </c>
      <c r="L663" s="6" t="s">
        <v>1294</v>
      </c>
      <c r="M663" s="6">
        <v>3</v>
      </c>
      <c r="N663" s="6" t="s">
        <v>1847</v>
      </c>
      <c r="O663" s="6" t="s">
        <v>1847</v>
      </c>
      <c r="R663" s="6" t="b">
        <v>1</v>
      </c>
      <c r="V663" s="6" t="s">
        <v>1842</v>
      </c>
      <c r="W663" s="6" t="s">
        <v>309</v>
      </c>
      <c r="X663" s="6" t="s">
        <v>271</v>
      </c>
      <c r="Y663" s="6" t="s">
        <v>779</v>
      </c>
      <c r="Z663" s="6" t="s">
        <v>468</v>
      </c>
      <c r="AA663" s="6">
        <v>0</v>
      </c>
      <c r="AB663" s="6">
        <v>0</v>
      </c>
      <c r="AC663" s="6">
        <v>1</v>
      </c>
      <c r="AD663" s="6">
        <v>0</v>
      </c>
      <c r="AE663" s="6">
        <v>1</v>
      </c>
      <c r="AF663" s="6">
        <v>0</v>
      </c>
      <c r="AG663" s="6">
        <v>0</v>
      </c>
      <c r="AH663" s="6">
        <v>0</v>
      </c>
      <c r="AI663" s="6">
        <v>0</v>
      </c>
      <c r="AJ663" s="6">
        <v>0</v>
      </c>
      <c r="AK663" s="6">
        <v>0</v>
      </c>
      <c r="AL663" s="6">
        <v>0</v>
      </c>
      <c r="AM663" s="6">
        <v>0</v>
      </c>
      <c r="AN663" s="6">
        <v>0</v>
      </c>
      <c r="AO663" s="6">
        <v>0</v>
      </c>
      <c r="AP663" s="6">
        <v>0</v>
      </c>
      <c r="AQ663" s="6">
        <v>0</v>
      </c>
      <c r="AR663" s="6">
        <v>0</v>
      </c>
      <c r="AS663" s="6">
        <v>0</v>
      </c>
      <c r="AT663" s="6">
        <v>0</v>
      </c>
      <c r="AU663" s="6">
        <v>0</v>
      </c>
      <c r="AV663" s="6">
        <v>0</v>
      </c>
      <c r="AW663" s="6">
        <v>0</v>
      </c>
      <c r="AX663" s="6">
        <v>0</v>
      </c>
      <c r="AY663" s="6">
        <v>0</v>
      </c>
      <c r="AZ663" s="6">
        <v>0</v>
      </c>
      <c r="BA663" s="6">
        <v>0</v>
      </c>
      <c r="BB663" s="6">
        <v>1</v>
      </c>
      <c r="BC663" s="6">
        <v>0</v>
      </c>
      <c r="BD663" s="6">
        <v>0</v>
      </c>
      <c r="CJ663" s="6">
        <v>2.0699999999999998</v>
      </c>
      <c r="CP663" s="6">
        <v>66.599999999999994</v>
      </c>
      <c r="FR663" s="6">
        <v>29.018999999999998</v>
      </c>
      <c r="FU663" s="6">
        <v>732.01199999999994</v>
      </c>
    </row>
    <row r="664" spans="1:177" hidden="1" x14ac:dyDescent="0.2">
      <c r="A664" s="6">
        <v>317</v>
      </c>
      <c r="B664" s="6" t="s">
        <v>1838</v>
      </c>
      <c r="C664" s="6">
        <v>2000</v>
      </c>
      <c r="D664" s="6" t="s">
        <v>1839</v>
      </c>
      <c r="E664" s="6" t="s">
        <v>1859</v>
      </c>
      <c r="F664" s="6">
        <v>6</v>
      </c>
      <c r="G664" s="6" t="s">
        <v>1858</v>
      </c>
      <c r="H664" s="6">
        <v>0.09</v>
      </c>
      <c r="I664" s="6">
        <v>16.100000000000001</v>
      </c>
      <c r="K664" s="6" t="s">
        <v>264</v>
      </c>
      <c r="L664" s="6" t="s">
        <v>1294</v>
      </c>
      <c r="M664" s="6">
        <v>3</v>
      </c>
      <c r="N664" s="6" t="s">
        <v>1847</v>
      </c>
      <c r="O664" s="6" t="s">
        <v>1847</v>
      </c>
      <c r="R664" s="6" t="b">
        <v>1</v>
      </c>
      <c r="V664" s="6" t="s">
        <v>1842</v>
      </c>
      <c r="W664" s="6" t="s">
        <v>309</v>
      </c>
      <c r="X664" s="6" t="s">
        <v>271</v>
      </c>
      <c r="Y664" s="6" t="s">
        <v>779</v>
      </c>
      <c r="Z664" s="6" t="s">
        <v>468</v>
      </c>
      <c r="AA664" s="6">
        <v>0</v>
      </c>
      <c r="AB664" s="6">
        <v>0</v>
      </c>
      <c r="AC664" s="6">
        <v>1</v>
      </c>
      <c r="AD664" s="6">
        <v>0</v>
      </c>
      <c r="AE664" s="6">
        <v>1</v>
      </c>
      <c r="AF664" s="6">
        <v>0</v>
      </c>
      <c r="AG664" s="6">
        <v>0</v>
      </c>
      <c r="AH664" s="6">
        <v>0</v>
      </c>
      <c r="AI664" s="6">
        <v>0</v>
      </c>
      <c r="AJ664" s="6">
        <v>0</v>
      </c>
      <c r="AK664" s="6">
        <v>0</v>
      </c>
      <c r="AL664" s="6">
        <v>0</v>
      </c>
      <c r="AM664" s="6">
        <v>0</v>
      </c>
      <c r="AN664" s="6">
        <v>1</v>
      </c>
      <c r="AO664" s="6">
        <v>0</v>
      </c>
      <c r="AP664" s="6">
        <v>0</v>
      </c>
      <c r="AQ664" s="6">
        <v>0</v>
      </c>
      <c r="AR664" s="6">
        <v>0</v>
      </c>
      <c r="AS664" s="6">
        <v>0</v>
      </c>
      <c r="AT664" s="6">
        <v>0</v>
      </c>
      <c r="AU664" s="6">
        <v>0</v>
      </c>
      <c r="AV664" s="6">
        <v>0</v>
      </c>
      <c r="AW664" s="6">
        <v>0</v>
      </c>
      <c r="AX664" s="6">
        <v>0</v>
      </c>
      <c r="AY664" s="6">
        <v>0</v>
      </c>
      <c r="AZ664" s="6">
        <v>0</v>
      </c>
      <c r="BA664" s="6">
        <v>0</v>
      </c>
      <c r="BB664" s="6">
        <v>0</v>
      </c>
      <c r="BC664" s="6">
        <v>0</v>
      </c>
      <c r="BD664" s="6">
        <v>0</v>
      </c>
      <c r="CJ664" s="6">
        <v>0.86</v>
      </c>
      <c r="CP664" s="6">
        <v>166</v>
      </c>
      <c r="FR664" s="6">
        <v>151.34100000000001</v>
      </c>
      <c r="FU664" s="6">
        <v>3665.0050000000001</v>
      </c>
    </row>
    <row r="665" spans="1:177" hidden="1" x14ac:dyDescent="0.2">
      <c r="A665" s="6">
        <v>318</v>
      </c>
      <c r="B665" s="6" t="s">
        <v>1838</v>
      </c>
      <c r="C665" s="6">
        <v>2000</v>
      </c>
      <c r="D665" s="6" t="s">
        <v>1839</v>
      </c>
      <c r="E665" s="6" t="s">
        <v>1860</v>
      </c>
      <c r="F665" s="6">
        <v>6</v>
      </c>
      <c r="G665" s="6" t="s">
        <v>1659</v>
      </c>
      <c r="H665" s="6">
        <v>7.0000000000000007E-2</v>
      </c>
      <c r="I665" s="6">
        <v>14</v>
      </c>
      <c r="K665" s="6" t="s">
        <v>264</v>
      </c>
      <c r="L665" s="6" t="s">
        <v>1294</v>
      </c>
      <c r="M665" s="6">
        <v>3</v>
      </c>
      <c r="N665" s="6" t="s">
        <v>1861</v>
      </c>
      <c r="O665" s="6" t="s">
        <v>1861</v>
      </c>
      <c r="R665" s="6" t="b">
        <v>1</v>
      </c>
      <c r="V665" s="6" t="s">
        <v>1842</v>
      </c>
      <c r="W665" s="6" t="s">
        <v>309</v>
      </c>
      <c r="X665" s="6" t="s">
        <v>271</v>
      </c>
      <c r="Y665" s="6" t="s">
        <v>779</v>
      </c>
      <c r="Z665" s="6" t="s">
        <v>468</v>
      </c>
      <c r="AA665" s="6">
        <v>0</v>
      </c>
      <c r="AB665" s="6">
        <v>0</v>
      </c>
      <c r="AC665" s="6">
        <v>1</v>
      </c>
      <c r="AD665" s="6">
        <v>0</v>
      </c>
      <c r="AE665" s="6">
        <v>1</v>
      </c>
      <c r="AF665" s="6">
        <v>0</v>
      </c>
      <c r="AG665" s="6">
        <v>0</v>
      </c>
      <c r="AH665" s="6">
        <v>0</v>
      </c>
      <c r="AI665" s="6">
        <v>0</v>
      </c>
      <c r="AJ665" s="6">
        <v>0</v>
      </c>
      <c r="AK665" s="6">
        <v>0</v>
      </c>
      <c r="AL665" s="6">
        <v>0</v>
      </c>
      <c r="AM665" s="6">
        <v>0</v>
      </c>
      <c r="AN665" s="6">
        <v>0</v>
      </c>
      <c r="AO665" s="6">
        <v>0</v>
      </c>
      <c r="AP665" s="6">
        <v>0</v>
      </c>
      <c r="AQ665" s="6">
        <v>0</v>
      </c>
      <c r="AR665" s="6">
        <v>0</v>
      </c>
      <c r="AS665" s="6">
        <v>0</v>
      </c>
      <c r="AT665" s="6">
        <v>0</v>
      </c>
      <c r="AU665" s="6">
        <v>0</v>
      </c>
      <c r="AV665" s="6">
        <v>0</v>
      </c>
      <c r="AW665" s="6">
        <v>0</v>
      </c>
      <c r="AX665" s="6">
        <v>0</v>
      </c>
      <c r="AY665" s="6">
        <v>0</v>
      </c>
      <c r="AZ665" s="6">
        <v>0</v>
      </c>
      <c r="BA665" s="6">
        <v>0</v>
      </c>
      <c r="BB665" s="6">
        <v>1</v>
      </c>
      <c r="BC665" s="6">
        <v>0</v>
      </c>
      <c r="BD665" s="6">
        <v>0</v>
      </c>
      <c r="CJ665" s="6">
        <v>10.3</v>
      </c>
      <c r="CP665" s="6">
        <v>70.7</v>
      </c>
      <c r="FR665" s="6">
        <v>36.694000000000003</v>
      </c>
      <c r="FU665" s="6">
        <v>2454.8980000000001</v>
      </c>
    </row>
    <row r="666" spans="1:177" hidden="1" x14ac:dyDescent="0.2">
      <c r="A666" s="6">
        <v>319</v>
      </c>
      <c r="B666" s="6" t="s">
        <v>1838</v>
      </c>
      <c r="C666" s="6">
        <v>2000</v>
      </c>
      <c r="D666" s="6" t="s">
        <v>1839</v>
      </c>
      <c r="E666" s="6" t="s">
        <v>1862</v>
      </c>
      <c r="F666" s="6">
        <v>6</v>
      </c>
      <c r="G666" s="6" t="s">
        <v>1659</v>
      </c>
      <c r="H666" s="6">
        <v>7.0000000000000007E-2</v>
      </c>
      <c r="I666" s="6">
        <v>14</v>
      </c>
      <c r="K666" s="6" t="s">
        <v>264</v>
      </c>
      <c r="L666" s="6" t="s">
        <v>1294</v>
      </c>
      <c r="M666" s="6">
        <v>3</v>
      </c>
      <c r="N666" s="6" t="s">
        <v>1861</v>
      </c>
      <c r="O666" s="6" t="s">
        <v>1861</v>
      </c>
      <c r="R666" s="6" t="b">
        <v>1</v>
      </c>
      <c r="V666" s="6" t="s">
        <v>1842</v>
      </c>
      <c r="W666" s="6" t="s">
        <v>309</v>
      </c>
      <c r="X666" s="6" t="s">
        <v>271</v>
      </c>
      <c r="Y666" s="6" t="s">
        <v>779</v>
      </c>
      <c r="Z666" s="6" t="s">
        <v>468</v>
      </c>
      <c r="AA666" s="6">
        <v>0</v>
      </c>
      <c r="AB666" s="6">
        <v>0</v>
      </c>
      <c r="AC666" s="6">
        <v>1</v>
      </c>
      <c r="AD666" s="6">
        <v>0</v>
      </c>
      <c r="AE666" s="6">
        <v>1</v>
      </c>
      <c r="AF666" s="6">
        <v>0</v>
      </c>
      <c r="AG666" s="6">
        <v>0</v>
      </c>
      <c r="AH666" s="6">
        <v>0</v>
      </c>
      <c r="AI666" s="6">
        <v>0</v>
      </c>
      <c r="AJ666" s="6">
        <v>0</v>
      </c>
      <c r="AK666" s="6">
        <v>0</v>
      </c>
      <c r="AL666" s="6">
        <v>0</v>
      </c>
      <c r="AM666" s="6">
        <v>0</v>
      </c>
      <c r="AN666" s="6">
        <v>1</v>
      </c>
      <c r="AO666" s="6">
        <v>0</v>
      </c>
      <c r="AP666" s="6">
        <v>0</v>
      </c>
      <c r="AQ666" s="6">
        <v>0</v>
      </c>
      <c r="AR666" s="6">
        <v>0</v>
      </c>
      <c r="AS666" s="6">
        <v>0</v>
      </c>
      <c r="AT666" s="6">
        <v>0</v>
      </c>
      <c r="AU666" s="6">
        <v>0</v>
      </c>
      <c r="AV666" s="6">
        <v>0</v>
      </c>
      <c r="AW666" s="6">
        <v>0</v>
      </c>
      <c r="AX666" s="6">
        <v>0</v>
      </c>
      <c r="AY666" s="6">
        <v>0</v>
      </c>
      <c r="AZ666" s="6">
        <v>0</v>
      </c>
      <c r="BA666" s="6">
        <v>0</v>
      </c>
      <c r="BB666" s="6">
        <v>0</v>
      </c>
      <c r="BC666" s="6">
        <v>0</v>
      </c>
      <c r="BD666" s="6">
        <v>0</v>
      </c>
      <c r="CJ666" s="6">
        <v>8.9700000000000006</v>
      </c>
      <c r="CP666" s="6">
        <v>179</v>
      </c>
      <c r="FR666" s="6">
        <v>82.888000000000005</v>
      </c>
      <c r="FU666" s="6">
        <v>8335.1010000000006</v>
      </c>
    </row>
    <row r="667" spans="1:177" x14ac:dyDescent="0.2">
      <c r="A667" s="6">
        <v>320</v>
      </c>
      <c r="B667" s="6" t="s">
        <v>1838</v>
      </c>
      <c r="C667" s="6">
        <v>2000</v>
      </c>
      <c r="D667" s="6" t="s">
        <v>1839</v>
      </c>
      <c r="E667" s="6" t="s">
        <v>1863</v>
      </c>
      <c r="F667" s="6">
        <v>8</v>
      </c>
      <c r="I667" s="6">
        <v>43.3</v>
      </c>
      <c r="K667" s="6" t="s">
        <v>264</v>
      </c>
      <c r="L667" s="6" t="s">
        <v>1294</v>
      </c>
      <c r="M667" s="6">
        <v>3</v>
      </c>
      <c r="N667" s="6" t="s">
        <v>1861</v>
      </c>
      <c r="O667" s="6" t="s">
        <v>1861</v>
      </c>
      <c r="R667" s="6" t="b">
        <v>1</v>
      </c>
      <c r="V667" s="6" t="s">
        <v>1842</v>
      </c>
      <c r="W667" s="6" t="s">
        <v>309</v>
      </c>
      <c r="X667" s="6" t="s">
        <v>271</v>
      </c>
      <c r="Y667" s="6" t="s">
        <v>1159</v>
      </c>
      <c r="Z667" s="6" t="s">
        <v>468</v>
      </c>
      <c r="AA667" s="6">
        <v>0</v>
      </c>
      <c r="AB667" s="6">
        <v>0</v>
      </c>
      <c r="AC667" s="6">
        <v>0</v>
      </c>
      <c r="AD667" s="6">
        <v>0</v>
      </c>
      <c r="AE667" s="6">
        <v>0</v>
      </c>
      <c r="AF667" s="6">
        <v>0</v>
      </c>
      <c r="AG667" s="6">
        <v>0</v>
      </c>
      <c r="AH667" s="6">
        <v>0</v>
      </c>
      <c r="AI667" s="6">
        <v>0</v>
      </c>
      <c r="AJ667" s="6">
        <v>0</v>
      </c>
      <c r="AK667" s="6">
        <v>0</v>
      </c>
      <c r="AL667" s="6">
        <v>0</v>
      </c>
      <c r="AM667" s="6">
        <v>0</v>
      </c>
      <c r="AN667" s="6">
        <v>1</v>
      </c>
      <c r="AO667" s="6">
        <v>0</v>
      </c>
      <c r="AP667" s="6">
        <v>0</v>
      </c>
      <c r="AQ667" s="6">
        <v>0</v>
      </c>
      <c r="AR667" s="6">
        <v>1</v>
      </c>
      <c r="AS667" s="6">
        <v>0</v>
      </c>
      <c r="AT667" s="6">
        <v>0</v>
      </c>
      <c r="AU667" s="6">
        <v>0</v>
      </c>
      <c r="AV667" s="6">
        <v>0</v>
      </c>
      <c r="AW667" s="6">
        <v>0</v>
      </c>
      <c r="AX667" s="6">
        <v>0</v>
      </c>
      <c r="AY667" s="6">
        <v>0</v>
      </c>
      <c r="AZ667" s="6">
        <v>0</v>
      </c>
      <c r="BA667" s="6">
        <v>0</v>
      </c>
      <c r="BB667" s="6">
        <v>0</v>
      </c>
      <c r="BC667" s="6">
        <v>0</v>
      </c>
      <c r="BD667" s="6">
        <v>0</v>
      </c>
      <c r="CJ667" s="6">
        <v>0.54</v>
      </c>
      <c r="CP667" s="6">
        <v>2.31</v>
      </c>
      <c r="FR667" s="6">
        <v>0.11799999999999999</v>
      </c>
      <c r="FU667" s="6">
        <v>8.8949999999999996</v>
      </c>
    </row>
    <row r="668" spans="1:177" x14ac:dyDescent="0.2">
      <c r="A668" s="6">
        <v>321</v>
      </c>
      <c r="B668" s="6" t="s">
        <v>1838</v>
      </c>
      <c r="C668" s="6">
        <v>2000</v>
      </c>
      <c r="D668" s="6" t="s">
        <v>1839</v>
      </c>
      <c r="E668" s="6" t="s">
        <v>1864</v>
      </c>
      <c r="F668" s="6">
        <v>8</v>
      </c>
      <c r="I668" s="6">
        <v>43.3</v>
      </c>
      <c r="K668" s="6" t="s">
        <v>264</v>
      </c>
      <c r="L668" s="6" t="s">
        <v>1294</v>
      </c>
      <c r="M668" s="6">
        <v>3</v>
      </c>
      <c r="N668" s="6" t="s">
        <v>1861</v>
      </c>
      <c r="O668" s="6" t="s">
        <v>1861</v>
      </c>
      <c r="R668" s="6" t="b">
        <v>1</v>
      </c>
      <c r="V668" s="6" t="s">
        <v>1842</v>
      </c>
      <c r="W668" s="6" t="s">
        <v>309</v>
      </c>
      <c r="X668" s="6" t="s">
        <v>271</v>
      </c>
      <c r="Y668" s="6" t="s">
        <v>1159</v>
      </c>
      <c r="Z668" s="6" t="s">
        <v>468</v>
      </c>
      <c r="AA668" s="6">
        <v>0</v>
      </c>
      <c r="AB668" s="6">
        <v>0</v>
      </c>
      <c r="AC668" s="6">
        <v>0</v>
      </c>
      <c r="AD668" s="6">
        <v>0</v>
      </c>
      <c r="AE668" s="6">
        <v>0</v>
      </c>
      <c r="AF668" s="6">
        <v>0</v>
      </c>
      <c r="AG668" s="6">
        <v>0</v>
      </c>
      <c r="AH668" s="6">
        <v>0</v>
      </c>
      <c r="AI668" s="6">
        <v>0</v>
      </c>
      <c r="AJ668" s="6">
        <v>0</v>
      </c>
      <c r="AK668" s="6">
        <v>0</v>
      </c>
      <c r="AL668" s="6">
        <v>0</v>
      </c>
      <c r="AM668" s="6">
        <v>0</v>
      </c>
      <c r="AN668" s="6">
        <v>1</v>
      </c>
      <c r="AO668" s="6">
        <v>0</v>
      </c>
      <c r="AP668" s="6">
        <v>0</v>
      </c>
      <c r="AQ668" s="6">
        <v>0</v>
      </c>
      <c r="AR668" s="6">
        <v>0</v>
      </c>
      <c r="AS668" s="6">
        <v>0</v>
      </c>
      <c r="AT668" s="6">
        <v>0</v>
      </c>
      <c r="AU668" s="6">
        <v>0</v>
      </c>
      <c r="AV668" s="6">
        <v>0</v>
      </c>
      <c r="AW668" s="6">
        <v>0</v>
      </c>
      <c r="AX668" s="6">
        <v>0</v>
      </c>
      <c r="AY668" s="6">
        <v>0</v>
      </c>
      <c r="AZ668" s="6">
        <v>0</v>
      </c>
      <c r="BA668" s="6">
        <v>0</v>
      </c>
      <c r="BB668" s="6">
        <v>0</v>
      </c>
      <c r="BC668" s="6">
        <v>0</v>
      </c>
      <c r="BD668" s="6">
        <v>1</v>
      </c>
      <c r="CJ668" s="6">
        <v>9.9399999999999992E-3</v>
      </c>
      <c r="CP668" s="6">
        <v>7.51</v>
      </c>
      <c r="FR668" s="6">
        <v>0.378</v>
      </c>
      <c r="FU668" s="6">
        <v>3.899</v>
      </c>
    </row>
    <row r="669" spans="1:177" hidden="1" x14ac:dyDescent="0.2">
      <c r="A669" s="6">
        <v>322</v>
      </c>
      <c r="B669" s="6" t="s">
        <v>1838</v>
      </c>
      <c r="C669" s="6">
        <v>2000</v>
      </c>
      <c r="D669" s="6" t="s">
        <v>1839</v>
      </c>
      <c r="E669" s="6" t="s">
        <v>1865</v>
      </c>
      <c r="F669" s="6">
        <v>9</v>
      </c>
      <c r="G669" s="6" t="s">
        <v>5</v>
      </c>
      <c r="I669" s="6">
        <v>49</v>
      </c>
      <c r="K669" s="6" t="s">
        <v>264</v>
      </c>
      <c r="L669" s="6" t="s">
        <v>1294</v>
      </c>
      <c r="M669" s="6">
        <v>3</v>
      </c>
      <c r="N669" s="6" t="s">
        <v>1861</v>
      </c>
      <c r="O669" s="6" t="s">
        <v>1861</v>
      </c>
      <c r="R669" s="6" t="b">
        <v>1</v>
      </c>
      <c r="V669" s="6" t="s">
        <v>1842</v>
      </c>
      <c r="W669" s="6" t="s">
        <v>309</v>
      </c>
      <c r="X669" s="6" t="s">
        <v>271</v>
      </c>
      <c r="Y669" s="6" t="s">
        <v>624</v>
      </c>
      <c r="Z669" s="6" t="s">
        <v>468</v>
      </c>
      <c r="AA669" s="6">
        <v>0</v>
      </c>
      <c r="AB669" s="6">
        <v>0</v>
      </c>
      <c r="AC669" s="6">
        <v>0</v>
      </c>
      <c r="AD669" s="6">
        <v>0</v>
      </c>
      <c r="AE669" s="6">
        <v>0</v>
      </c>
      <c r="AF669" s="6">
        <v>0</v>
      </c>
      <c r="AG669" s="6">
        <v>0</v>
      </c>
      <c r="AH669" s="6">
        <v>0</v>
      </c>
      <c r="AI669" s="6">
        <v>0</v>
      </c>
      <c r="AJ669" s="6">
        <v>0</v>
      </c>
      <c r="AK669" s="6">
        <v>0</v>
      </c>
      <c r="AL669" s="6">
        <v>0</v>
      </c>
      <c r="AM669" s="6">
        <v>0</v>
      </c>
      <c r="AN669" s="6">
        <v>1</v>
      </c>
      <c r="AO669" s="6">
        <v>0</v>
      </c>
      <c r="AP669" s="6">
        <v>0</v>
      </c>
      <c r="AQ669" s="6">
        <v>0</v>
      </c>
      <c r="AR669" s="6">
        <v>0</v>
      </c>
      <c r="AS669" s="6">
        <v>0</v>
      </c>
      <c r="AT669" s="6">
        <v>0</v>
      </c>
      <c r="AU669" s="6">
        <v>0</v>
      </c>
      <c r="AV669" s="6">
        <v>0</v>
      </c>
      <c r="AW669" s="6">
        <v>0</v>
      </c>
      <c r="AX669" s="6">
        <v>0</v>
      </c>
      <c r="AY669" s="6">
        <v>0</v>
      </c>
      <c r="AZ669" s="6">
        <v>0</v>
      </c>
      <c r="BA669" s="6">
        <v>0</v>
      </c>
      <c r="BB669" s="6">
        <v>0</v>
      </c>
      <c r="BC669" s="6">
        <v>0</v>
      </c>
      <c r="BD669" s="6">
        <v>0</v>
      </c>
      <c r="CJ669" s="6">
        <v>1.2E-2</v>
      </c>
      <c r="CP669" s="6">
        <v>19.100000000000001</v>
      </c>
      <c r="FR669" s="6">
        <v>0.92500000000000004</v>
      </c>
      <c r="FU669" s="6">
        <v>0.51300000000000001</v>
      </c>
    </row>
    <row r="670" spans="1:177" hidden="1" x14ac:dyDescent="0.2">
      <c r="A670" s="6">
        <v>323</v>
      </c>
      <c r="B670" s="6" t="s">
        <v>1838</v>
      </c>
      <c r="C670" s="6">
        <v>2000</v>
      </c>
      <c r="D670" s="6" t="s">
        <v>1839</v>
      </c>
      <c r="E670" s="6" t="s">
        <v>1866</v>
      </c>
      <c r="F670" s="6">
        <v>9</v>
      </c>
      <c r="G670" s="6" t="s">
        <v>5</v>
      </c>
      <c r="I670" s="6">
        <v>49</v>
      </c>
      <c r="K670" s="6" t="s">
        <v>264</v>
      </c>
      <c r="L670" s="6" t="s">
        <v>1294</v>
      </c>
      <c r="M670" s="6">
        <v>3</v>
      </c>
      <c r="N670" s="6" t="s">
        <v>1861</v>
      </c>
      <c r="O670" s="6" t="s">
        <v>1861</v>
      </c>
      <c r="R670" s="6" t="b">
        <v>1</v>
      </c>
      <c r="V670" s="6" t="s">
        <v>1842</v>
      </c>
      <c r="W670" s="6" t="s">
        <v>309</v>
      </c>
      <c r="X670" s="6" t="s">
        <v>271</v>
      </c>
      <c r="Y670" s="6" t="s">
        <v>624</v>
      </c>
      <c r="Z670" s="6" t="s">
        <v>468</v>
      </c>
      <c r="AA670" s="6">
        <v>0</v>
      </c>
      <c r="AB670" s="6">
        <v>0</v>
      </c>
      <c r="AC670" s="6">
        <v>0</v>
      </c>
      <c r="AD670" s="6">
        <v>0</v>
      </c>
      <c r="AE670" s="6">
        <v>0</v>
      </c>
      <c r="AF670" s="6">
        <v>0</v>
      </c>
      <c r="AG670" s="6">
        <v>0</v>
      </c>
      <c r="AH670" s="6">
        <v>0</v>
      </c>
      <c r="AI670" s="6">
        <v>0</v>
      </c>
      <c r="AJ670" s="6">
        <v>0</v>
      </c>
      <c r="AK670" s="6">
        <v>0</v>
      </c>
      <c r="AL670" s="6">
        <v>0</v>
      </c>
      <c r="AM670" s="6">
        <v>0</v>
      </c>
      <c r="AN670" s="6">
        <v>1</v>
      </c>
      <c r="AO670" s="6">
        <v>0</v>
      </c>
      <c r="AP670" s="6">
        <v>0</v>
      </c>
      <c r="AQ670" s="6">
        <v>0</v>
      </c>
      <c r="AR670" s="6">
        <v>0</v>
      </c>
      <c r="AS670" s="6">
        <v>0</v>
      </c>
      <c r="AT670" s="6">
        <v>0</v>
      </c>
      <c r="AU670" s="6">
        <v>0</v>
      </c>
      <c r="AV670" s="6">
        <v>0</v>
      </c>
      <c r="AW670" s="6">
        <v>0</v>
      </c>
      <c r="AX670" s="6">
        <v>0</v>
      </c>
      <c r="AY670" s="6">
        <v>0</v>
      </c>
      <c r="AZ670" s="6">
        <v>0</v>
      </c>
      <c r="BA670" s="6">
        <v>0</v>
      </c>
      <c r="BB670" s="6">
        <v>0</v>
      </c>
      <c r="BC670" s="6">
        <v>0</v>
      </c>
      <c r="BD670" s="6">
        <v>0</v>
      </c>
      <c r="CJ670" s="6">
        <v>4.36E-2</v>
      </c>
      <c r="CP670" s="6">
        <v>8.6999999999999993</v>
      </c>
      <c r="FR670" s="6">
        <v>0.39700000000000002</v>
      </c>
      <c r="FU670" s="6">
        <v>23.89</v>
      </c>
    </row>
    <row r="671" spans="1:177" hidden="1" x14ac:dyDescent="0.2">
      <c r="A671" s="6">
        <v>324</v>
      </c>
      <c r="B671" s="6" t="s">
        <v>1838</v>
      </c>
      <c r="C671" s="6">
        <v>2000</v>
      </c>
      <c r="D671" s="6" t="s">
        <v>1839</v>
      </c>
      <c r="E671" s="6" t="s">
        <v>1867</v>
      </c>
      <c r="F671" s="6">
        <v>10</v>
      </c>
      <c r="I671" s="6">
        <v>51.3</v>
      </c>
      <c r="K671" s="6" t="s">
        <v>264</v>
      </c>
      <c r="L671" s="6" t="s">
        <v>1294</v>
      </c>
      <c r="M671" s="6">
        <v>3</v>
      </c>
      <c r="N671" s="6" t="s">
        <v>1861</v>
      </c>
      <c r="O671" s="6" t="s">
        <v>1861</v>
      </c>
      <c r="R671" s="6" t="b">
        <v>1</v>
      </c>
      <c r="V671" s="6" t="s">
        <v>1842</v>
      </c>
      <c r="W671" s="6" t="s">
        <v>309</v>
      </c>
      <c r="X671" s="6" t="s">
        <v>271</v>
      </c>
      <c r="Y671" s="6" t="s">
        <v>630</v>
      </c>
      <c r="Z671" s="6" t="s">
        <v>468</v>
      </c>
      <c r="AA671" s="6">
        <v>0</v>
      </c>
      <c r="AB671" s="6">
        <v>0</v>
      </c>
      <c r="AC671" s="6">
        <v>0</v>
      </c>
      <c r="AD671" s="6">
        <v>0</v>
      </c>
      <c r="AE671" s="6">
        <v>0</v>
      </c>
      <c r="AF671" s="6">
        <v>0</v>
      </c>
      <c r="AG671" s="6">
        <v>0</v>
      </c>
      <c r="AH671" s="6">
        <v>0</v>
      </c>
      <c r="AI671" s="6">
        <v>0</v>
      </c>
      <c r="AJ671" s="6">
        <v>0</v>
      </c>
      <c r="AK671" s="6">
        <v>0</v>
      </c>
      <c r="AL671" s="6">
        <v>0</v>
      </c>
      <c r="AM671" s="6">
        <v>0</v>
      </c>
      <c r="AN671" s="6">
        <v>1</v>
      </c>
      <c r="AO671" s="6">
        <v>0</v>
      </c>
      <c r="AP671" s="6">
        <v>0</v>
      </c>
      <c r="AQ671" s="6">
        <v>0</v>
      </c>
      <c r="AR671" s="6">
        <v>0</v>
      </c>
      <c r="AS671" s="6">
        <v>0</v>
      </c>
      <c r="AT671" s="6">
        <v>0</v>
      </c>
      <c r="AU671" s="6">
        <v>0</v>
      </c>
      <c r="AV671" s="6">
        <v>0</v>
      </c>
      <c r="AW671" s="6">
        <v>0</v>
      </c>
      <c r="AX671" s="6">
        <v>0</v>
      </c>
      <c r="AY671" s="6">
        <v>0</v>
      </c>
      <c r="AZ671" s="6">
        <v>0</v>
      </c>
      <c r="BA671" s="6">
        <v>0</v>
      </c>
      <c r="BB671" s="6">
        <v>0</v>
      </c>
      <c r="BC671" s="6">
        <v>0</v>
      </c>
      <c r="BD671" s="6">
        <v>0</v>
      </c>
      <c r="CP671" s="6">
        <v>0.26300000000000001</v>
      </c>
      <c r="FR671" s="6">
        <v>0.01</v>
      </c>
      <c r="FU671" s="6">
        <v>7.3710000000000004</v>
      </c>
    </row>
    <row r="672" spans="1:177" hidden="1" x14ac:dyDescent="0.2">
      <c r="A672" s="6">
        <v>325</v>
      </c>
      <c r="B672" s="6" t="s">
        <v>1838</v>
      </c>
      <c r="C672" s="6">
        <v>2000</v>
      </c>
      <c r="D672" s="6" t="s">
        <v>1839</v>
      </c>
      <c r="E672" s="6" t="s">
        <v>1868</v>
      </c>
      <c r="F672" s="6">
        <v>10</v>
      </c>
      <c r="I672" s="6">
        <v>51.3</v>
      </c>
      <c r="K672" s="6" t="s">
        <v>264</v>
      </c>
      <c r="L672" s="6" t="s">
        <v>1294</v>
      </c>
      <c r="M672" s="6">
        <v>3</v>
      </c>
      <c r="N672" s="6" t="s">
        <v>1869</v>
      </c>
      <c r="O672" s="6" t="s">
        <v>1869</v>
      </c>
      <c r="R672" s="6" t="b">
        <v>1</v>
      </c>
      <c r="V672" s="6" t="s">
        <v>1842</v>
      </c>
      <c r="W672" s="6" t="s">
        <v>309</v>
      </c>
      <c r="X672" s="6" t="s">
        <v>271</v>
      </c>
      <c r="Y672" s="6" t="s">
        <v>630</v>
      </c>
      <c r="Z672" s="6" t="s">
        <v>468</v>
      </c>
      <c r="AA672" s="6">
        <v>0</v>
      </c>
      <c r="AB672" s="6">
        <v>0</v>
      </c>
      <c r="AC672" s="6">
        <v>0</v>
      </c>
      <c r="AD672" s="6">
        <v>0</v>
      </c>
      <c r="AE672" s="6">
        <v>0</v>
      </c>
      <c r="AF672" s="6">
        <v>0</v>
      </c>
      <c r="AG672" s="6">
        <v>0</v>
      </c>
      <c r="AH672" s="6">
        <v>0</v>
      </c>
      <c r="AI672" s="6">
        <v>0</v>
      </c>
      <c r="AJ672" s="6">
        <v>0</v>
      </c>
      <c r="AK672" s="6">
        <v>0</v>
      </c>
      <c r="AL672" s="6">
        <v>0</v>
      </c>
      <c r="AM672" s="6">
        <v>0</v>
      </c>
      <c r="AN672" s="6">
        <v>1</v>
      </c>
      <c r="AO672" s="6">
        <v>0</v>
      </c>
      <c r="AP672" s="6">
        <v>0</v>
      </c>
      <c r="AQ672" s="6">
        <v>0</v>
      </c>
      <c r="AR672" s="6">
        <v>0</v>
      </c>
      <c r="AS672" s="6">
        <v>0</v>
      </c>
      <c r="AT672" s="6">
        <v>0</v>
      </c>
      <c r="AU672" s="6">
        <v>0</v>
      </c>
      <c r="AV672" s="6">
        <v>0</v>
      </c>
      <c r="AW672" s="6">
        <v>0</v>
      </c>
      <c r="AX672" s="6">
        <v>0</v>
      </c>
      <c r="AY672" s="6">
        <v>0</v>
      </c>
      <c r="AZ672" s="6">
        <v>0</v>
      </c>
      <c r="BA672" s="6">
        <v>0</v>
      </c>
      <c r="BB672" s="6">
        <v>0</v>
      </c>
      <c r="BC672" s="6">
        <v>0</v>
      </c>
      <c r="BD672" s="6">
        <v>0</v>
      </c>
      <c r="CJ672" s="6">
        <v>3.9199999999999999E-2</v>
      </c>
      <c r="FU672" s="6">
        <v>3.6160000000000001</v>
      </c>
    </row>
    <row r="673" spans="1:224" hidden="1" x14ac:dyDescent="0.2">
      <c r="A673" s="6">
        <v>326</v>
      </c>
      <c r="B673" s="6" t="s">
        <v>1838</v>
      </c>
      <c r="C673" s="6">
        <v>2000</v>
      </c>
      <c r="D673" s="6" t="s">
        <v>1839</v>
      </c>
      <c r="E673" s="6" t="s">
        <v>1870</v>
      </c>
      <c r="F673" s="6">
        <v>13</v>
      </c>
      <c r="G673" s="6" t="s">
        <v>1871</v>
      </c>
      <c r="H673" s="6">
        <v>0.08</v>
      </c>
      <c r="I673" s="6">
        <v>15.3</v>
      </c>
      <c r="K673" s="6" t="s">
        <v>264</v>
      </c>
      <c r="L673" s="6" t="s">
        <v>1294</v>
      </c>
      <c r="M673" s="6">
        <v>3</v>
      </c>
      <c r="N673" s="6" t="s">
        <v>1869</v>
      </c>
      <c r="O673" s="6" t="s">
        <v>1869</v>
      </c>
      <c r="R673" s="6" t="b">
        <v>1</v>
      </c>
      <c r="V673" s="6" t="s">
        <v>1842</v>
      </c>
      <c r="W673" s="6" t="s">
        <v>309</v>
      </c>
      <c r="X673" s="6" t="s">
        <v>271</v>
      </c>
      <c r="Y673" s="6" t="s">
        <v>283</v>
      </c>
      <c r="Z673" s="6" t="s">
        <v>468</v>
      </c>
      <c r="AA673" s="6">
        <v>0</v>
      </c>
      <c r="AB673" s="6">
        <v>0</v>
      </c>
      <c r="AC673" s="6">
        <v>1</v>
      </c>
      <c r="AD673" s="6">
        <v>0</v>
      </c>
      <c r="AE673" s="6">
        <v>1</v>
      </c>
      <c r="AF673" s="6">
        <v>0</v>
      </c>
      <c r="AG673" s="6">
        <v>0</v>
      </c>
      <c r="AH673" s="6">
        <v>0</v>
      </c>
      <c r="AI673" s="6">
        <v>0</v>
      </c>
      <c r="AJ673" s="6">
        <v>0</v>
      </c>
      <c r="AK673" s="6">
        <v>0</v>
      </c>
      <c r="AL673" s="6">
        <v>0</v>
      </c>
      <c r="AM673" s="6">
        <v>0</v>
      </c>
      <c r="AN673" s="6">
        <v>0</v>
      </c>
      <c r="AO673" s="6">
        <v>0</v>
      </c>
      <c r="AP673" s="6">
        <v>0</v>
      </c>
      <c r="AQ673" s="6">
        <v>0</v>
      </c>
      <c r="AR673" s="6">
        <v>0</v>
      </c>
      <c r="AS673" s="6">
        <v>0</v>
      </c>
      <c r="AT673" s="6">
        <v>0</v>
      </c>
      <c r="AU673" s="6">
        <v>0</v>
      </c>
      <c r="AV673" s="6">
        <v>0</v>
      </c>
      <c r="AW673" s="6">
        <v>0</v>
      </c>
      <c r="AX673" s="6">
        <v>0</v>
      </c>
      <c r="AY673" s="6">
        <v>0</v>
      </c>
      <c r="AZ673" s="6">
        <v>0</v>
      </c>
      <c r="BA673" s="6">
        <v>0</v>
      </c>
      <c r="BB673" s="6">
        <v>1</v>
      </c>
      <c r="BC673" s="6">
        <v>0</v>
      </c>
      <c r="BD673" s="6">
        <v>0</v>
      </c>
      <c r="CJ673" s="6">
        <v>5.55</v>
      </c>
      <c r="CP673" s="6">
        <v>86.1</v>
      </c>
      <c r="FR673" s="6">
        <v>29.414999999999999</v>
      </c>
      <c r="FU673" s="6">
        <v>905.34199999999998</v>
      </c>
    </row>
    <row r="674" spans="1:224" hidden="1" x14ac:dyDescent="0.2">
      <c r="A674" s="6">
        <v>327</v>
      </c>
      <c r="B674" s="6" t="s">
        <v>1838</v>
      </c>
      <c r="C674" s="6">
        <v>2000</v>
      </c>
      <c r="D674" s="6" t="s">
        <v>1839</v>
      </c>
      <c r="E674" s="6" t="s">
        <v>1872</v>
      </c>
      <c r="F674" s="6">
        <v>13</v>
      </c>
      <c r="G674" s="6" t="s">
        <v>1871</v>
      </c>
      <c r="H674" s="6">
        <v>0.08</v>
      </c>
      <c r="I674" s="6">
        <v>15.3</v>
      </c>
      <c r="K674" s="6" t="s">
        <v>264</v>
      </c>
      <c r="L674" s="6" t="s">
        <v>1294</v>
      </c>
      <c r="M674" s="6">
        <v>3</v>
      </c>
      <c r="N674" s="6" t="s">
        <v>1869</v>
      </c>
      <c r="O674" s="6" t="s">
        <v>1869</v>
      </c>
      <c r="R674" s="6" t="b">
        <v>1</v>
      </c>
      <c r="V674" s="6" t="s">
        <v>1842</v>
      </c>
      <c r="W674" s="6" t="s">
        <v>309</v>
      </c>
      <c r="X674" s="6" t="s">
        <v>271</v>
      </c>
      <c r="Y674" s="6" t="s">
        <v>283</v>
      </c>
      <c r="Z674" s="6" t="s">
        <v>468</v>
      </c>
      <c r="AA674" s="6">
        <v>0</v>
      </c>
      <c r="AB674" s="6">
        <v>0</v>
      </c>
      <c r="AC674" s="6">
        <v>1</v>
      </c>
      <c r="AD674" s="6">
        <v>0</v>
      </c>
      <c r="AE674" s="6">
        <v>1</v>
      </c>
      <c r="AF674" s="6">
        <v>0</v>
      </c>
      <c r="AG674" s="6">
        <v>0</v>
      </c>
      <c r="AH674" s="6">
        <v>0</v>
      </c>
      <c r="AI674" s="6">
        <v>0</v>
      </c>
      <c r="AJ674" s="6">
        <v>0</v>
      </c>
      <c r="AK674" s="6">
        <v>0</v>
      </c>
      <c r="AL674" s="6">
        <v>0</v>
      </c>
      <c r="AM674" s="6">
        <v>0</v>
      </c>
      <c r="AN674" s="6">
        <v>1</v>
      </c>
      <c r="AO674" s="6">
        <v>0</v>
      </c>
      <c r="AP674" s="6">
        <v>0</v>
      </c>
      <c r="AQ674" s="6">
        <v>0</v>
      </c>
      <c r="AR674" s="6">
        <v>0</v>
      </c>
      <c r="AS674" s="6">
        <v>0</v>
      </c>
      <c r="AT674" s="6">
        <v>0</v>
      </c>
      <c r="AU674" s="6">
        <v>0</v>
      </c>
      <c r="AV674" s="6">
        <v>0</v>
      </c>
      <c r="AW674" s="6">
        <v>0</v>
      </c>
      <c r="AX674" s="6">
        <v>0</v>
      </c>
      <c r="AY674" s="6">
        <v>0</v>
      </c>
      <c r="AZ674" s="6">
        <v>0</v>
      </c>
      <c r="BA674" s="6">
        <v>0</v>
      </c>
      <c r="BB674" s="6">
        <v>0</v>
      </c>
      <c r="BC674" s="6">
        <v>0</v>
      </c>
      <c r="BD674" s="6">
        <v>0</v>
      </c>
      <c r="CJ674" s="6">
        <v>14.3</v>
      </c>
      <c r="CP674" s="6">
        <v>89.2</v>
      </c>
      <c r="FR674" s="6">
        <v>60.052</v>
      </c>
      <c r="FU674" s="6">
        <v>3096.85</v>
      </c>
    </row>
    <row r="675" spans="1:224" hidden="1" x14ac:dyDescent="0.2">
      <c r="A675" s="6">
        <v>328</v>
      </c>
      <c r="B675" s="6" t="s">
        <v>1838</v>
      </c>
      <c r="C675" s="6">
        <v>2000</v>
      </c>
      <c r="D675" s="6" t="s">
        <v>1839</v>
      </c>
      <c r="E675" s="6" t="s">
        <v>1873</v>
      </c>
      <c r="F675" s="6">
        <v>13</v>
      </c>
      <c r="G675" s="6" t="s">
        <v>1871</v>
      </c>
      <c r="H675" s="6">
        <v>0.08</v>
      </c>
      <c r="I675" s="6">
        <v>15.3</v>
      </c>
      <c r="K675" s="6" t="s">
        <v>264</v>
      </c>
      <c r="L675" s="6" t="s">
        <v>1294</v>
      </c>
      <c r="M675" s="6">
        <v>3</v>
      </c>
      <c r="N675" s="6" t="s">
        <v>1869</v>
      </c>
      <c r="O675" s="6" t="s">
        <v>1869</v>
      </c>
      <c r="R675" s="6" t="b">
        <v>1</v>
      </c>
      <c r="V675" s="6" t="s">
        <v>1842</v>
      </c>
      <c r="W675" s="6" t="s">
        <v>309</v>
      </c>
      <c r="X675" s="6" t="s">
        <v>271</v>
      </c>
      <c r="Y675" s="6" t="s">
        <v>283</v>
      </c>
      <c r="Z675" s="6" t="s">
        <v>468</v>
      </c>
      <c r="AA675" s="6">
        <v>0</v>
      </c>
      <c r="AB675" s="6">
        <v>0</v>
      </c>
      <c r="AC675" s="6">
        <v>0</v>
      </c>
      <c r="AD675" s="6">
        <v>0</v>
      </c>
      <c r="AE675" s="6">
        <v>0</v>
      </c>
      <c r="AF675" s="6">
        <v>0</v>
      </c>
      <c r="AG675" s="6">
        <v>0</v>
      </c>
      <c r="AH675" s="6">
        <v>0</v>
      </c>
      <c r="AI675" s="6">
        <v>0</v>
      </c>
      <c r="AJ675" s="6">
        <v>0</v>
      </c>
      <c r="AK675" s="6">
        <v>0</v>
      </c>
      <c r="AL675" s="6">
        <v>0</v>
      </c>
      <c r="AM675" s="6">
        <v>0</v>
      </c>
      <c r="AN675" s="6">
        <v>0</v>
      </c>
      <c r="AO675" s="6">
        <v>0</v>
      </c>
      <c r="AP675" s="6">
        <v>0</v>
      </c>
      <c r="AQ675" s="6">
        <v>0</v>
      </c>
      <c r="AR675" s="6">
        <v>0</v>
      </c>
      <c r="AS675" s="6">
        <v>0</v>
      </c>
      <c r="AT675" s="6">
        <v>0</v>
      </c>
      <c r="AU675" s="6">
        <v>0</v>
      </c>
      <c r="AV675" s="6">
        <v>0</v>
      </c>
      <c r="AW675" s="6">
        <v>0</v>
      </c>
      <c r="AX675" s="6">
        <v>0</v>
      </c>
      <c r="AY675" s="6">
        <v>0</v>
      </c>
      <c r="AZ675" s="6">
        <v>0</v>
      </c>
      <c r="BA675" s="6">
        <v>0</v>
      </c>
      <c r="BB675" s="6">
        <v>1</v>
      </c>
      <c r="BC675" s="6">
        <v>0</v>
      </c>
      <c r="BD675" s="6">
        <v>0</v>
      </c>
      <c r="CJ675" s="6">
        <v>7.4</v>
      </c>
      <c r="CP675" s="6">
        <v>98.1</v>
      </c>
      <c r="FR675" s="6">
        <v>44.411000000000001</v>
      </c>
      <c r="FU675" s="6">
        <v>1878.7560000000001</v>
      </c>
    </row>
    <row r="676" spans="1:224" hidden="1" x14ac:dyDescent="0.2">
      <c r="A676" s="6">
        <v>329</v>
      </c>
      <c r="B676" s="6" t="s">
        <v>1838</v>
      </c>
      <c r="C676" s="6">
        <v>2000</v>
      </c>
      <c r="D676" s="6" t="s">
        <v>1839</v>
      </c>
      <c r="E676" s="6" t="s">
        <v>1874</v>
      </c>
      <c r="F676" s="6">
        <v>13</v>
      </c>
      <c r="G676" s="6" t="s">
        <v>1655</v>
      </c>
      <c r="H676" s="6">
        <v>0.08</v>
      </c>
      <c r="I676" s="6">
        <v>16.2</v>
      </c>
      <c r="K676" s="6" t="s">
        <v>264</v>
      </c>
      <c r="L676" s="6" t="s">
        <v>1294</v>
      </c>
      <c r="M676" s="6">
        <v>3</v>
      </c>
      <c r="N676" s="6" t="s">
        <v>1869</v>
      </c>
      <c r="O676" s="6" t="s">
        <v>1869</v>
      </c>
      <c r="R676" s="6" t="b">
        <v>1</v>
      </c>
      <c r="V676" s="6" t="s">
        <v>1842</v>
      </c>
      <c r="W676" s="6" t="s">
        <v>309</v>
      </c>
      <c r="X676" s="6" t="s">
        <v>271</v>
      </c>
      <c r="Y676" s="6" t="s">
        <v>283</v>
      </c>
      <c r="Z676" s="6" t="s">
        <v>468</v>
      </c>
      <c r="AA676" s="6">
        <v>0</v>
      </c>
      <c r="AB676" s="6">
        <v>0</v>
      </c>
      <c r="AC676" s="6">
        <v>1</v>
      </c>
      <c r="AD676" s="6">
        <v>0</v>
      </c>
      <c r="AE676" s="6">
        <v>1</v>
      </c>
      <c r="AF676" s="6">
        <v>0</v>
      </c>
      <c r="AG676" s="6">
        <v>0</v>
      </c>
      <c r="AH676" s="6">
        <v>0</v>
      </c>
      <c r="AI676" s="6">
        <v>0</v>
      </c>
      <c r="AJ676" s="6">
        <v>0</v>
      </c>
      <c r="AK676" s="6">
        <v>0</v>
      </c>
      <c r="AL676" s="6">
        <v>0</v>
      </c>
      <c r="AM676" s="6">
        <v>0</v>
      </c>
      <c r="AN676" s="6">
        <v>0</v>
      </c>
      <c r="AO676" s="6">
        <v>0</v>
      </c>
      <c r="AP676" s="6">
        <v>0</v>
      </c>
      <c r="AQ676" s="6">
        <v>0</v>
      </c>
      <c r="AR676" s="6">
        <v>0</v>
      </c>
      <c r="AS676" s="6">
        <v>0</v>
      </c>
      <c r="AT676" s="6">
        <v>0</v>
      </c>
      <c r="AU676" s="6">
        <v>0</v>
      </c>
      <c r="AV676" s="6">
        <v>0</v>
      </c>
      <c r="AW676" s="6">
        <v>0</v>
      </c>
      <c r="AX676" s="6">
        <v>0</v>
      </c>
      <c r="AY676" s="6">
        <v>0</v>
      </c>
      <c r="AZ676" s="6">
        <v>0</v>
      </c>
      <c r="BA676" s="6">
        <v>0</v>
      </c>
      <c r="BB676" s="6">
        <v>0</v>
      </c>
      <c r="BC676" s="6">
        <v>0</v>
      </c>
      <c r="BD676" s="6">
        <v>0</v>
      </c>
      <c r="CJ676" s="6">
        <v>0.59599999999999997</v>
      </c>
      <c r="CP676" s="6">
        <v>23.6</v>
      </c>
      <c r="FR676" s="6">
        <v>3.117</v>
      </c>
      <c r="FU676" s="6">
        <v>203.374</v>
      </c>
    </row>
    <row r="677" spans="1:224" hidden="1" x14ac:dyDescent="0.2">
      <c r="A677" s="6">
        <v>330</v>
      </c>
      <c r="B677" s="6" t="s">
        <v>1838</v>
      </c>
      <c r="C677" s="6">
        <v>2000</v>
      </c>
      <c r="D677" s="6" t="s">
        <v>1839</v>
      </c>
      <c r="E677" s="6" t="s">
        <v>1875</v>
      </c>
      <c r="F677" s="6">
        <v>13</v>
      </c>
      <c r="G677" s="6" t="s">
        <v>1655</v>
      </c>
      <c r="H677" s="6">
        <v>0.08</v>
      </c>
      <c r="I677" s="6">
        <v>16.2</v>
      </c>
      <c r="K677" s="6" t="s">
        <v>264</v>
      </c>
      <c r="L677" s="6" t="s">
        <v>1294</v>
      </c>
      <c r="M677" s="6">
        <v>3</v>
      </c>
      <c r="N677" s="6" t="s">
        <v>1869</v>
      </c>
      <c r="O677" s="6" t="s">
        <v>1869</v>
      </c>
      <c r="R677" s="6" t="b">
        <v>1</v>
      </c>
      <c r="V677" s="6" t="s">
        <v>1842</v>
      </c>
      <c r="W677" s="6" t="s">
        <v>309</v>
      </c>
      <c r="X677" s="6" t="s">
        <v>271</v>
      </c>
      <c r="Y677" s="6" t="s">
        <v>283</v>
      </c>
      <c r="Z677" s="6" t="s">
        <v>468</v>
      </c>
      <c r="AA677" s="6">
        <v>0</v>
      </c>
      <c r="AB677" s="6">
        <v>0</v>
      </c>
      <c r="AC677" s="6">
        <v>1</v>
      </c>
      <c r="AD677" s="6">
        <v>0</v>
      </c>
      <c r="AE677" s="6">
        <v>1</v>
      </c>
      <c r="AF677" s="6">
        <v>0</v>
      </c>
      <c r="AG677" s="6">
        <v>0</v>
      </c>
      <c r="AH677" s="6">
        <v>0</v>
      </c>
      <c r="AI677" s="6">
        <v>0</v>
      </c>
      <c r="AJ677" s="6">
        <v>0</v>
      </c>
      <c r="AK677" s="6">
        <v>0</v>
      </c>
      <c r="AL677" s="6">
        <v>0</v>
      </c>
      <c r="AM677" s="6">
        <v>0</v>
      </c>
      <c r="AN677" s="6">
        <v>0</v>
      </c>
      <c r="AO677" s="6">
        <v>0</v>
      </c>
      <c r="AP677" s="6">
        <v>0</v>
      </c>
      <c r="AQ677" s="6">
        <v>0</v>
      </c>
      <c r="AR677" s="6">
        <v>0</v>
      </c>
      <c r="AS677" s="6">
        <v>0</v>
      </c>
      <c r="AT677" s="6">
        <v>0</v>
      </c>
      <c r="AU677" s="6">
        <v>0</v>
      </c>
      <c r="AV677" s="6">
        <v>0</v>
      </c>
      <c r="AW677" s="6">
        <v>0</v>
      </c>
      <c r="AX677" s="6">
        <v>0</v>
      </c>
      <c r="AY677" s="6">
        <v>0</v>
      </c>
      <c r="AZ677" s="6">
        <v>0</v>
      </c>
      <c r="BA677" s="6">
        <v>0</v>
      </c>
      <c r="BB677" s="6">
        <v>1</v>
      </c>
      <c r="BC677" s="6">
        <v>0</v>
      </c>
      <c r="BD677" s="6">
        <v>0</v>
      </c>
      <c r="CJ677" s="6">
        <v>3.52</v>
      </c>
      <c r="CP677" s="6">
        <v>95.5</v>
      </c>
      <c r="FR677" s="6">
        <v>63.14</v>
      </c>
      <c r="FU677" s="6">
        <v>2710.739</v>
      </c>
    </row>
    <row r="678" spans="1:224" hidden="1" x14ac:dyDescent="0.2">
      <c r="A678" s="6">
        <v>331</v>
      </c>
      <c r="B678" s="6" t="s">
        <v>1838</v>
      </c>
      <c r="C678" s="6">
        <v>2000</v>
      </c>
      <c r="D678" s="6" t="s">
        <v>1839</v>
      </c>
      <c r="E678" s="6" t="s">
        <v>1876</v>
      </c>
      <c r="F678" s="6">
        <v>13</v>
      </c>
      <c r="G678" s="6" t="s">
        <v>1655</v>
      </c>
      <c r="H678" s="6">
        <v>0.08</v>
      </c>
      <c r="I678" s="6">
        <v>16.2</v>
      </c>
      <c r="K678" s="6" t="s">
        <v>264</v>
      </c>
      <c r="L678" s="6" t="s">
        <v>1294</v>
      </c>
      <c r="M678" s="6">
        <v>3</v>
      </c>
      <c r="N678" s="6" t="s">
        <v>1869</v>
      </c>
      <c r="O678" s="6" t="s">
        <v>1869</v>
      </c>
      <c r="R678" s="6" t="b">
        <v>1</v>
      </c>
      <c r="V678" s="6" t="s">
        <v>1842</v>
      </c>
      <c r="W678" s="6" t="s">
        <v>309</v>
      </c>
      <c r="X678" s="6" t="s">
        <v>271</v>
      </c>
      <c r="Y678" s="6" t="s">
        <v>283</v>
      </c>
      <c r="Z678" s="6" t="s">
        <v>468</v>
      </c>
      <c r="AA678" s="6">
        <v>0</v>
      </c>
      <c r="AB678" s="6">
        <v>0</v>
      </c>
      <c r="AC678" s="6">
        <v>0</v>
      </c>
      <c r="AD678" s="6">
        <v>0</v>
      </c>
      <c r="AE678" s="6">
        <v>0</v>
      </c>
      <c r="AF678" s="6">
        <v>0</v>
      </c>
      <c r="AG678" s="6">
        <v>0</v>
      </c>
      <c r="AH678" s="6">
        <v>0</v>
      </c>
      <c r="AI678" s="6">
        <v>0</v>
      </c>
      <c r="AJ678" s="6">
        <v>0</v>
      </c>
      <c r="AK678" s="6">
        <v>0</v>
      </c>
      <c r="AL678" s="6">
        <v>0</v>
      </c>
      <c r="AM678" s="6">
        <v>0</v>
      </c>
      <c r="AN678" s="6">
        <v>0</v>
      </c>
      <c r="AO678" s="6">
        <v>0</v>
      </c>
      <c r="AP678" s="6">
        <v>0</v>
      </c>
      <c r="AQ678" s="6">
        <v>0</v>
      </c>
      <c r="AR678" s="6">
        <v>0</v>
      </c>
      <c r="AS678" s="6">
        <v>0</v>
      </c>
      <c r="AT678" s="6">
        <v>0</v>
      </c>
      <c r="AU678" s="6">
        <v>0</v>
      </c>
      <c r="AV678" s="6">
        <v>0</v>
      </c>
      <c r="AW678" s="6">
        <v>0</v>
      </c>
      <c r="AX678" s="6">
        <v>0</v>
      </c>
      <c r="AY678" s="6">
        <v>0</v>
      </c>
      <c r="AZ678" s="6">
        <v>0</v>
      </c>
      <c r="BA678" s="6">
        <v>0</v>
      </c>
      <c r="BB678" s="6">
        <v>1</v>
      </c>
      <c r="BC678" s="6">
        <v>0</v>
      </c>
      <c r="BD678" s="6">
        <v>0</v>
      </c>
      <c r="CJ678" s="6">
        <v>2.62</v>
      </c>
      <c r="CP678" s="6">
        <v>61.1</v>
      </c>
      <c r="FR678" s="6">
        <v>15.696999999999999</v>
      </c>
      <c r="FU678" s="6">
        <v>685.92700000000002</v>
      </c>
    </row>
    <row r="679" spans="1:224" hidden="1" x14ac:dyDescent="0.2">
      <c r="A679" s="6">
        <v>336</v>
      </c>
      <c r="B679" s="6" t="s">
        <v>1877</v>
      </c>
      <c r="C679" s="6">
        <v>2000</v>
      </c>
      <c r="D679" s="6" t="s">
        <v>1878</v>
      </c>
      <c r="E679" s="6" t="s">
        <v>1573</v>
      </c>
      <c r="F679" s="6">
        <v>13</v>
      </c>
      <c r="G679" s="6" t="s">
        <v>1879</v>
      </c>
      <c r="J679" s="6">
        <v>2200</v>
      </c>
      <c r="K679" s="6" t="s">
        <v>293</v>
      </c>
      <c r="L679" s="6" t="s">
        <v>1880</v>
      </c>
      <c r="M679" s="6">
        <v>20</v>
      </c>
      <c r="N679" s="6" t="s">
        <v>825</v>
      </c>
      <c r="O679" s="6" t="s">
        <v>825</v>
      </c>
      <c r="R679" s="6" t="b">
        <v>1</v>
      </c>
      <c r="V679" s="6" t="s">
        <v>1881</v>
      </c>
      <c r="W679" s="6" t="s">
        <v>1882</v>
      </c>
      <c r="X679" s="6" t="s">
        <v>435</v>
      </c>
      <c r="Y679" s="6" t="s">
        <v>283</v>
      </c>
      <c r="Z679" s="6" t="s">
        <v>468</v>
      </c>
      <c r="AA679" s="6">
        <v>0</v>
      </c>
      <c r="AB679" s="6">
        <v>0</v>
      </c>
      <c r="AC679" s="6">
        <v>0</v>
      </c>
      <c r="AD679" s="6">
        <v>0</v>
      </c>
      <c r="AE679" s="6">
        <v>0</v>
      </c>
      <c r="AF679" s="6">
        <v>0</v>
      </c>
      <c r="AG679" s="6">
        <v>0</v>
      </c>
      <c r="AH679" s="6">
        <v>0</v>
      </c>
      <c r="AI679" s="6">
        <v>0</v>
      </c>
      <c r="AJ679" s="6">
        <v>0</v>
      </c>
      <c r="AK679" s="6">
        <v>0</v>
      </c>
      <c r="AL679" s="6">
        <v>0</v>
      </c>
      <c r="AM679" s="6">
        <v>0</v>
      </c>
      <c r="AN679" s="6">
        <v>0</v>
      </c>
      <c r="AO679" s="6">
        <v>1</v>
      </c>
      <c r="AP679" s="6">
        <v>0</v>
      </c>
      <c r="AQ679" s="6">
        <v>0</v>
      </c>
      <c r="AR679" s="6">
        <v>0</v>
      </c>
      <c r="AS679" s="6">
        <v>0</v>
      </c>
      <c r="AT679" s="6">
        <v>0</v>
      </c>
      <c r="AU679" s="6">
        <v>0</v>
      </c>
      <c r="AV679" s="6">
        <v>0</v>
      </c>
      <c r="AW679" s="6">
        <v>0</v>
      </c>
      <c r="AX679" s="6">
        <v>0</v>
      </c>
      <c r="AY679" s="6">
        <v>0</v>
      </c>
      <c r="AZ679" s="6">
        <v>0</v>
      </c>
      <c r="BA679" s="6">
        <v>0</v>
      </c>
      <c r="BB679" s="6">
        <v>0</v>
      </c>
      <c r="BC679" s="6">
        <v>0</v>
      </c>
      <c r="BD679" s="6">
        <v>0</v>
      </c>
      <c r="DM679" s="6">
        <v>3800</v>
      </c>
      <c r="GI679" s="6">
        <v>132.6</v>
      </c>
      <c r="GW679" s="6">
        <v>12.3</v>
      </c>
      <c r="GX679" s="6">
        <v>667</v>
      </c>
      <c r="HP679" s="6">
        <v>132.6</v>
      </c>
    </row>
    <row r="680" spans="1:224" hidden="1" x14ac:dyDescent="0.2">
      <c r="A680" s="6">
        <v>337</v>
      </c>
      <c r="B680" s="6" t="s">
        <v>1877</v>
      </c>
      <c r="C680" s="6">
        <v>2000</v>
      </c>
      <c r="D680" s="6" t="s">
        <v>1878</v>
      </c>
      <c r="E680" s="6" t="s">
        <v>1573</v>
      </c>
      <c r="F680" s="6">
        <v>13</v>
      </c>
      <c r="G680" s="6" t="s">
        <v>1879</v>
      </c>
      <c r="J680" s="6">
        <v>2200</v>
      </c>
      <c r="K680" s="6" t="s">
        <v>293</v>
      </c>
      <c r="L680" s="6" t="s">
        <v>1883</v>
      </c>
      <c r="M680" s="6">
        <v>20</v>
      </c>
      <c r="N680" s="6" t="s">
        <v>825</v>
      </c>
      <c r="O680" s="6" t="s">
        <v>825</v>
      </c>
      <c r="R680" s="6" t="b">
        <v>1</v>
      </c>
      <c r="V680" s="6" t="s">
        <v>1881</v>
      </c>
      <c r="W680" s="6" t="s">
        <v>1882</v>
      </c>
      <c r="X680" s="6" t="s">
        <v>435</v>
      </c>
      <c r="Y680" s="6" t="s">
        <v>283</v>
      </c>
      <c r="Z680" s="6" t="s">
        <v>468</v>
      </c>
      <c r="AA680" s="6">
        <v>0</v>
      </c>
      <c r="AB680" s="6">
        <v>0</v>
      </c>
      <c r="AC680" s="6">
        <v>0</v>
      </c>
      <c r="AD680" s="6">
        <v>0</v>
      </c>
      <c r="AE680" s="6">
        <v>0</v>
      </c>
      <c r="AF680" s="6">
        <v>0</v>
      </c>
      <c r="AG680" s="6">
        <v>0</v>
      </c>
      <c r="AH680" s="6">
        <v>0</v>
      </c>
      <c r="AI680" s="6">
        <v>0</v>
      </c>
      <c r="AJ680" s="6">
        <v>0</v>
      </c>
      <c r="AK680" s="6">
        <v>0</v>
      </c>
      <c r="AL680" s="6">
        <v>0</v>
      </c>
      <c r="AM680" s="6">
        <v>0</v>
      </c>
      <c r="AN680" s="6">
        <v>0</v>
      </c>
      <c r="AO680" s="6">
        <v>1</v>
      </c>
      <c r="AP680" s="6">
        <v>0</v>
      </c>
      <c r="AQ680" s="6">
        <v>0</v>
      </c>
      <c r="AR680" s="6">
        <v>0</v>
      </c>
      <c r="AS680" s="6">
        <v>0</v>
      </c>
      <c r="AT680" s="6">
        <v>0</v>
      </c>
      <c r="AU680" s="6">
        <v>0</v>
      </c>
      <c r="AV680" s="6">
        <v>0</v>
      </c>
      <c r="AW680" s="6">
        <v>0</v>
      </c>
      <c r="AX680" s="6">
        <v>0</v>
      </c>
      <c r="AY680" s="6">
        <v>0</v>
      </c>
      <c r="AZ680" s="6">
        <v>0</v>
      </c>
      <c r="BA680" s="6">
        <v>0</v>
      </c>
      <c r="BB680" s="6">
        <v>0</v>
      </c>
      <c r="BC680" s="6">
        <v>0</v>
      </c>
      <c r="BD680" s="6">
        <v>0</v>
      </c>
      <c r="DM680" s="6">
        <v>970</v>
      </c>
      <c r="GI680" s="6">
        <v>17.100000000000001</v>
      </c>
      <c r="GW680" s="6">
        <v>13.3</v>
      </c>
      <c r="GX680" s="6">
        <v>719</v>
      </c>
      <c r="HP680" s="6">
        <v>17.100000000000001</v>
      </c>
    </row>
    <row r="681" spans="1:224" hidden="1" x14ac:dyDescent="0.2">
      <c r="A681" s="6">
        <v>338</v>
      </c>
      <c r="B681" s="6" t="s">
        <v>1877</v>
      </c>
      <c r="C681" s="6">
        <v>2000</v>
      </c>
      <c r="D681" s="6" t="s">
        <v>1878</v>
      </c>
      <c r="E681" s="6" t="s">
        <v>1884</v>
      </c>
      <c r="F681" s="6">
        <v>13</v>
      </c>
      <c r="G681" s="6" t="s">
        <v>1879</v>
      </c>
      <c r="J681" s="6">
        <v>2200</v>
      </c>
      <c r="K681" s="6" t="s">
        <v>293</v>
      </c>
      <c r="L681" s="6" t="s">
        <v>1880</v>
      </c>
      <c r="M681" s="6">
        <v>21</v>
      </c>
      <c r="N681" s="6" t="s">
        <v>825</v>
      </c>
      <c r="O681" s="6" t="s">
        <v>825</v>
      </c>
      <c r="R681" s="6" t="b">
        <v>1</v>
      </c>
      <c r="V681" s="6" t="s">
        <v>1881</v>
      </c>
      <c r="W681" s="6" t="s">
        <v>1882</v>
      </c>
      <c r="X681" s="6" t="s">
        <v>435</v>
      </c>
      <c r="Y681" s="6" t="s">
        <v>283</v>
      </c>
      <c r="Z681" s="6" t="s">
        <v>468</v>
      </c>
      <c r="AA681" s="6">
        <v>0</v>
      </c>
      <c r="AB681" s="6">
        <v>0</v>
      </c>
      <c r="AC681" s="6">
        <v>1</v>
      </c>
      <c r="AD681" s="6">
        <v>0</v>
      </c>
      <c r="AE681" s="6">
        <v>1</v>
      </c>
      <c r="AF681" s="6">
        <v>0</v>
      </c>
      <c r="AG681" s="6">
        <v>0</v>
      </c>
      <c r="AH681" s="6">
        <v>1</v>
      </c>
      <c r="AI681" s="6">
        <v>0</v>
      </c>
      <c r="AJ681" s="6">
        <v>0</v>
      </c>
      <c r="AK681" s="6">
        <v>0</v>
      </c>
      <c r="AL681" s="6">
        <v>0</v>
      </c>
      <c r="AM681" s="6">
        <v>0</v>
      </c>
      <c r="AN681" s="6">
        <v>1</v>
      </c>
      <c r="AO681" s="6">
        <v>0</v>
      </c>
      <c r="AP681" s="6">
        <v>0</v>
      </c>
      <c r="AQ681" s="6">
        <v>0</v>
      </c>
      <c r="AR681" s="6">
        <v>0</v>
      </c>
      <c r="AS681" s="6">
        <v>0</v>
      </c>
      <c r="AT681" s="6">
        <v>0</v>
      </c>
      <c r="AU681" s="6">
        <v>0</v>
      </c>
      <c r="AV681" s="6">
        <v>0</v>
      </c>
      <c r="AW681" s="6">
        <v>0</v>
      </c>
      <c r="AX681" s="6">
        <v>0</v>
      </c>
      <c r="AY681" s="6">
        <v>0</v>
      </c>
      <c r="AZ681" s="6">
        <v>0</v>
      </c>
      <c r="BA681" s="6">
        <v>0</v>
      </c>
      <c r="BB681" s="6">
        <v>0</v>
      </c>
      <c r="BC681" s="6">
        <v>0</v>
      </c>
      <c r="BD681" s="6">
        <v>0</v>
      </c>
      <c r="DM681" s="6">
        <v>4730</v>
      </c>
      <c r="GI681" s="6">
        <v>142.9</v>
      </c>
      <c r="GW681" s="6">
        <v>15.4</v>
      </c>
      <c r="GX681" s="6">
        <v>830</v>
      </c>
      <c r="GY681" s="6">
        <v>-24</v>
      </c>
      <c r="HP681" s="6">
        <v>142.9</v>
      </c>
    </row>
    <row r="682" spans="1:224" hidden="1" x14ac:dyDescent="0.2">
      <c r="A682" s="6">
        <v>339</v>
      </c>
      <c r="B682" s="6" t="s">
        <v>1877</v>
      </c>
      <c r="C682" s="6">
        <v>2000</v>
      </c>
      <c r="D682" s="6" t="s">
        <v>1878</v>
      </c>
      <c r="E682" s="6" t="s">
        <v>1884</v>
      </c>
      <c r="F682" s="6">
        <v>13</v>
      </c>
      <c r="G682" s="6" t="s">
        <v>1879</v>
      </c>
      <c r="J682" s="6">
        <v>2200</v>
      </c>
      <c r="K682" s="6" t="s">
        <v>293</v>
      </c>
      <c r="L682" s="6" t="s">
        <v>1883</v>
      </c>
      <c r="M682" s="6">
        <v>21</v>
      </c>
      <c r="N682" s="6" t="s">
        <v>825</v>
      </c>
      <c r="O682" s="6" t="s">
        <v>825</v>
      </c>
      <c r="R682" s="6" t="b">
        <v>1</v>
      </c>
      <c r="V682" s="6" t="s">
        <v>1881</v>
      </c>
      <c r="W682" s="6" t="s">
        <v>1882</v>
      </c>
      <c r="X682" s="6" t="s">
        <v>435</v>
      </c>
      <c r="Y682" s="6" t="s">
        <v>283</v>
      </c>
      <c r="Z682" s="6" t="s">
        <v>468</v>
      </c>
      <c r="AA682" s="6">
        <v>0</v>
      </c>
      <c r="AB682" s="6">
        <v>0</v>
      </c>
      <c r="AC682" s="6">
        <v>1</v>
      </c>
      <c r="AD682" s="6">
        <v>0</v>
      </c>
      <c r="AE682" s="6">
        <v>1</v>
      </c>
      <c r="AF682" s="6">
        <v>0</v>
      </c>
      <c r="AG682" s="6">
        <v>0</v>
      </c>
      <c r="AH682" s="6">
        <v>1</v>
      </c>
      <c r="AI682" s="6">
        <v>0</v>
      </c>
      <c r="AJ682" s="6">
        <v>0</v>
      </c>
      <c r="AK682" s="6">
        <v>0</v>
      </c>
      <c r="AL682" s="6">
        <v>0</v>
      </c>
      <c r="AM682" s="6">
        <v>0</v>
      </c>
      <c r="AN682" s="6">
        <v>1</v>
      </c>
      <c r="AO682" s="6">
        <v>0</v>
      </c>
      <c r="AP682" s="6">
        <v>0</v>
      </c>
      <c r="AQ682" s="6">
        <v>0</v>
      </c>
      <c r="AR682" s="6">
        <v>0</v>
      </c>
      <c r="AS682" s="6">
        <v>0</v>
      </c>
      <c r="AT682" s="6">
        <v>0</v>
      </c>
      <c r="AU682" s="6">
        <v>0</v>
      </c>
      <c r="AV682" s="6">
        <v>0</v>
      </c>
      <c r="AW682" s="6">
        <v>0</v>
      </c>
      <c r="AX682" s="6">
        <v>0</v>
      </c>
      <c r="AY682" s="6">
        <v>0</v>
      </c>
      <c r="AZ682" s="6">
        <v>0</v>
      </c>
      <c r="BA682" s="6">
        <v>0</v>
      </c>
      <c r="BB682" s="6">
        <v>0</v>
      </c>
      <c r="BC682" s="6">
        <v>0</v>
      </c>
      <c r="BD682" s="6">
        <v>0</v>
      </c>
      <c r="DM682" s="6">
        <v>1240</v>
      </c>
      <c r="GI682" s="6">
        <v>25.8</v>
      </c>
      <c r="GW682" s="6">
        <v>17</v>
      </c>
      <c r="GX682" s="6">
        <v>919</v>
      </c>
      <c r="GY682" s="6">
        <v>-28</v>
      </c>
      <c r="HP682" s="6">
        <v>25.8</v>
      </c>
    </row>
    <row r="683" spans="1:224" hidden="1" x14ac:dyDescent="0.2">
      <c r="A683" s="6">
        <v>340</v>
      </c>
      <c r="B683" s="6" t="s">
        <v>1877</v>
      </c>
      <c r="C683" s="6">
        <v>2000</v>
      </c>
      <c r="D683" s="6" t="s">
        <v>1878</v>
      </c>
      <c r="E683" s="6" t="s">
        <v>1573</v>
      </c>
      <c r="F683" s="6">
        <v>13</v>
      </c>
      <c r="G683" s="6" t="s">
        <v>1879</v>
      </c>
      <c r="J683" s="6">
        <v>2200</v>
      </c>
      <c r="K683" s="6" t="s">
        <v>293</v>
      </c>
      <c r="L683" s="6" t="s">
        <v>1885</v>
      </c>
      <c r="M683" s="6">
        <v>10</v>
      </c>
      <c r="N683" s="6" t="s">
        <v>1276</v>
      </c>
      <c r="O683" s="6" t="s">
        <v>1276</v>
      </c>
      <c r="R683" s="6" t="b">
        <v>1</v>
      </c>
      <c r="V683" s="6" t="s">
        <v>1881</v>
      </c>
      <c r="W683" s="6" t="s">
        <v>1882</v>
      </c>
      <c r="X683" s="6" t="s">
        <v>324</v>
      </c>
      <c r="Y683" s="6" t="s">
        <v>283</v>
      </c>
      <c r="Z683" s="6" t="s">
        <v>468</v>
      </c>
      <c r="AA683" s="6">
        <v>0</v>
      </c>
      <c r="AB683" s="6">
        <v>0</v>
      </c>
      <c r="AC683" s="6">
        <v>0</v>
      </c>
      <c r="AD683" s="6">
        <v>0</v>
      </c>
      <c r="AE683" s="6">
        <v>0</v>
      </c>
      <c r="AF683" s="6">
        <v>0</v>
      </c>
      <c r="AG683" s="6">
        <v>0</v>
      </c>
      <c r="AH683" s="6">
        <v>0</v>
      </c>
      <c r="AI683" s="6">
        <v>0</v>
      </c>
      <c r="AJ683" s="6">
        <v>0</v>
      </c>
      <c r="AK683" s="6">
        <v>0</v>
      </c>
      <c r="AL683" s="6">
        <v>0</v>
      </c>
      <c r="AM683" s="6">
        <v>0</v>
      </c>
      <c r="AN683" s="6">
        <v>0</v>
      </c>
      <c r="AO683" s="6">
        <v>1</v>
      </c>
      <c r="AP683" s="6">
        <v>0</v>
      </c>
      <c r="AQ683" s="6">
        <v>0</v>
      </c>
      <c r="AR683" s="6">
        <v>0</v>
      </c>
      <c r="AS683" s="6">
        <v>0</v>
      </c>
      <c r="AT683" s="6">
        <v>0</v>
      </c>
      <c r="AU683" s="6">
        <v>0</v>
      </c>
      <c r="AV683" s="6">
        <v>0</v>
      </c>
      <c r="AW683" s="6">
        <v>0</v>
      </c>
      <c r="AX683" s="6">
        <v>0</v>
      </c>
      <c r="AY683" s="6">
        <v>0</v>
      </c>
      <c r="AZ683" s="6">
        <v>0</v>
      </c>
      <c r="BA683" s="6">
        <v>0</v>
      </c>
      <c r="BB683" s="6">
        <v>0</v>
      </c>
      <c r="BC683" s="6">
        <v>0</v>
      </c>
      <c r="BD683" s="6">
        <v>0</v>
      </c>
      <c r="GE683" s="6">
        <v>35.704999999999998</v>
      </c>
      <c r="GF683" s="6">
        <v>1.93</v>
      </c>
    </row>
    <row r="684" spans="1:224" hidden="1" x14ac:dyDescent="0.2">
      <c r="A684" s="6">
        <v>341</v>
      </c>
      <c r="B684" s="6" t="s">
        <v>1877</v>
      </c>
      <c r="C684" s="6">
        <v>2000</v>
      </c>
      <c r="D684" s="6" t="s">
        <v>1878</v>
      </c>
      <c r="E684" s="6" t="s">
        <v>1884</v>
      </c>
      <c r="F684" s="6">
        <v>13</v>
      </c>
      <c r="G684" s="6" t="s">
        <v>1879</v>
      </c>
      <c r="J684" s="6">
        <v>2200</v>
      </c>
      <c r="K684" s="6" t="s">
        <v>293</v>
      </c>
      <c r="L684" s="6" t="s">
        <v>1885</v>
      </c>
      <c r="M684" s="6">
        <v>10</v>
      </c>
      <c r="N684" s="6" t="s">
        <v>1276</v>
      </c>
      <c r="O684" s="6" t="s">
        <v>1276</v>
      </c>
      <c r="R684" s="6" t="b">
        <v>1</v>
      </c>
      <c r="V684" s="6" t="s">
        <v>1881</v>
      </c>
      <c r="W684" s="6" t="s">
        <v>1882</v>
      </c>
      <c r="X684" s="6" t="s">
        <v>324</v>
      </c>
      <c r="Y684" s="6" t="s">
        <v>283</v>
      </c>
      <c r="Z684" s="6" t="s">
        <v>468</v>
      </c>
      <c r="AA684" s="6">
        <v>0</v>
      </c>
      <c r="AB684" s="6">
        <v>0</v>
      </c>
      <c r="AC684" s="6">
        <v>1</v>
      </c>
      <c r="AD684" s="6">
        <v>0</v>
      </c>
      <c r="AE684" s="6">
        <v>1</v>
      </c>
      <c r="AF684" s="6">
        <v>0</v>
      </c>
      <c r="AG684" s="6">
        <v>0</v>
      </c>
      <c r="AH684" s="6">
        <v>1</v>
      </c>
      <c r="AI684" s="6">
        <v>0</v>
      </c>
      <c r="AJ684" s="6">
        <v>0</v>
      </c>
      <c r="AK684" s="6">
        <v>0</v>
      </c>
      <c r="AL684" s="6">
        <v>0</v>
      </c>
      <c r="AM684" s="6">
        <v>0</v>
      </c>
      <c r="AN684" s="6">
        <v>1</v>
      </c>
      <c r="AO684" s="6">
        <v>0</v>
      </c>
      <c r="AP684" s="6">
        <v>0</v>
      </c>
      <c r="AQ684" s="6">
        <v>0</v>
      </c>
      <c r="AR684" s="6">
        <v>0</v>
      </c>
      <c r="AS684" s="6">
        <v>0</v>
      </c>
      <c r="AT684" s="6">
        <v>0</v>
      </c>
      <c r="AU684" s="6">
        <v>0</v>
      </c>
      <c r="AV684" s="6">
        <v>0</v>
      </c>
      <c r="AW684" s="6">
        <v>0</v>
      </c>
      <c r="AX684" s="6">
        <v>0</v>
      </c>
      <c r="AY684" s="6">
        <v>0</v>
      </c>
      <c r="AZ684" s="6">
        <v>0</v>
      </c>
      <c r="BA684" s="6">
        <v>0</v>
      </c>
      <c r="BB684" s="6">
        <v>0</v>
      </c>
      <c r="BC684" s="6">
        <v>0</v>
      </c>
      <c r="BD684" s="6">
        <v>0</v>
      </c>
      <c r="GD684" s="6">
        <v>0.39</v>
      </c>
      <c r="GE684" s="6">
        <v>21.83</v>
      </c>
      <c r="GF684" s="6">
        <v>1.18</v>
      </c>
    </row>
    <row r="685" spans="1:224" hidden="1" x14ac:dyDescent="0.2">
      <c r="A685" s="6">
        <v>342</v>
      </c>
      <c r="B685" s="6" t="s">
        <v>1877</v>
      </c>
      <c r="C685" s="6">
        <v>2000</v>
      </c>
      <c r="D685" s="6" t="s">
        <v>1878</v>
      </c>
      <c r="E685" s="6" t="s">
        <v>1573</v>
      </c>
      <c r="F685" s="6">
        <v>13</v>
      </c>
      <c r="G685" s="6" t="s">
        <v>1879</v>
      </c>
      <c r="J685" s="6">
        <v>2200</v>
      </c>
      <c r="K685" s="6" t="s">
        <v>293</v>
      </c>
      <c r="L685" s="6" t="s">
        <v>1886</v>
      </c>
      <c r="M685" s="6">
        <v>20</v>
      </c>
      <c r="N685" s="6" t="s">
        <v>1276</v>
      </c>
      <c r="O685" s="6" t="s">
        <v>1276</v>
      </c>
      <c r="R685" s="6" t="b">
        <v>1</v>
      </c>
      <c r="V685" s="6" t="s">
        <v>1881</v>
      </c>
      <c r="W685" s="6" t="s">
        <v>1882</v>
      </c>
      <c r="X685" s="6" t="s">
        <v>271</v>
      </c>
      <c r="Y685" s="6" t="s">
        <v>283</v>
      </c>
      <c r="Z685" s="6" t="s">
        <v>468</v>
      </c>
      <c r="AA685" s="6">
        <v>0</v>
      </c>
      <c r="AB685" s="6">
        <v>0</v>
      </c>
      <c r="AC685" s="6">
        <v>0</v>
      </c>
      <c r="AD685" s="6">
        <v>0</v>
      </c>
      <c r="AE685" s="6">
        <v>0</v>
      </c>
      <c r="AF685" s="6">
        <v>0</v>
      </c>
      <c r="AG685" s="6">
        <v>0</v>
      </c>
      <c r="AH685" s="6">
        <v>0</v>
      </c>
      <c r="AI685" s="6">
        <v>0</v>
      </c>
      <c r="AJ685" s="6">
        <v>0</v>
      </c>
      <c r="AK685" s="6">
        <v>0</v>
      </c>
      <c r="AL685" s="6">
        <v>0</v>
      </c>
      <c r="AM685" s="6">
        <v>0</v>
      </c>
      <c r="AN685" s="6">
        <v>0</v>
      </c>
      <c r="AO685" s="6">
        <v>1</v>
      </c>
      <c r="AP685" s="6">
        <v>0</v>
      </c>
      <c r="AQ685" s="6">
        <v>0</v>
      </c>
      <c r="AR685" s="6">
        <v>0</v>
      </c>
      <c r="AS685" s="6">
        <v>0</v>
      </c>
      <c r="AT685" s="6">
        <v>0</v>
      </c>
      <c r="AU685" s="6">
        <v>0</v>
      </c>
      <c r="AV685" s="6">
        <v>0</v>
      </c>
      <c r="AW685" s="6">
        <v>0</v>
      </c>
      <c r="AX685" s="6">
        <v>0</v>
      </c>
      <c r="AY685" s="6">
        <v>0</v>
      </c>
      <c r="AZ685" s="6">
        <v>0</v>
      </c>
      <c r="BA685" s="6">
        <v>0</v>
      </c>
      <c r="BB685" s="6">
        <v>0</v>
      </c>
      <c r="BC685" s="6">
        <v>0</v>
      </c>
      <c r="BD685" s="6">
        <v>0</v>
      </c>
    </row>
    <row r="686" spans="1:224" hidden="1" x14ac:dyDescent="0.2">
      <c r="A686" s="6">
        <v>343</v>
      </c>
      <c r="B686" s="6" t="s">
        <v>1877</v>
      </c>
      <c r="C686" s="6">
        <v>2000</v>
      </c>
      <c r="D686" s="6" t="s">
        <v>1878</v>
      </c>
      <c r="E686" s="6" t="s">
        <v>1573</v>
      </c>
      <c r="F686" s="6">
        <v>13</v>
      </c>
      <c r="G686" s="6" t="s">
        <v>1879</v>
      </c>
      <c r="J686" s="6">
        <v>2200</v>
      </c>
      <c r="K686" s="6" t="s">
        <v>293</v>
      </c>
      <c r="L686" s="6" t="s">
        <v>1887</v>
      </c>
      <c r="M686" s="6">
        <v>20</v>
      </c>
      <c r="N686" s="6" t="s">
        <v>1276</v>
      </c>
      <c r="O686" s="6" t="s">
        <v>1276</v>
      </c>
      <c r="R686" s="6" t="b">
        <v>1</v>
      </c>
      <c r="V686" s="6" t="s">
        <v>1881</v>
      </c>
      <c r="W686" s="6" t="s">
        <v>1882</v>
      </c>
      <c r="X686" s="6" t="s">
        <v>271</v>
      </c>
      <c r="Y686" s="6" t="s">
        <v>283</v>
      </c>
      <c r="Z686" s="6" t="s">
        <v>468</v>
      </c>
      <c r="AA686" s="6">
        <v>0</v>
      </c>
      <c r="AB686" s="6">
        <v>0</v>
      </c>
      <c r="AC686" s="6">
        <v>0</v>
      </c>
      <c r="AD686" s="6">
        <v>0</v>
      </c>
      <c r="AE686" s="6">
        <v>0</v>
      </c>
      <c r="AF686" s="6">
        <v>0</v>
      </c>
      <c r="AG686" s="6">
        <v>0</v>
      </c>
      <c r="AH686" s="6">
        <v>0</v>
      </c>
      <c r="AI686" s="6">
        <v>0</v>
      </c>
      <c r="AJ686" s="6">
        <v>0</v>
      </c>
      <c r="AK686" s="6">
        <v>0</v>
      </c>
      <c r="AL686" s="6">
        <v>0</v>
      </c>
      <c r="AM686" s="6">
        <v>0</v>
      </c>
      <c r="AN686" s="6">
        <v>0</v>
      </c>
      <c r="AO686" s="6">
        <v>1</v>
      </c>
      <c r="AP686" s="6">
        <v>0</v>
      </c>
      <c r="AQ686" s="6">
        <v>0</v>
      </c>
      <c r="AR686" s="6">
        <v>0</v>
      </c>
      <c r="AS686" s="6">
        <v>0</v>
      </c>
      <c r="AT686" s="6">
        <v>0</v>
      </c>
      <c r="AU686" s="6">
        <v>0</v>
      </c>
      <c r="AV686" s="6">
        <v>0</v>
      </c>
      <c r="AW686" s="6">
        <v>0</v>
      </c>
      <c r="AX686" s="6">
        <v>0</v>
      </c>
      <c r="AY686" s="6">
        <v>0</v>
      </c>
      <c r="AZ686" s="6">
        <v>0</v>
      </c>
      <c r="BA686" s="6">
        <v>0</v>
      </c>
      <c r="BB686" s="6">
        <v>0</v>
      </c>
      <c r="BC686" s="6">
        <v>0</v>
      </c>
      <c r="BD686" s="6">
        <v>0</v>
      </c>
      <c r="GI686" s="6">
        <v>60</v>
      </c>
    </row>
    <row r="687" spans="1:224" hidden="1" x14ac:dyDescent="0.2">
      <c r="A687" s="6">
        <v>344</v>
      </c>
      <c r="B687" s="6" t="s">
        <v>1877</v>
      </c>
      <c r="C687" s="6">
        <v>2000</v>
      </c>
      <c r="D687" s="6" t="s">
        <v>1878</v>
      </c>
      <c r="E687" s="6" t="s">
        <v>1884</v>
      </c>
      <c r="F687" s="6">
        <v>13</v>
      </c>
      <c r="G687" s="6" t="s">
        <v>1879</v>
      </c>
      <c r="J687" s="6">
        <v>2200</v>
      </c>
      <c r="K687" s="6" t="s">
        <v>293</v>
      </c>
      <c r="L687" s="6" t="s">
        <v>1886</v>
      </c>
      <c r="M687" s="6">
        <v>21</v>
      </c>
      <c r="N687" s="6" t="s">
        <v>1276</v>
      </c>
      <c r="O687" s="6" t="s">
        <v>1276</v>
      </c>
      <c r="R687" s="6" t="b">
        <v>1</v>
      </c>
      <c r="V687" s="6" t="s">
        <v>1881</v>
      </c>
      <c r="W687" s="6" t="s">
        <v>1882</v>
      </c>
      <c r="X687" s="6" t="s">
        <v>271</v>
      </c>
      <c r="Y687" s="6" t="s">
        <v>283</v>
      </c>
      <c r="Z687" s="6" t="s">
        <v>468</v>
      </c>
      <c r="AA687" s="6">
        <v>0</v>
      </c>
      <c r="AB687" s="6">
        <v>0</v>
      </c>
      <c r="AC687" s="6">
        <v>1</v>
      </c>
      <c r="AD687" s="6">
        <v>0</v>
      </c>
      <c r="AE687" s="6">
        <v>1</v>
      </c>
      <c r="AF687" s="6">
        <v>0</v>
      </c>
      <c r="AG687" s="6">
        <v>0</v>
      </c>
      <c r="AH687" s="6">
        <v>1</v>
      </c>
      <c r="AI687" s="6">
        <v>0</v>
      </c>
      <c r="AJ687" s="6">
        <v>0</v>
      </c>
      <c r="AK687" s="6">
        <v>0</v>
      </c>
      <c r="AL687" s="6">
        <v>0</v>
      </c>
      <c r="AM687" s="6">
        <v>0</v>
      </c>
      <c r="AN687" s="6">
        <v>1</v>
      </c>
      <c r="AO687" s="6">
        <v>0</v>
      </c>
      <c r="AP687" s="6">
        <v>0</v>
      </c>
      <c r="AQ687" s="6">
        <v>0</v>
      </c>
      <c r="AR687" s="6">
        <v>0</v>
      </c>
      <c r="AS687" s="6">
        <v>0</v>
      </c>
      <c r="AT687" s="6">
        <v>0</v>
      </c>
      <c r="AU687" s="6">
        <v>0</v>
      </c>
      <c r="AV687" s="6">
        <v>0</v>
      </c>
      <c r="AW687" s="6">
        <v>0</v>
      </c>
      <c r="AX687" s="6">
        <v>0</v>
      </c>
      <c r="AY687" s="6">
        <v>0</v>
      </c>
      <c r="AZ687" s="6">
        <v>0</v>
      </c>
      <c r="BA687" s="6">
        <v>0</v>
      </c>
      <c r="BB687" s="6">
        <v>0</v>
      </c>
      <c r="BC687" s="6">
        <v>0</v>
      </c>
      <c r="BD687" s="6">
        <v>0</v>
      </c>
    </row>
    <row r="688" spans="1:224" hidden="1" x14ac:dyDescent="0.2">
      <c r="A688" s="6">
        <v>345</v>
      </c>
      <c r="B688" s="6" t="s">
        <v>1877</v>
      </c>
      <c r="C688" s="6">
        <v>2000</v>
      </c>
      <c r="D688" s="6" t="s">
        <v>1878</v>
      </c>
      <c r="E688" s="6" t="s">
        <v>1884</v>
      </c>
      <c r="F688" s="6">
        <v>13</v>
      </c>
      <c r="G688" s="6" t="s">
        <v>1879</v>
      </c>
      <c r="J688" s="6">
        <v>2200</v>
      </c>
      <c r="K688" s="6" t="s">
        <v>293</v>
      </c>
      <c r="L688" s="6" t="s">
        <v>1887</v>
      </c>
      <c r="M688" s="6">
        <v>21</v>
      </c>
      <c r="N688" s="6" t="s">
        <v>1276</v>
      </c>
      <c r="O688" s="6" t="s">
        <v>1276</v>
      </c>
      <c r="R688" s="6" t="b">
        <v>1</v>
      </c>
      <c r="V688" s="6" t="s">
        <v>1881</v>
      </c>
      <c r="W688" s="6" t="s">
        <v>1882</v>
      </c>
      <c r="X688" s="6" t="s">
        <v>271</v>
      </c>
      <c r="Y688" s="6" t="s">
        <v>283</v>
      </c>
      <c r="Z688" s="6" t="s">
        <v>468</v>
      </c>
      <c r="AA688" s="6">
        <v>0</v>
      </c>
      <c r="AB688" s="6">
        <v>0</v>
      </c>
      <c r="AC688" s="6">
        <v>1</v>
      </c>
      <c r="AD688" s="6">
        <v>0</v>
      </c>
      <c r="AE688" s="6">
        <v>1</v>
      </c>
      <c r="AF688" s="6">
        <v>0</v>
      </c>
      <c r="AG688" s="6">
        <v>0</v>
      </c>
      <c r="AH688" s="6">
        <v>1</v>
      </c>
      <c r="AI688" s="6">
        <v>0</v>
      </c>
      <c r="AJ688" s="6">
        <v>0</v>
      </c>
      <c r="AK688" s="6">
        <v>0</v>
      </c>
      <c r="AL688" s="6">
        <v>0</v>
      </c>
      <c r="AM688" s="6">
        <v>0</v>
      </c>
      <c r="AN688" s="6">
        <v>1</v>
      </c>
      <c r="AO688" s="6">
        <v>0</v>
      </c>
      <c r="AP688" s="6">
        <v>0</v>
      </c>
      <c r="AQ688" s="6">
        <v>0</v>
      </c>
      <c r="AR688" s="6">
        <v>0</v>
      </c>
      <c r="AS688" s="6">
        <v>0</v>
      </c>
      <c r="AT688" s="6">
        <v>0</v>
      </c>
      <c r="AU688" s="6">
        <v>0</v>
      </c>
      <c r="AV688" s="6">
        <v>0</v>
      </c>
      <c r="AW688" s="6">
        <v>0</v>
      </c>
      <c r="AX688" s="6">
        <v>0</v>
      </c>
      <c r="AY688" s="6">
        <v>0</v>
      </c>
      <c r="AZ688" s="6">
        <v>0</v>
      </c>
      <c r="BA688" s="6">
        <v>0</v>
      </c>
      <c r="BB688" s="6">
        <v>0</v>
      </c>
      <c r="BC688" s="6">
        <v>0</v>
      </c>
      <c r="BD688" s="6">
        <v>0</v>
      </c>
      <c r="GI688" s="6">
        <v>60</v>
      </c>
    </row>
    <row r="689" spans="1:184" hidden="1" x14ac:dyDescent="0.2">
      <c r="A689" s="6">
        <v>437</v>
      </c>
      <c r="B689" s="6" t="s">
        <v>1888</v>
      </c>
      <c r="C689" s="6">
        <v>2000</v>
      </c>
      <c r="D689" s="6" t="s">
        <v>1889</v>
      </c>
      <c r="E689" s="6" t="s">
        <v>1890</v>
      </c>
      <c r="F689" s="6">
        <v>19</v>
      </c>
      <c r="G689" s="6" t="s">
        <v>1891</v>
      </c>
      <c r="I689" s="6">
        <v>15.9</v>
      </c>
      <c r="K689" s="6" t="s">
        <v>264</v>
      </c>
      <c r="M689" s="6">
        <v>3</v>
      </c>
      <c r="N689" s="6" t="s">
        <v>952</v>
      </c>
      <c r="O689" s="6" t="s">
        <v>686</v>
      </c>
      <c r="R689" s="6" t="b">
        <v>1</v>
      </c>
      <c r="V689" s="6" t="s">
        <v>1562</v>
      </c>
      <c r="W689" s="6" t="s">
        <v>515</v>
      </c>
      <c r="X689" s="6" t="s">
        <v>271</v>
      </c>
      <c r="Y689" s="6" t="s">
        <v>684</v>
      </c>
      <c r="Z689" s="6" t="s">
        <v>284</v>
      </c>
      <c r="AA689" s="6">
        <v>0</v>
      </c>
      <c r="AB689" s="6">
        <v>0</v>
      </c>
      <c r="AC689" s="6">
        <v>0</v>
      </c>
      <c r="AD689" s="6">
        <v>1</v>
      </c>
      <c r="AE689" s="6">
        <v>0</v>
      </c>
      <c r="AF689" s="6">
        <v>0</v>
      </c>
      <c r="AG689" s="6">
        <v>0</v>
      </c>
      <c r="AH689" s="6">
        <v>0</v>
      </c>
      <c r="AI689" s="6">
        <v>0</v>
      </c>
      <c r="AJ689" s="6">
        <v>0</v>
      </c>
      <c r="AK689" s="6">
        <v>0</v>
      </c>
      <c r="AL689" s="6">
        <v>0</v>
      </c>
      <c r="AM689" s="6">
        <v>0</v>
      </c>
      <c r="AN689" s="6">
        <v>1</v>
      </c>
      <c r="AO689" s="6">
        <v>0</v>
      </c>
      <c r="AP689" s="6">
        <v>0</v>
      </c>
      <c r="AQ689" s="6">
        <v>0</v>
      </c>
      <c r="AR689" s="6">
        <v>0</v>
      </c>
      <c r="AS689" s="6">
        <v>0</v>
      </c>
      <c r="AT689" s="6">
        <v>0</v>
      </c>
      <c r="AU689" s="6">
        <v>0</v>
      </c>
      <c r="AV689" s="6">
        <v>0</v>
      </c>
      <c r="AW689" s="6">
        <v>0</v>
      </c>
      <c r="AX689" s="6">
        <v>0</v>
      </c>
      <c r="AY689" s="6">
        <v>0</v>
      </c>
      <c r="AZ689" s="6">
        <v>0</v>
      </c>
      <c r="BA689" s="6">
        <v>0</v>
      </c>
      <c r="BB689" s="6">
        <v>0</v>
      </c>
      <c r="BC689" s="6">
        <v>0</v>
      </c>
      <c r="BD689" s="6">
        <v>0</v>
      </c>
      <c r="CJ689" s="6">
        <v>5.335</v>
      </c>
      <c r="CP689" s="6">
        <v>120.6</v>
      </c>
      <c r="CQ689" s="6">
        <v>0.72677966100000002</v>
      </c>
      <c r="FQ689" s="6">
        <v>0.72699999999999998</v>
      </c>
      <c r="FR689" s="6">
        <v>46.161999999999999</v>
      </c>
      <c r="FU689" s="6">
        <v>1094.346</v>
      </c>
      <c r="GB689" s="6">
        <v>17.228999999999999</v>
      </c>
    </row>
    <row r="690" spans="1:184" hidden="1" x14ac:dyDescent="0.2">
      <c r="A690" s="6">
        <v>438</v>
      </c>
      <c r="B690" s="6" t="s">
        <v>1888</v>
      </c>
      <c r="C690" s="6">
        <v>2000</v>
      </c>
      <c r="D690" s="6" t="s">
        <v>1889</v>
      </c>
      <c r="E690" s="6" t="s">
        <v>1890</v>
      </c>
      <c r="F690" s="6">
        <v>4</v>
      </c>
      <c r="I690" s="6">
        <v>25.7</v>
      </c>
      <c r="K690" s="6" t="s">
        <v>264</v>
      </c>
      <c r="M690" s="6">
        <v>3</v>
      </c>
      <c r="N690" s="6" t="s">
        <v>952</v>
      </c>
      <c r="O690" s="6" t="s">
        <v>952</v>
      </c>
      <c r="R690" s="6" t="b">
        <v>1</v>
      </c>
      <c r="V690" s="6" t="s">
        <v>1562</v>
      </c>
      <c r="W690" s="6" t="s">
        <v>515</v>
      </c>
      <c r="X690" s="6" t="s">
        <v>271</v>
      </c>
      <c r="Y690" s="6" t="s">
        <v>272</v>
      </c>
      <c r="Z690" s="6" t="s">
        <v>284</v>
      </c>
      <c r="AA690" s="6">
        <v>0</v>
      </c>
      <c r="AB690" s="6">
        <v>0</v>
      </c>
      <c r="AC690" s="6">
        <v>0</v>
      </c>
      <c r="AD690" s="6">
        <v>1</v>
      </c>
      <c r="AE690" s="6">
        <v>0</v>
      </c>
      <c r="AF690" s="6">
        <v>0</v>
      </c>
      <c r="AG690" s="6">
        <v>0</v>
      </c>
      <c r="AH690" s="6">
        <v>0</v>
      </c>
      <c r="AI690" s="6">
        <v>0</v>
      </c>
      <c r="AJ690" s="6">
        <v>0</v>
      </c>
      <c r="AK690" s="6">
        <v>0</v>
      </c>
      <c r="AL690" s="6">
        <v>0</v>
      </c>
      <c r="AM690" s="6">
        <v>0</v>
      </c>
      <c r="AN690" s="6">
        <v>1</v>
      </c>
      <c r="AO690" s="6">
        <v>0</v>
      </c>
      <c r="AP690" s="6">
        <v>0</v>
      </c>
      <c r="AQ690" s="6">
        <v>0</v>
      </c>
      <c r="AR690" s="6">
        <v>0</v>
      </c>
      <c r="AS690" s="6">
        <v>0</v>
      </c>
      <c r="AT690" s="6">
        <v>0</v>
      </c>
      <c r="AU690" s="6">
        <v>0</v>
      </c>
      <c r="AV690" s="6">
        <v>0</v>
      </c>
      <c r="AW690" s="6">
        <v>0</v>
      </c>
      <c r="AX690" s="6">
        <v>0</v>
      </c>
      <c r="AY690" s="6">
        <v>0</v>
      </c>
      <c r="AZ690" s="6">
        <v>0</v>
      </c>
      <c r="BA690" s="6">
        <v>0</v>
      </c>
      <c r="BB690" s="6">
        <v>0</v>
      </c>
      <c r="BC690" s="6">
        <v>0</v>
      </c>
      <c r="BD690" s="6">
        <v>0</v>
      </c>
      <c r="CJ690" s="6">
        <v>7.9059999999999997</v>
      </c>
      <c r="CP690" s="6">
        <v>275.10000000000002</v>
      </c>
      <c r="CQ690" s="6">
        <v>1.668569207</v>
      </c>
      <c r="FQ690" s="6">
        <v>1.669</v>
      </c>
      <c r="FR690" s="6">
        <v>61.12</v>
      </c>
      <c r="FU690" s="6">
        <v>527.66099999999994</v>
      </c>
      <c r="GB690" s="6">
        <v>14.404999999999999</v>
      </c>
    </row>
    <row r="691" spans="1:184" hidden="1" x14ac:dyDescent="0.2">
      <c r="A691" s="6">
        <v>439</v>
      </c>
      <c r="B691" s="6" t="s">
        <v>1888</v>
      </c>
      <c r="C691" s="6">
        <v>2000</v>
      </c>
      <c r="D691" s="6" t="s">
        <v>1889</v>
      </c>
      <c r="E691" s="6" t="s">
        <v>1892</v>
      </c>
      <c r="F691" s="6">
        <v>6</v>
      </c>
      <c r="G691" s="6" t="s">
        <v>1893</v>
      </c>
      <c r="I691" s="6">
        <v>16.5</v>
      </c>
      <c r="K691" s="6" t="s">
        <v>264</v>
      </c>
      <c r="M691" s="6">
        <v>3</v>
      </c>
      <c r="N691" s="6" t="s">
        <v>1894</v>
      </c>
      <c r="O691" s="6" t="s">
        <v>1894</v>
      </c>
      <c r="R691" s="6" t="b">
        <v>1</v>
      </c>
      <c r="V691" s="6" t="s">
        <v>1562</v>
      </c>
      <c r="W691" s="6" t="s">
        <v>515</v>
      </c>
      <c r="X691" s="6" t="s">
        <v>271</v>
      </c>
      <c r="Y691" s="6" t="s">
        <v>779</v>
      </c>
      <c r="Z691" s="6" t="s">
        <v>284</v>
      </c>
      <c r="AA691" s="6">
        <v>0</v>
      </c>
      <c r="AB691" s="6">
        <v>0</v>
      </c>
      <c r="AC691" s="6">
        <v>0</v>
      </c>
      <c r="AD691" s="6">
        <v>0</v>
      </c>
      <c r="AE691" s="6">
        <v>0</v>
      </c>
      <c r="AF691" s="6">
        <v>0</v>
      </c>
      <c r="AG691" s="6">
        <v>0</v>
      </c>
      <c r="AH691" s="6">
        <v>0</v>
      </c>
      <c r="AI691" s="6">
        <v>0</v>
      </c>
      <c r="AJ691" s="6">
        <v>0</v>
      </c>
      <c r="AK691" s="6">
        <v>0</v>
      </c>
      <c r="AL691" s="6">
        <v>0</v>
      </c>
      <c r="AM691" s="6">
        <v>0</v>
      </c>
      <c r="AN691" s="6">
        <v>1</v>
      </c>
      <c r="AO691" s="6">
        <v>0</v>
      </c>
      <c r="AP691" s="6">
        <v>0</v>
      </c>
      <c r="AQ691" s="6">
        <v>0</v>
      </c>
      <c r="AR691" s="6">
        <v>0</v>
      </c>
      <c r="AS691" s="6">
        <v>0</v>
      </c>
      <c r="AT691" s="6">
        <v>0</v>
      </c>
      <c r="AU691" s="6">
        <v>0</v>
      </c>
      <c r="AV691" s="6">
        <v>0</v>
      </c>
      <c r="AW691" s="6">
        <v>0</v>
      </c>
      <c r="AX691" s="6">
        <v>0</v>
      </c>
      <c r="AY691" s="6">
        <v>0</v>
      </c>
      <c r="AZ691" s="6">
        <v>0</v>
      </c>
      <c r="BA691" s="6">
        <v>0</v>
      </c>
      <c r="BB691" s="6">
        <v>0</v>
      </c>
      <c r="BC691" s="6">
        <v>0</v>
      </c>
      <c r="BD691" s="6">
        <v>0</v>
      </c>
      <c r="CJ691" s="6">
        <v>3.84</v>
      </c>
      <c r="CP691" s="6">
        <v>55.97</v>
      </c>
      <c r="CQ691" s="6">
        <v>1.178315789</v>
      </c>
      <c r="FQ691" s="6">
        <v>1.1779999999999999</v>
      </c>
      <c r="FR691" s="6">
        <v>15.603999999999999</v>
      </c>
      <c r="FU691" s="6">
        <v>620.01499999999999</v>
      </c>
      <c r="GB691" s="6">
        <v>46.820999999999998</v>
      </c>
    </row>
    <row r="692" spans="1:184" hidden="1" x14ac:dyDescent="0.2">
      <c r="A692" s="6">
        <v>440</v>
      </c>
      <c r="B692" s="6" t="s">
        <v>1888</v>
      </c>
      <c r="C692" s="6">
        <v>2000</v>
      </c>
      <c r="D692" s="6" t="s">
        <v>1889</v>
      </c>
      <c r="E692" s="6" t="s">
        <v>1895</v>
      </c>
      <c r="F692" s="6">
        <v>6</v>
      </c>
      <c r="G692" s="6" t="s">
        <v>1893</v>
      </c>
      <c r="I692" s="6">
        <v>16.5</v>
      </c>
      <c r="K692" s="6" t="s">
        <v>264</v>
      </c>
      <c r="M692" s="6">
        <v>3</v>
      </c>
      <c r="N692" s="6" t="s">
        <v>1894</v>
      </c>
      <c r="O692" s="6" t="s">
        <v>1894</v>
      </c>
      <c r="R692" s="6" t="b">
        <v>1</v>
      </c>
      <c r="V692" s="6" t="s">
        <v>1562</v>
      </c>
      <c r="W692" s="6" t="s">
        <v>515</v>
      </c>
      <c r="X692" s="6" t="s">
        <v>271</v>
      </c>
      <c r="Y692" s="6" t="s">
        <v>779</v>
      </c>
      <c r="Z692" s="6" t="s">
        <v>284</v>
      </c>
      <c r="AA692" s="6">
        <v>0</v>
      </c>
      <c r="AB692" s="6">
        <v>0</v>
      </c>
      <c r="AC692" s="6">
        <v>0</v>
      </c>
      <c r="AD692" s="6">
        <v>1</v>
      </c>
      <c r="AE692" s="6">
        <v>0</v>
      </c>
      <c r="AF692" s="6">
        <v>0</v>
      </c>
      <c r="AG692" s="6">
        <v>0</v>
      </c>
      <c r="AH692" s="6">
        <v>0</v>
      </c>
      <c r="AI692" s="6">
        <v>0</v>
      </c>
      <c r="AJ692" s="6">
        <v>0</v>
      </c>
      <c r="AK692" s="6">
        <v>0</v>
      </c>
      <c r="AL692" s="6">
        <v>0</v>
      </c>
      <c r="AM692" s="6">
        <v>1</v>
      </c>
      <c r="AN692" s="6">
        <v>1</v>
      </c>
      <c r="AO692" s="6">
        <v>0</v>
      </c>
      <c r="AP692" s="6">
        <v>0</v>
      </c>
      <c r="AQ692" s="6">
        <v>0</v>
      </c>
      <c r="AR692" s="6">
        <v>0</v>
      </c>
      <c r="AS692" s="6">
        <v>0</v>
      </c>
      <c r="AT692" s="6">
        <v>0</v>
      </c>
      <c r="AU692" s="6">
        <v>0</v>
      </c>
      <c r="AV692" s="6">
        <v>0</v>
      </c>
      <c r="AW692" s="6">
        <v>0</v>
      </c>
      <c r="AX692" s="6">
        <v>0</v>
      </c>
      <c r="AY692" s="6">
        <v>0</v>
      </c>
      <c r="AZ692" s="6">
        <v>0</v>
      </c>
      <c r="BA692" s="6">
        <v>0</v>
      </c>
      <c r="BB692" s="6">
        <v>0</v>
      </c>
      <c r="BC692" s="6">
        <v>0</v>
      </c>
      <c r="BD692" s="6">
        <v>0</v>
      </c>
      <c r="CJ692" s="6">
        <v>4.7919999999999998</v>
      </c>
      <c r="CP692" s="6">
        <v>55.34</v>
      </c>
      <c r="CQ692" s="6">
        <v>0.98426860299999996</v>
      </c>
      <c r="FQ692" s="6">
        <v>0.98399999999999999</v>
      </c>
      <c r="FR692" s="6">
        <v>18.096</v>
      </c>
      <c r="FU692" s="6">
        <v>1390.1020000000001</v>
      </c>
      <c r="GB692" s="6">
        <v>75.608000000000004</v>
      </c>
    </row>
    <row r="693" spans="1:184" hidden="1" x14ac:dyDescent="0.2">
      <c r="A693" s="6">
        <v>441</v>
      </c>
      <c r="B693" s="6" t="s">
        <v>1888</v>
      </c>
      <c r="C693" s="6">
        <v>2000</v>
      </c>
      <c r="D693" s="6" t="s">
        <v>1889</v>
      </c>
      <c r="E693" s="6" t="s">
        <v>1896</v>
      </c>
      <c r="F693" s="6">
        <v>6</v>
      </c>
      <c r="G693" s="6" t="s">
        <v>1893</v>
      </c>
      <c r="I693" s="6">
        <v>16.5</v>
      </c>
      <c r="K693" s="6" t="s">
        <v>264</v>
      </c>
      <c r="M693" s="6">
        <v>3</v>
      </c>
      <c r="N693" s="6" t="s">
        <v>1894</v>
      </c>
      <c r="O693" s="6" t="s">
        <v>1894</v>
      </c>
      <c r="R693" s="6" t="b">
        <v>1</v>
      </c>
      <c r="V693" s="6" t="s">
        <v>1562</v>
      </c>
      <c r="W693" s="6" t="s">
        <v>515</v>
      </c>
      <c r="X693" s="6" t="s">
        <v>271</v>
      </c>
      <c r="Y693" s="6" t="s">
        <v>779</v>
      </c>
      <c r="Z693" s="6" t="s">
        <v>284</v>
      </c>
      <c r="AA693" s="6">
        <v>0</v>
      </c>
      <c r="AB693" s="6">
        <v>0</v>
      </c>
      <c r="AC693" s="6">
        <v>1</v>
      </c>
      <c r="AD693" s="6">
        <v>0</v>
      </c>
      <c r="AE693" s="6">
        <v>0</v>
      </c>
      <c r="AF693" s="6">
        <v>0</v>
      </c>
      <c r="AG693" s="6">
        <v>0</v>
      </c>
      <c r="AH693" s="6">
        <v>0</v>
      </c>
      <c r="AI693" s="6">
        <v>0</v>
      </c>
      <c r="AJ693" s="6">
        <v>0</v>
      </c>
      <c r="AK693" s="6">
        <v>0</v>
      </c>
      <c r="AL693" s="6">
        <v>0</v>
      </c>
      <c r="AM693" s="6">
        <v>1</v>
      </c>
      <c r="AN693" s="6">
        <v>1</v>
      </c>
      <c r="AO693" s="6">
        <v>0</v>
      </c>
      <c r="AP693" s="6">
        <v>0</v>
      </c>
      <c r="AQ693" s="6">
        <v>0</v>
      </c>
      <c r="AR693" s="6">
        <v>0</v>
      </c>
      <c r="AS693" s="6">
        <v>0</v>
      </c>
      <c r="AT693" s="6">
        <v>0</v>
      </c>
      <c r="AU693" s="6">
        <v>0</v>
      </c>
      <c r="AV693" s="6">
        <v>0</v>
      </c>
      <c r="AW693" s="6">
        <v>0</v>
      </c>
      <c r="AX693" s="6">
        <v>0</v>
      </c>
      <c r="AY693" s="6">
        <v>0</v>
      </c>
      <c r="AZ693" s="6">
        <v>0</v>
      </c>
      <c r="BA693" s="6">
        <v>0</v>
      </c>
      <c r="BB693" s="6">
        <v>0</v>
      </c>
      <c r="BC693" s="6">
        <v>0</v>
      </c>
      <c r="BD693" s="6">
        <v>0</v>
      </c>
      <c r="CJ693" s="6">
        <v>24.92</v>
      </c>
      <c r="CP693" s="6">
        <v>94.1</v>
      </c>
      <c r="CQ693" s="6">
        <v>2.0835208710000002</v>
      </c>
      <c r="FQ693" s="6">
        <v>2.0840000000000001</v>
      </c>
      <c r="FR693" s="6">
        <v>42.167999999999999</v>
      </c>
      <c r="FU693" s="6">
        <v>1658.9369999999999</v>
      </c>
      <c r="GB693" s="6">
        <v>81.968000000000004</v>
      </c>
    </row>
    <row r="694" spans="1:184" hidden="1" x14ac:dyDescent="0.2">
      <c r="A694" s="6">
        <v>442</v>
      </c>
      <c r="B694" s="6" t="s">
        <v>1888</v>
      </c>
      <c r="C694" s="6">
        <v>2000</v>
      </c>
      <c r="D694" s="6" t="s">
        <v>1889</v>
      </c>
      <c r="E694" s="6" t="s">
        <v>1897</v>
      </c>
      <c r="F694" s="6">
        <v>6</v>
      </c>
      <c r="G694" s="6" t="s">
        <v>1893</v>
      </c>
      <c r="I694" s="6">
        <v>16.5</v>
      </c>
      <c r="K694" s="6" t="s">
        <v>264</v>
      </c>
      <c r="M694" s="6">
        <v>3</v>
      </c>
      <c r="N694" s="6" t="s">
        <v>1894</v>
      </c>
      <c r="O694" s="6" t="s">
        <v>1894</v>
      </c>
      <c r="R694" s="6" t="b">
        <v>1</v>
      </c>
      <c r="V694" s="6" t="s">
        <v>1562</v>
      </c>
      <c r="W694" s="6" t="s">
        <v>515</v>
      </c>
      <c r="X694" s="6" t="s">
        <v>271</v>
      </c>
      <c r="Y694" s="6" t="s">
        <v>779</v>
      </c>
      <c r="Z694" s="6" t="s">
        <v>284</v>
      </c>
      <c r="AA694" s="6">
        <v>0</v>
      </c>
      <c r="AB694" s="6">
        <v>0</v>
      </c>
      <c r="AC694" s="6">
        <v>0</v>
      </c>
      <c r="AD694" s="6">
        <v>0</v>
      </c>
      <c r="AE694" s="6">
        <v>0</v>
      </c>
      <c r="AF694" s="6">
        <v>0</v>
      </c>
      <c r="AG694" s="6">
        <v>0</v>
      </c>
      <c r="AH694" s="6">
        <v>0</v>
      </c>
      <c r="AI694" s="6">
        <v>0</v>
      </c>
      <c r="AJ694" s="6">
        <v>0</v>
      </c>
      <c r="AK694" s="6">
        <v>0</v>
      </c>
      <c r="AL694" s="6">
        <v>0</v>
      </c>
      <c r="AM694" s="6">
        <v>0</v>
      </c>
      <c r="AN694" s="6">
        <v>0</v>
      </c>
      <c r="AO694" s="6">
        <v>0</v>
      </c>
      <c r="AP694" s="6">
        <v>0</v>
      </c>
      <c r="AQ694" s="6">
        <v>0</v>
      </c>
      <c r="AR694" s="6">
        <v>0</v>
      </c>
      <c r="AS694" s="6">
        <v>0</v>
      </c>
      <c r="AT694" s="6">
        <v>0</v>
      </c>
      <c r="AU694" s="6">
        <v>0</v>
      </c>
      <c r="AV694" s="6">
        <v>0</v>
      </c>
      <c r="AW694" s="6">
        <v>0</v>
      </c>
      <c r="AX694" s="6">
        <v>0</v>
      </c>
      <c r="AY694" s="6">
        <v>0</v>
      </c>
      <c r="AZ694" s="6">
        <v>0</v>
      </c>
      <c r="BA694" s="6">
        <v>0</v>
      </c>
      <c r="BB694" s="6">
        <v>1</v>
      </c>
      <c r="BC694" s="6">
        <v>0</v>
      </c>
      <c r="BD694" s="6">
        <v>0</v>
      </c>
      <c r="CJ694" s="6">
        <v>7.58</v>
      </c>
      <c r="CP694" s="6">
        <v>65.569999999999993</v>
      </c>
      <c r="CQ694" s="6">
        <v>1.808827586</v>
      </c>
      <c r="FQ694" s="6">
        <v>1.8089999999999999</v>
      </c>
      <c r="FR694" s="6">
        <v>31.99</v>
      </c>
      <c r="FU694" s="6">
        <v>307.84699999999998</v>
      </c>
      <c r="GB694" s="6">
        <v>17.407</v>
      </c>
    </row>
    <row r="695" spans="1:184" hidden="1" x14ac:dyDescent="0.2">
      <c r="A695" s="6">
        <v>443</v>
      </c>
      <c r="B695" s="6" t="s">
        <v>1888</v>
      </c>
      <c r="C695" s="6">
        <v>2000</v>
      </c>
      <c r="D695" s="6" t="s">
        <v>1889</v>
      </c>
      <c r="E695" s="6" t="s">
        <v>1898</v>
      </c>
      <c r="F695" s="6">
        <v>6</v>
      </c>
      <c r="G695" s="6" t="s">
        <v>1899</v>
      </c>
      <c r="I695" s="6">
        <v>13</v>
      </c>
      <c r="K695" s="6" t="s">
        <v>264</v>
      </c>
      <c r="M695" s="6">
        <v>3</v>
      </c>
      <c r="N695" s="6" t="s">
        <v>1900</v>
      </c>
      <c r="O695" s="6" t="s">
        <v>1900</v>
      </c>
      <c r="R695" s="6" t="b">
        <v>1</v>
      </c>
      <c r="V695" s="6" t="s">
        <v>1562</v>
      </c>
      <c r="W695" s="6" t="s">
        <v>515</v>
      </c>
      <c r="X695" s="6" t="s">
        <v>271</v>
      </c>
      <c r="Y695" s="6" t="s">
        <v>779</v>
      </c>
      <c r="Z695" s="6" t="s">
        <v>284</v>
      </c>
      <c r="AA695" s="6">
        <v>0</v>
      </c>
      <c r="AB695" s="6">
        <v>0</v>
      </c>
      <c r="AC695" s="6">
        <v>1</v>
      </c>
      <c r="AD695" s="6">
        <v>0</v>
      </c>
      <c r="AE695" s="6">
        <v>0</v>
      </c>
      <c r="AF695" s="6">
        <v>0</v>
      </c>
      <c r="AG695" s="6">
        <v>0</v>
      </c>
      <c r="AH695" s="6">
        <v>0</v>
      </c>
      <c r="AI695" s="6">
        <v>0</v>
      </c>
      <c r="AJ695" s="6">
        <v>0</v>
      </c>
      <c r="AK695" s="6">
        <v>0</v>
      </c>
      <c r="AL695" s="6">
        <v>0</v>
      </c>
      <c r="AM695" s="6">
        <v>1</v>
      </c>
      <c r="AN695" s="6">
        <v>1</v>
      </c>
      <c r="AO695" s="6">
        <v>0</v>
      </c>
      <c r="AP695" s="6">
        <v>0</v>
      </c>
      <c r="AQ695" s="6">
        <v>0</v>
      </c>
      <c r="AR695" s="6">
        <v>0</v>
      </c>
      <c r="AS695" s="6">
        <v>0</v>
      </c>
      <c r="AT695" s="6">
        <v>0</v>
      </c>
      <c r="AU695" s="6">
        <v>0</v>
      </c>
      <c r="AV695" s="6">
        <v>0</v>
      </c>
      <c r="AW695" s="6">
        <v>0</v>
      </c>
      <c r="AX695" s="6">
        <v>0</v>
      </c>
      <c r="AY695" s="6">
        <v>0</v>
      </c>
      <c r="AZ695" s="6">
        <v>0</v>
      </c>
      <c r="BA695" s="6">
        <v>0</v>
      </c>
      <c r="BB695" s="6">
        <v>0</v>
      </c>
      <c r="BC695" s="6">
        <v>0</v>
      </c>
      <c r="BD695" s="6">
        <v>0</v>
      </c>
      <c r="CJ695" s="6">
        <v>4.24</v>
      </c>
      <c r="CP695" s="6">
        <v>101</v>
      </c>
      <c r="CQ695" s="6">
        <v>2.2323868</v>
      </c>
      <c r="FQ695" s="6">
        <v>2.2320000000000002</v>
      </c>
      <c r="FR695" s="6">
        <v>71.113</v>
      </c>
      <c r="FU695" s="6">
        <v>10892.295</v>
      </c>
      <c r="GB695" s="6">
        <v>341.93099999999998</v>
      </c>
    </row>
    <row r="696" spans="1:184" hidden="1" x14ac:dyDescent="0.2">
      <c r="A696" s="6">
        <v>444</v>
      </c>
      <c r="B696" s="6" t="s">
        <v>1888</v>
      </c>
      <c r="C696" s="6">
        <v>2000</v>
      </c>
      <c r="D696" s="6" t="s">
        <v>1889</v>
      </c>
      <c r="E696" s="6" t="s">
        <v>1901</v>
      </c>
      <c r="F696" s="6">
        <v>6</v>
      </c>
      <c r="G696" s="6" t="s">
        <v>1899</v>
      </c>
      <c r="I696" s="6">
        <v>13</v>
      </c>
      <c r="K696" s="6" t="s">
        <v>264</v>
      </c>
      <c r="M696" s="6">
        <v>3</v>
      </c>
      <c r="N696" s="6" t="s">
        <v>1900</v>
      </c>
      <c r="O696" s="6" t="s">
        <v>1900</v>
      </c>
      <c r="R696" s="6" t="b">
        <v>1</v>
      </c>
      <c r="V696" s="6" t="s">
        <v>1562</v>
      </c>
      <c r="W696" s="6" t="s">
        <v>515</v>
      </c>
      <c r="X696" s="6" t="s">
        <v>271</v>
      </c>
      <c r="Y696" s="6" t="s">
        <v>779</v>
      </c>
      <c r="Z696" s="6" t="s">
        <v>284</v>
      </c>
      <c r="AA696" s="6">
        <v>0</v>
      </c>
      <c r="AB696" s="6">
        <v>0</v>
      </c>
      <c r="AC696" s="6">
        <v>0</v>
      </c>
      <c r="AD696" s="6">
        <v>0</v>
      </c>
      <c r="AE696" s="6">
        <v>0</v>
      </c>
      <c r="AF696" s="6">
        <v>0</v>
      </c>
      <c r="AG696" s="6">
        <v>0</v>
      </c>
      <c r="AH696" s="6">
        <v>0</v>
      </c>
      <c r="AI696" s="6">
        <v>0</v>
      </c>
      <c r="AJ696" s="6">
        <v>0</v>
      </c>
      <c r="AK696" s="6">
        <v>0</v>
      </c>
      <c r="AL696" s="6">
        <v>0</v>
      </c>
      <c r="AM696" s="6">
        <v>0</v>
      </c>
      <c r="AN696" s="6">
        <v>0</v>
      </c>
      <c r="AO696" s="6">
        <v>0</v>
      </c>
      <c r="AP696" s="6">
        <v>0</v>
      </c>
      <c r="AQ696" s="6">
        <v>0</v>
      </c>
      <c r="AR696" s="6">
        <v>0</v>
      </c>
      <c r="AS696" s="6">
        <v>0</v>
      </c>
      <c r="AT696" s="6">
        <v>0</v>
      </c>
      <c r="AU696" s="6">
        <v>0</v>
      </c>
      <c r="AV696" s="6">
        <v>0</v>
      </c>
      <c r="AW696" s="6">
        <v>0</v>
      </c>
      <c r="AX696" s="6">
        <v>0</v>
      </c>
      <c r="AY696" s="6">
        <v>0</v>
      </c>
      <c r="AZ696" s="6">
        <v>0</v>
      </c>
      <c r="BA696" s="6">
        <v>0</v>
      </c>
      <c r="BB696" s="6">
        <v>1</v>
      </c>
      <c r="BC696" s="6">
        <v>0</v>
      </c>
      <c r="BD696" s="6">
        <v>0</v>
      </c>
      <c r="CJ696" s="6">
        <v>5.39</v>
      </c>
      <c r="CP696" s="6">
        <v>48.7</v>
      </c>
      <c r="CQ696" s="6">
        <v>1.4800613970000001</v>
      </c>
      <c r="FQ696" s="6">
        <v>1.48</v>
      </c>
      <c r="FR696" s="6">
        <v>38.137999999999998</v>
      </c>
      <c r="FU696" s="6">
        <v>630.41300000000001</v>
      </c>
      <c r="GB696" s="6">
        <v>24.465</v>
      </c>
    </row>
    <row r="697" spans="1:184" hidden="1" x14ac:dyDescent="0.2">
      <c r="A697" s="6">
        <v>445</v>
      </c>
      <c r="B697" s="6" t="s">
        <v>1888</v>
      </c>
      <c r="C697" s="6">
        <v>2000</v>
      </c>
      <c r="D697" s="6" t="s">
        <v>1889</v>
      </c>
      <c r="E697" s="6" t="s">
        <v>1902</v>
      </c>
      <c r="F697" s="6">
        <v>7</v>
      </c>
      <c r="I697" s="6">
        <v>11.8</v>
      </c>
      <c r="K697" s="6" t="s">
        <v>264</v>
      </c>
      <c r="M697" s="6">
        <v>3</v>
      </c>
      <c r="N697" s="6" t="s">
        <v>1900</v>
      </c>
      <c r="O697" s="6" t="s">
        <v>1900</v>
      </c>
      <c r="R697" s="6" t="b">
        <v>1</v>
      </c>
      <c r="V697" s="6" t="s">
        <v>1562</v>
      </c>
      <c r="W697" s="6" t="s">
        <v>515</v>
      </c>
      <c r="X697" s="6" t="s">
        <v>271</v>
      </c>
      <c r="Y697" s="6" t="s">
        <v>1518</v>
      </c>
      <c r="Z697" s="6" t="s">
        <v>284</v>
      </c>
      <c r="AA697" s="6">
        <v>0</v>
      </c>
      <c r="AB697" s="6">
        <v>0</v>
      </c>
      <c r="AC697" s="6">
        <v>0</v>
      </c>
      <c r="AD697" s="6">
        <v>1</v>
      </c>
      <c r="AE697" s="6">
        <v>0</v>
      </c>
      <c r="AF697" s="6">
        <v>0</v>
      </c>
      <c r="AG697" s="6">
        <v>0</v>
      </c>
      <c r="AH697" s="6">
        <v>0</v>
      </c>
      <c r="AI697" s="6">
        <v>0</v>
      </c>
      <c r="AJ697" s="6">
        <v>0</v>
      </c>
      <c r="AK697" s="6">
        <v>0</v>
      </c>
      <c r="AL697" s="6">
        <v>0</v>
      </c>
      <c r="AM697" s="6">
        <v>0</v>
      </c>
      <c r="AN697" s="6">
        <v>0</v>
      </c>
      <c r="AO697" s="6">
        <v>0</v>
      </c>
      <c r="AP697" s="6">
        <v>0</v>
      </c>
      <c r="AQ697" s="6">
        <v>0</v>
      </c>
      <c r="AR697" s="6">
        <v>0</v>
      </c>
      <c r="AS697" s="6">
        <v>0</v>
      </c>
      <c r="AT697" s="6">
        <v>0</v>
      </c>
      <c r="AU697" s="6">
        <v>0</v>
      </c>
      <c r="AV697" s="6">
        <v>0</v>
      </c>
      <c r="AW697" s="6">
        <v>0</v>
      </c>
      <c r="AX697" s="6">
        <v>0</v>
      </c>
      <c r="AY697" s="6">
        <v>0</v>
      </c>
      <c r="AZ697" s="6">
        <v>0</v>
      </c>
      <c r="BA697" s="6">
        <v>0</v>
      </c>
      <c r="BB697" s="6">
        <v>1</v>
      </c>
      <c r="BC697" s="6">
        <v>0</v>
      </c>
      <c r="BD697" s="6">
        <v>0</v>
      </c>
      <c r="CJ697" s="6">
        <v>17.559999999999999</v>
      </c>
      <c r="CP697" s="6">
        <v>61.39</v>
      </c>
      <c r="CQ697" s="6">
        <v>2.0045714289999998</v>
      </c>
      <c r="FQ697" s="6">
        <v>2.0049999999999999</v>
      </c>
      <c r="FR697" s="6">
        <v>63.661000000000001</v>
      </c>
      <c r="FU697" s="6">
        <v>570.35</v>
      </c>
      <c r="GB697" s="6">
        <v>17.959</v>
      </c>
    </row>
    <row r="698" spans="1:184" hidden="1" x14ac:dyDescent="0.2">
      <c r="A698" s="6">
        <v>446</v>
      </c>
      <c r="B698" s="6" t="s">
        <v>1888</v>
      </c>
      <c r="C698" s="6">
        <v>2000</v>
      </c>
      <c r="D698" s="6" t="s">
        <v>1889</v>
      </c>
      <c r="E698" s="6" t="s">
        <v>1903</v>
      </c>
      <c r="F698" s="6">
        <v>7</v>
      </c>
      <c r="I698" s="6">
        <v>11.8</v>
      </c>
      <c r="K698" s="6" t="s">
        <v>264</v>
      </c>
      <c r="M698" s="6">
        <v>3</v>
      </c>
      <c r="N698" s="6" t="s">
        <v>1900</v>
      </c>
      <c r="O698" s="6" t="s">
        <v>1900</v>
      </c>
      <c r="R698" s="6" t="b">
        <v>1</v>
      </c>
      <c r="V698" s="6" t="s">
        <v>1562</v>
      </c>
      <c r="W698" s="6" t="s">
        <v>515</v>
      </c>
      <c r="X698" s="6" t="s">
        <v>271</v>
      </c>
      <c r="Y698" s="6" t="s">
        <v>1518</v>
      </c>
      <c r="Z698" s="6" t="s">
        <v>284</v>
      </c>
      <c r="AA698" s="6">
        <v>0</v>
      </c>
      <c r="AB698" s="6">
        <v>0</v>
      </c>
      <c r="AC698" s="6">
        <v>0</v>
      </c>
      <c r="AD698" s="6">
        <v>1</v>
      </c>
      <c r="AE698" s="6">
        <v>0</v>
      </c>
      <c r="AF698" s="6">
        <v>0</v>
      </c>
      <c r="AG698" s="6">
        <v>0</v>
      </c>
      <c r="AH698" s="6">
        <v>0</v>
      </c>
      <c r="AI698" s="6">
        <v>0</v>
      </c>
      <c r="AJ698" s="6">
        <v>0</v>
      </c>
      <c r="AK698" s="6">
        <v>0</v>
      </c>
      <c r="AL698" s="6">
        <v>0</v>
      </c>
      <c r="AM698" s="6">
        <v>1</v>
      </c>
      <c r="AN698" s="6">
        <v>1</v>
      </c>
      <c r="AO698" s="6">
        <v>0</v>
      </c>
      <c r="AP698" s="6">
        <v>0</v>
      </c>
      <c r="AQ698" s="6">
        <v>0</v>
      </c>
      <c r="AR698" s="6">
        <v>0</v>
      </c>
      <c r="AS698" s="6">
        <v>0</v>
      </c>
      <c r="AT698" s="6">
        <v>0</v>
      </c>
      <c r="AU698" s="6">
        <v>0</v>
      </c>
      <c r="AV698" s="6">
        <v>0</v>
      </c>
      <c r="AW698" s="6">
        <v>0</v>
      </c>
      <c r="AX698" s="6">
        <v>0</v>
      </c>
      <c r="AY698" s="6">
        <v>0</v>
      </c>
      <c r="AZ698" s="6">
        <v>0</v>
      </c>
      <c r="BA698" s="6">
        <v>0</v>
      </c>
      <c r="BB698" s="6">
        <v>0</v>
      </c>
      <c r="BC698" s="6">
        <v>0</v>
      </c>
      <c r="BD698" s="6">
        <v>0</v>
      </c>
      <c r="CJ698" s="6">
        <v>3.58</v>
      </c>
      <c r="CP698" s="6">
        <v>31.62</v>
      </c>
      <c r="CQ698" s="6">
        <v>0.64530612200000004</v>
      </c>
      <c r="FQ698" s="6">
        <v>0.64500000000000002</v>
      </c>
      <c r="FR698" s="6">
        <v>21.006</v>
      </c>
      <c r="FU698" s="6">
        <v>1361.873</v>
      </c>
      <c r="GB698" s="6">
        <v>41.837000000000003</v>
      </c>
    </row>
    <row r="699" spans="1:184" hidden="1" x14ac:dyDescent="0.2">
      <c r="A699" s="6">
        <v>447</v>
      </c>
      <c r="B699" s="6" t="s">
        <v>1888</v>
      </c>
      <c r="C699" s="6">
        <v>2000</v>
      </c>
      <c r="D699" s="6" t="s">
        <v>1889</v>
      </c>
      <c r="E699" s="6" t="s">
        <v>1904</v>
      </c>
      <c r="F699" s="6">
        <v>7</v>
      </c>
      <c r="I699" s="6">
        <v>11.8</v>
      </c>
      <c r="K699" s="6" t="s">
        <v>264</v>
      </c>
      <c r="M699" s="6">
        <v>3</v>
      </c>
      <c r="N699" s="6" t="s">
        <v>1900</v>
      </c>
      <c r="O699" s="6" t="s">
        <v>1900</v>
      </c>
      <c r="R699" s="6" t="b">
        <v>1</v>
      </c>
      <c r="V699" s="6" t="s">
        <v>1562</v>
      </c>
      <c r="W699" s="6" t="s">
        <v>515</v>
      </c>
      <c r="X699" s="6" t="s">
        <v>271</v>
      </c>
      <c r="Y699" s="6" t="s">
        <v>1518</v>
      </c>
      <c r="Z699" s="6" t="s">
        <v>284</v>
      </c>
      <c r="AA699" s="6">
        <v>0</v>
      </c>
      <c r="AB699" s="6">
        <v>0</v>
      </c>
      <c r="AC699" s="6">
        <v>1</v>
      </c>
      <c r="AD699" s="6">
        <v>0</v>
      </c>
      <c r="AE699" s="6">
        <v>0</v>
      </c>
      <c r="AF699" s="6">
        <v>0</v>
      </c>
      <c r="AG699" s="6">
        <v>0</v>
      </c>
      <c r="AH699" s="6">
        <v>0</v>
      </c>
      <c r="AI699" s="6">
        <v>0</v>
      </c>
      <c r="AJ699" s="6">
        <v>0</v>
      </c>
      <c r="AK699" s="6">
        <v>0</v>
      </c>
      <c r="AL699" s="6">
        <v>0</v>
      </c>
      <c r="AM699" s="6">
        <v>1</v>
      </c>
      <c r="AN699" s="6">
        <v>1</v>
      </c>
      <c r="AO699" s="6">
        <v>0</v>
      </c>
      <c r="AP699" s="6">
        <v>0</v>
      </c>
      <c r="AQ699" s="6">
        <v>0</v>
      </c>
      <c r="AR699" s="6">
        <v>0</v>
      </c>
      <c r="AS699" s="6">
        <v>0</v>
      </c>
      <c r="AT699" s="6">
        <v>0</v>
      </c>
      <c r="AU699" s="6">
        <v>0</v>
      </c>
      <c r="AV699" s="6">
        <v>0</v>
      </c>
      <c r="AW699" s="6">
        <v>0</v>
      </c>
      <c r="AX699" s="6">
        <v>0</v>
      </c>
      <c r="AY699" s="6">
        <v>0</v>
      </c>
      <c r="AZ699" s="6">
        <v>0</v>
      </c>
      <c r="BA699" s="6">
        <v>0</v>
      </c>
      <c r="BB699" s="6">
        <v>0</v>
      </c>
      <c r="BC699" s="6">
        <v>0</v>
      </c>
      <c r="BD699" s="6">
        <v>0</v>
      </c>
      <c r="CJ699" s="6">
        <v>3.25</v>
      </c>
      <c r="CP699" s="6">
        <v>30.31</v>
      </c>
      <c r="CQ699" s="6">
        <v>0.60310714300000001</v>
      </c>
      <c r="FQ699" s="6">
        <v>0.60299999999999998</v>
      </c>
      <c r="FR699" s="6">
        <v>25.774000000000001</v>
      </c>
      <c r="FU699" s="6">
        <v>1398.81</v>
      </c>
      <c r="GB699" s="6">
        <v>32.731999999999999</v>
      </c>
    </row>
    <row r="700" spans="1:184" hidden="1" x14ac:dyDescent="0.2">
      <c r="A700" s="6">
        <v>448</v>
      </c>
      <c r="B700" s="6" t="s">
        <v>1888</v>
      </c>
      <c r="C700" s="6">
        <v>2000</v>
      </c>
      <c r="D700" s="6" t="s">
        <v>1889</v>
      </c>
      <c r="E700" s="6" t="s">
        <v>1905</v>
      </c>
      <c r="F700" s="6">
        <v>7</v>
      </c>
      <c r="I700" s="6">
        <v>11.8</v>
      </c>
      <c r="K700" s="6" t="s">
        <v>264</v>
      </c>
      <c r="M700" s="6">
        <v>3</v>
      </c>
      <c r="N700" s="6" t="s">
        <v>1900</v>
      </c>
      <c r="O700" s="6" t="s">
        <v>1900</v>
      </c>
      <c r="R700" s="6" t="b">
        <v>1</v>
      </c>
      <c r="V700" s="6" t="s">
        <v>1562</v>
      </c>
      <c r="W700" s="6" t="s">
        <v>515</v>
      </c>
      <c r="X700" s="6" t="s">
        <v>271</v>
      </c>
      <c r="Y700" s="6" t="s">
        <v>1518</v>
      </c>
      <c r="Z700" s="6" t="s">
        <v>284</v>
      </c>
      <c r="AA700" s="6">
        <v>0</v>
      </c>
      <c r="AB700" s="6">
        <v>0</v>
      </c>
      <c r="AC700" s="6">
        <v>0</v>
      </c>
      <c r="AD700" s="6">
        <v>0</v>
      </c>
      <c r="AE700" s="6">
        <v>0</v>
      </c>
      <c r="AF700" s="6">
        <v>0</v>
      </c>
      <c r="AG700" s="6">
        <v>0</v>
      </c>
      <c r="AH700" s="6">
        <v>0</v>
      </c>
      <c r="AI700" s="6">
        <v>0</v>
      </c>
      <c r="AJ700" s="6">
        <v>0</v>
      </c>
      <c r="AK700" s="6">
        <v>0</v>
      </c>
      <c r="AL700" s="6">
        <v>0</v>
      </c>
      <c r="AM700" s="6">
        <v>0</v>
      </c>
      <c r="AN700" s="6">
        <v>0</v>
      </c>
      <c r="AO700" s="6">
        <v>0</v>
      </c>
      <c r="AP700" s="6">
        <v>0</v>
      </c>
      <c r="AQ700" s="6">
        <v>0</v>
      </c>
      <c r="AR700" s="6">
        <v>0</v>
      </c>
      <c r="AS700" s="6">
        <v>0</v>
      </c>
      <c r="AT700" s="6">
        <v>0</v>
      </c>
      <c r="AU700" s="6">
        <v>0</v>
      </c>
      <c r="AV700" s="6">
        <v>0</v>
      </c>
      <c r="AW700" s="6">
        <v>0</v>
      </c>
      <c r="AX700" s="6">
        <v>0</v>
      </c>
      <c r="AY700" s="6">
        <v>0</v>
      </c>
      <c r="AZ700" s="6">
        <v>0</v>
      </c>
      <c r="BA700" s="6">
        <v>0</v>
      </c>
      <c r="BB700" s="6">
        <v>1</v>
      </c>
      <c r="BC700" s="6">
        <v>0</v>
      </c>
      <c r="BD700" s="6">
        <v>0</v>
      </c>
      <c r="CJ700" s="6">
        <v>5.7</v>
      </c>
      <c r="CP700" s="6">
        <v>49.58</v>
      </c>
      <c r="CQ700" s="6">
        <v>1.037132653</v>
      </c>
      <c r="FQ700" s="6">
        <v>1.0369999999999999</v>
      </c>
      <c r="FR700" s="6">
        <v>44.850999999999999</v>
      </c>
      <c r="FU700" s="6">
        <v>1999.204</v>
      </c>
      <c r="GB700" s="6">
        <v>46.23</v>
      </c>
    </row>
    <row r="701" spans="1:184" x14ac:dyDescent="0.2">
      <c r="A701" s="6">
        <v>449</v>
      </c>
      <c r="B701" s="6" t="s">
        <v>1888</v>
      </c>
      <c r="C701" s="6">
        <v>2000</v>
      </c>
      <c r="D701" s="6" t="s">
        <v>1889</v>
      </c>
      <c r="E701" s="6" t="s">
        <v>1906</v>
      </c>
      <c r="F701" s="6">
        <v>8</v>
      </c>
      <c r="I701" s="6">
        <v>43.1</v>
      </c>
      <c r="K701" s="6" t="s">
        <v>264</v>
      </c>
      <c r="M701" s="6">
        <v>3</v>
      </c>
      <c r="N701" s="6" t="s">
        <v>1900</v>
      </c>
      <c r="O701" s="6" t="s">
        <v>1900</v>
      </c>
      <c r="R701" s="6" t="b">
        <v>1</v>
      </c>
      <c r="V701" s="6" t="s">
        <v>1562</v>
      </c>
      <c r="W701" s="6" t="s">
        <v>515</v>
      </c>
      <c r="X701" s="6" t="s">
        <v>271</v>
      </c>
      <c r="Y701" s="6" t="s">
        <v>1159</v>
      </c>
      <c r="Z701" s="6" t="s">
        <v>284</v>
      </c>
      <c r="AA701" s="6">
        <v>0</v>
      </c>
      <c r="AB701" s="6">
        <v>0</v>
      </c>
      <c r="AC701" s="6">
        <v>0</v>
      </c>
      <c r="AD701" s="6">
        <v>0</v>
      </c>
      <c r="AE701" s="6">
        <v>0</v>
      </c>
      <c r="AF701" s="6">
        <v>0</v>
      </c>
      <c r="AG701" s="6">
        <v>0</v>
      </c>
      <c r="AH701" s="6">
        <v>0</v>
      </c>
      <c r="AI701" s="6">
        <v>0</v>
      </c>
      <c r="AJ701" s="6">
        <v>0</v>
      </c>
      <c r="AK701" s="6">
        <v>0</v>
      </c>
      <c r="AL701" s="6">
        <v>0</v>
      </c>
      <c r="AM701" s="6">
        <v>0</v>
      </c>
      <c r="AN701" s="6">
        <v>1</v>
      </c>
      <c r="AO701" s="6">
        <v>0</v>
      </c>
      <c r="AP701" s="6">
        <v>0</v>
      </c>
      <c r="AQ701" s="6">
        <v>0</v>
      </c>
      <c r="AR701" s="6">
        <v>1</v>
      </c>
      <c r="AS701" s="6">
        <v>0</v>
      </c>
      <c r="AT701" s="6">
        <v>0</v>
      </c>
      <c r="AU701" s="6">
        <v>0</v>
      </c>
      <c r="AV701" s="6">
        <v>0</v>
      </c>
      <c r="AW701" s="6">
        <v>0</v>
      </c>
      <c r="AX701" s="6">
        <v>0</v>
      </c>
      <c r="AY701" s="6">
        <v>0</v>
      </c>
      <c r="AZ701" s="6">
        <v>0</v>
      </c>
      <c r="BA701" s="6">
        <v>0</v>
      </c>
      <c r="BB701" s="6">
        <v>0</v>
      </c>
      <c r="BC701" s="6">
        <v>0</v>
      </c>
      <c r="BD701" s="6">
        <v>0</v>
      </c>
      <c r="CJ701" s="6">
        <v>1.071</v>
      </c>
      <c r="CP701" s="6">
        <v>62.1</v>
      </c>
      <c r="CQ701" s="6">
        <v>0.14689703200000001</v>
      </c>
      <c r="FQ701" s="6">
        <v>0.14699999999999999</v>
      </c>
      <c r="FR701" s="6">
        <v>3.0640000000000001</v>
      </c>
      <c r="FU701" s="6">
        <v>34.588999999999999</v>
      </c>
      <c r="GB701" s="6">
        <v>1.6579999999999999</v>
      </c>
    </row>
    <row r="702" spans="1:184" x14ac:dyDescent="0.2">
      <c r="A702" s="6">
        <v>450</v>
      </c>
      <c r="B702" s="6" t="s">
        <v>1888</v>
      </c>
      <c r="C702" s="6">
        <v>2000</v>
      </c>
      <c r="D702" s="6" t="s">
        <v>1889</v>
      </c>
      <c r="E702" s="6" t="s">
        <v>1907</v>
      </c>
      <c r="F702" s="6">
        <v>8</v>
      </c>
      <c r="I702" s="6">
        <v>43.1</v>
      </c>
      <c r="K702" s="6" t="s">
        <v>264</v>
      </c>
      <c r="M702" s="6">
        <v>3</v>
      </c>
      <c r="N702" s="6" t="s">
        <v>1900</v>
      </c>
      <c r="O702" s="6" t="s">
        <v>1900</v>
      </c>
      <c r="R702" s="6" t="b">
        <v>1</v>
      </c>
      <c r="V702" s="6" t="s">
        <v>1562</v>
      </c>
      <c r="W702" s="6" t="s">
        <v>515</v>
      </c>
      <c r="X702" s="6" t="s">
        <v>271</v>
      </c>
      <c r="Y702" s="6" t="s">
        <v>1159</v>
      </c>
      <c r="Z702" s="6" t="s">
        <v>284</v>
      </c>
      <c r="AA702" s="6">
        <v>0</v>
      </c>
      <c r="AB702" s="6">
        <v>0</v>
      </c>
      <c r="AC702" s="6">
        <v>0</v>
      </c>
      <c r="AD702" s="6">
        <v>0</v>
      </c>
      <c r="AE702" s="6">
        <v>0</v>
      </c>
      <c r="AF702" s="6">
        <v>0</v>
      </c>
      <c r="AG702" s="6">
        <v>0</v>
      </c>
      <c r="AH702" s="6">
        <v>0</v>
      </c>
      <c r="AI702" s="6">
        <v>0</v>
      </c>
      <c r="AJ702" s="6">
        <v>0</v>
      </c>
      <c r="AK702" s="6">
        <v>0</v>
      </c>
      <c r="AL702" s="6">
        <v>0</v>
      </c>
      <c r="AM702" s="6">
        <v>0</v>
      </c>
      <c r="AN702" s="6">
        <v>1</v>
      </c>
      <c r="AO702" s="6">
        <v>0</v>
      </c>
      <c r="AP702" s="6">
        <v>0</v>
      </c>
      <c r="AQ702" s="6">
        <v>0</v>
      </c>
      <c r="AR702" s="6">
        <v>0</v>
      </c>
      <c r="AS702" s="6">
        <v>0</v>
      </c>
      <c r="AT702" s="6">
        <v>0</v>
      </c>
      <c r="AU702" s="6">
        <v>0</v>
      </c>
      <c r="AV702" s="6">
        <v>0</v>
      </c>
      <c r="AW702" s="6">
        <v>0</v>
      </c>
      <c r="AX702" s="6">
        <v>0</v>
      </c>
      <c r="AY702" s="6">
        <v>0</v>
      </c>
      <c r="AZ702" s="6">
        <v>0</v>
      </c>
      <c r="BA702" s="6">
        <v>0</v>
      </c>
      <c r="BB702" s="6">
        <v>0</v>
      </c>
      <c r="BC702" s="6">
        <v>0</v>
      </c>
      <c r="BD702" s="6">
        <v>1</v>
      </c>
      <c r="CJ702" s="6">
        <v>0.28799999999999998</v>
      </c>
      <c r="CP702" s="6">
        <v>17.649999999999999</v>
      </c>
      <c r="CQ702" s="6">
        <v>3.1927179999999999E-2</v>
      </c>
      <c r="FQ702" s="6">
        <v>3.2000000000000001E-2</v>
      </c>
      <c r="FR702" s="6">
        <v>0.81899999999999995</v>
      </c>
      <c r="FU702" s="6">
        <v>23.933</v>
      </c>
      <c r="GB702" s="6">
        <v>0.93300000000000005</v>
      </c>
    </row>
    <row r="703" spans="1:184" hidden="1" x14ac:dyDescent="0.2">
      <c r="A703" s="6">
        <v>451</v>
      </c>
      <c r="B703" s="6" t="s">
        <v>1888</v>
      </c>
      <c r="C703" s="6">
        <v>2000</v>
      </c>
      <c r="D703" s="6" t="s">
        <v>1889</v>
      </c>
      <c r="E703" s="6" t="s">
        <v>5</v>
      </c>
      <c r="F703" s="6">
        <v>9</v>
      </c>
      <c r="G703" s="6" t="s">
        <v>5</v>
      </c>
      <c r="I703" s="6">
        <v>45.8</v>
      </c>
      <c r="K703" s="6" t="s">
        <v>264</v>
      </c>
      <c r="M703" s="6">
        <v>3</v>
      </c>
      <c r="N703" s="6" t="s">
        <v>1908</v>
      </c>
      <c r="O703" s="6" t="s">
        <v>1908</v>
      </c>
      <c r="R703" s="6" t="b">
        <v>1</v>
      </c>
      <c r="V703" s="6" t="s">
        <v>1562</v>
      </c>
      <c r="W703" s="6" t="s">
        <v>515</v>
      </c>
      <c r="X703" s="6" t="s">
        <v>271</v>
      </c>
      <c r="Y703" s="6" t="s">
        <v>624</v>
      </c>
      <c r="Z703" s="6" t="s">
        <v>284</v>
      </c>
      <c r="AA703" s="6">
        <v>0</v>
      </c>
      <c r="AB703" s="6">
        <v>0</v>
      </c>
      <c r="AC703" s="6">
        <v>0</v>
      </c>
      <c r="AD703" s="6">
        <v>0</v>
      </c>
      <c r="AE703" s="6">
        <v>0</v>
      </c>
      <c r="AF703" s="6">
        <v>0</v>
      </c>
      <c r="AG703" s="6">
        <v>0</v>
      </c>
      <c r="AH703" s="6">
        <v>0</v>
      </c>
      <c r="AI703" s="6">
        <v>0</v>
      </c>
      <c r="AJ703" s="6">
        <v>0</v>
      </c>
      <c r="AK703" s="6">
        <v>0</v>
      </c>
      <c r="AL703" s="6">
        <v>0</v>
      </c>
      <c r="AM703" s="6">
        <v>0</v>
      </c>
      <c r="AN703" s="6">
        <v>1</v>
      </c>
      <c r="AO703" s="6">
        <v>0</v>
      </c>
      <c r="AP703" s="6">
        <v>0</v>
      </c>
      <c r="AQ703" s="6">
        <v>0</v>
      </c>
      <c r="AR703" s="6">
        <v>0</v>
      </c>
      <c r="AS703" s="6">
        <v>0</v>
      </c>
      <c r="AT703" s="6">
        <v>0</v>
      </c>
      <c r="AU703" s="6">
        <v>0</v>
      </c>
      <c r="AV703" s="6">
        <v>0</v>
      </c>
      <c r="AW703" s="6">
        <v>0</v>
      </c>
      <c r="AX703" s="6">
        <v>0</v>
      </c>
      <c r="AY703" s="6">
        <v>0</v>
      </c>
      <c r="AZ703" s="6">
        <v>0</v>
      </c>
      <c r="BA703" s="6">
        <v>0</v>
      </c>
      <c r="BB703" s="6">
        <v>0</v>
      </c>
      <c r="BC703" s="6">
        <v>0</v>
      </c>
      <c r="BD703" s="6">
        <v>0</v>
      </c>
      <c r="CJ703" s="6">
        <v>0.05</v>
      </c>
      <c r="CP703" s="6">
        <v>14.93</v>
      </c>
      <c r="CQ703" s="6">
        <v>3.1267016000000002E-2</v>
      </c>
      <c r="FQ703" s="6">
        <v>3.1E-2</v>
      </c>
      <c r="FR703" s="6">
        <v>0.60799999999999998</v>
      </c>
      <c r="FU703" s="6">
        <v>20.92</v>
      </c>
      <c r="GB703" s="6">
        <v>1.0760000000000001</v>
      </c>
    </row>
    <row r="704" spans="1:184" hidden="1" x14ac:dyDescent="0.2">
      <c r="A704" s="6">
        <v>452</v>
      </c>
      <c r="B704" s="6" t="s">
        <v>1888</v>
      </c>
      <c r="C704" s="6">
        <v>2000</v>
      </c>
      <c r="D704" s="6" t="s">
        <v>1889</v>
      </c>
      <c r="E704" s="6" t="s">
        <v>1909</v>
      </c>
      <c r="F704" s="6">
        <v>13</v>
      </c>
      <c r="G704" s="6" t="s">
        <v>1910</v>
      </c>
      <c r="I704" s="6">
        <v>15.5</v>
      </c>
      <c r="K704" s="6" t="s">
        <v>264</v>
      </c>
      <c r="M704" s="6">
        <v>3</v>
      </c>
      <c r="N704" s="6" t="s">
        <v>1908</v>
      </c>
      <c r="O704" s="6" t="s">
        <v>395</v>
      </c>
      <c r="R704" s="6" t="b">
        <v>1</v>
      </c>
      <c r="V704" s="6" t="s">
        <v>1562</v>
      </c>
      <c r="W704" s="6" t="s">
        <v>515</v>
      </c>
      <c r="X704" s="6" t="s">
        <v>271</v>
      </c>
      <c r="Y704" s="6" t="s">
        <v>283</v>
      </c>
      <c r="Z704" s="6" t="s">
        <v>284</v>
      </c>
      <c r="AA704" s="6">
        <v>0</v>
      </c>
      <c r="AB704" s="6">
        <v>0</v>
      </c>
      <c r="AC704" s="6">
        <v>0</v>
      </c>
      <c r="AD704" s="6">
        <v>0</v>
      </c>
      <c r="AE704" s="6">
        <v>0</v>
      </c>
      <c r="AF704" s="6">
        <v>0</v>
      </c>
      <c r="AG704" s="6">
        <v>0</v>
      </c>
      <c r="AH704" s="6">
        <v>0</v>
      </c>
      <c r="AI704" s="6">
        <v>0</v>
      </c>
      <c r="AJ704" s="6">
        <v>0</v>
      </c>
      <c r="AK704" s="6">
        <v>0</v>
      </c>
      <c r="AL704" s="6">
        <v>0</v>
      </c>
      <c r="AM704" s="6">
        <v>0</v>
      </c>
      <c r="AN704" s="6">
        <v>1</v>
      </c>
      <c r="AO704" s="6">
        <v>0</v>
      </c>
      <c r="AP704" s="6">
        <v>0</v>
      </c>
      <c r="AQ704" s="6">
        <v>0</v>
      </c>
      <c r="AR704" s="6">
        <v>0</v>
      </c>
      <c r="AS704" s="6">
        <v>0</v>
      </c>
      <c r="AT704" s="6">
        <v>0</v>
      </c>
      <c r="AU704" s="6">
        <v>0</v>
      </c>
      <c r="AV704" s="6">
        <v>0</v>
      </c>
      <c r="AW704" s="6">
        <v>0</v>
      </c>
      <c r="AX704" s="6">
        <v>0</v>
      </c>
      <c r="AY704" s="6">
        <v>0</v>
      </c>
      <c r="AZ704" s="6">
        <v>0</v>
      </c>
      <c r="BA704" s="6">
        <v>0</v>
      </c>
      <c r="BB704" s="6">
        <v>0</v>
      </c>
      <c r="BC704" s="6">
        <v>0</v>
      </c>
      <c r="BD704" s="6">
        <v>0</v>
      </c>
      <c r="CJ704" s="6">
        <v>3.5009999999999999</v>
      </c>
      <c r="CP704" s="6">
        <v>74.680000000000007</v>
      </c>
      <c r="CQ704" s="6">
        <v>0.98415503900000001</v>
      </c>
      <c r="FQ704" s="6">
        <v>0.98399999999999999</v>
      </c>
      <c r="FR704" s="6">
        <v>21.158999999999999</v>
      </c>
      <c r="FU704" s="6">
        <v>333.197</v>
      </c>
      <c r="GB704" s="6">
        <v>15.497999999999999</v>
      </c>
    </row>
    <row r="705" spans="1:184" hidden="1" x14ac:dyDescent="0.2">
      <c r="A705" s="6">
        <v>453</v>
      </c>
      <c r="B705" s="6" t="s">
        <v>1888</v>
      </c>
      <c r="C705" s="6">
        <v>2000</v>
      </c>
      <c r="D705" s="6" t="s">
        <v>1889</v>
      </c>
      <c r="E705" s="6" t="s">
        <v>1911</v>
      </c>
      <c r="F705" s="6">
        <v>13</v>
      </c>
      <c r="G705" s="6" t="s">
        <v>1910</v>
      </c>
      <c r="I705" s="6">
        <v>15.5</v>
      </c>
      <c r="K705" s="6" t="s">
        <v>264</v>
      </c>
      <c r="M705" s="6">
        <v>3</v>
      </c>
      <c r="N705" s="6" t="s">
        <v>1908</v>
      </c>
      <c r="O705" s="6" t="s">
        <v>395</v>
      </c>
      <c r="R705" s="6" t="b">
        <v>1</v>
      </c>
      <c r="V705" s="6" t="s">
        <v>1562</v>
      </c>
      <c r="W705" s="6" t="s">
        <v>515</v>
      </c>
      <c r="X705" s="6" t="s">
        <v>271</v>
      </c>
      <c r="Y705" s="6" t="s">
        <v>283</v>
      </c>
      <c r="Z705" s="6" t="s">
        <v>284</v>
      </c>
      <c r="AA705" s="6">
        <v>0</v>
      </c>
      <c r="AB705" s="6">
        <v>0</v>
      </c>
      <c r="AC705" s="6">
        <v>1</v>
      </c>
      <c r="AD705" s="6">
        <v>0</v>
      </c>
      <c r="AE705" s="6">
        <v>0</v>
      </c>
      <c r="AF705" s="6">
        <v>0</v>
      </c>
      <c r="AG705" s="6">
        <v>0</v>
      </c>
      <c r="AH705" s="6">
        <v>0</v>
      </c>
      <c r="AI705" s="6">
        <v>0</v>
      </c>
      <c r="AJ705" s="6">
        <v>0</v>
      </c>
      <c r="AK705" s="6">
        <v>0</v>
      </c>
      <c r="AL705" s="6">
        <v>0</v>
      </c>
      <c r="AM705" s="6">
        <v>1</v>
      </c>
      <c r="AN705" s="6">
        <v>1</v>
      </c>
      <c r="AO705" s="6">
        <v>0</v>
      </c>
      <c r="AP705" s="6">
        <v>0</v>
      </c>
      <c r="AQ705" s="6">
        <v>0</v>
      </c>
      <c r="AR705" s="6">
        <v>0</v>
      </c>
      <c r="AS705" s="6">
        <v>0</v>
      </c>
      <c r="AT705" s="6">
        <v>0</v>
      </c>
      <c r="AU705" s="6">
        <v>0</v>
      </c>
      <c r="AV705" s="6">
        <v>0</v>
      </c>
      <c r="AW705" s="6">
        <v>0</v>
      </c>
      <c r="AX705" s="6">
        <v>0</v>
      </c>
      <c r="AY705" s="6">
        <v>0</v>
      </c>
      <c r="AZ705" s="6">
        <v>0</v>
      </c>
      <c r="BA705" s="6">
        <v>0</v>
      </c>
      <c r="BB705" s="6">
        <v>0</v>
      </c>
      <c r="BC705" s="6">
        <v>0</v>
      </c>
      <c r="BD705" s="6">
        <v>0</v>
      </c>
      <c r="CJ705" s="6">
        <v>3.8639999999999999</v>
      </c>
      <c r="CP705" s="6">
        <v>75.89</v>
      </c>
      <c r="CQ705" s="6">
        <v>0.82361240300000005</v>
      </c>
      <c r="FQ705" s="6">
        <v>0.82399999999999995</v>
      </c>
      <c r="FR705" s="6">
        <v>24.885999999999999</v>
      </c>
      <c r="FU705" s="6">
        <v>1301.499</v>
      </c>
      <c r="GB705" s="6">
        <v>43.073999999999998</v>
      </c>
    </row>
    <row r="706" spans="1:184" hidden="1" x14ac:dyDescent="0.2">
      <c r="A706" s="6">
        <v>454</v>
      </c>
      <c r="B706" s="6" t="s">
        <v>1888</v>
      </c>
      <c r="C706" s="6">
        <v>2000</v>
      </c>
      <c r="D706" s="6" t="s">
        <v>1889</v>
      </c>
      <c r="E706" s="6" t="s">
        <v>1912</v>
      </c>
      <c r="F706" s="6">
        <v>13</v>
      </c>
      <c r="G706" s="6" t="s">
        <v>1910</v>
      </c>
      <c r="I706" s="6">
        <v>15.5</v>
      </c>
      <c r="K706" s="6" t="s">
        <v>264</v>
      </c>
      <c r="M706" s="6">
        <v>3</v>
      </c>
      <c r="N706" s="6" t="s">
        <v>1908</v>
      </c>
      <c r="O706" s="6" t="s">
        <v>395</v>
      </c>
      <c r="R706" s="6" t="b">
        <v>1</v>
      </c>
      <c r="V706" s="6" t="s">
        <v>1562</v>
      </c>
      <c r="W706" s="6" t="s">
        <v>515</v>
      </c>
      <c r="X706" s="6" t="s">
        <v>271</v>
      </c>
      <c r="Y706" s="6" t="s">
        <v>283</v>
      </c>
      <c r="Z706" s="6" t="s">
        <v>284</v>
      </c>
      <c r="AA706" s="6">
        <v>0</v>
      </c>
      <c r="AB706" s="6">
        <v>0</v>
      </c>
      <c r="AC706" s="6">
        <v>0</v>
      </c>
      <c r="AD706" s="6">
        <v>0</v>
      </c>
      <c r="AE706" s="6">
        <v>0</v>
      </c>
      <c r="AF706" s="6">
        <v>0</v>
      </c>
      <c r="AG706" s="6">
        <v>0</v>
      </c>
      <c r="AH706" s="6">
        <v>0</v>
      </c>
      <c r="AI706" s="6">
        <v>0</v>
      </c>
      <c r="AJ706" s="6">
        <v>0</v>
      </c>
      <c r="AK706" s="6">
        <v>0</v>
      </c>
      <c r="AL706" s="6">
        <v>0</v>
      </c>
      <c r="AM706" s="6">
        <v>0</v>
      </c>
      <c r="AN706" s="6">
        <v>0</v>
      </c>
      <c r="AO706" s="6">
        <v>0</v>
      </c>
      <c r="AP706" s="6">
        <v>0</v>
      </c>
      <c r="AQ706" s="6">
        <v>0</v>
      </c>
      <c r="AR706" s="6">
        <v>0</v>
      </c>
      <c r="AS706" s="6">
        <v>0</v>
      </c>
      <c r="AT706" s="6">
        <v>0</v>
      </c>
      <c r="AU706" s="6">
        <v>0</v>
      </c>
      <c r="AV706" s="6">
        <v>0</v>
      </c>
      <c r="AW706" s="6">
        <v>0</v>
      </c>
      <c r="AX706" s="6">
        <v>0</v>
      </c>
      <c r="AY706" s="6">
        <v>0</v>
      </c>
      <c r="AZ706" s="6">
        <v>0</v>
      </c>
      <c r="BA706" s="6">
        <v>0</v>
      </c>
      <c r="BB706" s="6">
        <v>1</v>
      </c>
      <c r="BC706" s="6">
        <v>0</v>
      </c>
      <c r="BD706" s="6">
        <v>0</v>
      </c>
      <c r="CJ706" s="6">
        <v>11.69</v>
      </c>
      <c r="CP706" s="6">
        <v>49.98</v>
      </c>
      <c r="CQ706" s="6">
        <v>0.91048837199999999</v>
      </c>
      <c r="FQ706" s="6">
        <v>0.91</v>
      </c>
      <c r="FR706" s="6">
        <v>22.736999999999998</v>
      </c>
      <c r="FU706" s="6">
        <v>473.12299999999999</v>
      </c>
      <c r="GB706" s="6">
        <v>18.946000000000002</v>
      </c>
    </row>
    <row r="707" spans="1:184" hidden="1" x14ac:dyDescent="0.2">
      <c r="A707" s="6">
        <v>455</v>
      </c>
      <c r="B707" s="6" t="s">
        <v>1888</v>
      </c>
      <c r="C707" s="6">
        <v>2000</v>
      </c>
      <c r="D707" s="6" t="s">
        <v>1889</v>
      </c>
      <c r="E707" s="6" t="s">
        <v>1913</v>
      </c>
      <c r="F707" s="6">
        <v>13</v>
      </c>
      <c r="G707" s="6" t="s">
        <v>1914</v>
      </c>
      <c r="I707" s="6">
        <v>15.1</v>
      </c>
      <c r="K707" s="6" t="s">
        <v>264</v>
      </c>
      <c r="M707" s="6">
        <v>3</v>
      </c>
      <c r="N707" s="6" t="s">
        <v>1908</v>
      </c>
      <c r="O707" s="6" t="s">
        <v>1908</v>
      </c>
      <c r="R707" s="6" t="b">
        <v>1</v>
      </c>
      <c r="V707" s="6" t="s">
        <v>1562</v>
      </c>
      <c r="W707" s="6" t="s">
        <v>515</v>
      </c>
      <c r="X707" s="6" t="s">
        <v>271</v>
      </c>
      <c r="Y707" s="6" t="s">
        <v>283</v>
      </c>
      <c r="Z707" s="6" t="s">
        <v>284</v>
      </c>
      <c r="AA707" s="6">
        <v>0</v>
      </c>
      <c r="AB707" s="6">
        <v>0</v>
      </c>
      <c r="AC707" s="6">
        <v>0</v>
      </c>
      <c r="AD707" s="6">
        <v>0</v>
      </c>
      <c r="AE707" s="6">
        <v>0</v>
      </c>
      <c r="AF707" s="6">
        <v>0</v>
      </c>
      <c r="AG707" s="6">
        <v>0</v>
      </c>
      <c r="AH707" s="6">
        <v>0</v>
      </c>
      <c r="AI707" s="6">
        <v>0</v>
      </c>
      <c r="AJ707" s="6">
        <v>0</v>
      </c>
      <c r="AK707" s="6">
        <v>0</v>
      </c>
      <c r="AL707" s="6">
        <v>0</v>
      </c>
      <c r="AM707" s="6">
        <v>0</v>
      </c>
      <c r="AN707" s="6">
        <v>0</v>
      </c>
      <c r="AO707" s="6">
        <v>0</v>
      </c>
      <c r="AP707" s="6">
        <v>0</v>
      </c>
      <c r="AQ707" s="6">
        <v>0</v>
      </c>
      <c r="AR707" s="6">
        <v>0</v>
      </c>
      <c r="AS707" s="6">
        <v>0</v>
      </c>
      <c r="AT707" s="6">
        <v>0</v>
      </c>
      <c r="AU707" s="6">
        <v>0</v>
      </c>
      <c r="AV707" s="6">
        <v>0</v>
      </c>
      <c r="AW707" s="6">
        <v>0</v>
      </c>
      <c r="AX707" s="6">
        <v>0</v>
      </c>
      <c r="AY707" s="6">
        <v>0</v>
      </c>
      <c r="AZ707" s="6">
        <v>0</v>
      </c>
      <c r="BA707" s="6">
        <v>0</v>
      </c>
      <c r="BB707" s="6">
        <v>1</v>
      </c>
      <c r="BC707" s="6">
        <v>0</v>
      </c>
      <c r="BD707" s="6">
        <v>0</v>
      </c>
      <c r="CJ707" s="6">
        <v>3.9359999999999999</v>
      </c>
      <c r="CP707" s="6">
        <v>66.47</v>
      </c>
      <c r="CQ707" s="6">
        <v>1.082888742</v>
      </c>
      <c r="FQ707" s="6">
        <v>1.083</v>
      </c>
      <c r="FR707" s="6">
        <v>24.187000000000001</v>
      </c>
      <c r="FU707" s="6">
        <v>377.702</v>
      </c>
      <c r="GB707" s="6">
        <v>16.91</v>
      </c>
    </row>
    <row r="708" spans="1:184" hidden="1" x14ac:dyDescent="0.2">
      <c r="A708" s="6">
        <v>456</v>
      </c>
      <c r="B708" s="6" t="s">
        <v>1888</v>
      </c>
      <c r="C708" s="6">
        <v>2000</v>
      </c>
      <c r="D708" s="6" t="s">
        <v>1889</v>
      </c>
      <c r="E708" s="6" t="s">
        <v>1915</v>
      </c>
      <c r="F708" s="6">
        <v>13</v>
      </c>
      <c r="G708" s="6" t="s">
        <v>1914</v>
      </c>
      <c r="I708" s="6">
        <v>15.1</v>
      </c>
      <c r="K708" s="6" t="s">
        <v>264</v>
      </c>
      <c r="M708" s="6">
        <v>3</v>
      </c>
      <c r="N708" s="6" t="s">
        <v>1916</v>
      </c>
      <c r="O708" s="6" t="s">
        <v>1916</v>
      </c>
      <c r="R708" s="6" t="b">
        <v>1</v>
      </c>
      <c r="V708" s="6" t="s">
        <v>1562</v>
      </c>
      <c r="W708" s="6" t="s">
        <v>515</v>
      </c>
      <c r="X708" s="6" t="s">
        <v>271</v>
      </c>
      <c r="Y708" s="6" t="s">
        <v>283</v>
      </c>
      <c r="Z708" s="6" t="s">
        <v>284</v>
      </c>
      <c r="AA708" s="6">
        <v>0</v>
      </c>
      <c r="AB708" s="6">
        <v>0</v>
      </c>
      <c r="AC708" s="6">
        <v>0</v>
      </c>
      <c r="AD708" s="6">
        <v>0</v>
      </c>
      <c r="AE708" s="6">
        <v>0</v>
      </c>
      <c r="AF708" s="6">
        <v>0</v>
      </c>
      <c r="AG708" s="6">
        <v>0</v>
      </c>
      <c r="AH708" s="6">
        <v>0</v>
      </c>
      <c r="AI708" s="6">
        <v>0</v>
      </c>
      <c r="AJ708" s="6">
        <v>0</v>
      </c>
      <c r="AK708" s="6">
        <v>0</v>
      </c>
      <c r="AL708" s="6">
        <v>0</v>
      </c>
      <c r="AM708" s="6">
        <v>0</v>
      </c>
      <c r="AN708" s="6">
        <v>0</v>
      </c>
      <c r="AO708" s="6">
        <v>0</v>
      </c>
      <c r="AP708" s="6">
        <v>0</v>
      </c>
      <c r="AQ708" s="6">
        <v>0</v>
      </c>
      <c r="AR708" s="6">
        <v>0</v>
      </c>
      <c r="AS708" s="6">
        <v>0</v>
      </c>
      <c r="AT708" s="6">
        <v>0</v>
      </c>
      <c r="AU708" s="6">
        <v>0</v>
      </c>
      <c r="AV708" s="6">
        <v>0</v>
      </c>
      <c r="AW708" s="6">
        <v>0</v>
      </c>
      <c r="AX708" s="6">
        <v>0</v>
      </c>
      <c r="AY708" s="6">
        <v>0</v>
      </c>
      <c r="AZ708" s="6">
        <v>0</v>
      </c>
      <c r="BA708" s="6">
        <v>1</v>
      </c>
      <c r="BB708" s="6">
        <v>0</v>
      </c>
      <c r="BC708" s="6">
        <v>0</v>
      </c>
      <c r="BD708" s="6">
        <v>0</v>
      </c>
      <c r="CJ708" s="6">
        <v>9.3989999999999991</v>
      </c>
      <c r="CP708" s="6">
        <v>64.7</v>
      </c>
      <c r="CQ708" s="6">
        <v>0.74554966899999997</v>
      </c>
      <c r="FQ708" s="6">
        <v>0.746</v>
      </c>
      <c r="FR708" s="6">
        <v>23.672999999999998</v>
      </c>
      <c r="FU708" s="6">
        <v>751.52800000000002</v>
      </c>
      <c r="GB708" s="6">
        <v>23.669</v>
      </c>
    </row>
    <row r="709" spans="1:184" hidden="1" x14ac:dyDescent="0.2">
      <c r="A709" s="6">
        <v>457</v>
      </c>
      <c r="B709" s="6" t="s">
        <v>1888</v>
      </c>
      <c r="C709" s="6">
        <v>2000</v>
      </c>
      <c r="D709" s="6" t="s">
        <v>1889</v>
      </c>
      <c r="E709" s="6" t="s">
        <v>1917</v>
      </c>
      <c r="F709" s="6">
        <v>13</v>
      </c>
      <c r="G709" s="6" t="s">
        <v>1914</v>
      </c>
      <c r="I709" s="6">
        <v>15.1</v>
      </c>
      <c r="K709" s="6" t="s">
        <v>264</v>
      </c>
      <c r="M709" s="6">
        <v>3</v>
      </c>
      <c r="N709" s="6" t="s">
        <v>1916</v>
      </c>
      <c r="O709" s="6" t="s">
        <v>1916</v>
      </c>
      <c r="R709" s="6" t="b">
        <v>1</v>
      </c>
      <c r="V709" s="6" t="s">
        <v>1562</v>
      </c>
      <c r="W709" s="6" t="s">
        <v>515</v>
      </c>
      <c r="X709" s="6" t="s">
        <v>271</v>
      </c>
      <c r="Y709" s="6" t="s">
        <v>283</v>
      </c>
      <c r="Z709" s="6" t="s">
        <v>284</v>
      </c>
      <c r="AA709" s="6">
        <v>0</v>
      </c>
      <c r="AB709" s="6">
        <v>0</v>
      </c>
      <c r="AC709" s="6">
        <v>0</v>
      </c>
      <c r="AD709" s="6">
        <v>0</v>
      </c>
      <c r="AE709" s="6">
        <v>0</v>
      </c>
      <c r="AF709" s="6">
        <v>0</v>
      </c>
      <c r="AG709" s="6">
        <v>0</v>
      </c>
      <c r="AH709" s="6">
        <v>0</v>
      </c>
      <c r="AI709" s="6">
        <v>0</v>
      </c>
      <c r="AJ709" s="6">
        <v>0</v>
      </c>
      <c r="AK709" s="6">
        <v>0</v>
      </c>
      <c r="AL709" s="6">
        <v>0</v>
      </c>
      <c r="AM709" s="6">
        <v>0</v>
      </c>
      <c r="AN709" s="6">
        <v>1</v>
      </c>
      <c r="AO709" s="6">
        <v>0</v>
      </c>
      <c r="AP709" s="6">
        <v>0</v>
      </c>
      <c r="AQ709" s="6">
        <v>0</v>
      </c>
      <c r="AR709" s="6">
        <v>0</v>
      </c>
      <c r="AS709" s="6">
        <v>0</v>
      </c>
      <c r="AT709" s="6">
        <v>0</v>
      </c>
      <c r="AU709" s="6">
        <v>0</v>
      </c>
      <c r="AV709" s="6">
        <v>0</v>
      </c>
      <c r="AW709" s="6">
        <v>0</v>
      </c>
      <c r="AX709" s="6">
        <v>0</v>
      </c>
      <c r="AY709" s="6">
        <v>0</v>
      </c>
      <c r="AZ709" s="6">
        <v>0</v>
      </c>
      <c r="BA709" s="6">
        <v>0</v>
      </c>
      <c r="BB709" s="6">
        <v>0</v>
      </c>
      <c r="BC709" s="6">
        <v>0</v>
      </c>
      <c r="BD709" s="6">
        <v>0</v>
      </c>
      <c r="CJ709" s="6">
        <v>4.1109999999999998</v>
      </c>
      <c r="CP709" s="6">
        <v>63.61</v>
      </c>
      <c r="CQ709" s="6">
        <v>0.60661192100000005</v>
      </c>
      <c r="FQ709" s="6">
        <v>0.60699999999999998</v>
      </c>
      <c r="FR709" s="6">
        <v>16.390999999999998</v>
      </c>
      <c r="FU709" s="6">
        <v>982.03899999999999</v>
      </c>
      <c r="GB709" s="6">
        <v>36.343000000000004</v>
      </c>
    </row>
    <row r="710" spans="1:184" hidden="1" x14ac:dyDescent="0.2">
      <c r="A710" s="6">
        <v>458</v>
      </c>
      <c r="B710" s="6" t="s">
        <v>1888</v>
      </c>
      <c r="C710" s="6">
        <v>2000</v>
      </c>
      <c r="D710" s="6" t="s">
        <v>1889</v>
      </c>
      <c r="E710" s="6" t="s">
        <v>1918</v>
      </c>
      <c r="F710" s="6">
        <v>13</v>
      </c>
      <c r="G710" s="6" t="s">
        <v>1914</v>
      </c>
      <c r="I710" s="6">
        <v>15.1</v>
      </c>
      <c r="K710" s="6" t="s">
        <v>264</v>
      </c>
      <c r="M710" s="6">
        <v>3</v>
      </c>
      <c r="N710" s="6" t="s">
        <v>1916</v>
      </c>
      <c r="O710" s="6" t="s">
        <v>1916</v>
      </c>
      <c r="R710" s="6" t="b">
        <v>1</v>
      </c>
      <c r="V710" s="6" t="s">
        <v>1562</v>
      </c>
      <c r="W710" s="6" t="s">
        <v>515</v>
      </c>
      <c r="X710" s="6" t="s">
        <v>271</v>
      </c>
      <c r="Y710" s="6" t="s">
        <v>283</v>
      </c>
      <c r="Z710" s="6" t="s">
        <v>284</v>
      </c>
      <c r="AA710" s="6">
        <v>0</v>
      </c>
      <c r="AB710" s="6">
        <v>0</v>
      </c>
      <c r="AC710" s="6">
        <v>0</v>
      </c>
      <c r="AD710" s="6">
        <v>1</v>
      </c>
      <c r="AE710" s="6">
        <v>0</v>
      </c>
      <c r="AF710" s="6">
        <v>0</v>
      </c>
      <c r="AG710" s="6">
        <v>0</v>
      </c>
      <c r="AH710" s="6">
        <v>0</v>
      </c>
      <c r="AI710" s="6">
        <v>0</v>
      </c>
      <c r="AJ710" s="6">
        <v>0</v>
      </c>
      <c r="AK710" s="6">
        <v>0</v>
      </c>
      <c r="AL710" s="6">
        <v>0</v>
      </c>
      <c r="AM710" s="6">
        <v>1</v>
      </c>
      <c r="AN710" s="6">
        <v>1</v>
      </c>
      <c r="AO710" s="6">
        <v>0</v>
      </c>
      <c r="AP710" s="6">
        <v>0</v>
      </c>
      <c r="AQ710" s="6">
        <v>0</v>
      </c>
      <c r="AR710" s="6">
        <v>0</v>
      </c>
      <c r="AS710" s="6">
        <v>0</v>
      </c>
      <c r="AT710" s="6">
        <v>0</v>
      </c>
      <c r="AU710" s="6">
        <v>0</v>
      </c>
      <c r="AV710" s="6">
        <v>0</v>
      </c>
      <c r="AW710" s="6">
        <v>0</v>
      </c>
      <c r="AX710" s="6">
        <v>0</v>
      </c>
      <c r="AY710" s="6">
        <v>0</v>
      </c>
      <c r="AZ710" s="6">
        <v>0</v>
      </c>
      <c r="BA710" s="6">
        <v>0</v>
      </c>
      <c r="BB710" s="6">
        <v>0</v>
      </c>
      <c r="BC710" s="6">
        <v>0</v>
      </c>
      <c r="BD710" s="6">
        <v>0</v>
      </c>
      <c r="CJ710" s="6">
        <v>3.4220000000000002</v>
      </c>
      <c r="CP710" s="6">
        <v>79.040000000000006</v>
      </c>
      <c r="CQ710" s="6">
        <v>0.78516556299999996</v>
      </c>
      <c r="FQ710" s="6">
        <v>0.78500000000000003</v>
      </c>
      <c r="FR710" s="6">
        <v>18.05</v>
      </c>
      <c r="FU710" s="6">
        <v>758.16399999999999</v>
      </c>
      <c r="GB710" s="6">
        <v>32.979999999999997</v>
      </c>
    </row>
    <row r="711" spans="1:184" hidden="1" x14ac:dyDescent="0.2">
      <c r="A711" s="6">
        <v>459</v>
      </c>
      <c r="B711" s="6" t="s">
        <v>1888</v>
      </c>
      <c r="C711" s="6">
        <v>2000</v>
      </c>
      <c r="D711" s="6" t="s">
        <v>1889</v>
      </c>
      <c r="E711" s="6" t="s">
        <v>1919</v>
      </c>
      <c r="F711" s="6">
        <v>13</v>
      </c>
      <c r="G711" s="6" t="s">
        <v>1914</v>
      </c>
      <c r="I711" s="6">
        <v>15.1</v>
      </c>
      <c r="K711" s="6" t="s">
        <v>264</v>
      </c>
      <c r="M711" s="6">
        <v>3</v>
      </c>
      <c r="N711" s="6" t="s">
        <v>1920</v>
      </c>
      <c r="O711" s="6" t="s">
        <v>1920</v>
      </c>
      <c r="R711" s="6" t="b">
        <v>1</v>
      </c>
      <c r="V711" s="6" t="s">
        <v>1562</v>
      </c>
      <c r="W711" s="6" t="s">
        <v>515</v>
      </c>
      <c r="X711" s="6" t="s">
        <v>271</v>
      </c>
      <c r="Y711" s="6" t="s">
        <v>283</v>
      </c>
      <c r="Z711" s="6" t="s">
        <v>284</v>
      </c>
      <c r="AA711" s="6">
        <v>0</v>
      </c>
      <c r="AB711" s="6">
        <v>0</v>
      </c>
      <c r="AC711" s="6">
        <v>1</v>
      </c>
      <c r="AD711" s="6">
        <v>0</v>
      </c>
      <c r="AE711" s="6">
        <v>0</v>
      </c>
      <c r="AF711" s="6">
        <v>0</v>
      </c>
      <c r="AG711" s="6">
        <v>0</v>
      </c>
      <c r="AH711" s="6">
        <v>0</v>
      </c>
      <c r="AI711" s="6">
        <v>0</v>
      </c>
      <c r="AJ711" s="6">
        <v>0</v>
      </c>
      <c r="AK711" s="6">
        <v>0</v>
      </c>
      <c r="AL711" s="6">
        <v>0</v>
      </c>
      <c r="AM711" s="6">
        <v>1</v>
      </c>
      <c r="AN711" s="6">
        <v>1</v>
      </c>
      <c r="AO711" s="6">
        <v>0</v>
      </c>
      <c r="AP711" s="6">
        <v>0</v>
      </c>
      <c r="AQ711" s="6">
        <v>0</v>
      </c>
      <c r="AR711" s="6">
        <v>0</v>
      </c>
      <c r="AS711" s="6">
        <v>0</v>
      </c>
      <c r="AT711" s="6">
        <v>0</v>
      </c>
      <c r="AU711" s="6">
        <v>0</v>
      </c>
      <c r="AV711" s="6">
        <v>0</v>
      </c>
      <c r="AW711" s="6">
        <v>0</v>
      </c>
      <c r="AX711" s="6">
        <v>0</v>
      </c>
      <c r="AY711" s="6">
        <v>0</v>
      </c>
      <c r="AZ711" s="6">
        <v>0</v>
      </c>
      <c r="BA711" s="6">
        <v>0</v>
      </c>
      <c r="BB711" s="6">
        <v>0</v>
      </c>
      <c r="BC711" s="6">
        <v>0</v>
      </c>
      <c r="BD711" s="6">
        <v>0</v>
      </c>
      <c r="CJ711" s="6">
        <v>10.79</v>
      </c>
      <c r="CP711" s="6">
        <v>125.8</v>
      </c>
      <c r="CQ711" s="6">
        <v>1.549589404</v>
      </c>
      <c r="FQ711" s="6">
        <v>1.55</v>
      </c>
      <c r="FR711" s="6">
        <v>35.451999999999998</v>
      </c>
      <c r="FU711" s="6">
        <v>845.70899999999995</v>
      </c>
      <c r="GB711" s="6">
        <v>36.966000000000001</v>
      </c>
    </row>
    <row r="712" spans="1:184" hidden="1" x14ac:dyDescent="0.2">
      <c r="A712" s="6">
        <v>460</v>
      </c>
      <c r="B712" s="6" t="s">
        <v>1888</v>
      </c>
      <c r="C712" s="6">
        <v>2000</v>
      </c>
      <c r="D712" s="6" t="s">
        <v>1889</v>
      </c>
      <c r="E712" s="6" t="s">
        <v>1921</v>
      </c>
      <c r="F712" s="6">
        <v>13</v>
      </c>
      <c r="G712" s="6" t="s">
        <v>442</v>
      </c>
      <c r="I712" s="6">
        <v>15.3</v>
      </c>
      <c r="K712" s="6" t="s">
        <v>264</v>
      </c>
      <c r="M712" s="6">
        <v>3</v>
      </c>
      <c r="N712" s="6" t="s">
        <v>1920</v>
      </c>
      <c r="O712" s="6" t="s">
        <v>1920</v>
      </c>
      <c r="R712" s="6" t="b">
        <v>1</v>
      </c>
      <c r="V712" s="6" t="s">
        <v>1562</v>
      </c>
      <c r="W712" s="6" t="s">
        <v>515</v>
      </c>
      <c r="X712" s="6" t="s">
        <v>271</v>
      </c>
      <c r="Y712" s="6" t="s">
        <v>283</v>
      </c>
      <c r="Z712" s="6" t="s">
        <v>284</v>
      </c>
      <c r="AA712" s="6">
        <v>0</v>
      </c>
      <c r="AB712" s="6">
        <v>0</v>
      </c>
      <c r="AC712" s="6">
        <v>0</v>
      </c>
      <c r="AD712" s="6">
        <v>0</v>
      </c>
      <c r="AE712" s="6">
        <v>0</v>
      </c>
      <c r="AF712" s="6">
        <v>0</v>
      </c>
      <c r="AG712" s="6">
        <v>0</v>
      </c>
      <c r="AH712" s="6">
        <v>0</v>
      </c>
      <c r="AI712" s="6">
        <v>0</v>
      </c>
      <c r="AJ712" s="6">
        <v>0</v>
      </c>
      <c r="AK712" s="6">
        <v>0</v>
      </c>
      <c r="AL712" s="6">
        <v>0</v>
      </c>
      <c r="AM712" s="6">
        <v>0</v>
      </c>
      <c r="AN712" s="6">
        <v>0</v>
      </c>
      <c r="AO712" s="6">
        <v>0</v>
      </c>
      <c r="AP712" s="6">
        <v>0</v>
      </c>
      <c r="AQ712" s="6">
        <v>0</v>
      </c>
      <c r="AR712" s="6">
        <v>0</v>
      </c>
      <c r="AS712" s="6">
        <v>0</v>
      </c>
      <c r="AT712" s="6">
        <v>0</v>
      </c>
      <c r="AU712" s="6">
        <v>0</v>
      </c>
      <c r="AV712" s="6">
        <v>0</v>
      </c>
      <c r="AW712" s="6">
        <v>0</v>
      </c>
      <c r="AX712" s="6">
        <v>0</v>
      </c>
      <c r="AY712" s="6">
        <v>0</v>
      </c>
      <c r="AZ712" s="6">
        <v>0</v>
      </c>
      <c r="BA712" s="6">
        <v>1</v>
      </c>
      <c r="BB712" s="6">
        <v>0</v>
      </c>
      <c r="BC712" s="6">
        <v>0</v>
      </c>
      <c r="BD712" s="6">
        <v>0</v>
      </c>
      <c r="CJ712" s="6">
        <v>2.8330000000000002</v>
      </c>
      <c r="CP712" s="6">
        <v>60.15</v>
      </c>
      <c r="CQ712" s="6">
        <v>1.082935421</v>
      </c>
      <c r="FQ712" s="6">
        <v>1.083</v>
      </c>
      <c r="FR712" s="6">
        <v>22.167999999999999</v>
      </c>
      <c r="FU712" s="6">
        <v>347.017</v>
      </c>
      <c r="GB712" s="6">
        <v>16.952000000000002</v>
      </c>
    </row>
    <row r="713" spans="1:184" hidden="1" x14ac:dyDescent="0.2">
      <c r="A713" s="6">
        <v>461</v>
      </c>
      <c r="B713" s="6" t="s">
        <v>1888</v>
      </c>
      <c r="C713" s="6">
        <v>2000</v>
      </c>
      <c r="D713" s="6" t="s">
        <v>1889</v>
      </c>
      <c r="E713" s="6" t="s">
        <v>1922</v>
      </c>
      <c r="F713" s="6">
        <v>13</v>
      </c>
      <c r="G713" s="6" t="s">
        <v>442</v>
      </c>
      <c r="I713" s="6">
        <v>15.3</v>
      </c>
      <c r="K713" s="6" t="s">
        <v>264</v>
      </c>
      <c r="M713" s="6">
        <v>3</v>
      </c>
      <c r="N713" s="6" t="s">
        <v>1920</v>
      </c>
      <c r="O713" s="6" t="s">
        <v>1920</v>
      </c>
      <c r="R713" s="6" t="b">
        <v>1</v>
      </c>
      <c r="V713" s="6" t="s">
        <v>1562</v>
      </c>
      <c r="W713" s="6" t="s">
        <v>515</v>
      </c>
      <c r="X713" s="6" t="s">
        <v>271</v>
      </c>
      <c r="Y713" s="6" t="s">
        <v>283</v>
      </c>
      <c r="Z713" s="6" t="s">
        <v>284</v>
      </c>
      <c r="AA713" s="6">
        <v>0</v>
      </c>
      <c r="AB713" s="6">
        <v>0</v>
      </c>
      <c r="AC713" s="6">
        <v>0</v>
      </c>
      <c r="AD713" s="6">
        <v>0</v>
      </c>
      <c r="AE713" s="6">
        <v>0</v>
      </c>
      <c r="AF713" s="6">
        <v>0</v>
      </c>
      <c r="AG713" s="6">
        <v>0</v>
      </c>
      <c r="AH713" s="6">
        <v>0</v>
      </c>
      <c r="AI713" s="6">
        <v>0</v>
      </c>
      <c r="AJ713" s="6">
        <v>0</v>
      </c>
      <c r="AK713" s="6">
        <v>0</v>
      </c>
      <c r="AL713" s="6">
        <v>0</v>
      </c>
      <c r="AM713" s="6">
        <v>0</v>
      </c>
      <c r="AN713" s="6">
        <v>1</v>
      </c>
      <c r="AO713" s="6">
        <v>0</v>
      </c>
      <c r="AP713" s="6">
        <v>0</v>
      </c>
      <c r="AQ713" s="6">
        <v>0</v>
      </c>
      <c r="AR713" s="6">
        <v>0</v>
      </c>
      <c r="AS713" s="6">
        <v>0</v>
      </c>
      <c r="AT713" s="6">
        <v>0</v>
      </c>
      <c r="AU713" s="6">
        <v>0</v>
      </c>
      <c r="AV713" s="6">
        <v>0</v>
      </c>
      <c r="AW713" s="6">
        <v>0</v>
      </c>
      <c r="AX713" s="6">
        <v>0</v>
      </c>
      <c r="AY713" s="6">
        <v>0</v>
      </c>
      <c r="AZ713" s="6">
        <v>0</v>
      </c>
      <c r="BA713" s="6">
        <v>0</v>
      </c>
      <c r="BB713" s="6">
        <v>0</v>
      </c>
      <c r="BC713" s="6">
        <v>0</v>
      </c>
      <c r="BD713" s="6">
        <v>0</v>
      </c>
      <c r="CJ713" s="6">
        <v>3.883</v>
      </c>
      <c r="CP713" s="6">
        <v>64.709999999999994</v>
      </c>
      <c r="CQ713" s="6">
        <v>0.88643835599999998</v>
      </c>
      <c r="FQ713" s="6">
        <v>0.88600000000000001</v>
      </c>
      <c r="FR713" s="6">
        <v>19.725000000000001</v>
      </c>
      <c r="FU713" s="6">
        <v>750.77300000000002</v>
      </c>
      <c r="GB713" s="6">
        <v>33.74</v>
      </c>
    </row>
    <row r="714" spans="1:184" hidden="1" x14ac:dyDescent="0.2">
      <c r="A714" s="6">
        <v>462</v>
      </c>
      <c r="B714" s="6" t="s">
        <v>1888</v>
      </c>
      <c r="C714" s="6">
        <v>2000</v>
      </c>
      <c r="D714" s="6" t="s">
        <v>1889</v>
      </c>
      <c r="E714" s="6" t="s">
        <v>1923</v>
      </c>
      <c r="F714" s="6">
        <v>13</v>
      </c>
      <c r="G714" s="6" t="s">
        <v>442</v>
      </c>
      <c r="I714" s="6">
        <v>15.3</v>
      </c>
      <c r="K714" s="6" t="s">
        <v>264</v>
      </c>
      <c r="M714" s="6">
        <v>3</v>
      </c>
      <c r="N714" s="6" t="s">
        <v>1920</v>
      </c>
      <c r="O714" s="6" t="s">
        <v>1920</v>
      </c>
      <c r="R714" s="6" t="b">
        <v>1</v>
      </c>
      <c r="V714" s="6" t="s">
        <v>1562</v>
      </c>
      <c r="W714" s="6" t="s">
        <v>515</v>
      </c>
      <c r="X714" s="6" t="s">
        <v>271</v>
      </c>
      <c r="Y714" s="6" t="s">
        <v>283</v>
      </c>
      <c r="Z714" s="6" t="s">
        <v>284</v>
      </c>
      <c r="AA714" s="6">
        <v>0</v>
      </c>
      <c r="AB714" s="6">
        <v>0</v>
      </c>
      <c r="AC714" s="6">
        <v>0</v>
      </c>
      <c r="AD714" s="6">
        <v>1</v>
      </c>
      <c r="AE714" s="6">
        <v>0</v>
      </c>
      <c r="AF714" s="6">
        <v>0</v>
      </c>
      <c r="AG714" s="6">
        <v>0</v>
      </c>
      <c r="AH714" s="6">
        <v>0</v>
      </c>
      <c r="AI714" s="6">
        <v>0</v>
      </c>
      <c r="AJ714" s="6">
        <v>0</v>
      </c>
      <c r="AK714" s="6">
        <v>0</v>
      </c>
      <c r="AL714" s="6">
        <v>0</v>
      </c>
      <c r="AM714" s="6">
        <v>1</v>
      </c>
      <c r="AN714" s="6">
        <v>1</v>
      </c>
      <c r="AO714" s="6">
        <v>0</v>
      </c>
      <c r="AP714" s="6">
        <v>0</v>
      </c>
      <c r="AQ714" s="6">
        <v>0</v>
      </c>
      <c r="AR714" s="6">
        <v>0</v>
      </c>
      <c r="AS714" s="6">
        <v>0</v>
      </c>
      <c r="AT714" s="6">
        <v>0</v>
      </c>
      <c r="AU714" s="6">
        <v>0</v>
      </c>
      <c r="AV714" s="6">
        <v>0</v>
      </c>
      <c r="AW714" s="6">
        <v>0</v>
      </c>
      <c r="AX714" s="6">
        <v>0</v>
      </c>
      <c r="AY714" s="6">
        <v>0</v>
      </c>
      <c r="AZ714" s="6">
        <v>0</v>
      </c>
      <c r="BA714" s="6">
        <v>0</v>
      </c>
      <c r="BB714" s="6">
        <v>0</v>
      </c>
      <c r="BC714" s="6">
        <v>0</v>
      </c>
      <c r="BD714" s="6">
        <v>0</v>
      </c>
      <c r="CJ714" s="6">
        <v>5.0510000000000002</v>
      </c>
      <c r="CP714" s="6">
        <v>87.96</v>
      </c>
      <c r="CQ714" s="6">
        <v>0.86066536199999999</v>
      </c>
      <c r="FQ714" s="6">
        <v>0.86099999999999999</v>
      </c>
      <c r="FR714" s="6">
        <v>19.992000000000001</v>
      </c>
      <c r="FU714" s="6">
        <v>478.89499999999998</v>
      </c>
      <c r="GB714" s="6">
        <v>20.616</v>
      </c>
    </row>
    <row r="715" spans="1:184" hidden="1" x14ac:dyDescent="0.2">
      <c r="A715" s="6">
        <v>463</v>
      </c>
      <c r="B715" s="6" t="s">
        <v>1888</v>
      </c>
      <c r="C715" s="6">
        <v>2000</v>
      </c>
      <c r="D715" s="6" t="s">
        <v>1889</v>
      </c>
      <c r="E715" s="6" t="s">
        <v>1924</v>
      </c>
      <c r="F715" s="6">
        <v>13</v>
      </c>
      <c r="G715" s="6" t="s">
        <v>442</v>
      </c>
      <c r="I715" s="6">
        <v>15.3</v>
      </c>
      <c r="K715" s="6" t="s">
        <v>264</v>
      </c>
      <c r="M715" s="6">
        <v>3</v>
      </c>
      <c r="N715" s="6" t="s">
        <v>1561</v>
      </c>
      <c r="O715" s="6" t="s">
        <v>1561</v>
      </c>
      <c r="R715" s="6" t="b">
        <v>1</v>
      </c>
      <c r="V715" s="6" t="s">
        <v>1562</v>
      </c>
      <c r="W715" s="6" t="s">
        <v>515</v>
      </c>
      <c r="X715" s="6" t="s">
        <v>271</v>
      </c>
      <c r="Y715" s="6" t="s">
        <v>283</v>
      </c>
      <c r="Z715" s="6" t="s">
        <v>284</v>
      </c>
      <c r="AA715" s="6">
        <v>0</v>
      </c>
      <c r="AB715" s="6">
        <v>0</v>
      </c>
      <c r="AC715" s="6">
        <v>1</v>
      </c>
      <c r="AD715" s="6">
        <v>0</v>
      </c>
      <c r="AE715" s="6">
        <v>0</v>
      </c>
      <c r="AF715" s="6">
        <v>0</v>
      </c>
      <c r="AG715" s="6">
        <v>0</v>
      </c>
      <c r="AH715" s="6">
        <v>0</v>
      </c>
      <c r="AI715" s="6">
        <v>0</v>
      </c>
      <c r="AJ715" s="6">
        <v>0</v>
      </c>
      <c r="AK715" s="6">
        <v>0</v>
      </c>
      <c r="AL715" s="6">
        <v>0</v>
      </c>
      <c r="AM715" s="6">
        <v>1</v>
      </c>
      <c r="AN715" s="6">
        <v>1</v>
      </c>
      <c r="AO715" s="6">
        <v>0</v>
      </c>
      <c r="AP715" s="6">
        <v>0</v>
      </c>
      <c r="AQ715" s="6">
        <v>0</v>
      </c>
      <c r="AR715" s="6">
        <v>0</v>
      </c>
      <c r="AS715" s="6">
        <v>0</v>
      </c>
      <c r="AT715" s="6">
        <v>0</v>
      </c>
      <c r="AU715" s="6">
        <v>0</v>
      </c>
      <c r="AV715" s="6">
        <v>0</v>
      </c>
      <c r="AW715" s="6">
        <v>0</v>
      </c>
      <c r="AX715" s="6">
        <v>0</v>
      </c>
      <c r="AY715" s="6">
        <v>0</v>
      </c>
      <c r="AZ715" s="6">
        <v>0</v>
      </c>
      <c r="BA715" s="6">
        <v>0</v>
      </c>
      <c r="BB715" s="6">
        <v>0</v>
      </c>
      <c r="BC715" s="6">
        <v>0</v>
      </c>
      <c r="BD715" s="6">
        <v>0</v>
      </c>
      <c r="CJ715" s="6">
        <v>11.45</v>
      </c>
      <c r="CP715" s="6">
        <v>139.1</v>
      </c>
      <c r="CQ715" s="6">
        <v>2.1232485319999999</v>
      </c>
      <c r="FQ715" s="6">
        <v>2.1230000000000002</v>
      </c>
      <c r="FR715" s="6">
        <v>41.244</v>
      </c>
      <c r="FU715" s="6">
        <v>750.75599999999997</v>
      </c>
      <c r="GB715" s="6">
        <v>38.649000000000001</v>
      </c>
    </row>
    <row r="716" spans="1:184" hidden="1" x14ac:dyDescent="0.2">
      <c r="A716" s="6">
        <v>464</v>
      </c>
      <c r="B716" s="6" t="s">
        <v>1888</v>
      </c>
      <c r="C716" s="6">
        <v>2000</v>
      </c>
      <c r="D716" s="6" t="s">
        <v>1889</v>
      </c>
      <c r="E716" s="6" t="s">
        <v>7</v>
      </c>
      <c r="F716" s="6">
        <v>2</v>
      </c>
      <c r="I716" s="6">
        <v>17.7</v>
      </c>
      <c r="K716" s="6" t="s">
        <v>264</v>
      </c>
      <c r="M716" s="6">
        <v>3</v>
      </c>
      <c r="N716" s="6" t="s">
        <v>1561</v>
      </c>
      <c r="O716" s="6" t="s">
        <v>1561</v>
      </c>
      <c r="R716" s="6" t="b">
        <v>1</v>
      </c>
      <c r="V716" s="6" t="s">
        <v>1562</v>
      </c>
      <c r="W716" s="6" t="s">
        <v>515</v>
      </c>
      <c r="X716" s="6" t="s">
        <v>271</v>
      </c>
      <c r="Y716" s="6" t="s">
        <v>1925</v>
      </c>
      <c r="Z716" s="6" t="s">
        <v>284</v>
      </c>
      <c r="AA716" s="6">
        <v>0</v>
      </c>
      <c r="AB716" s="6">
        <v>0</v>
      </c>
      <c r="AC716" s="6">
        <v>0</v>
      </c>
      <c r="AD716" s="6">
        <v>0</v>
      </c>
      <c r="AE716" s="6">
        <v>0</v>
      </c>
      <c r="AF716" s="6">
        <v>0</v>
      </c>
      <c r="AG716" s="6">
        <v>0</v>
      </c>
      <c r="AH716" s="6">
        <v>0</v>
      </c>
      <c r="AI716" s="6">
        <v>0</v>
      </c>
      <c r="AJ716" s="6">
        <v>0</v>
      </c>
      <c r="AK716" s="6">
        <v>0</v>
      </c>
      <c r="AL716" s="6">
        <v>0</v>
      </c>
      <c r="AM716" s="6">
        <v>0</v>
      </c>
      <c r="AN716" s="6">
        <v>1</v>
      </c>
      <c r="AO716" s="6">
        <v>0</v>
      </c>
      <c r="AP716" s="6">
        <v>0</v>
      </c>
      <c r="AQ716" s="6">
        <v>0</v>
      </c>
      <c r="AR716" s="6">
        <v>0</v>
      </c>
      <c r="AS716" s="6">
        <v>0</v>
      </c>
      <c r="AT716" s="6">
        <v>0</v>
      </c>
      <c r="AU716" s="6">
        <v>0</v>
      </c>
      <c r="AV716" s="6">
        <v>0</v>
      </c>
      <c r="AW716" s="6">
        <v>0</v>
      </c>
      <c r="AX716" s="6">
        <v>0</v>
      </c>
      <c r="AY716" s="6">
        <v>0</v>
      </c>
      <c r="AZ716" s="6">
        <v>0</v>
      </c>
      <c r="BA716" s="6">
        <v>0</v>
      </c>
      <c r="BB716" s="6">
        <v>0</v>
      </c>
      <c r="BC716" s="6">
        <v>0</v>
      </c>
      <c r="BD716" s="6">
        <v>0</v>
      </c>
      <c r="CJ716" s="6">
        <v>1.0049999999999999</v>
      </c>
      <c r="CP716" s="6">
        <v>1.95</v>
      </c>
      <c r="CQ716" s="6">
        <v>9.2490119999999992E-3</v>
      </c>
      <c r="FQ716" s="6">
        <v>8.9999999999999993E-3</v>
      </c>
      <c r="FR716" s="6">
        <v>0.192</v>
      </c>
      <c r="FU716" s="6">
        <v>51.734999999999999</v>
      </c>
      <c r="GB716" s="6">
        <v>2.4900000000000002</v>
      </c>
    </row>
    <row r="717" spans="1:184" hidden="1" x14ac:dyDescent="0.2">
      <c r="A717" s="6">
        <v>796</v>
      </c>
      <c r="C717" s="6">
        <v>2000</v>
      </c>
      <c r="F717" s="6">
        <v>4</v>
      </c>
      <c r="I717" s="6">
        <v>25.7</v>
      </c>
      <c r="K717" s="6" t="s">
        <v>264</v>
      </c>
      <c r="M717" s="6">
        <v>3</v>
      </c>
      <c r="N717" s="6" t="s">
        <v>1926</v>
      </c>
      <c r="O717" s="6" t="s">
        <v>1927</v>
      </c>
      <c r="P717" s="6" t="b">
        <v>0</v>
      </c>
      <c r="R717" s="6" t="b">
        <v>1</v>
      </c>
      <c r="T717" s="6">
        <v>69</v>
      </c>
      <c r="U717" s="6" t="s">
        <v>1928</v>
      </c>
      <c r="V717" s="6" t="s">
        <v>1562</v>
      </c>
      <c r="W717" s="6" t="s">
        <v>515</v>
      </c>
      <c r="X717" s="6" t="s">
        <v>271</v>
      </c>
      <c r="Y717" s="6" t="s">
        <v>272</v>
      </c>
      <c r="Z717" s="6" t="s">
        <v>284</v>
      </c>
      <c r="AA717" s="6">
        <v>0</v>
      </c>
      <c r="AB717" s="6">
        <v>0</v>
      </c>
      <c r="AC717" s="6">
        <v>0</v>
      </c>
      <c r="AD717" s="6">
        <v>0</v>
      </c>
      <c r="AE717" s="6">
        <v>0</v>
      </c>
      <c r="AF717" s="6">
        <v>0</v>
      </c>
      <c r="AG717" s="6">
        <v>0</v>
      </c>
      <c r="AH717" s="6">
        <v>0</v>
      </c>
      <c r="AI717" s="6">
        <v>0</v>
      </c>
      <c r="AJ717" s="6">
        <v>1</v>
      </c>
      <c r="AK717" s="6">
        <v>0</v>
      </c>
      <c r="AL717" s="6">
        <v>0</v>
      </c>
      <c r="AM717" s="6">
        <v>0</v>
      </c>
      <c r="AN717" s="6">
        <v>1</v>
      </c>
      <c r="AO717" s="6">
        <v>0</v>
      </c>
      <c r="AP717" s="6">
        <v>1</v>
      </c>
      <c r="AQ717" s="6">
        <v>0</v>
      </c>
      <c r="AR717" s="6">
        <v>0</v>
      </c>
      <c r="AS717" s="6">
        <v>0</v>
      </c>
      <c r="AT717" s="6">
        <v>0</v>
      </c>
      <c r="AU717" s="6">
        <v>0</v>
      </c>
      <c r="AV717" s="6">
        <v>0</v>
      </c>
      <c r="AW717" s="6">
        <v>0</v>
      </c>
      <c r="AX717" s="6">
        <v>0</v>
      </c>
      <c r="AY717" s="6">
        <v>0</v>
      </c>
      <c r="AZ717" s="6">
        <v>0</v>
      </c>
      <c r="BA717" s="6">
        <v>0</v>
      </c>
      <c r="BB717" s="6">
        <v>0</v>
      </c>
      <c r="BC717" s="6">
        <v>0</v>
      </c>
      <c r="BD717" s="6">
        <v>0</v>
      </c>
      <c r="CJ717" s="6">
        <v>7.9059999999999997</v>
      </c>
      <c r="CP717" s="6">
        <v>275.10000000000002</v>
      </c>
      <c r="CQ717" s="6">
        <v>1.6685000000000001</v>
      </c>
      <c r="FR717" s="6">
        <v>61.12</v>
      </c>
      <c r="FS717" s="6">
        <v>1.669</v>
      </c>
      <c r="FT717" s="6">
        <v>14.404999999999999</v>
      </c>
      <c r="FU717" s="6">
        <v>527.66099999999994</v>
      </c>
    </row>
    <row r="718" spans="1:184" hidden="1" x14ac:dyDescent="0.2">
      <c r="A718" s="6">
        <v>797</v>
      </c>
      <c r="C718" s="6">
        <v>2000</v>
      </c>
      <c r="F718" s="6">
        <v>19</v>
      </c>
      <c r="I718" s="6">
        <v>15.9</v>
      </c>
      <c r="K718" s="6" t="s">
        <v>264</v>
      </c>
      <c r="M718" s="6">
        <v>3</v>
      </c>
      <c r="N718" s="6" t="s">
        <v>1929</v>
      </c>
      <c r="O718" s="6" t="s">
        <v>1930</v>
      </c>
      <c r="P718" s="6" t="b">
        <v>0</v>
      </c>
      <c r="R718" s="6" t="b">
        <v>1</v>
      </c>
      <c r="T718" s="6">
        <v>69</v>
      </c>
      <c r="U718" s="6" t="s">
        <v>1928</v>
      </c>
      <c r="V718" s="6" t="s">
        <v>1562</v>
      </c>
      <c r="W718" s="6" t="s">
        <v>515</v>
      </c>
      <c r="X718" s="6" t="s">
        <v>271</v>
      </c>
      <c r="Y718" s="6" t="s">
        <v>684</v>
      </c>
      <c r="Z718" s="6" t="s">
        <v>284</v>
      </c>
      <c r="AA718" s="6">
        <v>0</v>
      </c>
      <c r="AB718" s="6">
        <v>0</v>
      </c>
      <c r="AC718" s="6">
        <v>0</v>
      </c>
      <c r="AD718" s="6">
        <v>0</v>
      </c>
      <c r="AE718" s="6">
        <v>0</v>
      </c>
      <c r="AF718" s="6">
        <v>0</v>
      </c>
      <c r="AG718" s="6">
        <v>0</v>
      </c>
      <c r="AH718" s="6">
        <v>0</v>
      </c>
      <c r="AI718" s="6">
        <v>0</v>
      </c>
      <c r="AJ718" s="6">
        <v>1</v>
      </c>
      <c r="AK718" s="6">
        <v>0</v>
      </c>
      <c r="AL718" s="6">
        <v>0</v>
      </c>
      <c r="AM718" s="6">
        <v>0</v>
      </c>
      <c r="AN718" s="6">
        <v>1</v>
      </c>
      <c r="AO718" s="6">
        <v>0</v>
      </c>
      <c r="AP718" s="6">
        <v>1</v>
      </c>
      <c r="AQ718" s="6">
        <v>0</v>
      </c>
      <c r="AR718" s="6">
        <v>0</v>
      </c>
      <c r="AS718" s="6">
        <v>0</v>
      </c>
      <c r="AT718" s="6">
        <v>0</v>
      </c>
      <c r="AU718" s="6">
        <v>0</v>
      </c>
      <c r="AV718" s="6">
        <v>0</v>
      </c>
      <c r="AW718" s="6">
        <v>0</v>
      </c>
      <c r="AX718" s="6">
        <v>0</v>
      </c>
      <c r="AY718" s="6">
        <v>0</v>
      </c>
      <c r="AZ718" s="6">
        <v>0</v>
      </c>
      <c r="BA718" s="6">
        <v>0</v>
      </c>
      <c r="BB718" s="6">
        <v>0</v>
      </c>
      <c r="BC718" s="6">
        <v>0</v>
      </c>
      <c r="BD718" s="6">
        <v>0</v>
      </c>
      <c r="CJ718" s="6">
        <v>5.335</v>
      </c>
      <c r="CP718" s="6">
        <v>120.6</v>
      </c>
      <c r="CQ718" s="6">
        <v>0.72677999999999998</v>
      </c>
      <c r="FR718" s="6">
        <v>46.161999999999999</v>
      </c>
      <c r="FS718" s="6">
        <v>0.72699999999999998</v>
      </c>
      <c r="FT718" s="6">
        <v>17.228999999999999</v>
      </c>
      <c r="FU718" s="6">
        <v>1094.346</v>
      </c>
    </row>
    <row r="719" spans="1:184" hidden="1" x14ac:dyDescent="0.2">
      <c r="A719" s="6">
        <v>162</v>
      </c>
      <c r="B719" s="6" t="s">
        <v>1931</v>
      </c>
      <c r="C719" s="6">
        <v>1999</v>
      </c>
      <c r="D719" s="6" t="s">
        <v>1932</v>
      </c>
      <c r="E719" s="6" t="s">
        <v>1933</v>
      </c>
      <c r="F719" s="6">
        <v>4</v>
      </c>
      <c r="G719" s="6" t="s">
        <v>1934</v>
      </c>
      <c r="H719" s="6">
        <v>0.05</v>
      </c>
      <c r="I719" s="6">
        <v>31</v>
      </c>
      <c r="K719" s="6" t="s">
        <v>264</v>
      </c>
      <c r="M719" s="6">
        <v>6</v>
      </c>
      <c r="N719" s="6" t="s">
        <v>811</v>
      </c>
      <c r="O719" s="6" t="s">
        <v>811</v>
      </c>
      <c r="R719" s="6" t="b">
        <v>1</v>
      </c>
      <c r="V719" s="6" t="s">
        <v>1728</v>
      </c>
      <c r="W719" s="6" t="s">
        <v>1729</v>
      </c>
      <c r="X719" s="6" t="s">
        <v>458</v>
      </c>
      <c r="Y719" s="6" t="s">
        <v>272</v>
      </c>
      <c r="Z719" s="6" t="s">
        <v>468</v>
      </c>
      <c r="AA719" s="6">
        <v>0</v>
      </c>
      <c r="AB719" s="6">
        <v>0</v>
      </c>
      <c r="AC719" s="6">
        <v>0</v>
      </c>
      <c r="AD719" s="6">
        <v>1</v>
      </c>
      <c r="AE719" s="6">
        <v>0</v>
      </c>
      <c r="AF719" s="6">
        <v>0</v>
      </c>
      <c r="AG719" s="6">
        <v>0</v>
      </c>
      <c r="AH719" s="6">
        <v>0</v>
      </c>
      <c r="AI719" s="6">
        <v>0</v>
      </c>
      <c r="AJ719" s="6">
        <v>0</v>
      </c>
      <c r="AK719" s="6">
        <v>0</v>
      </c>
      <c r="AL719" s="6">
        <v>0</v>
      </c>
      <c r="AM719" s="6">
        <v>0</v>
      </c>
      <c r="AN719" s="6">
        <v>1</v>
      </c>
      <c r="AO719" s="6">
        <v>0</v>
      </c>
      <c r="AP719" s="6">
        <v>0</v>
      </c>
      <c r="AQ719" s="6">
        <v>0</v>
      </c>
      <c r="AR719" s="6">
        <v>0</v>
      </c>
      <c r="AS719" s="6">
        <v>0</v>
      </c>
      <c r="AT719" s="6">
        <v>0</v>
      </c>
      <c r="AU719" s="6">
        <v>0</v>
      </c>
      <c r="AV719" s="6">
        <v>0</v>
      </c>
      <c r="AW719" s="6">
        <v>0</v>
      </c>
      <c r="AX719" s="6">
        <v>0</v>
      </c>
      <c r="AY719" s="6">
        <v>0</v>
      </c>
      <c r="AZ719" s="6">
        <v>0</v>
      </c>
      <c r="BA719" s="6">
        <v>0</v>
      </c>
      <c r="BB719" s="6">
        <v>0</v>
      </c>
      <c r="BC719" s="6">
        <v>0</v>
      </c>
      <c r="BD719" s="6">
        <v>0</v>
      </c>
      <c r="GB719" s="6">
        <v>0.26400000000000001</v>
      </c>
    </row>
    <row r="720" spans="1:184" hidden="1" x14ac:dyDescent="0.2">
      <c r="A720" s="6">
        <v>163</v>
      </c>
      <c r="B720" s="6" t="s">
        <v>1931</v>
      </c>
      <c r="C720" s="6">
        <v>1999</v>
      </c>
      <c r="D720" s="6" t="s">
        <v>1932</v>
      </c>
      <c r="E720" s="6" t="s">
        <v>1935</v>
      </c>
      <c r="F720" s="6">
        <v>5</v>
      </c>
      <c r="G720" s="6" t="s">
        <v>1936</v>
      </c>
      <c r="H720" s="6">
        <v>0.04</v>
      </c>
      <c r="I720" s="6">
        <v>23</v>
      </c>
      <c r="K720" s="6" t="s">
        <v>264</v>
      </c>
      <c r="M720" s="6">
        <v>3</v>
      </c>
      <c r="N720" s="6" t="s">
        <v>811</v>
      </c>
      <c r="O720" s="6" t="s">
        <v>811</v>
      </c>
      <c r="R720" s="6" t="b">
        <v>1</v>
      </c>
      <c r="V720" s="6" t="s">
        <v>1728</v>
      </c>
      <c r="W720" s="6" t="s">
        <v>1729</v>
      </c>
      <c r="X720" s="6" t="s">
        <v>458</v>
      </c>
      <c r="Y720" s="6" t="s">
        <v>827</v>
      </c>
      <c r="Z720" s="6" t="s">
        <v>468</v>
      </c>
      <c r="AA720" s="6">
        <v>0</v>
      </c>
      <c r="AB720" s="6">
        <v>0</v>
      </c>
      <c r="AC720" s="6">
        <v>0</v>
      </c>
      <c r="AD720" s="6">
        <v>1</v>
      </c>
      <c r="AE720" s="6">
        <v>0</v>
      </c>
      <c r="AF720" s="6">
        <v>0</v>
      </c>
      <c r="AG720" s="6">
        <v>0</v>
      </c>
      <c r="AH720" s="6">
        <v>0</v>
      </c>
      <c r="AI720" s="6">
        <v>0</v>
      </c>
      <c r="AJ720" s="6">
        <v>0</v>
      </c>
      <c r="AK720" s="6">
        <v>0</v>
      </c>
      <c r="AL720" s="6">
        <v>0</v>
      </c>
      <c r="AM720" s="6">
        <v>0</v>
      </c>
      <c r="AN720" s="6">
        <v>1</v>
      </c>
      <c r="AO720" s="6">
        <v>0</v>
      </c>
      <c r="AP720" s="6">
        <v>0</v>
      </c>
      <c r="AQ720" s="6">
        <v>0</v>
      </c>
      <c r="AR720" s="6">
        <v>0</v>
      </c>
      <c r="AS720" s="6">
        <v>0</v>
      </c>
      <c r="AT720" s="6">
        <v>0</v>
      </c>
      <c r="AU720" s="6">
        <v>0</v>
      </c>
      <c r="AV720" s="6">
        <v>0</v>
      </c>
      <c r="AW720" s="6">
        <v>0</v>
      </c>
      <c r="AX720" s="6">
        <v>0</v>
      </c>
      <c r="AY720" s="6">
        <v>0</v>
      </c>
      <c r="AZ720" s="6">
        <v>0</v>
      </c>
      <c r="BA720" s="6">
        <v>0</v>
      </c>
      <c r="BB720" s="6">
        <v>0</v>
      </c>
      <c r="BC720" s="6">
        <v>0</v>
      </c>
      <c r="BD720" s="6">
        <v>0</v>
      </c>
      <c r="GB720" s="6">
        <v>3.2000000000000001E-2</v>
      </c>
    </row>
    <row r="721" spans="1:238" hidden="1" x14ac:dyDescent="0.2">
      <c r="A721" s="6">
        <v>492</v>
      </c>
      <c r="B721" s="6" t="s">
        <v>1937</v>
      </c>
      <c r="C721" s="6">
        <v>1999</v>
      </c>
      <c r="D721" s="6" t="s">
        <v>1938</v>
      </c>
      <c r="F721" s="6">
        <v>13</v>
      </c>
      <c r="K721" s="6" t="s">
        <v>293</v>
      </c>
      <c r="M721" s="6">
        <v>50</v>
      </c>
      <c r="N721" s="6" t="s">
        <v>1577</v>
      </c>
      <c r="O721" s="6" t="s">
        <v>1939</v>
      </c>
      <c r="P721" s="6" t="b">
        <v>0</v>
      </c>
      <c r="R721" s="6" t="b">
        <v>1</v>
      </c>
      <c r="T721" s="6">
        <v>149</v>
      </c>
      <c r="U721" s="6" t="s">
        <v>1588</v>
      </c>
      <c r="V721" s="6" t="s">
        <v>1940</v>
      </c>
      <c r="W721" s="6" t="s">
        <v>525</v>
      </c>
      <c r="X721" s="6" t="s">
        <v>324</v>
      </c>
      <c r="Y721" s="6" t="s">
        <v>283</v>
      </c>
      <c r="Z721" s="6" t="s">
        <v>468</v>
      </c>
      <c r="AA721" s="6">
        <v>0</v>
      </c>
      <c r="AB721" s="6">
        <v>0</v>
      </c>
      <c r="AC721" s="6">
        <v>1</v>
      </c>
      <c r="AD721" s="6">
        <v>0</v>
      </c>
      <c r="AE721" s="6">
        <v>1</v>
      </c>
      <c r="AF721" s="6">
        <v>0</v>
      </c>
      <c r="AG721" s="6">
        <v>0</v>
      </c>
      <c r="AH721" s="6">
        <v>0</v>
      </c>
      <c r="AI721" s="6">
        <v>0</v>
      </c>
      <c r="AJ721" s="6">
        <v>0</v>
      </c>
      <c r="AK721" s="6">
        <v>0</v>
      </c>
      <c r="AL721" s="6">
        <v>0</v>
      </c>
      <c r="AM721" s="6">
        <v>1</v>
      </c>
      <c r="AN721" s="6">
        <v>1</v>
      </c>
      <c r="AO721" s="6">
        <v>0</v>
      </c>
      <c r="AP721" s="6">
        <v>0</v>
      </c>
      <c r="AQ721" s="6">
        <v>0</v>
      </c>
      <c r="AR721" s="6">
        <v>0</v>
      </c>
      <c r="AS721" s="6">
        <v>0</v>
      </c>
      <c r="AT721" s="6">
        <v>0</v>
      </c>
      <c r="AU721" s="6">
        <v>0</v>
      </c>
      <c r="AV721" s="6">
        <v>0</v>
      </c>
      <c r="AW721" s="6">
        <v>0</v>
      </c>
      <c r="AX721" s="6">
        <v>0</v>
      </c>
      <c r="AY721" s="6">
        <v>0</v>
      </c>
      <c r="AZ721" s="6">
        <v>0</v>
      </c>
      <c r="BA721" s="6">
        <v>0</v>
      </c>
      <c r="BB721" s="6">
        <v>0</v>
      </c>
      <c r="BC721" s="6">
        <v>0</v>
      </c>
      <c r="BD721" s="6">
        <v>0</v>
      </c>
      <c r="GD721" s="6">
        <v>0</v>
      </c>
      <c r="GF721" s="6">
        <v>2.2000000000000002</v>
      </c>
    </row>
    <row r="722" spans="1:238" hidden="1" x14ac:dyDescent="0.2">
      <c r="A722" s="6">
        <v>491</v>
      </c>
      <c r="B722" s="6" t="s">
        <v>1937</v>
      </c>
      <c r="C722" s="6">
        <v>1998</v>
      </c>
      <c r="D722" s="6" t="s">
        <v>1941</v>
      </c>
      <c r="E722" s="6" t="s">
        <v>1117</v>
      </c>
      <c r="F722" s="6">
        <v>13</v>
      </c>
      <c r="K722" s="6" t="s">
        <v>293</v>
      </c>
      <c r="M722" s="6">
        <v>50</v>
      </c>
      <c r="N722" s="6" t="s">
        <v>1577</v>
      </c>
      <c r="O722" s="6" t="s">
        <v>1577</v>
      </c>
      <c r="R722" s="6" t="b">
        <v>1</v>
      </c>
      <c r="V722" s="6" t="s">
        <v>1940</v>
      </c>
      <c r="W722" s="6" t="s">
        <v>525</v>
      </c>
      <c r="X722" s="6" t="s">
        <v>324</v>
      </c>
      <c r="Y722" s="6" t="s">
        <v>283</v>
      </c>
      <c r="Z722" s="6" t="s">
        <v>468</v>
      </c>
      <c r="AA722" s="6">
        <v>0</v>
      </c>
      <c r="AB722" s="6">
        <v>0</v>
      </c>
      <c r="AC722" s="6">
        <v>0</v>
      </c>
      <c r="AD722" s="6">
        <v>0</v>
      </c>
      <c r="AE722" s="6">
        <v>0</v>
      </c>
      <c r="AF722" s="6">
        <v>0</v>
      </c>
      <c r="AG722" s="6">
        <v>0</v>
      </c>
      <c r="AH722" s="6">
        <v>0</v>
      </c>
      <c r="AI722" s="6">
        <v>0</v>
      </c>
      <c r="AJ722" s="6">
        <v>0</v>
      </c>
      <c r="AK722" s="6">
        <v>0</v>
      </c>
      <c r="AL722" s="6">
        <v>0</v>
      </c>
      <c r="AM722" s="6">
        <v>0</v>
      </c>
      <c r="AN722" s="6">
        <v>0</v>
      </c>
      <c r="AO722" s="6">
        <v>0</v>
      </c>
      <c r="AP722" s="6">
        <v>0</v>
      </c>
      <c r="AQ722" s="6">
        <v>0</v>
      </c>
      <c r="AR722" s="6">
        <v>0</v>
      </c>
      <c r="AS722" s="6">
        <v>0</v>
      </c>
      <c r="AT722" s="6">
        <v>0</v>
      </c>
      <c r="AU722" s="6">
        <v>0</v>
      </c>
      <c r="AV722" s="6">
        <v>0</v>
      </c>
      <c r="AW722" s="6">
        <v>0</v>
      </c>
      <c r="AX722" s="6">
        <v>0</v>
      </c>
      <c r="AY722" s="6">
        <v>0</v>
      </c>
      <c r="AZ722" s="6">
        <v>0</v>
      </c>
      <c r="BA722" s="6">
        <v>1</v>
      </c>
      <c r="BB722" s="6">
        <v>0</v>
      </c>
      <c r="BC722" s="6">
        <v>0</v>
      </c>
      <c r="BD722" s="6">
        <v>0</v>
      </c>
      <c r="GF722" s="6">
        <v>2.2000000000000002</v>
      </c>
    </row>
    <row r="723" spans="1:238" hidden="1" x14ac:dyDescent="0.2">
      <c r="A723" s="6">
        <v>537</v>
      </c>
      <c r="B723" s="6" t="s">
        <v>1942</v>
      </c>
      <c r="C723" s="6">
        <v>1996</v>
      </c>
      <c r="D723" s="6" t="s">
        <v>1943</v>
      </c>
      <c r="E723" s="6" t="s">
        <v>1944</v>
      </c>
      <c r="F723" s="6">
        <v>13</v>
      </c>
      <c r="K723" s="6" t="s">
        <v>264</v>
      </c>
      <c r="L723" s="6" t="s">
        <v>1945</v>
      </c>
      <c r="M723" s="6">
        <v>6</v>
      </c>
      <c r="N723" s="6" t="s">
        <v>1412</v>
      </c>
      <c r="O723" s="6" t="s">
        <v>1412</v>
      </c>
      <c r="R723" s="6" t="b">
        <v>1</v>
      </c>
      <c r="V723" s="6" t="s">
        <v>1946</v>
      </c>
      <c r="W723" s="6" t="s">
        <v>505</v>
      </c>
      <c r="X723" s="6" t="s">
        <v>271</v>
      </c>
      <c r="Y723" s="6" t="s">
        <v>283</v>
      </c>
      <c r="Z723" s="6" t="s">
        <v>468</v>
      </c>
      <c r="AA723" s="6">
        <v>0</v>
      </c>
      <c r="AB723" s="6">
        <v>0</v>
      </c>
      <c r="AC723" s="6">
        <v>0</v>
      </c>
      <c r="AD723" s="6">
        <v>0</v>
      </c>
      <c r="AE723" s="6">
        <v>0</v>
      </c>
      <c r="AF723" s="6">
        <v>0</v>
      </c>
      <c r="AG723" s="6">
        <v>0</v>
      </c>
      <c r="AH723" s="6">
        <v>0</v>
      </c>
      <c r="AI723" s="6">
        <v>0</v>
      </c>
      <c r="AJ723" s="6">
        <v>0</v>
      </c>
      <c r="AK723" s="6">
        <v>0</v>
      </c>
      <c r="AL723" s="6">
        <v>0</v>
      </c>
      <c r="AM723" s="6">
        <v>0</v>
      </c>
      <c r="AN723" s="6">
        <v>1</v>
      </c>
      <c r="AO723" s="6">
        <v>0</v>
      </c>
      <c r="AP723" s="6">
        <v>0</v>
      </c>
      <c r="AQ723" s="6">
        <v>0</v>
      </c>
      <c r="AR723" s="6">
        <v>0</v>
      </c>
      <c r="AS723" s="6">
        <v>0</v>
      </c>
      <c r="AT723" s="6">
        <v>0</v>
      </c>
      <c r="AU723" s="6">
        <v>0</v>
      </c>
      <c r="AV723" s="6">
        <v>0</v>
      </c>
      <c r="AW723" s="6">
        <v>0</v>
      </c>
      <c r="AX723" s="6">
        <v>0</v>
      </c>
      <c r="AY723" s="6">
        <v>0</v>
      </c>
      <c r="AZ723" s="6">
        <v>0</v>
      </c>
      <c r="BA723" s="6">
        <v>0</v>
      </c>
      <c r="BB723" s="6">
        <v>0</v>
      </c>
      <c r="BC723" s="6">
        <v>0</v>
      </c>
      <c r="BD723" s="6">
        <v>0</v>
      </c>
      <c r="CP723" s="6">
        <v>38</v>
      </c>
      <c r="GI723" s="6">
        <v>16</v>
      </c>
    </row>
    <row r="724" spans="1:238" hidden="1" x14ac:dyDescent="0.2">
      <c r="A724" s="6">
        <v>538</v>
      </c>
      <c r="B724" s="6" t="s">
        <v>1942</v>
      </c>
      <c r="C724" s="6">
        <v>1996</v>
      </c>
      <c r="D724" s="6" t="s">
        <v>1943</v>
      </c>
      <c r="E724" s="6" t="s">
        <v>1947</v>
      </c>
      <c r="F724" s="6">
        <v>13</v>
      </c>
      <c r="K724" s="6" t="s">
        <v>264</v>
      </c>
      <c r="L724" s="6" t="s">
        <v>1945</v>
      </c>
      <c r="M724" s="6">
        <v>6</v>
      </c>
      <c r="N724" s="6" t="s">
        <v>1412</v>
      </c>
      <c r="O724" s="6" t="s">
        <v>1412</v>
      </c>
      <c r="R724" s="6" t="b">
        <v>1</v>
      </c>
      <c r="V724" s="6" t="s">
        <v>1946</v>
      </c>
      <c r="W724" s="6" t="s">
        <v>505</v>
      </c>
      <c r="X724" s="6" t="s">
        <v>271</v>
      </c>
      <c r="Y724" s="6" t="s">
        <v>283</v>
      </c>
      <c r="Z724" s="6" t="s">
        <v>468</v>
      </c>
      <c r="AA724" s="6">
        <v>0</v>
      </c>
      <c r="AB724" s="6">
        <v>0</v>
      </c>
      <c r="AC724" s="6">
        <v>0</v>
      </c>
      <c r="AD724" s="6">
        <v>1</v>
      </c>
      <c r="AE724" s="6">
        <v>0</v>
      </c>
      <c r="AF724" s="6">
        <v>0</v>
      </c>
      <c r="AG724" s="6">
        <v>0</v>
      </c>
      <c r="AH724" s="6">
        <v>0</v>
      </c>
      <c r="AI724" s="6">
        <v>0</v>
      </c>
      <c r="AJ724" s="6">
        <v>0</v>
      </c>
      <c r="AK724" s="6">
        <v>0</v>
      </c>
      <c r="AL724" s="6">
        <v>0</v>
      </c>
      <c r="AM724" s="6">
        <v>1</v>
      </c>
      <c r="AN724" s="6">
        <v>1</v>
      </c>
      <c r="AO724" s="6">
        <v>0</v>
      </c>
      <c r="AP724" s="6">
        <v>0</v>
      </c>
      <c r="AQ724" s="6">
        <v>0</v>
      </c>
      <c r="AR724" s="6">
        <v>0</v>
      </c>
      <c r="AS724" s="6">
        <v>0</v>
      </c>
      <c r="AT724" s="6">
        <v>0</v>
      </c>
      <c r="AU724" s="6">
        <v>0</v>
      </c>
      <c r="AV724" s="6">
        <v>0</v>
      </c>
      <c r="AW724" s="6">
        <v>0</v>
      </c>
      <c r="AX724" s="6">
        <v>0</v>
      </c>
      <c r="AY724" s="6">
        <v>0</v>
      </c>
      <c r="AZ724" s="6">
        <v>0</v>
      </c>
      <c r="BA724" s="6">
        <v>0</v>
      </c>
      <c r="BB724" s="6">
        <v>0</v>
      </c>
      <c r="BC724" s="6">
        <v>0</v>
      </c>
      <c r="BD724" s="6">
        <v>0</v>
      </c>
      <c r="CP724" s="6">
        <v>22</v>
      </c>
      <c r="GI724" s="6">
        <v>22</v>
      </c>
    </row>
    <row r="725" spans="1:238" hidden="1" x14ac:dyDescent="0.2">
      <c r="A725" s="6">
        <v>539</v>
      </c>
      <c r="B725" s="6" t="s">
        <v>1942</v>
      </c>
      <c r="C725" s="6">
        <v>1996</v>
      </c>
      <c r="D725" s="6" t="s">
        <v>1943</v>
      </c>
      <c r="E725" s="6" t="s">
        <v>1948</v>
      </c>
      <c r="F725" s="6">
        <v>13</v>
      </c>
      <c r="K725" s="6" t="s">
        <v>264</v>
      </c>
      <c r="L725" s="6" t="s">
        <v>1945</v>
      </c>
      <c r="M725" s="6">
        <v>6</v>
      </c>
      <c r="N725" s="6" t="s">
        <v>1412</v>
      </c>
      <c r="O725" s="6" t="s">
        <v>1412</v>
      </c>
      <c r="R725" s="6" t="b">
        <v>1</v>
      </c>
      <c r="V725" s="6" t="s">
        <v>1946</v>
      </c>
      <c r="W725" s="6" t="s">
        <v>505</v>
      </c>
      <c r="X725" s="6" t="s">
        <v>271</v>
      </c>
      <c r="Y725" s="6" t="s">
        <v>283</v>
      </c>
      <c r="Z725" s="6" t="s">
        <v>468</v>
      </c>
      <c r="AA725" s="6">
        <v>0</v>
      </c>
      <c r="AB725" s="6">
        <v>0</v>
      </c>
      <c r="AC725" s="6">
        <v>0</v>
      </c>
      <c r="AD725" s="6">
        <v>0</v>
      </c>
      <c r="AE725" s="6">
        <v>0</v>
      </c>
      <c r="AF725" s="6">
        <v>0</v>
      </c>
      <c r="AG725" s="6">
        <v>0</v>
      </c>
      <c r="AH725" s="6">
        <v>0</v>
      </c>
      <c r="AI725" s="6">
        <v>0</v>
      </c>
      <c r="AJ725" s="6">
        <v>0</v>
      </c>
      <c r="AK725" s="6">
        <v>0</v>
      </c>
      <c r="AL725" s="6">
        <v>0</v>
      </c>
      <c r="AM725" s="6">
        <v>1</v>
      </c>
      <c r="AN725" s="6">
        <v>1</v>
      </c>
      <c r="AO725" s="6">
        <v>0</v>
      </c>
      <c r="AP725" s="6">
        <v>0</v>
      </c>
      <c r="AQ725" s="6">
        <v>0</v>
      </c>
      <c r="AR725" s="6">
        <v>0</v>
      </c>
      <c r="AS725" s="6">
        <v>0</v>
      </c>
      <c r="AT725" s="6">
        <v>0</v>
      </c>
      <c r="AU725" s="6">
        <v>0</v>
      </c>
      <c r="AV725" s="6">
        <v>0</v>
      </c>
      <c r="AW725" s="6">
        <v>0</v>
      </c>
      <c r="AX725" s="6">
        <v>0</v>
      </c>
      <c r="AY725" s="6">
        <v>0</v>
      </c>
      <c r="AZ725" s="6">
        <v>0</v>
      </c>
      <c r="BA725" s="6">
        <v>0</v>
      </c>
      <c r="BB725" s="6">
        <v>0</v>
      </c>
      <c r="BC725" s="6">
        <v>0</v>
      </c>
      <c r="BD725" s="6">
        <v>0</v>
      </c>
      <c r="GI725" s="6">
        <v>35</v>
      </c>
    </row>
    <row r="726" spans="1:238" hidden="1" x14ac:dyDescent="0.2">
      <c r="A726" s="6">
        <v>540</v>
      </c>
      <c r="B726" s="6" t="s">
        <v>1942</v>
      </c>
      <c r="C726" s="6">
        <v>1996</v>
      </c>
      <c r="D726" s="6" t="s">
        <v>1943</v>
      </c>
      <c r="E726" s="6" t="s">
        <v>1949</v>
      </c>
      <c r="F726" s="6">
        <v>13</v>
      </c>
      <c r="K726" s="6" t="s">
        <v>264</v>
      </c>
      <c r="L726" s="6" t="s">
        <v>1945</v>
      </c>
      <c r="M726" s="6">
        <v>6</v>
      </c>
      <c r="N726" s="6" t="s">
        <v>1412</v>
      </c>
      <c r="O726" s="6" t="s">
        <v>1412</v>
      </c>
      <c r="R726" s="6" t="b">
        <v>1</v>
      </c>
      <c r="V726" s="6" t="s">
        <v>1946</v>
      </c>
      <c r="W726" s="6" t="s">
        <v>505</v>
      </c>
      <c r="X726" s="6" t="s">
        <v>271</v>
      </c>
      <c r="Y726" s="6" t="s">
        <v>283</v>
      </c>
      <c r="Z726" s="6" t="s">
        <v>468</v>
      </c>
      <c r="AA726" s="6">
        <v>0</v>
      </c>
      <c r="AB726" s="6">
        <v>0</v>
      </c>
      <c r="AC726" s="6">
        <v>0</v>
      </c>
      <c r="AD726" s="6">
        <v>0</v>
      </c>
      <c r="AE726" s="6">
        <v>0</v>
      </c>
      <c r="AF726" s="6">
        <v>0</v>
      </c>
      <c r="AG726" s="6">
        <v>0</v>
      </c>
      <c r="AH726" s="6">
        <v>0</v>
      </c>
      <c r="AI726" s="6">
        <v>0</v>
      </c>
      <c r="AJ726" s="6">
        <v>0</v>
      </c>
      <c r="AK726" s="6">
        <v>0</v>
      </c>
      <c r="AL726" s="6">
        <v>0</v>
      </c>
      <c r="AM726" s="6">
        <v>0</v>
      </c>
      <c r="AN726" s="6">
        <v>0</v>
      </c>
      <c r="AO726" s="6">
        <v>1</v>
      </c>
      <c r="AP726" s="6">
        <v>0</v>
      </c>
      <c r="AQ726" s="6">
        <v>0</v>
      </c>
      <c r="AR726" s="6">
        <v>0</v>
      </c>
      <c r="AS726" s="6">
        <v>0</v>
      </c>
      <c r="AT726" s="6">
        <v>0</v>
      </c>
      <c r="AU726" s="6">
        <v>0</v>
      </c>
      <c r="AV726" s="6">
        <v>0</v>
      </c>
      <c r="AW726" s="6">
        <v>0</v>
      </c>
      <c r="AX726" s="6">
        <v>0</v>
      </c>
      <c r="AY726" s="6">
        <v>0</v>
      </c>
      <c r="AZ726" s="6">
        <v>0</v>
      </c>
      <c r="BA726" s="6">
        <v>0</v>
      </c>
      <c r="BB726" s="6">
        <v>0</v>
      </c>
      <c r="BC726" s="6">
        <v>0</v>
      </c>
      <c r="BD726" s="6">
        <v>0</v>
      </c>
      <c r="CP726" s="6">
        <v>66</v>
      </c>
      <c r="GI726" s="6">
        <v>22</v>
      </c>
    </row>
    <row r="727" spans="1:238" hidden="1" x14ac:dyDescent="0.2">
      <c r="A727" s="6">
        <v>541</v>
      </c>
      <c r="B727" s="6" t="s">
        <v>1942</v>
      </c>
      <c r="C727" s="6">
        <v>1996</v>
      </c>
      <c r="D727" s="6" t="s">
        <v>1943</v>
      </c>
      <c r="E727" s="6" t="s">
        <v>1573</v>
      </c>
      <c r="F727" s="6">
        <v>13</v>
      </c>
      <c r="K727" s="6" t="s">
        <v>264</v>
      </c>
      <c r="L727" s="6" t="s">
        <v>1945</v>
      </c>
      <c r="M727" s="6">
        <v>6</v>
      </c>
      <c r="N727" s="6" t="s">
        <v>1412</v>
      </c>
      <c r="O727" s="6" t="s">
        <v>1412</v>
      </c>
      <c r="R727" s="6" t="b">
        <v>1</v>
      </c>
      <c r="V727" s="6" t="s">
        <v>1946</v>
      </c>
      <c r="W727" s="6" t="s">
        <v>505</v>
      </c>
      <c r="X727" s="6" t="s">
        <v>271</v>
      </c>
      <c r="Y727" s="6" t="s">
        <v>283</v>
      </c>
      <c r="Z727" s="6" t="s">
        <v>468</v>
      </c>
      <c r="AA727" s="6">
        <v>0</v>
      </c>
      <c r="AB727" s="6">
        <v>0</v>
      </c>
      <c r="AC727" s="6">
        <v>0</v>
      </c>
      <c r="AD727" s="6">
        <v>0</v>
      </c>
      <c r="AE727" s="6">
        <v>0</v>
      </c>
      <c r="AF727" s="6">
        <v>0</v>
      </c>
      <c r="AG727" s="6">
        <v>0</v>
      </c>
      <c r="AH727" s="6">
        <v>0</v>
      </c>
      <c r="AI727" s="6">
        <v>0</v>
      </c>
      <c r="AJ727" s="6">
        <v>0</v>
      </c>
      <c r="AK727" s="6">
        <v>0</v>
      </c>
      <c r="AL727" s="6">
        <v>0</v>
      </c>
      <c r="AM727" s="6">
        <v>0</v>
      </c>
      <c r="AN727" s="6">
        <v>0</v>
      </c>
      <c r="AO727" s="6">
        <v>1</v>
      </c>
      <c r="AP727" s="6">
        <v>0</v>
      </c>
      <c r="AQ727" s="6">
        <v>0</v>
      </c>
      <c r="AR727" s="6">
        <v>0</v>
      </c>
      <c r="AS727" s="6">
        <v>0</v>
      </c>
      <c r="AT727" s="6">
        <v>0</v>
      </c>
      <c r="AU727" s="6">
        <v>0</v>
      </c>
      <c r="AV727" s="6">
        <v>0</v>
      </c>
      <c r="AW727" s="6">
        <v>0</v>
      </c>
      <c r="AX727" s="6">
        <v>0</v>
      </c>
      <c r="AY727" s="6">
        <v>0</v>
      </c>
      <c r="AZ727" s="6">
        <v>0</v>
      </c>
      <c r="BA727" s="6">
        <v>0</v>
      </c>
      <c r="BB727" s="6">
        <v>0</v>
      </c>
      <c r="BC727" s="6">
        <v>0</v>
      </c>
      <c r="BD727" s="6">
        <v>0</v>
      </c>
      <c r="CP727" s="6">
        <v>19</v>
      </c>
      <c r="GI727" s="6">
        <v>22</v>
      </c>
    </row>
    <row r="728" spans="1:238" hidden="1" x14ac:dyDescent="0.2">
      <c r="A728" s="6">
        <v>626</v>
      </c>
      <c r="F728" s="6">
        <v>13</v>
      </c>
      <c r="J728" s="6">
        <v>1677</v>
      </c>
      <c r="K728" s="6" t="s">
        <v>264</v>
      </c>
      <c r="M728" s="6">
        <v>3</v>
      </c>
      <c r="N728" s="6" t="s">
        <v>1950</v>
      </c>
      <c r="O728" s="6" t="s">
        <v>1951</v>
      </c>
      <c r="P728" s="6" t="b">
        <v>1</v>
      </c>
      <c r="R728" s="6" t="b">
        <v>1</v>
      </c>
      <c r="T728" s="6">
        <v>260</v>
      </c>
      <c r="U728" s="6" t="s">
        <v>1952</v>
      </c>
      <c r="V728" s="6" t="s">
        <v>428</v>
      </c>
      <c r="W728" s="6" t="s">
        <v>270</v>
      </c>
      <c r="X728" s="6" t="s">
        <v>271</v>
      </c>
      <c r="Y728" s="6" t="s">
        <v>283</v>
      </c>
      <c r="Z728" s="6" t="s">
        <v>284</v>
      </c>
      <c r="AA728" s="6">
        <v>0</v>
      </c>
      <c r="AB728" s="6">
        <v>0</v>
      </c>
      <c r="AC728" s="6">
        <v>0</v>
      </c>
      <c r="AD728" s="6">
        <v>1</v>
      </c>
      <c r="AE728" s="6">
        <v>0</v>
      </c>
      <c r="AF728" s="6">
        <v>0</v>
      </c>
      <c r="AG728" s="6">
        <v>0</v>
      </c>
      <c r="AH728" s="6">
        <v>0</v>
      </c>
      <c r="AI728" s="6">
        <v>0</v>
      </c>
      <c r="AJ728" s="6">
        <v>1</v>
      </c>
      <c r="AK728" s="6">
        <v>0</v>
      </c>
      <c r="AL728" s="6">
        <v>0</v>
      </c>
      <c r="AM728" s="6">
        <v>0</v>
      </c>
      <c r="AN728" s="6">
        <v>1</v>
      </c>
      <c r="AO728" s="6">
        <v>0</v>
      </c>
      <c r="AP728" s="6">
        <v>1</v>
      </c>
      <c r="AQ728" s="6">
        <v>0</v>
      </c>
      <c r="AR728" s="6">
        <v>0</v>
      </c>
      <c r="AS728" s="6">
        <v>0</v>
      </c>
      <c r="AT728" s="6">
        <v>0</v>
      </c>
      <c r="AU728" s="6">
        <v>0</v>
      </c>
      <c r="AV728" s="6">
        <v>0</v>
      </c>
      <c r="AW728" s="6">
        <v>0</v>
      </c>
      <c r="AX728" s="6">
        <v>0</v>
      </c>
      <c r="AY728" s="6">
        <v>0</v>
      </c>
      <c r="AZ728" s="6">
        <v>0</v>
      </c>
      <c r="BA728" s="6">
        <v>0</v>
      </c>
      <c r="BB728" s="6">
        <v>0</v>
      </c>
      <c r="BC728" s="6">
        <v>0</v>
      </c>
      <c r="BD728" s="6">
        <v>0</v>
      </c>
      <c r="FV728" s="6">
        <v>28</v>
      </c>
      <c r="GI728" s="6">
        <v>34.5</v>
      </c>
      <c r="HA728" s="6">
        <v>105.8</v>
      </c>
    </row>
    <row r="729" spans="1:238" hidden="1" x14ac:dyDescent="0.2">
      <c r="A729" s="6">
        <v>735</v>
      </c>
      <c r="B729" s="6" t="s">
        <v>1953</v>
      </c>
      <c r="F729" s="6">
        <v>13</v>
      </c>
      <c r="I729" s="6">
        <v>18.414000000000001</v>
      </c>
      <c r="K729" s="6" t="s">
        <v>264</v>
      </c>
      <c r="M729" s="6">
        <v>5</v>
      </c>
      <c r="N729" s="6" t="s">
        <v>1954</v>
      </c>
      <c r="O729" s="6" t="s">
        <v>1955</v>
      </c>
      <c r="P729" s="6" t="b">
        <v>0</v>
      </c>
      <c r="R729" s="6" t="b">
        <v>1</v>
      </c>
      <c r="S729" s="6" t="s">
        <v>1956</v>
      </c>
      <c r="T729" s="6">
        <v>33</v>
      </c>
      <c r="U729" s="6" t="s">
        <v>924</v>
      </c>
      <c r="V729" s="6" t="s">
        <v>491</v>
      </c>
      <c r="W729" s="6" t="s">
        <v>492</v>
      </c>
      <c r="X729" s="6" t="s">
        <v>271</v>
      </c>
      <c r="Y729" s="6" t="s">
        <v>283</v>
      </c>
      <c r="Z729" s="6" t="s">
        <v>284</v>
      </c>
      <c r="AA729" s="6">
        <v>0</v>
      </c>
      <c r="AB729" s="6">
        <v>0</v>
      </c>
      <c r="AC729" s="6">
        <v>0</v>
      </c>
      <c r="AD729" s="6">
        <v>0</v>
      </c>
      <c r="AE729" s="6">
        <v>0</v>
      </c>
      <c r="AF729" s="6">
        <v>0</v>
      </c>
      <c r="AG729" s="6">
        <v>0</v>
      </c>
      <c r="AH729" s="6">
        <v>0</v>
      </c>
      <c r="AI729" s="6">
        <v>0</v>
      </c>
      <c r="AJ729" s="6">
        <v>1</v>
      </c>
      <c r="AK729" s="6">
        <v>0</v>
      </c>
      <c r="AL729" s="6">
        <v>0</v>
      </c>
      <c r="AM729" s="6">
        <v>0</v>
      </c>
      <c r="AN729" s="6">
        <v>1</v>
      </c>
      <c r="AO729" s="6">
        <v>0</v>
      </c>
      <c r="AP729" s="6">
        <v>1</v>
      </c>
      <c r="AQ729" s="6">
        <v>0</v>
      </c>
      <c r="AR729" s="6">
        <v>0</v>
      </c>
      <c r="AS729" s="6">
        <v>0</v>
      </c>
      <c r="AT729" s="6">
        <v>1</v>
      </c>
      <c r="AU729" s="6">
        <v>1</v>
      </c>
      <c r="AV729" s="6">
        <v>0</v>
      </c>
      <c r="AW729" s="6">
        <v>0</v>
      </c>
      <c r="AX729" s="6">
        <v>0</v>
      </c>
      <c r="AY729" s="6">
        <v>0</v>
      </c>
      <c r="AZ729" s="6">
        <v>0</v>
      </c>
      <c r="BA729" s="6">
        <v>0</v>
      </c>
      <c r="BB729" s="6">
        <v>0</v>
      </c>
      <c r="BC729" s="6">
        <v>0</v>
      </c>
      <c r="BD729" s="6">
        <v>0</v>
      </c>
      <c r="BK729" s="6">
        <v>2</v>
      </c>
      <c r="BL729" s="6">
        <v>1</v>
      </c>
      <c r="BR729" s="6">
        <v>3</v>
      </c>
      <c r="CF729" s="6">
        <v>17.259</v>
      </c>
      <c r="CG729" s="6">
        <v>17.728000000000002</v>
      </c>
      <c r="CH729" s="6">
        <v>8.6180000000000003</v>
      </c>
      <c r="CR729" s="6">
        <v>5297.02</v>
      </c>
      <c r="CS729" s="6">
        <v>28.236000000000001</v>
      </c>
      <c r="DU729" s="6">
        <v>5440.91</v>
      </c>
      <c r="DV729" s="6">
        <v>28.710999999999999</v>
      </c>
      <c r="FV729" s="6">
        <v>28.472999999999999</v>
      </c>
      <c r="GA729" s="6">
        <v>3.9E-2</v>
      </c>
      <c r="GU729" s="6">
        <v>2645.1</v>
      </c>
      <c r="GV729" s="6">
        <v>24.98</v>
      </c>
      <c r="HA729" s="6">
        <v>77.510000000000005</v>
      </c>
      <c r="HB729" s="6">
        <v>72.73</v>
      </c>
      <c r="HC729" s="6">
        <v>95.47</v>
      </c>
      <c r="HF729" s="6">
        <v>77.150000000000006</v>
      </c>
      <c r="HG729" s="6">
        <v>72.8</v>
      </c>
      <c r="HH729" s="6">
        <v>1420.72</v>
      </c>
      <c r="HI729" s="6">
        <v>1340.7</v>
      </c>
      <c r="HJ729" s="6">
        <v>1758.13</v>
      </c>
      <c r="HK729" s="6">
        <v>21.5</v>
      </c>
      <c r="HL729" s="6">
        <v>19.8</v>
      </c>
      <c r="HN729" s="6">
        <v>21.6</v>
      </c>
      <c r="HO729" s="6">
        <v>19.78</v>
      </c>
      <c r="ID729" s="6">
        <v>2.04</v>
      </c>
    </row>
    <row r="730" spans="1:238" hidden="1" x14ac:dyDescent="0.2">
      <c r="A730" s="6">
        <v>745</v>
      </c>
      <c r="F730" s="6">
        <v>13</v>
      </c>
      <c r="H730" s="6">
        <v>5</v>
      </c>
      <c r="K730" s="6" t="s">
        <v>264</v>
      </c>
      <c r="N730" s="6" t="s">
        <v>1957</v>
      </c>
      <c r="O730" s="6" t="s">
        <v>1958</v>
      </c>
      <c r="P730" s="6" t="b">
        <v>1</v>
      </c>
      <c r="R730" s="6" t="b">
        <v>1</v>
      </c>
      <c r="T730" s="6">
        <v>461</v>
      </c>
      <c r="U730" s="6" t="s">
        <v>1959</v>
      </c>
      <c r="V730" s="6" t="s">
        <v>1960</v>
      </c>
      <c r="W730" s="6" t="s">
        <v>515</v>
      </c>
      <c r="X730" s="6" t="s">
        <v>401</v>
      </c>
      <c r="Y730" s="6" t="s">
        <v>283</v>
      </c>
      <c r="Z730" s="6" t="s">
        <v>284</v>
      </c>
      <c r="AA730" s="6">
        <v>0</v>
      </c>
      <c r="AB730" s="6">
        <v>0</v>
      </c>
      <c r="AC730" s="6">
        <v>0</v>
      </c>
      <c r="AD730" s="6">
        <v>0</v>
      </c>
      <c r="AE730" s="6">
        <v>0</v>
      </c>
      <c r="AF730" s="6">
        <v>0</v>
      </c>
      <c r="AG730" s="6">
        <v>0</v>
      </c>
      <c r="AH730" s="6">
        <v>0</v>
      </c>
      <c r="AI730" s="6">
        <v>0</v>
      </c>
      <c r="AJ730" s="6">
        <v>1</v>
      </c>
      <c r="AK730" s="6">
        <v>0</v>
      </c>
      <c r="AL730" s="6">
        <v>0</v>
      </c>
      <c r="AM730" s="6">
        <v>0</v>
      </c>
      <c r="AN730" s="6">
        <v>1</v>
      </c>
      <c r="AO730" s="6">
        <v>0</v>
      </c>
      <c r="AP730" s="6">
        <v>1</v>
      </c>
      <c r="AQ730" s="6">
        <v>0</v>
      </c>
      <c r="AR730" s="6">
        <v>0</v>
      </c>
      <c r="AS730" s="6">
        <v>1</v>
      </c>
      <c r="AT730" s="6">
        <v>0</v>
      </c>
      <c r="AU730" s="6">
        <v>1</v>
      </c>
      <c r="AV730" s="6">
        <v>0</v>
      </c>
      <c r="AW730" s="6">
        <v>0</v>
      </c>
      <c r="AX730" s="6">
        <v>0</v>
      </c>
      <c r="AY730" s="6">
        <v>0</v>
      </c>
      <c r="AZ730" s="6">
        <v>1</v>
      </c>
      <c r="BA730" s="6">
        <v>0</v>
      </c>
      <c r="BB730" s="6">
        <v>0</v>
      </c>
      <c r="BC730" s="6">
        <v>0</v>
      </c>
      <c r="BD730" s="6">
        <v>0</v>
      </c>
    </row>
    <row r="731" spans="1:238" hidden="1" x14ac:dyDescent="0.2">
      <c r="A731" s="6">
        <v>746</v>
      </c>
      <c r="B731" s="6" t="s">
        <v>1961</v>
      </c>
      <c r="F731" s="6">
        <v>20</v>
      </c>
      <c r="H731" s="6">
        <v>6</v>
      </c>
      <c r="K731" s="6" t="s">
        <v>264</v>
      </c>
      <c r="N731" s="6" t="s">
        <v>1962</v>
      </c>
      <c r="O731" s="6" t="s">
        <v>1963</v>
      </c>
      <c r="P731" s="6" t="b">
        <v>0</v>
      </c>
      <c r="R731" s="6" t="b">
        <v>1</v>
      </c>
      <c r="T731" s="6">
        <v>460</v>
      </c>
      <c r="U731" s="6" t="s">
        <v>1964</v>
      </c>
      <c r="V731" s="6" t="s">
        <v>1965</v>
      </c>
      <c r="W731" s="6" t="s">
        <v>387</v>
      </c>
      <c r="X731" s="6" t="s">
        <v>271</v>
      </c>
      <c r="Y731" s="6" t="s">
        <v>301</v>
      </c>
      <c r="Z731" s="6" t="s">
        <v>284</v>
      </c>
      <c r="AA731" s="6">
        <v>1</v>
      </c>
      <c r="AB731" s="6">
        <v>1</v>
      </c>
      <c r="AC731" s="6">
        <v>0</v>
      </c>
      <c r="AD731" s="6">
        <v>0</v>
      </c>
      <c r="AE731" s="6">
        <v>0</v>
      </c>
      <c r="AF731" s="6">
        <v>1</v>
      </c>
      <c r="AG731" s="6">
        <v>1</v>
      </c>
      <c r="AH731" s="6">
        <v>0</v>
      </c>
      <c r="AI731" s="6">
        <v>1</v>
      </c>
      <c r="AJ731" s="6">
        <v>1</v>
      </c>
      <c r="AK731" s="6">
        <v>0</v>
      </c>
      <c r="AL731" s="6">
        <v>0</v>
      </c>
      <c r="AM731" s="6">
        <v>0</v>
      </c>
      <c r="AN731" s="6">
        <v>1</v>
      </c>
      <c r="AO731" s="6">
        <v>0</v>
      </c>
      <c r="AP731" s="6">
        <v>1</v>
      </c>
      <c r="AQ731" s="6">
        <v>0</v>
      </c>
      <c r="AR731" s="6">
        <v>0</v>
      </c>
      <c r="AS731" s="6">
        <v>1</v>
      </c>
      <c r="AT731" s="6">
        <v>0</v>
      </c>
      <c r="AU731" s="6">
        <v>0</v>
      </c>
      <c r="AV731" s="6">
        <v>0</v>
      </c>
      <c r="AW731" s="6">
        <v>0</v>
      </c>
      <c r="AX731" s="6">
        <v>0</v>
      </c>
      <c r="AY731" s="6">
        <v>0</v>
      </c>
      <c r="AZ731" s="6">
        <v>1</v>
      </c>
      <c r="BA731" s="6">
        <v>0</v>
      </c>
      <c r="BB731" s="6">
        <v>0</v>
      </c>
      <c r="BC731" s="6">
        <v>0</v>
      </c>
      <c r="BD731" s="6">
        <v>0</v>
      </c>
    </row>
    <row r="732" spans="1:238" hidden="1" x14ac:dyDescent="0.2">
      <c r="A732" s="6">
        <v>764</v>
      </c>
      <c r="F732" s="6">
        <v>4</v>
      </c>
      <c r="H732" s="6">
        <v>4.0999999999999996</v>
      </c>
      <c r="K732" s="6" t="s">
        <v>293</v>
      </c>
      <c r="M732" s="6">
        <v>3</v>
      </c>
      <c r="N732" s="6" t="s">
        <v>1966</v>
      </c>
      <c r="O732" s="6" t="s">
        <v>1967</v>
      </c>
      <c r="P732" s="6" t="b">
        <v>0</v>
      </c>
      <c r="R732" s="6" t="b">
        <v>1</v>
      </c>
      <c r="S732" s="6" t="s">
        <v>1968</v>
      </c>
      <c r="T732" s="6">
        <v>188</v>
      </c>
      <c r="U732" s="6" t="s">
        <v>1969</v>
      </c>
      <c r="V732" s="6" t="s">
        <v>352</v>
      </c>
      <c r="W732" s="6" t="s">
        <v>330</v>
      </c>
      <c r="X732" s="6" t="s">
        <v>271</v>
      </c>
      <c r="Y732" s="6" t="s">
        <v>272</v>
      </c>
      <c r="Z732" s="6" t="s">
        <v>284</v>
      </c>
      <c r="AA732" s="6">
        <v>0</v>
      </c>
      <c r="AB732" s="6">
        <v>0</v>
      </c>
      <c r="AC732" s="6">
        <v>0</v>
      </c>
      <c r="AD732" s="6">
        <v>0</v>
      </c>
      <c r="AE732" s="6">
        <v>0</v>
      </c>
      <c r="AF732" s="6">
        <v>0</v>
      </c>
      <c r="AG732" s="6">
        <v>0</v>
      </c>
      <c r="AH732" s="6">
        <v>0</v>
      </c>
      <c r="AI732" s="6">
        <v>0</v>
      </c>
      <c r="AJ732" s="6">
        <v>1</v>
      </c>
      <c r="AK732" s="6">
        <v>0</v>
      </c>
      <c r="AL732" s="6">
        <v>0</v>
      </c>
      <c r="AM732" s="6">
        <v>1</v>
      </c>
      <c r="AN732" s="6">
        <v>1</v>
      </c>
      <c r="AO732" s="6">
        <v>0</v>
      </c>
      <c r="AP732" s="6">
        <v>1</v>
      </c>
      <c r="AQ732" s="6">
        <v>0</v>
      </c>
      <c r="AR732" s="6">
        <v>0</v>
      </c>
      <c r="AS732" s="6">
        <v>0</v>
      </c>
      <c r="AT732" s="6">
        <v>0</v>
      </c>
      <c r="AU732" s="6">
        <v>0</v>
      </c>
      <c r="AV732" s="6">
        <v>0</v>
      </c>
      <c r="AW732" s="6">
        <v>0</v>
      </c>
      <c r="AX732" s="6">
        <v>0</v>
      </c>
      <c r="AY732" s="6">
        <v>0</v>
      </c>
      <c r="AZ732" s="6">
        <v>0</v>
      </c>
      <c r="BA732" s="6">
        <v>0</v>
      </c>
      <c r="BB732" s="6">
        <v>0</v>
      </c>
      <c r="BC732" s="6">
        <v>0</v>
      </c>
      <c r="BD732" s="6">
        <v>0</v>
      </c>
      <c r="BE732" s="6">
        <v>1</v>
      </c>
      <c r="BF732" s="6">
        <v>0</v>
      </c>
      <c r="BG732" s="6">
        <v>4</v>
      </c>
      <c r="BH732" s="6">
        <v>1</v>
      </c>
      <c r="BI732" s="6">
        <v>4</v>
      </c>
      <c r="BJ732" s="6">
        <v>0</v>
      </c>
      <c r="BK732" s="6">
        <v>1</v>
      </c>
      <c r="BL732" s="6">
        <v>4</v>
      </c>
      <c r="BM732" s="6">
        <v>0</v>
      </c>
      <c r="BN732" s="6">
        <v>0</v>
      </c>
      <c r="BP732" s="6">
        <v>1</v>
      </c>
      <c r="FR732" s="6">
        <v>44.37</v>
      </c>
      <c r="FS732" s="6">
        <v>2.09</v>
      </c>
      <c r="FT732" s="6">
        <v>20.8</v>
      </c>
      <c r="FU732" s="6">
        <v>426.3</v>
      </c>
      <c r="FV732" s="6">
        <v>24.4</v>
      </c>
      <c r="FW732" s="6">
        <v>3.7999999999999999E-2</v>
      </c>
      <c r="FX732" s="6">
        <v>0.184</v>
      </c>
      <c r="FY732" s="6">
        <v>0.39</v>
      </c>
      <c r="FZ732" s="6">
        <v>0.06</v>
      </c>
      <c r="GA732" s="6">
        <v>7.1999999999999998E-3</v>
      </c>
      <c r="HK732" s="6">
        <v>37.799999999999997</v>
      </c>
      <c r="HL732" s="6">
        <v>30.1</v>
      </c>
    </row>
    <row r="733" spans="1:238" hidden="1" x14ac:dyDescent="0.2">
      <c r="A733" s="6">
        <v>765</v>
      </c>
      <c r="F733" s="6">
        <v>19</v>
      </c>
      <c r="H733" s="6">
        <v>7.96</v>
      </c>
      <c r="K733" s="6" t="s">
        <v>264</v>
      </c>
      <c r="M733" s="6">
        <v>3</v>
      </c>
      <c r="N733" s="6" t="s">
        <v>1970</v>
      </c>
      <c r="O733" s="6" t="s">
        <v>1971</v>
      </c>
      <c r="P733" s="6" t="b">
        <v>0</v>
      </c>
      <c r="R733" s="6" t="b">
        <v>1</v>
      </c>
      <c r="T733" s="6">
        <v>188</v>
      </c>
      <c r="U733" s="6" t="s">
        <v>1969</v>
      </c>
      <c r="V733" s="6" t="s">
        <v>352</v>
      </c>
      <c r="W733" s="6" t="s">
        <v>330</v>
      </c>
      <c r="X733" s="6" t="s">
        <v>271</v>
      </c>
      <c r="Y733" s="6" t="s">
        <v>684</v>
      </c>
      <c r="Z733" s="6" t="s">
        <v>284</v>
      </c>
      <c r="AA733" s="6">
        <v>0</v>
      </c>
      <c r="AB733" s="6">
        <v>0</v>
      </c>
      <c r="AC733" s="6">
        <v>0</v>
      </c>
      <c r="AD733" s="6">
        <v>0</v>
      </c>
      <c r="AE733" s="6">
        <v>0</v>
      </c>
      <c r="AF733" s="6">
        <v>0</v>
      </c>
      <c r="AG733" s="6">
        <v>0</v>
      </c>
      <c r="AH733" s="6">
        <v>0</v>
      </c>
      <c r="AI733" s="6">
        <v>0</v>
      </c>
      <c r="AJ733" s="6">
        <v>1</v>
      </c>
      <c r="AK733" s="6">
        <v>0</v>
      </c>
      <c r="AL733" s="6">
        <v>0</v>
      </c>
      <c r="AM733" s="6">
        <v>1</v>
      </c>
      <c r="AN733" s="6">
        <v>1</v>
      </c>
      <c r="AO733" s="6">
        <v>0</v>
      </c>
      <c r="AP733" s="6">
        <v>1</v>
      </c>
      <c r="AQ733" s="6">
        <v>0</v>
      </c>
      <c r="AR733" s="6">
        <v>0</v>
      </c>
      <c r="AS733" s="6">
        <v>0</v>
      </c>
      <c r="AT733" s="6">
        <v>0</v>
      </c>
      <c r="AU733" s="6">
        <v>0</v>
      </c>
      <c r="AV733" s="6">
        <v>0</v>
      </c>
      <c r="AW733" s="6">
        <v>0</v>
      </c>
      <c r="AX733" s="6">
        <v>0</v>
      </c>
      <c r="AY733" s="6">
        <v>0</v>
      </c>
      <c r="AZ733" s="6">
        <v>0</v>
      </c>
      <c r="BA733" s="6">
        <v>0</v>
      </c>
      <c r="BB733" s="6">
        <v>0</v>
      </c>
      <c r="BC733" s="6">
        <v>0</v>
      </c>
      <c r="BD733" s="6">
        <v>0</v>
      </c>
      <c r="BE733" s="6">
        <v>2</v>
      </c>
      <c r="BF733" s="6">
        <v>0</v>
      </c>
      <c r="BG733" s="6">
        <v>2</v>
      </c>
      <c r="BH733" s="6">
        <v>2</v>
      </c>
      <c r="BI733" s="6">
        <v>4</v>
      </c>
      <c r="BJ733" s="6">
        <v>0</v>
      </c>
      <c r="BK733" s="6">
        <v>2</v>
      </c>
      <c r="BL733" s="6">
        <v>4</v>
      </c>
      <c r="BM733" s="6">
        <v>1</v>
      </c>
      <c r="BN733" s="6">
        <v>1</v>
      </c>
      <c r="BP733" s="6">
        <v>2</v>
      </c>
      <c r="FR733" s="6">
        <v>22.05</v>
      </c>
      <c r="FS733" s="6">
        <v>0.95</v>
      </c>
      <c r="FT733" s="6">
        <v>14.56</v>
      </c>
      <c r="FU733" s="6">
        <v>333.6</v>
      </c>
      <c r="FV733" s="6">
        <v>27.3</v>
      </c>
      <c r="FW733" s="6">
        <v>0.121</v>
      </c>
      <c r="FX733" s="6">
        <v>0.57299999999999995</v>
      </c>
      <c r="FY733" s="6">
        <v>1.1100000000000001</v>
      </c>
      <c r="FZ733" s="6">
        <v>0.23400000000000001</v>
      </c>
      <c r="GA733" s="6">
        <v>6.7999999999999996E-3</v>
      </c>
      <c r="HK733" s="6">
        <v>41.1</v>
      </c>
      <c r="HL733" s="6">
        <v>32.799999999999997</v>
      </c>
    </row>
    <row r="734" spans="1:238" hidden="1" x14ac:dyDescent="0.2">
      <c r="A734" s="6">
        <v>766</v>
      </c>
      <c r="F734" s="6">
        <v>4</v>
      </c>
      <c r="K734" s="6" t="s">
        <v>264</v>
      </c>
      <c r="N734" s="6" t="s">
        <v>1972</v>
      </c>
      <c r="O734" s="6" t="s">
        <v>1973</v>
      </c>
      <c r="P734" s="6" t="b">
        <v>0</v>
      </c>
      <c r="R734" s="6" t="b">
        <v>1</v>
      </c>
      <c r="S734" s="6" t="s">
        <v>1974</v>
      </c>
      <c r="T734" s="6">
        <v>505</v>
      </c>
      <c r="U734" s="6" t="s">
        <v>1975</v>
      </c>
      <c r="V734" s="6" t="s">
        <v>352</v>
      </c>
      <c r="W734" s="6" t="s">
        <v>330</v>
      </c>
      <c r="X734" s="6" t="s">
        <v>271</v>
      </c>
      <c r="Y734" s="6" t="s">
        <v>272</v>
      </c>
      <c r="AA734" s="6">
        <v>0</v>
      </c>
      <c r="AB734" s="6">
        <v>0</v>
      </c>
      <c r="AC734" s="6">
        <v>0</v>
      </c>
      <c r="AD734" s="6">
        <v>0</v>
      </c>
      <c r="AE734" s="6">
        <v>0</v>
      </c>
      <c r="AF734" s="6">
        <v>0</v>
      </c>
      <c r="AG734" s="6">
        <v>0</v>
      </c>
      <c r="AH734" s="6">
        <v>0</v>
      </c>
      <c r="AI734" s="6">
        <v>0</v>
      </c>
      <c r="AJ734" s="6">
        <v>1</v>
      </c>
      <c r="AK734" s="6">
        <v>0</v>
      </c>
      <c r="AL734" s="6">
        <v>0</v>
      </c>
      <c r="AM734" s="6">
        <v>0</v>
      </c>
      <c r="AN734" s="6">
        <v>1</v>
      </c>
      <c r="AO734" s="6">
        <v>0</v>
      </c>
      <c r="AP734" s="6">
        <v>1</v>
      </c>
      <c r="AQ734" s="6">
        <v>0</v>
      </c>
      <c r="AR734" s="6">
        <v>0</v>
      </c>
      <c r="AS734" s="6">
        <v>0</v>
      </c>
      <c r="AT734" s="6">
        <v>0</v>
      </c>
      <c r="AU734" s="6">
        <v>1</v>
      </c>
      <c r="AV734" s="6">
        <v>0</v>
      </c>
      <c r="AW734" s="6">
        <v>0</v>
      </c>
      <c r="AX734" s="6">
        <v>0</v>
      </c>
      <c r="AY734" s="6">
        <v>1</v>
      </c>
      <c r="AZ734" s="6">
        <v>0</v>
      </c>
      <c r="BA734" s="6">
        <v>0</v>
      </c>
      <c r="BB734" s="6">
        <v>0</v>
      </c>
      <c r="BC734" s="6">
        <v>0</v>
      </c>
      <c r="BD734" s="6">
        <v>0</v>
      </c>
      <c r="BE734" s="6">
        <v>2</v>
      </c>
      <c r="BF734" s="6">
        <v>0</v>
      </c>
      <c r="BG734" s="6">
        <v>4</v>
      </c>
      <c r="BH734" s="6">
        <v>3</v>
      </c>
      <c r="BI734" s="6">
        <v>4</v>
      </c>
      <c r="BJ734" s="6">
        <v>0</v>
      </c>
      <c r="BK734" s="6">
        <v>2</v>
      </c>
      <c r="BL734" s="6">
        <v>4</v>
      </c>
      <c r="BM734" s="6">
        <v>0</v>
      </c>
      <c r="BN734" s="6">
        <v>0</v>
      </c>
      <c r="BP734" s="6">
        <v>2</v>
      </c>
      <c r="BR734" s="6">
        <v>3</v>
      </c>
    </row>
    <row r="735" spans="1:238" hidden="1" x14ac:dyDescent="0.2">
      <c r="A735" s="6">
        <v>770</v>
      </c>
      <c r="F735" s="6">
        <v>19</v>
      </c>
      <c r="H735" s="6">
        <v>7.4</v>
      </c>
      <c r="K735" s="6" t="s">
        <v>264</v>
      </c>
      <c r="M735" s="6">
        <v>3</v>
      </c>
      <c r="N735" s="6" t="s">
        <v>1976</v>
      </c>
      <c r="O735" s="6" t="s">
        <v>1977</v>
      </c>
      <c r="P735" s="6" t="b">
        <v>0</v>
      </c>
      <c r="R735" s="6" t="b">
        <v>1</v>
      </c>
      <c r="T735" s="6">
        <v>514</v>
      </c>
      <c r="U735" s="6" t="s">
        <v>1978</v>
      </c>
      <c r="V735" s="6" t="s">
        <v>352</v>
      </c>
      <c r="W735" s="6" t="s">
        <v>330</v>
      </c>
      <c r="X735" s="6" t="s">
        <v>271</v>
      </c>
      <c r="Y735" s="6" t="s">
        <v>684</v>
      </c>
      <c r="Z735" s="6" t="s">
        <v>284</v>
      </c>
      <c r="AA735" s="6">
        <v>0</v>
      </c>
      <c r="AB735" s="6">
        <v>0</v>
      </c>
      <c r="AC735" s="6">
        <v>0</v>
      </c>
      <c r="AD735" s="6">
        <v>0</v>
      </c>
      <c r="AE735" s="6">
        <v>0</v>
      </c>
      <c r="AF735" s="6">
        <v>0</v>
      </c>
      <c r="AG735" s="6">
        <v>0</v>
      </c>
      <c r="AH735" s="6">
        <v>0</v>
      </c>
      <c r="AI735" s="6">
        <v>1</v>
      </c>
      <c r="AJ735" s="6">
        <v>1</v>
      </c>
      <c r="AK735" s="6">
        <v>0</v>
      </c>
      <c r="AL735" s="6">
        <v>0</v>
      </c>
      <c r="AM735" s="6">
        <v>0</v>
      </c>
      <c r="AN735" s="6">
        <v>0</v>
      </c>
      <c r="AO735" s="6">
        <v>0</v>
      </c>
      <c r="AP735" s="6">
        <v>0</v>
      </c>
      <c r="AQ735" s="6">
        <v>0</v>
      </c>
      <c r="AR735" s="6">
        <v>0</v>
      </c>
      <c r="AS735" s="6">
        <v>0</v>
      </c>
      <c r="AT735" s="6">
        <v>0</v>
      </c>
      <c r="AU735" s="6">
        <v>0</v>
      </c>
      <c r="AV735" s="6">
        <v>0</v>
      </c>
      <c r="AW735" s="6">
        <v>0</v>
      </c>
      <c r="AX735" s="6">
        <v>0</v>
      </c>
      <c r="AY735" s="6">
        <v>1</v>
      </c>
      <c r="AZ735" s="6">
        <v>0</v>
      </c>
      <c r="BA735" s="6">
        <v>0</v>
      </c>
      <c r="BB735" s="6">
        <v>1</v>
      </c>
      <c r="BC735" s="6">
        <v>0</v>
      </c>
      <c r="BD735" s="6">
        <v>0</v>
      </c>
      <c r="BE735" s="6">
        <v>1</v>
      </c>
      <c r="BF735" s="6">
        <v>0</v>
      </c>
      <c r="BG735" s="6">
        <v>2</v>
      </c>
      <c r="BH735" s="6">
        <v>2</v>
      </c>
      <c r="BI735" s="6">
        <v>4</v>
      </c>
      <c r="BJ735" s="6">
        <v>0</v>
      </c>
      <c r="BK735" s="6">
        <v>1</v>
      </c>
      <c r="BL735" s="6">
        <v>3</v>
      </c>
      <c r="BM735" s="6">
        <v>0</v>
      </c>
      <c r="BN735" s="6">
        <v>0</v>
      </c>
      <c r="BP735" s="6">
        <v>1</v>
      </c>
      <c r="FR735" s="6">
        <v>34.82</v>
      </c>
      <c r="FS735" s="6">
        <v>1.645</v>
      </c>
      <c r="FT735" s="6">
        <v>21.94</v>
      </c>
      <c r="FU735" s="6">
        <v>455.6</v>
      </c>
      <c r="FV735" s="6">
        <v>18.100000000000001</v>
      </c>
      <c r="FW735" s="6">
        <v>0.45500000000000002</v>
      </c>
      <c r="FX735" s="6">
        <v>1.7649999999999999</v>
      </c>
      <c r="FY735" s="6">
        <v>6.78</v>
      </c>
      <c r="FZ735" s="6">
        <v>1.7490000000000001</v>
      </c>
      <c r="GA735" s="6">
        <v>2.6800000000000001E-2</v>
      </c>
      <c r="HK735" s="6">
        <v>33.6</v>
      </c>
      <c r="HL735" s="6">
        <v>34.9</v>
      </c>
    </row>
    <row r="736" spans="1:238" hidden="1" x14ac:dyDescent="0.2">
      <c r="A736" s="6">
        <v>771</v>
      </c>
      <c r="F736" s="6">
        <v>4</v>
      </c>
      <c r="H736" s="6">
        <v>4.0999999999999996</v>
      </c>
      <c r="K736" s="6" t="s">
        <v>264</v>
      </c>
      <c r="M736" s="6">
        <v>3</v>
      </c>
      <c r="N736" s="6" t="s">
        <v>1979</v>
      </c>
      <c r="O736" s="6" t="s">
        <v>1980</v>
      </c>
      <c r="P736" s="6" t="b">
        <v>0</v>
      </c>
      <c r="R736" s="6" t="b">
        <v>1</v>
      </c>
      <c r="T736" s="6">
        <v>514</v>
      </c>
      <c r="U736" s="6" t="s">
        <v>1978</v>
      </c>
      <c r="V736" s="6" t="s">
        <v>352</v>
      </c>
      <c r="W736" s="6" t="s">
        <v>330</v>
      </c>
      <c r="X736" s="6" t="s">
        <v>271</v>
      </c>
      <c r="Y736" s="6" t="s">
        <v>272</v>
      </c>
      <c r="Z736" s="6" t="s">
        <v>284</v>
      </c>
      <c r="AA736" s="6">
        <v>0</v>
      </c>
      <c r="AB736" s="6">
        <v>0</v>
      </c>
      <c r="AC736" s="6">
        <v>0</v>
      </c>
      <c r="AD736" s="6">
        <v>0</v>
      </c>
      <c r="AE736" s="6">
        <v>0</v>
      </c>
      <c r="AF736" s="6">
        <v>0</v>
      </c>
      <c r="AG736" s="6">
        <v>0</v>
      </c>
      <c r="AH736" s="6">
        <v>0</v>
      </c>
      <c r="AI736" s="6">
        <v>0</v>
      </c>
      <c r="AJ736" s="6">
        <v>1</v>
      </c>
      <c r="AK736" s="6">
        <v>0</v>
      </c>
      <c r="AL736" s="6">
        <v>0</v>
      </c>
      <c r="AM736" s="6">
        <v>0</v>
      </c>
      <c r="AN736" s="6">
        <v>0</v>
      </c>
      <c r="AO736" s="6">
        <v>0</v>
      </c>
      <c r="AP736" s="6">
        <v>0</v>
      </c>
      <c r="AQ736" s="6">
        <v>0</v>
      </c>
      <c r="AR736" s="6">
        <v>0</v>
      </c>
      <c r="AS736" s="6">
        <v>0</v>
      </c>
      <c r="AT736" s="6">
        <v>0</v>
      </c>
      <c r="AU736" s="6">
        <v>0</v>
      </c>
      <c r="AV736" s="6">
        <v>0</v>
      </c>
      <c r="AW736" s="6">
        <v>0</v>
      </c>
      <c r="AX736" s="6">
        <v>0</v>
      </c>
      <c r="AY736" s="6">
        <v>0</v>
      </c>
      <c r="AZ736" s="6">
        <v>0</v>
      </c>
      <c r="BA736" s="6">
        <v>0</v>
      </c>
      <c r="BB736" s="6">
        <v>1</v>
      </c>
      <c r="BC736" s="6">
        <v>0</v>
      </c>
      <c r="BD736" s="6">
        <v>0</v>
      </c>
      <c r="BE736" s="6">
        <v>1</v>
      </c>
      <c r="BF736" s="6">
        <v>0</v>
      </c>
      <c r="BG736" s="6">
        <v>1</v>
      </c>
      <c r="BH736" s="6">
        <v>1</v>
      </c>
      <c r="BI736" s="6">
        <v>4</v>
      </c>
      <c r="BJ736" s="6">
        <v>0</v>
      </c>
      <c r="BK736" s="6">
        <v>1</v>
      </c>
      <c r="BL736" s="6">
        <v>3</v>
      </c>
      <c r="BM736" s="6">
        <v>0</v>
      </c>
      <c r="BN736" s="6">
        <v>0</v>
      </c>
      <c r="BP736" s="6">
        <v>1</v>
      </c>
      <c r="FR736" s="6">
        <v>35.33</v>
      </c>
      <c r="FS736" s="6">
        <v>1.641</v>
      </c>
      <c r="FT736" s="6">
        <v>20.54</v>
      </c>
      <c r="FU736" s="6">
        <v>442.9</v>
      </c>
      <c r="FV736" s="6">
        <v>20.9</v>
      </c>
      <c r="FW736" s="6">
        <v>0.2</v>
      </c>
      <c r="FX736" s="6">
        <v>0.7</v>
      </c>
      <c r="FY736" s="6">
        <v>1.6</v>
      </c>
      <c r="FZ736" s="6">
        <v>0.32200000000000001</v>
      </c>
      <c r="GA736" s="6">
        <v>2.18E-2</v>
      </c>
      <c r="HK736" s="6">
        <v>34.1</v>
      </c>
      <c r="HL736" s="6">
        <v>35.4</v>
      </c>
    </row>
    <row r="737" spans="1:237" hidden="1" x14ac:dyDescent="0.2">
      <c r="A737" s="6">
        <v>772</v>
      </c>
      <c r="F737" s="6">
        <v>13</v>
      </c>
      <c r="K737" s="6" t="s">
        <v>264</v>
      </c>
      <c r="N737" s="6" t="s">
        <v>1981</v>
      </c>
      <c r="O737" s="6" t="s">
        <v>1982</v>
      </c>
      <c r="P737" s="6" t="b">
        <v>0</v>
      </c>
      <c r="R737" s="6" t="b">
        <v>1</v>
      </c>
      <c r="S737" s="6" t="s">
        <v>1983</v>
      </c>
      <c r="T737" s="6">
        <v>457</v>
      </c>
      <c r="U737" s="6" t="s">
        <v>1984</v>
      </c>
      <c r="V737" s="6" t="s">
        <v>428</v>
      </c>
      <c r="W737" s="6" t="s">
        <v>270</v>
      </c>
      <c r="X737" s="6" t="s">
        <v>271</v>
      </c>
      <c r="Y737" s="6" t="s">
        <v>283</v>
      </c>
      <c r="Z737" s="6" t="s">
        <v>284</v>
      </c>
      <c r="AA737" s="6">
        <v>1</v>
      </c>
      <c r="AB737" s="6">
        <v>1</v>
      </c>
      <c r="AC737" s="6">
        <v>0</v>
      </c>
      <c r="AD737" s="6">
        <v>1</v>
      </c>
      <c r="AE737" s="6">
        <v>0</v>
      </c>
      <c r="AF737" s="6">
        <v>0</v>
      </c>
      <c r="AG737" s="6">
        <v>1</v>
      </c>
      <c r="AH737" s="6">
        <v>0</v>
      </c>
      <c r="AI737" s="6">
        <v>0</v>
      </c>
      <c r="AJ737" s="6">
        <v>1</v>
      </c>
      <c r="AK737" s="6">
        <v>0</v>
      </c>
      <c r="AL737" s="6">
        <v>0</v>
      </c>
      <c r="AM737" s="6">
        <v>0</v>
      </c>
      <c r="AN737" s="6">
        <v>1</v>
      </c>
      <c r="AO737" s="6">
        <v>0</v>
      </c>
      <c r="AP737" s="6">
        <v>1</v>
      </c>
      <c r="AQ737" s="6">
        <v>0</v>
      </c>
      <c r="AR737" s="6">
        <v>0</v>
      </c>
      <c r="AS737" s="6">
        <v>0</v>
      </c>
      <c r="AT737" s="6">
        <v>0</v>
      </c>
      <c r="AU737" s="6">
        <v>0</v>
      </c>
      <c r="AV737" s="6">
        <v>0</v>
      </c>
      <c r="AW737" s="6">
        <v>0</v>
      </c>
      <c r="AX737" s="6">
        <v>0</v>
      </c>
      <c r="AY737" s="6">
        <v>0</v>
      </c>
      <c r="AZ737" s="6">
        <v>0</v>
      </c>
      <c r="BA737" s="6">
        <v>0</v>
      </c>
      <c r="BB737" s="6">
        <v>0</v>
      </c>
      <c r="BC737" s="6">
        <v>0</v>
      </c>
      <c r="BD737" s="6">
        <v>0</v>
      </c>
      <c r="BE737" s="6">
        <v>0</v>
      </c>
      <c r="BF737" s="6">
        <v>4</v>
      </c>
      <c r="BG737" s="6">
        <v>4</v>
      </c>
      <c r="BH737" s="6">
        <v>2</v>
      </c>
      <c r="BI737" s="6">
        <v>4</v>
      </c>
      <c r="BJ737" s="6">
        <v>2</v>
      </c>
      <c r="BK737" s="6">
        <v>2</v>
      </c>
      <c r="BL737" s="6">
        <v>0</v>
      </c>
      <c r="BM737" s="6">
        <v>1</v>
      </c>
      <c r="BN737" s="6">
        <v>4</v>
      </c>
      <c r="BP737" s="6">
        <v>1</v>
      </c>
      <c r="BR737" s="6">
        <v>2</v>
      </c>
      <c r="CF737" s="6">
        <v>19</v>
      </c>
      <c r="CG737" s="6">
        <v>17</v>
      </c>
      <c r="CH737" s="6">
        <v>10</v>
      </c>
      <c r="CS737" s="6">
        <v>23</v>
      </c>
      <c r="DV737" s="6">
        <v>29</v>
      </c>
      <c r="FR737" s="6">
        <v>0.96599999999999997</v>
      </c>
      <c r="FS737" s="6">
        <v>0.16500000000000001</v>
      </c>
      <c r="FT737" s="6">
        <v>22.38</v>
      </c>
      <c r="FU737" s="6">
        <v>246</v>
      </c>
      <c r="FV737" s="6">
        <v>26.65</v>
      </c>
      <c r="FW737" s="6">
        <v>5.5399999999999998E-2</v>
      </c>
      <c r="FZ737" s="6">
        <v>0.253</v>
      </c>
      <c r="GA737" s="6">
        <v>5.1999999999999998E-2</v>
      </c>
      <c r="GV737" s="6">
        <v>33</v>
      </c>
      <c r="HA737" s="6">
        <v>91</v>
      </c>
      <c r="HB737" s="6">
        <v>69</v>
      </c>
      <c r="HC737" s="6">
        <v>175</v>
      </c>
      <c r="HN737" s="6">
        <v>19</v>
      </c>
      <c r="HO737" s="6">
        <v>16</v>
      </c>
      <c r="HS737" s="6">
        <v>403</v>
      </c>
      <c r="HT737" s="6">
        <v>616</v>
      </c>
      <c r="HU737" s="6">
        <v>665</v>
      </c>
    </row>
    <row r="738" spans="1:237" hidden="1" x14ac:dyDescent="0.2">
      <c r="A738" s="6">
        <v>775</v>
      </c>
      <c r="F738" s="6">
        <v>13</v>
      </c>
      <c r="K738" s="6" t="s">
        <v>264</v>
      </c>
      <c r="N738" s="6" t="s">
        <v>1985</v>
      </c>
      <c r="O738" s="6" t="s">
        <v>1986</v>
      </c>
      <c r="P738" s="6" t="b">
        <v>0</v>
      </c>
      <c r="R738" s="6" t="b">
        <v>1</v>
      </c>
      <c r="S738" s="6" t="s">
        <v>1987</v>
      </c>
      <c r="T738" s="6">
        <v>474</v>
      </c>
      <c r="U738" s="6" t="s">
        <v>1988</v>
      </c>
      <c r="V738" s="6" t="s">
        <v>386</v>
      </c>
      <c r="W738" s="6" t="s">
        <v>387</v>
      </c>
      <c r="X738" s="6" t="s">
        <v>271</v>
      </c>
      <c r="Y738" s="6" t="s">
        <v>283</v>
      </c>
      <c r="Z738" s="6" t="s">
        <v>284</v>
      </c>
      <c r="AA738" s="6">
        <v>1</v>
      </c>
      <c r="AB738" s="6">
        <v>0</v>
      </c>
      <c r="AC738" s="6">
        <v>0</v>
      </c>
      <c r="AD738" s="6">
        <v>0</v>
      </c>
      <c r="AE738" s="6">
        <v>0</v>
      </c>
      <c r="AF738" s="6">
        <v>1</v>
      </c>
      <c r="AG738" s="6">
        <v>1</v>
      </c>
      <c r="AH738" s="6">
        <v>0</v>
      </c>
      <c r="AI738" s="6">
        <v>0</v>
      </c>
      <c r="AJ738" s="6">
        <v>1</v>
      </c>
      <c r="AK738" s="6">
        <v>0</v>
      </c>
      <c r="AL738" s="6">
        <v>0</v>
      </c>
      <c r="AM738" s="6">
        <v>0</v>
      </c>
      <c r="AN738" s="6">
        <v>0</v>
      </c>
      <c r="AO738" s="6">
        <v>0</v>
      </c>
      <c r="AP738" s="6">
        <v>1</v>
      </c>
      <c r="AQ738" s="6">
        <v>1</v>
      </c>
      <c r="AR738" s="6">
        <v>0</v>
      </c>
      <c r="AS738" s="6">
        <v>0</v>
      </c>
      <c r="AT738" s="6">
        <v>0</v>
      </c>
      <c r="AU738" s="6">
        <v>0</v>
      </c>
      <c r="AV738" s="6">
        <v>0</v>
      </c>
      <c r="AW738" s="6">
        <v>0</v>
      </c>
      <c r="AX738" s="6">
        <v>0</v>
      </c>
      <c r="AY738" s="6">
        <v>0</v>
      </c>
      <c r="AZ738" s="6">
        <v>0</v>
      </c>
      <c r="BA738" s="6">
        <v>0</v>
      </c>
      <c r="BB738" s="6">
        <v>0</v>
      </c>
      <c r="BC738" s="6">
        <v>0</v>
      </c>
      <c r="BD738" s="6">
        <v>0</v>
      </c>
      <c r="BE738" s="6">
        <v>0</v>
      </c>
      <c r="BF738" s="6">
        <v>4</v>
      </c>
      <c r="BG738" s="6">
        <v>2</v>
      </c>
      <c r="BH738" s="6">
        <v>3</v>
      </c>
      <c r="BI738" s="6">
        <v>4</v>
      </c>
      <c r="BJ738" s="6">
        <v>2</v>
      </c>
      <c r="BK738" s="6">
        <v>2</v>
      </c>
      <c r="BL738" s="6">
        <v>0</v>
      </c>
      <c r="BM738" s="6">
        <v>2</v>
      </c>
      <c r="BN738" s="6">
        <v>2</v>
      </c>
      <c r="BP738" s="6">
        <v>3</v>
      </c>
      <c r="FR738" s="6">
        <v>6</v>
      </c>
      <c r="FS738" s="6">
        <v>0.57250000000000001</v>
      </c>
      <c r="FT738" s="6">
        <v>5.9202899999999996</v>
      </c>
      <c r="FU738" s="6">
        <v>64.400000000000006</v>
      </c>
      <c r="FV738" s="6">
        <v>26.38</v>
      </c>
      <c r="FW738" s="6">
        <v>0.1159</v>
      </c>
      <c r="FZ738" s="6">
        <v>0.6744</v>
      </c>
      <c r="GA738" s="6">
        <v>5.3600000000000002E-2</v>
      </c>
    </row>
    <row r="739" spans="1:237" hidden="1" x14ac:dyDescent="0.2">
      <c r="A739" s="6">
        <v>777</v>
      </c>
      <c r="F739" s="6">
        <v>13</v>
      </c>
      <c r="H739" s="6">
        <v>6</v>
      </c>
      <c r="I739" s="6">
        <v>19.489999999999998</v>
      </c>
      <c r="K739" s="6" t="s">
        <v>264</v>
      </c>
      <c r="M739" s="6">
        <v>3</v>
      </c>
      <c r="N739" s="6" t="s">
        <v>1989</v>
      </c>
      <c r="O739" s="6" t="s">
        <v>1990</v>
      </c>
      <c r="P739" s="6" t="b">
        <v>0</v>
      </c>
      <c r="R739" s="6" t="b">
        <v>1</v>
      </c>
      <c r="T739" s="6">
        <v>460</v>
      </c>
      <c r="U739" s="6" t="s">
        <v>1964</v>
      </c>
      <c r="V739" s="6" t="s">
        <v>386</v>
      </c>
      <c r="W739" s="6" t="s">
        <v>545</v>
      </c>
      <c r="X739" s="6" t="s">
        <v>271</v>
      </c>
      <c r="Y739" s="6" t="s">
        <v>283</v>
      </c>
      <c r="Z739" s="6" t="s">
        <v>284</v>
      </c>
      <c r="AA739" s="6">
        <v>1</v>
      </c>
      <c r="AB739" s="6">
        <v>1</v>
      </c>
      <c r="AC739" s="6">
        <v>0</v>
      </c>
      <c r="AD739" s="6">
        <v>0</v>
      </c>
      <c r="AE739" s="6">
        <v>0</v>
      </c>
      <c r="AF739" s="6">
        <v>1</v>
      </c>
      <c r="AG739" s="6">
        <v>1</v>
      </c>
      <c r="AH739" s="6">
        <v>0</v>
      </c>
      <c r="AI739" s="6">
        <v>1</v>
      </c>
      <c r="AJ739" s="6">
        <v>1</v>
      </c>
      <c r="AK739" s="6">
        <v>0</v>
      </c>
      <c r="AL739" s="6">
        <v>0</v>
      </c>
      <c r="AM739" s="6">
        <v>0</v>
      </c>
      <c r="AN739" s="6">
        <v>1</v>
      </c>
      <c r="AO739" s="6">
        <v>0</v>
      </c>
      <c r="AP739" s="6">
        <v>1</v>
      </c>
      <c r="AQ739" s="6">
        <v>0</v>
      </c>
      <c r="AR739" s="6">
        <v>0</v>
      </c>
      <c r="AS739" s="6">
        <v>1</v>
      </c>
      <c r="AT739" s="6">
        <v>0</v>
      </c>
      <c r="AU739" s="6">
        <v>0</v>
      </c>
      <c r="AV739" s="6">
        <v>0</v>
      </c>
      <c r="AW739" s="6">
        <v>0</v>
      </c>
      <c r="AX739" s="6">
        <v>0</v>
      </c>
      <c r="AY739" s="6">
        <v>0</v>
      </c>
      <c r="AZ739" s="6">
        <v>1</v>
      </c>
      <c r="BA739" s="6">
        <v>0</v>
      </c>
      <c r="BB739" s="6">
        <v>0</v>
      </c>
      <c r="BC739" s="6">
        <v>0</v>
      </c>
      <c r="BD739" s="6">
        <v>0</v>
      </c>
      <c r="BE739" s="6">
        <v>1</v>
      </c>
      <c r="BF739" s="6">
        <v>4</v>
      </c>
      <c r="BG739" s="6">
        <v>4</v>
      </c>
      <c r="BH739" s="6">
        <v>4</v>
      </c>
      <c r="BI739" s="6">
        <v>3</v>
      </c>
      <c r="BJ739" s="6">
        <v>3</v>
      </c>
      <c r="BK739" s="6">
        <v>3</v>
      </c>
      <c r="BL739" s="6">
        <v>1</v>
      </c>
      <c r="BM739" s="6">
        <v>3</v>
      </c>
      <c r="BN739" s="6">
        <v>4</v>
      </c>
      <c r="BP739" s="6">
        <v>3</v>
      </c>
      <c r="CF739" s="6">
        <v>12</v>
      </c>
      <c r="CG739" s="6">
        <v>14</v>
      </c>
      <c r="CH739" s="6">
        <v>8</v>
      </c>
      <c r="CS739" s="6">
        <v>34.979999999999997</v>
      </c>
      <c r="DV739" s="6">
        <v>36</v>
      </c>
      <c r="FR739" s="6">
        <v>2.2999999999999998</v>
      </c>
      <c r="FS739" s="6">
        <v>0.374</v>
      </c>
      <c r="FT739" s="6">
        <v>6</v>
      </c>
      <c r="FU739" s="6">
        <v>16</v>
      </c>
      <c r="FV739" s="6">
        <v>35.44</v>
      </c>
      <c r="FW739" s="6">
        <v>8.6999999999999994E-2</v>
      </c>
      <c r="FZ739" s="6">
        <v>1.6</v>
      </c>
      <c r="GA739" s="6">
        <v>4.2999999999999997E-2</v>
      </c>
      <c r="GV739" s="6">
        <v>31.2</v>
      </c>
      <c r="HK739" s="6">
        <v>25</v>
      </c>
      <c r="HL739" s="6">
        <v>21</v>
      </c>
      <c r="HN739" s="6">
        <v>25.667000000000002</v>
      </c>
      <c r="HO739" s="6">
        <v>21.33</v>
      </c>
    </row>
    <row r="740" spans="1:237" hidden="1" x14ac:dyDescent="0.2">
      <c r="A740" s="6">
        <v>791</v>
      </c>
      <c r="B740" s="6" t="s">
        <v>365</v>
      </c>
      <c r="D740" s="6" t="s">
        <v>366</v>
      </c>
      <c r="F740" s="6">
        <v>6</v>
      </c>
      <c r="K740" s="6" t="s">
        <v>293</v>
      </c>
      <c r="L740" s="6">
        <v>2015</v>
      </c>
      <c r="M740" s="6">
        <v>15</v>
      </c>
      <c r="N740" s="6" t="s">
        <v>1991</v>
      </c>
      <c r="O740" s="6" t="s">
        <v>1992</v>
      </c>
      <c r="P740" s="6" t="b">
        <v>0</v>
      </c>
      <c r="R740" s="6" t="b">
        <v>1</v>
      </c>
      <c r="T740" s="6">
        <v>132</v>
      </c>
      <c r="U740" s="6" t="s">
        <v>1993</v>
      </c>
      <c r="V740" s="6" t="s">
        <v>369</v>
      </c>
      <c r="W740" s="6" t="s">
        <v>545</v>
      </c>
      <c r="X740" s="6" t="s">
        <v>370</v>
      </c>
      <c r="Y740" s="6" t="s">
        <v>779</v>
      </c>
      <c r="Z740" s="6" t="s">
        <v>284</v>
      </c>
      <c r="AA740" s="6">
        <v>1</v>
      </c>
      <c r="AB740" s="6">
        <v>0</v>
      </c>
      <c r="AC740" s="6">
        <v>0</v>
      </c>
      <c r="AD740" s="6">
        <v>0</v>
      </c>
      <c r="AE740" s="6">
        <v>0</v>
      </c>
      <c r="AF740" s="6">
        <v>1</v>
      </c>
      <c r="AG740" s="6">
        <v>1</v>
      </c>
      <c r="AH740" s="6">
        <v>0</v>
      </c>
      <c r="AI740" s="6">
        <v>0</v>
      </c>
      <c r="AJ740" s="6">
        <v>1</v>
      </c>
      <c r="AK740" s="6">
        <v>0</v>
      </c>
      <c r="AL740" s="6">
        <v>0</v>
      </c>
      <c r="AM740" s="6">
        <v>0</v>
      </c>
      <c r="AN740" s="6">
        <v>1</v>
      </c>
      <c r="AO740" s="6">
        <v>0</v>
      </c>
      <c r="AP740" s="6">
        <v>1</v>
      </c>
      <c r="AQ740" s="6">
        <v>0</v>
      </c>
      <c r="AR740" s="6">
        <v>0</v>
      </c>
      <c r="AS740" s="6">
        <v>0</v>
      </c>
      <c r="AT740" s="6">
        <v>0</v>
      </c>
      <c r="AU740" s="6">
        <v>0</v>
      </c>
      <c r="AV740" s="6">
        <v>0</v>
      </c>
      <c r="AW740" s="6">
        <v>0</v>
      </c>
      <c r="AX740" s="6">
        <v>0</v>
      </c>
      <c r="AY740" s="6">
        <v>0</v>
      </c>
      <c r="AZ740" s="6">
        <v>0</v>
      </c>
      <c r="BA740" s="6">
        <v>0</v>
      </c>
      <c r="BB740" s="6">
        <v>0</v>
      </c>
      <c r="BC740" s="6">
        <v>0</v>
      </c>
      <c r="BD740" s="6">
        <v>0</v>
      </c>
      <c r="CD740" s="6">
        <v>5.4999999999999997E-3</v>
      </c>
      <c r="CE740" s="6">
        <v>0.1</v>
      </c>
      <c r="GL740" s="6">
        <v>12.7</v>
      </c>
    </row>
    <row r="741" spans="1:237" hidden="1" x14ac:dyDescent="0.2">
      <c r="A741" s="6">
        <v>822</v>
      </c>
      <c r="F741" s="6">
        <v>13</v>
      </c>
      <c r="K741" s="6" t="s">
        <v>264</v>
      </c>
      <c r="N741" s="6" t="s">
        <v>1994</v>
      </c>
      <c r="O741" s="6" t="s">
        <v>1995</v>
      </c>
      <c r="P741" s="6" t="b">
        <v>0</v>
      </c>
      <c r="R741" s="6" t="b">
        <v>1</v>
      </c>
      <c r="T741" s="6">
        <v>317</v>
      </c>
      <c r="U741" s="6" t="s">
        <v>1996</v>
      </c>
      <c r="V741" s="6" t="s">
        <v>1997</v>
      </c>
      <c r="W741" s="6" t="s">
        <v>515</v>
      </c>
      <c r="X741" s="6" t="s">
        <v>1998</v>
      </c>
      <c r="Y741" s="6" t="s">
        <v>283</v>
      </c>
      <c r="Z741" s="6" t="s">
        <v>284</v>
      </c>
      <c r="AA741" s="6">
        <v>0</v>
      </c>
      <c r="AB741" s="6">
        <v>0</v>
      </c>
      <c r="AC741" s="6">
        <v>0</v>
      </c>
      <c r="AD741" s="6">
        <v>0</v>
      </c>
      <c r="AE741" s="6">
        <v>0</v>
      </c>
      <c r="AF741" s="6">
        <v>0</v>
      </c>
      <c r="AG741" s="6">
        <v>0</v>
      </c>
      <c r="AH741" s="6">
        <v>0</v>
      </c>
      <c r="AI741" s="6">
        <v>0</v>
      </c>
      <c r="AJ741" s="6">
        <v>1</v>
      </c>
      <c r="AK741" s="6">
        <v>0</v>
      </c>
      <c r="AL741" s="6">
        <v>0</v>
      </c>
      <c r="AM741" s="6">
        <v>0</v>
      </c>
      <c r="AN741" s="6">
        <v>1</v>
      </c>
      <c r="AO741" s="6">
        <v>0</v>
      </c>
      <c r="AP741" s="6">
        <v>1</v>
      </c>
      <c r="AQ741" s="6">
        <v>0</v>
      </c>
      <c r="AR741" s="6">
        <v>0</v>
      </c>
      <c r="AS741" s="6">
        <v>0</v>
      </c>
      <c r="AT741" s="6">
        <v>1</v>
      </c>
      <c r="AU741" s="6">
        <v>1</v>
      </c>
      <c r="AV741" s="6">
        <v>0</v>
      </c>
      <c r="AW741" s="6">
        <v>0</v>
      </c>
      <c r="AX741" s="6">
        <v>0</v>
      </c>
      <c r="AY741" s="6">
        <v>0</v>
      </c>
      <c r="AZ741" s="6">
        <v>0</v>
      </c>
      <c r="BA741" s="6">
        <v>0</v>
      </c>
      <c r="BB741" s="6">
        <v>0</v>
      </c>
      <c r="BC741" s="6">
        <v>0</v>
      </c>
      <c r="BD741" s="6">
        <v>0</v>
      </c>
      <c r="BK741" s="6">
        <v>2</v>
      </c>
      <c r="BV741" s="6">
        <v>4.1000000000000002E-2</v>
      </c>
      <c r="CA741" s="6">
        <v>740</v>
      </c>
      <c r="CB741" s="6">
        <v>26.62</v>
      </c>
      <c r="IC741" s="6">
        <v>1.92</v>
      </c>
    </row>
    <row r="742" spans="1:237" hidden="1" x14ac:dyDescent="0.2">
      <c r="A742" s="6">
        <v>823</v>
      </c>
      <c r="F742" s="6">
        <v>13</v>
      </c>
      <c r="K742" s="6" t="s">
        <v>264</v>
      </c>
      <c r="N742" s="6" t="s">
        <v>1999</v>
      </c>
      <c r="O742" s="6" t="s">
        <v>2000</v>
      </c>
      <c r="P742" s="6" t="b">
        <v>0</v>
      </c>
      <c r="R742" s="6" t="b">
        <v>1</v>
      </c>
      <c r="T742" s="6">
        <v>87</v>
      </c>
      <c r="U742" s="6" t="s">
        <v>1805</v>
      </c>
      <c r="V742" s="6" t="s">
        <v>1997</v>
      </c>
      <c r="W742" s="6" t="s">
        <v>515</v>
      </c>
      <c r="X742" s="6" t="s">
        <v>1998</v>
      </c>
      <c r="Y742" s="6" t="s">
        <v>283</v>
      </c>
      <c r="Z742" s="6" t="s">
        <v>284</v>
      </c>
      <c r="AA742" s="6">
        <v>0</v>
      </c>
      <c r="AB742" s="6">
        <v>0</v>
      </c>
      <c r="AC742" s="6">
        <v>0</v>
      </c>
      <c r="AD742" s="6">
        <v>0</v>
      </c>
      <c r="AE742" s="6">
        <v>0</v>
      </c>
      <c r="AF742" s="6">
        <v>0</v>
      </c>
      <c r="AG742" s="6">
        <v>0</v>
      </c>
      <c r="AH742" s="6">
        <v>0</v>
      </c>
      <c r="AI742" s="6">
        <v>0</v>
      </c>
      <c r="AJ742" s="6">
        <v>1</v>
      </c>
      <c r="AK742" s="6">
        <v>0</v>
      </c>
      <c r="AL742" s="6">
        <v>0</v>
      </c>
      <c r="AM742" s="6">
        <v>0</v>
      </c>
      <c r="AN742" s="6">
        <v>1</v>
      </c>
      <c r="AO742" s="6">
        <v>0</v>
      </c>
      <c r="AP742" s="6">
        <v>1</v>
      </c>
      <c r="AQ742" s="6">
        <v>0</v>
      </c>
      <c r="AR742" s="6">
        <v>0</v>
      </c>
      <c r="AS742" s="6">
        <v>0</v>
      </c>
      <c r="AT742" s="6">
        <v>1</v>
      </c>
      <c r="AU742" s="6">
        <v>1</v>
      </c>
      <c r="AV742" s="6">
        <v>0</v>
      </c>
      <c r="AW742" s="6">
        <v>0</v>
      </c>
      <c r="AX742" s="6">
        <v>0</v>
      </c>
      <c r="AY742" s="6">
        <v>0</v>
      </c>
      <c r="AZ742" s="6">
        <v>0</v>
      </c>
      <c r="BA742" s="6">
        <v>0</v>
      </c>
      <c r="BB742" s="6">
        <v>0</v>
      </c>
      <c r="BC742" s="6">
        <v>0</v>
      </c>
      <c r="BD742" s="6">
        <v>0</v>
      </c>
      <c r="BF742" s="6">
        <v>4</v>
      </c>
      <c r="BH742" s="6">
        <v>2</v>
      </c>
      <c r="BK742" s="6">
        <v>2</v>
      </c>
      <c r="BT742" s="6">
        <v>3.75</v>
      </c>
      <c r="BY742" s="6">
        <v>338.33</v>
      </c>
      <c r="CA742" s="6">
        <v>2000</v>
      </c>
      <c r="CB742" s="6">
        <v>28.6</v>
      </c>
    </row>
    <row r="743" spans="1:237" hidden="1" x14ac:dyDescent="0.2">
      <c r="A743" s="6">
        <v>824</v>
      </c>
      <c r="F743" s="6">
        <v>13</v>
      </c>
      <c r="K743" s="6" t="s">
        <v>264</v>
      </c>
      <c r="N743" s="6" t="s">
        <v>2001</v>
      </c>
      <c r="O743" s="6" t="s">
        <v>2002</v>
      </c>
      <c r="P743" s="6" t="b">
        <v>0</v>
      </c>
      <c r="R743" s="6" t="b">
        <v>1</v>
      </c>
      <c r="T743" s="6">
        <v>407</v>
      </c>
      <c r="U743" s="6" t="s">
        <v>2003</v>
      </c>
      <c r="V743" s="6" t="s">
        <v>1997</v>
      </c>
      <c r="W743" s="6" t="s">
        <v>515</v>
      </c>
      <c r="X743" s="6" t="s">
        <v>1998</v>
      </c>
      <c r="Y743" s="6" t="s">
        <v>283</v>
      </c>
      <c r="Z743" s="6" t="s">
        <v>284</v>
      </c>
      <c r="AA743" s="6">
        <v>0</v>
      </c>
      <c r="AB743" s="6">
        <v>0</v>
      </c>
      <c r="AC743" s="6">
        <v>0</v>
      </c>
      <c r="AD743" s="6">
        <v>0</v>
      </c>
      <c r="AE743" s="6">
        <v>0</v>
      </c>
      <c r="AF743" s="6">
        <v>0</v>
      </c>
      <c r="AG743" s="6">
        <v>0</v>
      </c>
      <c r="AH743" s="6">
        <v>0</v>
      </c>
      <c r="AI743" s="6">
        <v>0</v>
      </c>
      <c r="AJ743" s="6">
        <v>1</v>
      </c>
      <c r="AK743" s="6">
        <v>0</v>
      </c>
      <c r="AL743" s="6">
        <v>0</v>
      </c>
      <c r="AM743" s="6">
        <v>0</v>
      </c>
      <c r="AN743" s="6">
        <v>0</v>
      </c>
      <c r="AO743" s="6">
        <v>0</v>
      </c>
      <c r="AP743" s="6">
        <v>1</v>
      </c>
      <c r="AQ743" s="6">
        <v>0</v>
      </c>
      <c r="AR743" s="6">
        <v>0</v>
      </c>
      <c r="AS743" s="6">
        <v>0</v>
      </c>
      <c r="AT743" s="6">
        <v>0</v>
      </c>
      <c r="AU743" s="6">
        <v>1</v>
      </c>
      <c r="AV743" s="6">
        <v>0</v>
      </c>
      <c r="AW743" s="6">
        <v>0</v>
      </c>
      <c r="AX743" s="6">
        <v>0</v>
      </c>
      <c r="AY743" s="6">
        <v>0</v>
      </c>
      <c r="AZ743" s="6">
        <v>0</v>
      </c>
      <c r="BA743" s="6">
        <v>0</v>
      </c>
      <c r="BB743" s="6">
        <v>1</v>
      </c>
      <c r="BC743" s="6">
        <v>0</v>
      </c>
      <c r="BD743" s="6">
        <v>0</v>
      </c>
      <c r="BF743" s="6">
        <v>4</v>
      </c>
      <c r="BH743" s="6">
        <v>2</v>
      </c>
      <c r="BK743" s="6">
        <v>2</v>
      </c>
      <c r="BT743" s="6">
        <v>4.6500000000000004</v>
      </c>
      <c r="BV743" s="6">
        <v>4.3999999999999997E-2</v>
      </c>
      <c r="BY743" s="6">
        <v>212.13</v>
      </c>
      <c r="CA743" s="6">
        <v>1410</v>
      </c>
      <c r="CB743" s="6">
        <v>28.1</v>
      </c>
    </row>
    <row r="744" spans="1:237" hidden="1" x14ac:dyDescent="0.2">
      <c r="A744" s="6">
        <v>825</v>
      </c>
      <c r="F744" s="6">
        <v>13</v>
      </c>
      <c r="K744" s="6" t="s">
        <v>264</v>
      </c>
      <c r="N744" s="6" t="s">
        <v>2004</v>
      </c>
      <c r="O744" s="6" t="s">
        <v>2005</v>
      </c>
      <c r="P744" s="6" t="b">
        <v>0</v>
      </c>
      <c r="R744" s="6" t="b">
        <v>1</v>
      </c>
      <c r="T744" s="6">
        <v>305</v>
      </c>
      <c r="U744" s="6" t="s">
        <v>1057</v>
      </c>
      <c r="V744" s="6" t="s">
        <v>1997</v>
      </c>
      <c r="W744" s="6" t="s">
        <v>515</v>
      </c>
      <c r="X744" s="6" t="s">
        <v>1998</v>
      </c>
      <c r="Y744" s="6" t="s">
        <v>283</v>
      </c>
      <c r="Z744" s="6" t="s">
        <v>284</v>
      </c>
      <c r="AA744" s="6">
        <v>0</v>
      </c>
      <c r="AB744" s="6">
        <v>0</v>
      </c>
      <c r="AC744" s="6">
        <v>0</v>
      </c>
      <c r="AD744" s="6">
        <v>0</v>
      </c>
      <c r="AE744" s="6">
        <v>0</v>
      </c>
      <c r="AF744" s="6">
        <v>0</v>
      </c>
      <c r="AG744" s="6">
        <v>0</v>
      </c>
      <c r="AH744" s="6">
        <v>0</v>
      </c>
      <c r="AI744" s="6">
        <v>0</v>
      </c>
      <c r="AJ744" s="6">
        <v>1</v>
      </c>
      <c r="AK744" s="6">
        <v>0</v>
      </c>
      <c r="AL744" s="6">
        <v>0</v>
      </c>
      <c r="AM744" s="6">
        <v>0</v>
      </c>
      <c r="AN744" s="6">
        <v>1</v>
      </c>
      <c r="AO744" s="6">
        <v>0</v>
      </c>
      <c r="AP744" s="6">
        <v>1</v>
      </c>
      <c r="AQ744" s="6">
        <v>1</v>
      </c>
      <c r="AR744" s="6">
        <v>0</v>
      </c>
      <c r="AS744" s="6">
        <v>0</v>
      </c>
      <c r="AT744" s="6">
        <v>1</v>
      </c>
      <c r="AU744" s="6">
        <v>1</v>
      </c>
      <c r="AV744" s="6">
        <v>0</v>
      </c>
      <c r="AW744" s="6">
        <v>0</v>
      </c>
      <c r="AX744" s="6">
        <v>0</v>
      </c>
      <c r="AY744" s="6">
        <v>0</v>
      </c>
      <c r="AZ744" s="6">
        <v>0</v>
      </c>
      <c r="BA744" s="6">
        <v>0</v>
      </c>
      <c r="BB744" s="6">
        <v>0</v>
      </c>
      <c r="BC744" s="6">
        <v>0</v>
      </c>
      <c r="BD744" s="6">
        <v>0</v>
      </c>
      <c r="BF744" s="6">
        <v>4</v>
      </c>
      <c r="BH744" s="6">
        <v>2</v>
      </c>
      <c r="BK744" s="6">
        <v>2</v>
      </c>
      <c r="BT744" s="6">
        <v>2.57</v>
      </c>
      <c r="BY744" s="6">
        <v>228.37</v>
      </c>
      <c r="CA744" s="6">
        <v>740</v>
      </c>
      <c r="CB744" s="6">
        <v>29.77</v>
      </c>
    </row>
    <row r="745" spans="1:237" hidden="1" x14ac:dyDescent="0.2">
      <c r="A745" s="6">
        <v>826</v>
      </c>
      <c r="F745" s="6">
        <v>13</v>
      </c>
      <c r="K745" s="6" t="s">
        <v>264</v>
      </c>
      <c r="N745" s="6" t="s">
        <v>2006</v>
      </c>
      <c r="O745" s="6" t="s">
        <v>2007</v>
      </c>
      <c r="P745" s="6" t="b">
        <v>0</v>
      </c>
      <c r="R745" s="6" t="b">
        <v>1</v>
      </c>
      <c r="T745" s="6">
        <v>352</v>
      </c>
      <c r="U745" s="6" t="s">
        <v>794</v>
      </c>
      <c r="V745" s="6" t="s">
        <v>1997</v>
      </c>
      <c r="W745" s="6" t="s">
        <v>515</v>
      </c>
      <c r="X745" s="6" t="s">
        <v>1998</v>
      </c>
      <c r="Y745" s="6" t="s">
        <v>283</v>
      </c>
      <c r="Z745" s="6" t="s">
        <v>284</v>
      </c>
      <c r="AA745" s="6">
        <v>0</v>
      </c>
      <c r="AB745" s="6">
        <v>0</v>
      </c>
      <c r="AC745" s="6">
        <v>0</v>
      </c>
      <c r="AD745" s="6">
        <v>0</v>
      </c>
      <c r="AE745" s="6">
        <v>0</v>
      </c>
      <c r="AF745" s="6">
        <v>0</v>
      </c>
      <c r="AG745" s="6">
        <v>0</v>
      </c>
      <c r="AH745" s="6">
        <v>0</v>
      </c>
      <c r="AI745" s="6">
        <v>0</v>
      </c>
      <c r="AJ745" s="6">
        <v>1</v>
      </c>
      <c r="AK745" s="6">
        <v>0</v>
      </c>
      <c r="AL745" s="6">
        <v>0</v>
      </c>
      <c r="AM745" s="6">
        <v>0</v>
      </c>
      <c r="AN745" s="6">
        <v>1</v>
      </c>
      <c r="AO745" s="6">
        <v>0</v>
      </c>
      <c r="AP745" s="6">
        <v>1</v>
      </c>
      <c r="AQ745" s="6">
        <v>0</v>
      </c>
      <c r="AR745" s="6">
        <v>0</v>
      </c>
      <c r="AS745" s="6">
        <v>0</v>
      </c>
      <c r="AT745" s="6">
        <v>1</v>
      </c>
      <c r="AU745" s="6">
        <v>1</v>
      </c>
      <c r="AV745" s="6">
        <v>0</v>
      </c>
      <c r="AW745" s="6">
        <v>0</v>
      </c>
      <c r="AX745" s="6">
        <v>0</v>
      </c>
      <c r="AY745" s="6">
        <v>0</v>
      </c>
      <c r="AZ745" s="6">
        <v>0</v>
      </c>
      <c r="BA745" s="6">
        <v>0</v>
      </c>
      <c r="BB745" s="6">
        <v>0</v>
      </c>
      <c r="BC745" s="6">
        <v>0</v>
      </c>
      <c r="BD745" s="6">
        <v>0</v>
      </c>
      <c r="BF745" s="6">
        <v>4</v>
      </c>
      <c r="BH745" s="6">
        <v>2</v>
      </c>
      <c r="BK745" s="6">
        <v>2</v>
      </c>
      <c r="BT745" s="6">
        <v>4.84</v>
      </c>
      <c r="BY745" s="6">
        <v>331.4</v>
      </c>
      <c r="CA745" s="6">
        <v>770</v>
      </c>
      <c r="CB745" s="6">
        <v>25.46</v>
      </c>
    </row>
    <row r="746" spans="1:237" hidden="1" x14ac:dyDescent="0.2">
      <c r="A746" s="6">
        <v>827</v>
      </c>
      <c r="F746" s="6">
        <v>13</v>
      </c>
      <c r="K746" s="6" t="s">
        <v>264</v>
      </c>
      <c r="N746" s="6" t="s">
        <v>2008</v>
      </c>
      <c r="O746" s="6" t="s">
        <v>2009</v>
      </c>
      <c r="P746" s="6" t="b">
        <v>0</v>
      </c>
      <c r="R746" s="6" t="b">
        <v>1</v>
      </c>
      <c r="T746" s="6">
        <v>409</v>
      </c>
      <c r="U746" s="6" t="s">
        <v>2010</v>
      </c>
      <c r="V746" s="6" t="s">
        <v>1997</v>
      </c>
      <c r="W746" s="6" t="s">
        <v>515</v>
      </c>
      <c r="X746" s="6" t="s">
        <v>1998</v>
      </c>
      <c r="Y746" s="6" t="s">
        <v>283</v>
      </c>
      <c r="Z746" s="6" t="s">
        <v>284</v>
      </c>
      <c r="AA746" s="6">
        <v>1</v>
      </c>
      <c r="AB746" s="6">
        <v>0</v>
      </c>
      <c r="AC746" s="6">
        <v>0</v>
      </c>
      <c r="AD746" s="6">
        <v>0</v>
      </c>
      <c r="AE746" s="6">
        <v>0</v>
      </c>
      <c r="AF746" s="6">
        <v>0</v>
      </c>
      <c r="AG746" s="6">
        <v>1</v>
      </c>
      <c r="AH746" s="6">
        <v>0</v>
      </c>
      <c r="AI746" s="6">
        <v>0</v>
      </c>
      <c r="AJ746" s="6">
        <v>1</v>
      </c>
      <c r="AK746" s="6">
        <v>0</v>
      </c>
      <c r="AL746" s="6">
        <v>1</v>
      </c>
      <c r="AM746" s="6">
        <v>0</v>
      </c>
      <c r="AN746" s="6">
        <v>1</v>
      </c>
      <c r="AO746" s="6">
        <v>0</v>
      </c>
      <c r="AP746" s="6">
        <v>1</v>
      </c>
      <c r="AQ746" s="6">
        <v>0</v>
      </c>
      <c r="AR746" s="6">
        <v>0</v>
      </c>
      <c r="AS746" s="6">
        <v>0</v>
      </c>
      <c r="AT746" s="6">
        <v>0</v>
      </c>
      <c r="AU746" s="6">
        <v>0</v>
      </c>
      <c r="AV746" s="6">
        <v>0</v>
      </c>
      <c r="AW746" s="6">
        <v>0</v>
      </c>
      <c r="AX746" s="6">
        <v>0</v>
      </c>
      <c r="AY746" s="6">
        <v>0</v>
      </c>
      <c r="AZ746" s="6">
        <v>0</v>
      </c>
      <c r="BA746" s="6">
        <v>0</v>
      </c>
      <c r="BB746" s="6">
        <v>0</v>
      </c>
      <c r="BC746" s="6">
        <v>0</v>
      </c>
      <c r="BD746" s="6">
        <v>0</v>
      </c>
      <c r="BF746" s="6">
        <v>4</v>
      </c>
      <c r="BH746" s="6">
        <v>3</v>
      </c>
      <c r="BK746" s="6">
        <v>2</v>
      </c>
      <c r="BT746" s="6">
        <v>2.5</v>
      </c>
      <c r="BY746" s="6">
        <v>163.79900000000001</v>
      </c>
      <c r="CA746" s="6">
        <v>1700</v>
      </c>
      <c r="CB746" s="6">
        <v>31.81</v>
      </c>
    </row>
    <row r="747" spans="1:237" hidden="1" x14ac:dyDescent="0.2">
      <c r="A747" s="6">
        <v>828</v>
      </c>
      <c r="F747" s="6">
        <v>13</v>
      </c>
      <c r="K747" s="6" t="s">
        <v>264</v>
      </c>
      <c r="N747" s="6" t="s">
        <v>2011</v>
      </c>
      <c r="O747" s="6" t="s">
        <v>2012</v>
      </c>
      <c r="P747" s="6" t="b">
        <v>0</v>
      </c>
      <c r="R747" s="6" t="b">
        <v>1</v>
      </c>
      <c r="T747" s="6">
        <v>45</v>
      </c>
      <c r="U747" s="6" t="s">
        <v>812</v>
      </c>
      <c r="V747" s="6" t="s">
        <v>1997</v>
      </c>
      <c r="W747" s="6" t="s">
        <v>515</v>
      </c>
      <c r="X747" s="6" t="s">
        <v>1998</v>
      </c>
      <c r="Y747" s="6" t="s">
        <v>283</v>
      </c>
      <c r="Z747" s="6" t="s">
        <v>284</v>
      </c>
      <c r="AA747" s="6">
        <v>1</v>
      </c>
      <c r="AB747" s="6">
        <v>0</v>
      </c>
      <c r="AC747" s="6">
        <v>0</v>
      </c>
      <c r="AD747" s="6">
        <v>1</v>
      </c>
      <c r="AE747" s="6">
        <v>0</v>
      </c>
      <c r="AF747" s="6">
        <v>1</v>
      </c>
      <c r="AG747" s="6">
        <v>1</v>
      </c>
      <c r="AH747" s="6">
        <v>0</v>
      </c>
      <c r="AI747" s="6">
        <v>0</v>
      </c>
      <c r="AJ747" s="6">
        <v>0</v>
      </c>
      <c r="AK747" s="6">
        <v>0</v>
      </c>
      <c r="AL747" s="6">
        <v>0</v>
      </c>
      <c r="AM747" s="6">
        <v>0</v>
      </c>
      <c r="AN747" s="6">
        <v>1</v>
      </c>
      <c r="AO747" s="6">
        <v>0</v>
      </c>
      <c r="AP747" s="6">
        <v>1</v>
      </c>
      <c r="AQ747" s="6">
        <v>0</v>
      </c>
      <c r="AR747" s="6">
        <v>0</v>
      </c>
      <c r="AS747" s="6">
        <v>0</v>
      </c>
      <c r="AT747" s="6">
        <v>0</v>
      </c>
      <c r="AU747" s="6">
        <v>0</v>
      </c>
      <c r="AV747" s="6">
        <v>0</v>
      </c>
      <c r="AW747" s="6">
        <v>0</v>
      </c>
      <c r="AX747" s="6">
        <v>0</v>
      </c>
      <c r="AY747" s="6">
        <v>0</v>
      </c>
      <c r="AZ747" s="6">
        <v>0</v>
      </c>
      <c r="BA747" s="6">
        <v>0</v>
      </c>
      <c r="BB747" s="6">
        <v>0</v>
      </c>
      <c r="BC747" s="6">
        <v>0</v>
      </c>
      <c r="BD747" s="6">
        <v>0</v>
      </c>
      <c r="BF747" s="6">
        <v>4</v>
      </c>
      <c r="BH747" s="6">
        <v>3</v>
      </c>
      <c r="BK747" s="6">
        <v>3</v>
      </c>
      <c r="BT747" s="6">
        <v>1.1200000000000001</v>
      </c>
      <c r="BY747" s="6">
        <v>128.26</v>
      </c>
      <c r="CA747" s="6">
        <v>1510</v>
      </c>
      <c r="CB747" s="6">
        <v>37.26</v>
      </c>
    </row>
    <row r="748" spans="1:237" hidden="1" x14ac:dyDescent="0.2">
      <c r="A748" s="6">
        <v>829</v>
      </c>
      <c r="F748" s="6">
        <v>13</v>
      </c>
      <c r="K748" s="6" t="s">
        <v>264</v>
      </c>
      <c r="N748" s="6" t="s">
        <v>2013</v>
      </c>
      <c r="O748" s="6" t="s">
        <v>2014</v>
      </c>
      <c r="P748" s="6" t="b">
        <v>0</v>
      </c>
      <c r="R748" s="6" t="b">
        <v>1</v>
      </c>
      <c r="T748" s="6">
        <v>248</v>
      </c>
      <c r="U748" s="6" t="s">
        <v>2015</v>
      </c>
      <c r="V748" s="6" t="s">
        <v>1997</v>
      </c>
      <c r="W748" s="6" t="s">
        <v>515</v>
      </c>
      <c r="X748" s="6" t="s">
        <v>1998</v>
      </c>
      <c r="Y748" s="6" t="s">
        <v>283</v>
      </c>
      <c r="Z748" s="6" t="s">
        <v>284</v>
      </c>
      <c r="AA748" s="6">
        <v>0</v>
      </c>
      <c r="AB748" s="6">
        <v>0</v>
      </c>
      <c r="AC748" s="6">
        <v>1</v>
      </c>
      <c r="AD748" s="6">
        <v>0</v>
      </c>
      <c r="AE748" s="6">
        <v>0</v>
      </c>
      <c r="AF748" s="6">
        <v>1</v>
      </c>
      <c r="AG748" s="6">
        <v>0</v>
      </c>
      <c r="AH748" s="6">
        <v>0</v>
      </c>
      <c r="AI748" s="6">
        <v>0</v>
      </c>
      <c r="AJ748" s="6">
        <v>1</v>
      </c>
      <c r="AK748" s="6">
        <v>0</v>
      </c>
      <c r="AL748" s="6">
        <v>0</v>
      </c>
      <c r="AM748" s="6">
        <v>0</v>
      </c>
      <c r="AN748" s="6">
        <v>1</v>
      </c>
      <c r="AO748" s="6">
        <v>0</v>
      </c>
      <c r="AP748" s="6">
        <v>0</v>
      </c>
      <c r="AQ748" s="6">
        <v>1</v>
      </c>
      <c r="AR748" s="6">
        <v>0</v>
      </c>
      <c r="AS748" s="6">
        <v>0</v>
      </c>
      <c r="AT748" s="6">
        <v>1</v>
      </c>
      <c r="AU748" s="6">
        <v>1</v>
      </c>
      <c r="AV748" s="6">
        <v>0</v>
      </c>
      <c r="AW748" s="6">
        <v>0</v>
      </c>
      <c r="AX748" s="6">
        <v>0</v>
      </c>
      <c r="AY748" s="6">
        <v>0</v>
      </c>
      <c r="AZ748" s="6">
        <v>0</v>
      </c>
      <c r="BA748" s="6">
        <v>0</v>
      </c>
      <c r="BB748" s="6">
        <v>0</v>
      </c>
      <c r="BC748" s="6">
        <v>0</v>
      </c>
      <c r="BD748" s="6">
        <v>0</v>
      </c>
      <c r="BF748" s="6">
        <v>4</v>
      </c>
      <c r="BH748" s="6">
        <v>3</v>
      </c>
      <c r="BK748" s="6">
        <v>3</v>
      </c>
      <c r="BT748" s="6">
        <v>2.13</v>
      </c>
      <c r="BY748" s="6">
        <v>100.94</v>
      </c>
      <c r="CA748" s="6">
        <v>3060</v>
      </c>
      <c r="CB748" s="6">
        <v>36.770000000000003</v>
      </c>
    </row>
    <row r="749" spans="1:237" hidden="1" x14ac:dyDescent="0.2">
      <c r="A749" s="6">
        <v>830</v>
      </c>
      <c r="F749" s="6">
        <v>13</v>
      </c>
      <c r="K749" s="6" t="s">
        <v>264</v>
      </c>
      <c r="N749" s="6" t="s">
        <v>2016</v>
      </c>
      <c r="O749" s="6" t="s">
        <v>2017</v>
      </c>
      <c r="P749" s="6" t="b">
        <v>0</v>
      </c>
      <c r="R749" s="6" t="b">
        <v>1</v>
      </c>
      <c r="T749" s="6">
        <v>381</v>
      </c>
      <c r="U749" s="6" t="s">
        <v>2018</v>
      </c>
      <c r="V749" s="6" t="s">
        <v>1997</v>
      </c>
      <c r="W749" s="6" t="s">
        <v>515</v>
      </c>
      <c r="X749" s="6" t="s">
        <v>1998</v>
      </c>
      <c r="Y749" s="6" t="s">
        <v>283</v>
      </c>
      <c r="Z749" s="6" t="s">
        <v>284</v>
      </c>
      <c r="AA749" s="6">
        <v>0</v>
      </c>
      <c r="AB749" s="6">
        <v>0</v>
      </c>
      <c r="AC749" s="6">
        <v>0</v>
      </c>
      <c r="AD749" s="6">
        <v>1</v>
      </c>
      <c r="AE749" s="6">
        <v>0</v>
      </c>
      <c r="AF749" s="6">
        <v>1</v>
      </c>
      <c r="AG749" s="6">
        <v>0</v>
      </c>
      <c r="AH749" s="6">
        <v>0</v>
      </c>
      <c r="AI749" s="6">
        <v>0</v>
      </c>
      <c r="AJ749" s="6">
        <v>1</v>
      </c>
      <c r="AK749" s="6">
        <v>0</v>
      </c>
      <c r="AL749" s="6">
        <v>0</v>
      </c>
      <c r="AM749" s="6">
        <v>0</v>
      </c>
      <c r="AN749" s="6">
        <v>1</v>
      </c>
      <c r="AO749" s="6">
        <v>0</v>
      </c>
      <c r="AP749" s="6">
        <v>1</v>
      </c>
      <c r="AQ749" s="6">
        <v>0</v>
      </c>
      <c r="AR749" s="6">
        <v>0</v>
      </c>
      <c r="AS749" s="6">
        <v>0</v>
      </c>
      <c r="AT749" s="6">
        <v>1</v>
      </c>
      <c r="AU749" s="6">
        <v>1</v>
      </c>
      <c r="AV749" s="6">
        <v>0</v>
      </c>
      <c r="AW749" s="6">
        <v>0</v>
      </c>
      <c r="AX749" s="6">
        <v>0</v>
      </c>
      <c r="AY749" s="6">
        <v>0</v>
      </c>
      <c r="AZ749" s="6">
        <v>0</v>
      </c>
      <c r="BA749" s="6">
        <v>0</v>
      </c>
      <c r="BB749" s="6">
        <v>0</v>
      </c>
      <c r="BC749" s="6">
        <v>0</v>
      </c>
      <c r="BD749" s="6">
        <v>0</v>
      </c>
      <c r="BF749" s="6">
        <v>4</v>
      </c>
      <c r="BH749" s="6">
        <v>3</v>
      </c>
      <c r="BK749" s="6">
        <v>3</v>
      </c>
      <c r="BT749" s="6">
        <v>3.2</v>
      </c>
      <c r="BY749" s="6">
        <v>117.03</v>
      </c>
      <c r="CA749" s="6">
        <v>1500</v>
      </c>
      <c r="CB749" s="6">
        <v>35.47</v>
      </c>
    </row>
    <row r="750" spans="1:237" hidden="1" x14ac:dyDescent="0.2">
      <c r="A750" s="6">
        <v>831</v>
      </c>
      <c r="F750" s="6">
        <v>13</v>
      </c>
      <c r="K750" s="6" t="s">
        <v>264</v>
      </c>
      <c r="N750" s="6" t="s">
        <v>2019</v>
      </c>
      <c r="O750" s="6" t="s">
        <v>2020</v>
      </c>
      <c r="P750" s="6" t="b">
        <v>0</v>
      </c>
      <c r="R750" s="6" t="b">
        <v>1</v>
      </c>
      <c r="T750" s="6">
        <v>64</v>
      </c>
      <c r="U750" s="6" t="s">
        <v>557</v>
      </c>
      <c r="V750" s="6" t="s">
        <v>1997</v>
      </c>
      <c r="W750" s="6" t="s">
        <v>515</v>
      </c>
      <c r="X750" s="6" t="s">
        <v>1998</v>
      </c>
      <c r="Y750" s="6" t="s">
        <v>283</v>
      </c>
      <c r="Z750" s="6" t="s">
        <v>284</v>
      </c>
      <c r="AA750" s="6">
        <v>0</v>
      </c>
      <c r="AB750" s="6">
        <v>0</v>
      </c>
      <c r="AC750" s="6">
        <v>0</v>
      </c>
      <c r="AD750" s="6">
        <v>0</v>
      </c>
      <c r="AE750" s="6">
        <v>0</v>
      </c>
      <c r="AF750" s="6">
        <v>1</v>
      </c>
      <c r="AG750" s="6">
        <v>0</v>
      </c>
      <c r="AH750" s="6">
        <v>0</v>
      </c>
      <c r="AI750" s="6">
        <v>0</v>
      </c>
      <c r="AJ750" s="6">
        <v>1</v>
      </c>
      <c r="AK750" s="6">
        <v>0</v>
      </c>
      <c r="AL750" s="6">
        <v>0</v>
      </c>
      <c r="AM750" s="6">
        <v>0</v>
      </c>
      <c r="AN750" s="6">
        <v>1</v>
      </c>
      <c r="AO750" s="6">
        <v>0</v>
      </c>
      <c r="AP750" s="6">
        <v>1</v>
      </c>
      <c r="AQ750" s="6">
        <v>1</v>
      </c>
      <c r="AR750" s="6">
        <v>0</v>
      </c>
      <c r="AS750" s="6">
        <v>0</v>
      </c>
      <c r="AT750" s="6">
        <v>0</v>
      </c>
      <c r="AU750" s="6">
        <v>1</v>
      </c>
      <c r="AV750" s="6">
        <v>0</v>
      </c>
      <c r="AW750" s="6">
        <v>0</v>
      </c>
      <c r="AX750" s="6">
        <v>0</v>
      </c>
      <c r="AY750" s="6">
        <v>0</v>
      </c>
      <c r="AZ750" s="6">
        <v>1</v>
      </c>
      <c r="BA750" s="6">
        <v>0</v>
      </c>
      <c r="BB750" s="6">
        <v>0</v>
      </c>
      <c r="BC750" s="6">
        <v>0</v>
      </c>
      <c r="BD750" s="6">
        <v>0</v>
      </c>
      <c r="BF750" s="6">
        <v>4</v>
      </c>
      <c r="BH750" s="6">
        <v>3</v>
      </c>
      <c r="BK750" s="6">
        <v>3</v>
      </c>
      <c r="BT750" s="6">
        <v>0.91</v>
      </c>
      <c r="BY750" s="6">
        <v>120.02</v>
      </c>
      <c r="CA750" s="6">
        <v>1680</v>
      </c>
      <c r="CB750" s="6">
        <v>36.92</v>
      </c>
    </row>
    <row r="751" spans="1:237" hidden="1" x14ac:dyDescent="0.2">
      <c r="A751" s="6">
        <v>832</v>
      </c>
      <c r="F751" s="6">
        <v>13</v>
      </c>
      <c r="K751" s="6" t="s">
        <v>264</v>
      </c>
      <c r="N751" s="6" t="s">
        <v>2021</v>
      </c>
      <c r="O751" s="6" t="s">
        <v>2022</v>
      </c>
      <c r="P751" s="6" t="b">
        <v>0</v>
      </c>
      <c r="R751" s="6" t="b">
        <v>1</v>
      </c>
      <c r="S751" s="6" t="s">
        <v>2023</v>
      </c>
      <c r="T751" s="6">
        <v>534</v>
      </c>
      <c r="U751" s="6" t="s">
        <v>2024</v>
      </c>
      <c r="V751" s="6" t="s">
        <v>1997</v>
      </c>
      <c r="W751" s="6" t="s">
        <v>515</v>
      </c>
      <c r="X751" s="6" t="s">
        <v>1998</v>
      </c>
      <c r="Y751" s="6" t="s">
        <v>283</v>
      </c>
      <c r="Z751" s="6" t="s">
        <v>284</v>
      </c>
      <c r="AA751" s="6">
        <v>0</v>
      </c>
      <c r="AB751" s="6">
        <v>0</v>
      </c>
      <c r="AC751" s="6">
        <v>0</v>
      </c>
      <c r="AD751" s="6">
        <v>0</v>
      </c>
      <c r="AE751" s="6">
        <v>0</v>
      </c>
      <c r="AF751" s="6">
        <v>0</v>
      </c>
      <c r="AG751" s="6">
        <v>0</v>
      </c>
      <c r="AH751" s="6">
        <v>0</v>
      </c>
      <c r="AI751" s="6">
        <v>0</v>
      </c>
      <c r="AJ751" s="6">
        <v>0</v>
      </c>
      <c r="AK751" s="6">
        <v>0</v>
      </c>
      <c r="AL751" s="6">
        <v>1</v>
      </c>
      <c r="AM751" s="6">
        <v>0</v>
      </c>
      <c r="AN751" s="6">
        <v>1</v>
      </c>
      <c r="AO751" s="6">
        <v>0</v>
      </c>
      <c r="AP751" s="6">
        <v>1</v>
      </c>
      <c r="AQ751" s="6">
        <v>0</v>
      </c>
      <c r="AR751" s="6">
        <v>0</v>
      </c>
      <c r="AS751" s="6">
        <v>0</v>
      </c>
      <c r="AT751" s="6">
        <v>1</v>
      </c>
      <c r="AU751" s="6">
        <v>1</v>
      </c>
      <c r="AV751" s="6">
        <v>0</v>
      </c>
      <c r="AW751" s="6">
        <v>0</v>
      </c>
      <c r="AX751" s="6">
        <v>0</v>
      </c>
      <c r="AY751" s="6">
        <v>0</v>
      </c>
      <c r="AZ751" s="6">
        <v>0</v>
      </c>
      <c r="BA751" s="6">
        <v>0</v>
      </c>
      <c r="BB751" s="6">
        <v>0</v>
      </c>
      <c r="BC751" s="6">
        <v>0</v>
      </c>
      <c r="BD751" s="6">
        <v>0</v>
      </c>
      <c r="BF751" s="6">
        <v>4</v>
      </c>
      <c r="BH751" s="6">
        <v>2</v>
      </c>
      <c r="BK751" s="6">
        <v>2</v>
      </c>
      <c r="BT751" s="6">
        <v>5</v>
      </c>
      <c r="BY751" s="6">
        <v>239.94</v>
      </c>
      <c r="CA751" s="6">
        <v>1400</v>
      </c>
      <c r="CB751" s="6">
        <v>25</v>
      </c>
    </row>
    <row r="752" spans="1:237" hidden="1" x14ac:dyDescent="0.2">
      <c r="A752" s="6">
        <v>833</v>
      </c>
      <c r="F752" s="6">
        <v>13</v>
      </c>
      <c r="K752" s="6" t="s">
        <v>264</v>
      </c>
      <c r="N752" s="6" t="s">
        <v>2025</v>
      </c>
      <c r="O752" s="6" t="s">
        <v>2026</v>
      </c>
      <c r="P752" s="6" t="b">
        <v>0</v>
      </c>
      <c r="R752" s="6" t="b">
        <v>1</v>
      </c>
      <c r="T752" s="6">
        <v>535</v>
      </c>
      <c r="U752" s="6" t="s">
        <v>2027</v>
      </c>
      <c r="V752" s="6" t="s">
        <v>1997</v>
      </c>
      <c r="W752" s="6" t="s">
        <v>515</v>
      </c>
      <c r="X752" s="6" t="s">
        <v>1998</v>
      </c>
      <c r="Y752" s="6" t="s">
        <v>283</v>
      </c>
      <c r="Z752" s="6" t="s">
        <v>284</v>
      </c>
      <c r="AA752" s="6">
        <v>0</v>
      </c>
      <c r="AB752" s="6">
        <v>0</v>
      </c>
      <c r="AC752" s="6">
        <v>0</v>
      </c>
      <c r="AD752" s="6">
        <v>0</v>
      </c>
      <c r="AE752" s="6">
        <v>0</v>
      </c>
      <c r="AF752" s="6">
        <v>0</v>
      </c>
      <c r="AG752" s="6">
        <v>0</v>
      </c>
      <c r="AH752" s="6">
        <v>0</v>
      </c>
      <c r="AI752" s="6">
        <v>0</v>
      </c>
      <c r="AJ752" s="6">
        <v>1</v>
      </c>
      <c r="AK752" s="6">
        <v>0</v>
      </c>
      <c r="AL752" s="6">
        <v>0</v>
      </c>
      <c r="AM752" s="6">
        <v>0</v>
      </c>
      <c r="AN752" s="6">
        <v>1</v>
      </c>
      <c r="AO752" s="6">
        <v>0</v>
      </c>
      <c r="AP752" s="6">
        <v>1</v>
      </c>
      <c r="AQ752" s="6">
        <v>0</v>
      </c>
      <c r="AR752" s="6">
        <v>0</v>
      </c>
      <c r="AS752" s="6">
        <v>0</v>
      </c>
      <c r="AT752" s="6">
        <v>1</v>
      </c>
      <c r="AU752" s="6">
        <v>1</v>
      </c>
      <c r="AV752" s="6">
        <v>0</v>
      </c>
      <c r="AW752" s="6">
        <v>0</v>
      </c>
      <c r="AX752" s="6">
        <v>0</v>
      </c>
      <c r="AY752" s="6">
        <v>0</v>
      </c>
      <c r="AZ752" s="6">
        <v>0</v>
      </c>
      <c r="BA752" s="6">
        <v>0</v>
      </c>
      <c r="BB752" s="6">
        <v>0</v>
      </c>
      <c r="BC752" s="6">
        <v>0</v>
      </c>
      <c r="BD752" s="6">
        <v>0</v>
      </c>
      <c r="BF752" s="6">
        <v>4</v>
      </c>
      <c r="BH752" s="6">
        <v>2</v>
      </c>
      <c r="BK752" s="6">
        <v>2</v>
      </c>
      <c r="BT752" s="6">
        <v>4.5</v>
      </c>
      <c r="BY752" s="6">
        <v>329.67</v>
      </c>
      <c r="CA752" s="6">
        <v>1470</v>
      </c>
      <c r="CB752" s="6">
        <v>25.05</v>
      </c>
    </row>
    <row r="753" spans="1:80" hidden="1" x14ac:dyDescent="0.2">
      <c r="A753" s="6">
        <v>834</v>
      </c>
      <c r="F753" s="6">
        <v>13</v>
      </c>
      <c r="K753" s="6" t="s">
        <v>264</v>
      </c>
      <c r="N753" s="6" t="s">
        <v>2028</v>
      </c>
      <c r="O753" s="6" t="s">
        <v>2029</v>
      </c>
      <c r="P753" s="6" t="b">
        <v>0</v>
      </c>
      <c r="R753" s="6" t="b">
        <v>1</v>
      </c>
      <c r="T753" s="6">
        <v>536</v>
      </c>
      <c r="U753" s="6" t="s">
        <v>2030</v>
      </c>
      <c r="V753" s="6" t="s">
        <v>1997</v>
      </c>
      <c r="W753" s="6" t="s">
        <v>515</v>
      </c>
      <c r="X753" s="6" t="s">
        <v>1998</v>
      </c>
      <c r="Y753" s="6" t="s">
        <v>283</v>
      </c>
      <c r="Z753" s="6" t="s">
        <v>284</v>
      </c>
      <c r="AA753" s="6">
        <v>0</v>
      </c>
      <c r="AB753" s="6">
        <v>0</v>
      </c>
      <c r="AC753" s="6">
        <v>0</v>
      </c>
      <c r="AD753" s="6">
        <v>0</v>
      </c>
      <c r="AE753" s="6">
        <v>0</v>
      </c>
      <c r="AF753" s="6">
        <v>0</v>
      </c>
      <c r="AG753" s="6">
        <v>0</v>
      </c>
      <c r="AH753" s="6">
        <v>0</v>
      </c>
      <c r="AI753" s="6">
        <v>0</v>
      </c>
      <c r="AJ753" s="6">
        <v>1</v>
      </c>
      <c r="AK753" s="6">
        <v>0</v>
      </c>
      <c r="AL753" s="6">
        <v>0</v>
      </c>
      <c r="AM753" s="6">
        <v>0</v>
      </c>
      <c r="AN753" s="6">
        <v>1</v>
      </c>
      <c r="AO753" s="6">
        <v>0</v>
      </c>
      <c r="AP753" s="6">
        <v>1</v>
      </c>
      <c r="AQ753" s="6">
        <v>0</v>
      </c>
      <c r="AR753" s="6">
        <v>0</v>
      </c>
      <c r="AS753" s="6">
        <v>0</v>
      </c>
      <c r="AT753" s="6">
        <v>1</v>
      </c>
      <c r="AU753" s="6">
        <v>1</v>
      </c>
      <c r="AV753" s="6">
        <v>0</v>
      </c>
      <c r="AW753" s="6">
        <v>0</v>
      </c>
      <c r="AX753" s="6">
        <v>0</v>
      </c>
      <c r="AY753" s="6">
        <v>0</v>
      </c>
      <c r="AZ753" s="6">
        <v>0</v>
      </c>
      <c r="BA753" s="6">
        <v>0</v>
      </c>
      <c r="BB753" s="6">
        <v>0</v>
      </c>
      <c r="BC753" s="6">
        <v>0</v>
      </c>
      <c r="BD753" s="6">
        <v>0</v>
      </c>
      <c r="BF753" s="6">
        <v>4</v>
      </c>
      <c r="BH753" s="6">
        <v>2</v>
      </c>
      <c r="BK753" s="6">
        <v>2</v>
      </c>
      <c r="BT753" s="6">
        <v>3.69</v>
      </c>
      <c r="BY753" s="6">
        <v>313.08</v>
      </c>
      <c r="CA753" s="6">
        <v>1410</v>
      </c>
      <c r="CB753" s="6">
        <v>25.13</v>
      </c>
    </row>
    <row r="754" spans="1:80" hidden="1" x14ac:dyDescent="0.2">
      <c r="A754" s="6">
        <v>835</v>
      </c>
      <c r="F754" s="6">
        <v>13</v>
      </c>
      <c r="K754" s="6" t="s">
        <v>264</v>
      </c>
      <c r="N754" s="6" t="s">
        <v>2031</v>
      </c>
      <c r="O754" s="6" t="s">
        <v>2032</v>
      </c>
      <c r="P754" s="6" t="b">
        <v>0</v>
      </c>
      <c r="R754" s="6" t="b">
        <v>1</v>
      </c>
      <c r="T754" s="6">
        <v>537</v>
      </c>
      <c r="U754" s="6" t="s">
        <v>2033</v>
      </c>
      <c r="V754" s="6" t="s">
        <v>1997</v>
      </c>
      <c r="W754" s="6" t="s">
        <v>515</v>
      </c>
      <c r="X754" s="6" t="s">
        <v>1998</v>
      </c>
      <c r="Y754" s="6" t="s">
        <v>283</v>
      </c>
      <c r="Z754" s="6" t="s">
        <v>284</v>
      </c>
      <c r="AA754" s="6">
        <v>0</v>
      </c>
      <c r="AB754" s="6">
        <v>0</v>
      </c>
      <c r="AC754" s="6">
        <v>0</v>
      </c>
      <c r="AD754" s="6">
        <v>0</v>
      </c>
      <c r="AE754" s="6">
        <v>0</v>
      </c>
      <c r="AF754" s="6">
        <v>0</v>
      </c>
      <c r="AG754" s="6">
        <v>0</v>
      </c>
      <c r="AH754" s="6">
        <v>0</v>
      </c>
      <c r="AI754" s="6">
        <v>0</v>
      </c>
      <c r="AJ754" s="6">
        <v>1</v>
      </c>
      <c r="AK754" s="6">
        <v>0</v>
      </c>
      <c r="AL754" s="6">
        <v>0</v>
      </c>
      <c r="AM754" s="6">
        <v>0</v>
      </c>
      <c r="AN754" s="6">
        <v>1</v>
      </c>
      <c r="AO754" s="6">
        <v>0</v>
      </c>
      <c r="AP754" s="6">
        <v>1</v>
      </c>
      <c r="AQ754" s="6">
        <v>0</v>
      </c>
      <c r="AR754" s="6">
        <v>0</v>
      </c>
      <c r="AS754" s="6">
        <v>0</v>
      </c>
      <c r="AT754" s="6">
        <v>1</v>
      </c>
      <c r="AU754" s="6">
        <v>1</v>
      </c>
      <c r="AV754" s="6">
        <v>0</v>
      </c>
      <c r="AW754" s="6">
        <v>0</v>
      </c>
      <c r="AX754" s="6">
        <v>0</v>
      </c>
      <c r="AY754" s="6">
        <v>0</v>
      </c>
      <c r="AZ754" s="6">
        <v>0</v>
      </c>
      <c r="BA754" s="6">
        <v>0</v>
      </c>
      <c r="BB754" s="6">
        <v>0</v>
      </c>
      <c r="BC754" s="6">
        <v>0</v>
      </c>
      <c r="BD754" s="6">
        <v>0</v>
      </c>
      <c r="BF754" s="6">
        <v>4</v>
      </c>
      <c r="BH754" s="6">
        <v>2</v>
      </c>
      <c r="BK754" s="6">
        <v>2</v>
      </c>
    </row>
    <row r="755" spans="1:80" hidden="1" x14ac:dyDescent="0.2">
      <c r="A755" s="6">
        <v>836</v>
      </c>
      <c r="F755" s="6">
        <v>13</v>
      </c>
      <c r="K755" s="6" t="s">
        <v>264</v>
      </c>
      <c r="N755" s="6" t="s">
        <v>2034</v>
      </c>
      <c r="O755" s="6" t="s">
        <v>2035</v>
      </c>
      <c r="P755" s="6" t="b">
        <v>0</v>
      </c>
      <c r="R755" s="6" t="b">
        <v>1</v>
      </c>
      <c r="T755" s="6">
        <v>538</v>
      </c>
      <c r="U755" s="6" t="s">
        <v>2036</v>
      </c>
      <c r="V755" s="6" t="s">
        <v>1997</v>
      </c>
      <c r="W755" s="6" t="s">
        <v>515</v>
      </c>
      <c r="X755" s="6" t="s">
        <v>1998</v>
      </c>
      <c r="Y755" s="6" t="s">
        <v>283</v>
      </c>
      <c r="Z755" s="6" t="s">
        <v>284</v>
      </c>
      <c r="AA755" s="6">
        <v>1</v>
      </c>
      <c r="AB755" s="6">
        <v>0</v>
      </c>
      <c r="AC755" s="6">
        <v>0</v>
      </c>
      <c r="AD755" s="6">
        <v>0</v>
      </c>
      <c r="AE755" s="6">
        <v>0</v>
      </c>
      <c r="AF755" s="6">
        <v>0</v>
      </c>
      <c r="AG755" s="6">
        <v>0</v>
      </c>
      <c r="AH755" s="6">
        <v>0</v>
      </c>
      <c r="AI755" s="6">
        <v>0</v>
      </c>
      <c r="AJ755" s="6">
        <v>1</v>
      </c>
      <c r="AK755" s="6">
        <v>0</v>
      </c>
      <c r="AL755" s="6">
        <v>0</v>
      </c>
      <c r="AM755" s="6">
        <v>0</v>
      </c>
      <c r="AN755" s="6">
        <v>1</v>
      </c>
      <c r="AO755" s="6">
        <v>0</v>
      </c>
      <c r="AP755" s="6">
        <v>1</v>
      </c>
      <c r="AQ755" s="6">
        <v>0</v>
      </c>
      <c r="AR755" s="6">
        <v>0</v>
      </c>
      <c r="AS755" s="6">
        <v>0</v>
      </c>
      <c r="AT755" s="6">
        <v>0</v>
      </c>
      <c r="AU755" s="6">
        <v>0</v>
      </c>
      <c r="AV755" s="6">
        <v>0</v>
      </c>
      <c r="AW755" s="6">
        <v>0</v>
      </c>
      <c r="AX755" s="6">
        <v>0</v>
      </c>
      <c r="AY755" s="6">
        <v>0</v>
      </c>
      <c r="AZ755" s="6">
        <v>0</v>
      </c>
      <c r="BA755" s="6">
        <v>0</v>
      </c>
      <c r="BB755" s="6">
        <v>0</v>
      </c>
      <c r="BC755" s="6">
        <v>0</v>
      </c>
      <c r="BD755" s="6">
        <v>0</v>
      </c>
      <c r="BF755" s="6">
        <v>4</v>
      </c>
      <c r="BH755" s="6">
        <v>2</v>
      </c>
      <c r="BK755" s="6">
        <v>2</v>
      </c>
      <c r="BT755" s="6">
        <v>4.51</v>
      </c>
      <c r="BV755" s="6">
        <v>4.2000000000000003E-2</v>
      </c>
      <c r="BY755" s="6">
        <v>331.83</v>
      </c>
      <c r="CA755" s="6">
        <v>2770</v>
      </c>
      <c r="CB755" s="6">
        <v>31.95</v>
      </c>
    </row>
    <row r="756" spans="1:80" hidden="1" x14ac:dyDescent="0.2">
      <c r="A756" s="6">
        <v>837</v>
      </c>
      <c r="F756" s="6">
        <v>13</v>
      </c>
      <c r="K756" s="6" t="s">
        <v>264</v>
      </c>
      <c r="N756" s="6" t="s">
        <v>2037</v>
      </c>
      <c r="O756" s="6" t="s">
        <v>2038</v>
      </c>
      <c r="P756" s="6" t="b">
        <v>0</v>
      </c>
      <c r="R756" s="6" t="b">
        <v>1</v>
      </c>
      <c r="T756" s="6">
        <v>539</v>
      </c>
      <c r="U756" s="6" t="s">
        <v>2039</v>
      </c>
      <c r="V756" s="6" t="s">
        <v>1997</v>
      </c>
      <c r="W756" s="6" t="s">
        <v>515</v>
      </c>
      <c r="X756" s="6" t="s">
        <v>1998</v>
      </c>
      <c r="Y756" s="6" t="s">
        <v>283</v>
      </c>
      <c r="Z756" s="6" t="s">
        <v>284</v>
      </c>
      <c r="AA756" s="6">
        <v>0</v>
      </c>
      <c r="AB756" s="6">
        <v>0</v>
      </c>
      <c r="AC756" s="6">
        <v>0</v>
      </c>
      <c r="AD756" s="6">
        <v>0</v>
      </c>
      <c r="AE756" s="6">
        <v>0</v>
      </c>
      <c r="AF756" s="6">
        <v>0</v>
      </c>
      <c r="AG756" s="6">
        <v>0</v>
      </c>
      <c r="AH756" s="6">
        <v>0</v>
      </c>
      <c r="AI756" s="6">
        <v>0</v>
      </c>
      <c r="AJ756" s="6">
        <v>1</v>
      </c>
      <c r="AK756" s="6">
        <v>0</v>
      </c>
      <c r="AL756" s="6">
        <v>0</v>
      </c>
      <c r="AM756" s="6">
        <v>0</v>
      </c>
      <c r="AN756" s="6">
        <v>1</v>
      </c>
      <c r="AO756" s="6">
        <v>0</v>
      </c>
      <c r="AP756" s="6">
        <v>1</v>
      </c>
      <c r="AQ756" s="6">
        <v>0</v>
      </c>
      <c r="AR756" s="6">
        <v>0</v>
      </c>
      <c r="AS756" s="6">
        <v>0</v>
      </c>
      <c r="AT756" s="6">
        <v>1</v>
      </c>
      <c r="AU756" s="6">
        <v>1</v>
      </c>
      <c r="AV756" s="6">
        <v>0</v>
      </c>
      <c r="AW756" s="6">
        <v>0</v>
      </c>
      <c r="AX756" s="6">
        <v>0</v>
      </c>
      <c r="AY756" s="6">
        <v>0</v>
      </c>
      <c r="AZ756" s="6">
        <v>0</v>
      </c>
      <c r="BA756" s="6">
        <v>0</v>
      </c>
      <c r="BB756" s="6">
        <v>0</v>
      </c>
      <c r="BC756" s="6">
        <v>0</v>
      </c>
      <c r="BD756" s="6">
        <v>0</v>
      </c>
      <c r="BF756" s="6">
        <v>4</v>
      </c>
      <c r="BH756" s="6">
        <v>3</v>
      </c>
      <c r="BK756" s="6">
        <v>2</v>
      </c>
      <c r="BT756" s="6">
        <v>2.93</v>
      </c>
      <c r="BV756" s="6">
        <v>2.4500000000000001E-2</v>
      </c>
      <c r="BY756" s="6">
        <v>123.8</v>
      </c>
      <c r="CA756" s="6">
        <v>2130</v>
      </c>
      <c r="CB756" s="6">
        <v>26.3</v>
      </c>
    </row>
    <row r="757" spans="1:80" hidden="1" x14ac:dyDescent="0.2">
      <c r="A757" s="6">
        <v>838</v>
      </c>
      <c r="F757" s="6">
        <v>13</v>
      </c>
      <c r="K757" s="6" t="s">
        <v>264</v>
      </c>
      <c r="N757" s="6" t="s">
        <v>2040</v>
      </c>
      <c r="O757" s="6" t="s">
        <v>2041</v>
      </c>
      <c r="P757" s="6" t="b">
        <v>0</v>
      </c>
      <c r="R757" s="6" t="b">
        <v>1</v>
      </c>
      <c r="T757" s="6">
        <v>540</v>
      </c>
      <c r="U757" s="6" t="s">
        <v>2042</v>
      </c>
      <c r="V757" s="6" t="s">
        <v>1997</v>
      </c>
      <c r="W757" s="6" t="s">
        <v>515</v>
      </c>
      <c r="X757" s="6" t="s">
        <v>1998</v>
      </c>
      <c r="Y757" s="6" t="s">
        <v>283</v>
      </c>
      <c r="Z757" s="6" t="s">
        <v>284</v>
      </c>
      <c r="AA757" s="6">
        <v>0</v>
      </c>
      <c r="AB757" s="6">
        <v>0</v>
      </c>
      <c r="AC757" s="6">
        <v>0</v>
      </c>
      <c r="AD757" s="6">
        <v>0</v>
      </c>
      <c r="AE757" s="6">
        <v>0</v>
      </c>
      <c r="AF757" s="6">
        <v>0</v>
      </c>
      <c r="AG757" s="6">
        <v>0</v>
      </c>
      <c r="AH757" s="6">
        <v>0</v>
      </c>
      <c r="AI757" s="6">
        <v>0</v>
      </c>
      <c r="AJ757" s="6">
        <v>0</v>
      </c>
      <c r="AK757" s="6">
        <v>0</v>
      </c>
      <c r="AL757" s="6">
        <v>1</v>
      </c>
      <c r="AM757" s="6">
        <v>0</v>
      </c>
      <c r="AN757" s="6">
        <v>1</v>
      </c>
      <c r="AO757" s="6">
        <v>0</v>
      </c>
      <c r="AP757" s="6">
        <v>1</v>
      </c>
      <c r="AQ757" s="6">
        <v>0</v>
      </c>
      <c r="AR757" s="6">
        <v>0</v>
      </c>
      <c r="AS757" s="6">
        <v>0</v>
      </c>
      <c r="AT757" s="6">
        <v>1</v>
      </c>
      <c r="AU757" s="6">
        <v>1</v>
      </c>
      <c r="AV757" s="6">
        <v>0</v>
      </c>
      <c r="AW757" s="6">
        <v>0</v>
      </c>
      <c r="AX757" s="6">
        <v>0</v>
      </c>
      <c r="AY757" s="6">
        <v>0</v>
      </c>
      <c r="AZ757" s="6">
        <v>0</v>
      </c>
      <c r="BA757" s="6">
        <v>0</v>
      </c>
      <c r="BB757" s="6">
        <v>0</v>
      </c>
      <c r="BC757" s="6">
        <v>0</v>
      </c>
      <c r="BD757" s="6">
        <v>0</v>
      </c>
      <c r="BF757" s="6">
        <v>4</v>
      </c>
      <c r="BH757" s="6">
        <v>3</v>
      </c>
      <c r="BK757" s="6">
        <v>2</v>
      </c>
      <c r="BT757" s="6">
        <v>1.1499999999999999</v>
      </c>
      <c r="BV757" s="6">
        <v>1.4999999999999999E-2</v>
      </c>
      <c r="BY757" s="6">
        <v>123.67</v>
      </c>
      <c r="CA757" s="6">
        <v>3640</v>
      </c>
      <c r="CB757" s="6">
        <v>28.1</v>
      </c>
    </row>
    <row r="758" spans="1:80" hidden="1" x14ac:dyDescent="0.2">
      <c r="A758" s="6">
        <v>839</v>
      </c>
      <c r="F758" s="6">
        <v>13</v>
      </c>
      <c r="K758" s="6" t="s">
        <v>264</v>
      </c>
      <c r="N758" s="6" t="s">
        <v>2043</v>
      </c>
      <c r="O758" s="6" t="s">
        <v>2044</v>
      </c>
      <c r="P758" s="6" t="b">
        <v>0</v>
      </c>
      <c r="R758" s="6" t="b">
        <v>1</v>
      </c>
      <c r="T758" s="6">
        <v>541</v>
      </c>
      <c r="U758" s="6" t="s">
        <v>2045</v>
      </c>
      <c r="V758" s="6" t="s">
        <v>1997</v>
      </c>
      <c r="W758" s="6" t="s">
        <v>515</v>
      </c>
      <c r="X758" s="6" t="s">
        <v>1998</v>
      </c>
      <c r="Y758" s="6" t="s">
        <v>283</v>
      </c>
      <c r="Z758" s="6" t="s">
        <v>284</v>
      </c>
      <c r="AA758" s="6">
        <v>0</v>
      </c>
      <c r="AB758" s="6">
        <v>0</v>
      </c>
      <c r="AC758" s="6">
        <v>0</v>
      </c>
      <c r="AD758" s="6">
        <v>0</v>
      </c>
      <c r="AE758" s="6">
        <v>0</v>
      </c>
      <c r="AF758" s="6">
        <v>0</v>
      </c>
      <c r="AG758" s="6">
        <v>0</v>
      </c>
      <c r="AH758" s="6">
        <v>0</v>
      </c>
      <c r="AI758" s="6">
        <v>0</v>
      </c>
      <c r="AJ758" s="6">
        <v>1</v>
      </c>
      <c r="AK758" s="6">
        <v>0</v>
      </c>
      <c r="AL758" s="6">
        <v>0</v>
      </c>
      <c r="AM758" s="6">
        <v>0</v>
      </c>
      <c r="AN758" s="6">
        <v>1</v>
      </c>
      <c r="AO758" s="6">
        <v>0</v>
      </c>
      <c r="AP758" s="6">
        <v>1</v>
      </c>
      <c r="AQ758" s="6">
        <v>0</v>
      </c>
      <c r="AR758" s="6">
        <v>0</v>
      </c>
      <c r="AS758" s="6">
        <v>0</v>
      </c>
      <c r="AT758" s="6">
        <v>1</v>
      </c>
      <c r="AU758" s="6">
        <v>1</v>
      </c>
      <c r="AV758" s="6">
        <v>0</v>
      </c>
      <c r="AW758" s="6">
        <v>0</v>
      </c>
      <c r="AX758" s="6">
        <v>0</v>
      </c>
      <c r="AY758" s="6">
        <v>0</v>
      </c>
      <c r="AZ758" s="6">
        <v>0</v>
      </c>
      <c r="BA758" s="6">
        <v>0</v>
      </c>
      <c r="BB758" s="6">
        <v>0</v>
      </c>
      <c r="BC758" s="6">
        <v>0</v>
      </c>
      <c r="BD758" s="6">
        <v>0</v>
      </c>
      <c r="BF758" s="6">
        <v>4</v>
      </c>
      <c r="BH758" s="6">
        <v>2</v>
      </c>
      <c r="BK758" s="6">
        <v>2</v>
      </c>
      <c r="BT758" s="6">
        <v>2.81</v>
      </c>
      <c r="BV758" s="6">
        <v>2.41E-2</v>
      </c>
      <c r="BY758" s="6">
        <v>203.26</v>
      </c>
      <c r="CA758" s="6">
        <v>2187</v>
      </c>
      <c r="CB758" s="6">
        <v>25.257000000000001</v>
      </c>
    </row>
    <row r="759" spans="1:80" hidden="1" x14ac:dyDescent="0.2">
      <c r="A759" s="6">
        <v>840</v>
      </c>
      <c r="F759" s="6">
        <v>13</v>
      </c>
      <c r="K759" s="6" t="s">
        <v>264</v>
      </c>
      <c r="N759" s="6" t="s">
        <v>2046</v>
      </c>
      <c r="O759" s="6" t="s">
        <v>2047</v>
      </c>
      <c r="P759" s="6" t="b">
        <v>0</v>
      </c>
      <c r="R759" s="6" t="b">
        <v>1</v>
      </c>
      <c r="T759" s="6">
        <v>542</v>
      </c>
      <c r="U759" s="6" t="s">
        <v>2048</v>
      </c>
      <c r="V759" s="6" t="s">
        <v>1997</v>
      </c>
      <c r="W759" s="6" t="s">
        <v>515</v>
      </c>
      <c r="X759" s="6" t="s">
        <v>1998</v>
      </c>
      <c r="Y759" s="6" t="s">
        <v>283</v>
      </c>
      <c r="Z759" s="6" t="s">
        <v>284</v>
      </c>
      <c r="AA759" s="6">
        <v>1</v>
      </c>
      <c r="AB759" s="6">
        <v>0</v>
      </c>
      <c r="AC759" s="6">
        <v>0</v>
      </c>
      <c r="AD759" s="6">
        <v>0</v>
      </c>
      <c r="AE759" s="6">
        <v>0</v>
      </c>
      <c r="AF759" s="6">
        <v>0</v>
      </c>
      <c r="AG759" s="6">
        <v>0</v>
      </c>
      <c r="AH759" s="6">
        <v>0</v>
      </c>
      <c r="AI759" s="6">
        <v>0</v>
      </c>
      <c r="AJ759" s="6">
        <v>0</v>
      </c>
      <c r="AK759" s="6">
        <v>0</v>
      </c>
      <c r="AL759" s="6">
        <v>1</v>
      </c>
      <c r="AM759" s="6">
        <v>0</v>
      </c>
      <c r="AN759" s="6">
        <v>1</v>
      </c>
      <c r="AO759" s="6">
        <v>0</v>
      </c>
      <c r="AP759" s="6">
        <v>1</v>
      </c>
      <c r="AQ759" s="6">
        <v>0</v>
      </c>
      <c r="AR759" s="6">
        <v>0</v>
      </c>
      <c r="AS759" s="6">
        <v>0</v>
      </c>
      <c r="AT759" s="6">
        <v>0</v>
      </c>
      <c r="AU759" s="6">
        <v>0</v>
      </c>
      <c r="AV759" s="6">
        <v>0</v>
      </c>
      <c r="AW759" s="6">
        <v>0</v>
      </c>
      <c r="AX759" s="6">
        <v>0</v>
      </c>
      <c r="AY759" s="6">
        <v>0</v>
      </c>
      <c r="AZ759" s="6">
        <v>0</v>
      </c>
      <c r="BA759" s="6">
        <v>0</v>
      </c>
      <c r="BB759" s="6">
        <v>0</v>
      </c>
      <c r="BC759" s="6">
        <v>0</v>
      </c>
      <c r="BD759" s="6">
        <v>0</v>
      </c>
      <c r="BF759" s="6">
        <v>4</v>
      </c>
      <c r="BH759" s="6">
        <v>2</v>
      </c>
      <c r="BK759" s="6">
        <v>2</v>
      </c>
      <c r="BT759" s="6">
        <v>1.73</v>
      </c>
      <c r="BV759" s="6">
        <v>2.3E-2</v>
      </c>
      <c r="BY759" s="6">
        <v>168.85</v>
      </c>
      <c r="CA759" s="6">
        <v>4209</v>
      </c>
      <c r="CB759" s="6">
        <v>30.28</v>
      </c>
    </row>
    <row r="760" spans="1:80" hidden="1" x14ac:dyDescent="0.2">
      <c r="A760" s="6">
        <v>841</v>
      </c>
      <c r="F760" s="6">
        <v>13</v>
      </c>
      <c r="K760" s="6" t="s">
        <v>264</v>
      </c>
      <c r="N760" s="6" t="s">
        <v>2049</v>
      </c>
      <c r="O760" s="6" t="s">
        <v>2050</v>
      </c>
      <c r="P760" s="6" t="b">
        <v>0</v>
      </c>
      <c r="R760" s="6" t="b">
        <v>1</v>
      </c>
      <c r="T760" s="6">
        <v>543</v>
      </c>
      <c r="U760" s="6" t="s">
        <v>2051</v>
      </c>
      <c r="V760" s="6" t="s">
        <v>1997</v>
      </c>
      <c r="W760" s="6" t="s">
        <v>515</v>
      </c>
      <c r="X760" s="6" t="s">
        <v>1998</v>
      </c>
      <c r="Y760" s="6" t="s">
        <v>283</v>
      </c>
      <c r="Z760" s="6" t="s">
        <v>284</v>
      </c>
      <c r="AA760" s="6">
        <v>0</v>
      </c>
      <c r="AB760" s="6">
        <v>0</v>
      </c>
      <c r="AC760" s="6">
        <v>0</v>
      </c>
      <c r="AD760" s="6">
        <v>0</v>
      </c>
      <c r="AE760" s="6">
        <v>0</v>
      </c>
      <c r="AF760" s="6">
        <v>0</v>
      </c>
      <c r="AG760" s="6">
        <v>0</v>
      </c>
      <c r="AH760" s="6">
        <v>0</v>
      </c>
      <c r="AI760" s="6">
        <v>0</v>
      </c>
      <c r="AJ760" s="6">
        <v>1</v>
      </c>
      <c r="AK760" s="6">
        <v>0</v>
      </c>
      <c r="AL760" s="6">
        <v>0</v>
      </c>
      <c r="AM760" s="6">
        <v>0</v>
      </c>
      <c r="AN760" s="6">
        <v>1</v>
      </c>
      <c r="AO760" s="6">
        <v>0</v>
      </c>
      <c r="AP760" s="6">
        <v>1</v>
      </c>
      <c r="AQ760" s="6">
        <v>0</v>
      </c>
      <c r="AR760" s="6">
        <v>0</v>
      </c>
      <c r="AS760" s="6">
        <v>0</v>
      </c>
      <c r="AT760" s="6">
        <v>1</v>
      </c>
      <c r="AU760" s="6">
        <v>1</v>
      </c>
      <c r="AV760" s="6">
        <v>0</v>
      </c>
      <c r="AW760" s="6">
        <v>0</v>
      </c>
      <c r="AX760" s="6">
        <v>0</v>
      </c>
      <c r="AY760" s="6">
        <v>0</v>
      </c>
      <c r="AZ760" s="6">
        <v>0</v>
      </c>
      <c r="BA760" s="6">
        <v>0</v>
      </c>
      <c r="BB760" s="6">
        <v>0</v>
      </c>
      <c r="BC760" s="6">
        <v>0</v>
      </c>
      <c r="BD760" s="6">
        <v>0</v>
      </c>
      <c r="BF760" s="6">
        <v>4</v>
      </c>
      <c r="BH760" s="6">
        <v>2</v>
      </c>
      <c r="BK760" s="6">
        <v>2</v>
      </c>
      <c r="BT760" s="6">
        <v>3.54</v>
      </c>
      <c r="BV760" s="6">
        <v>2.3E-2</v>
      </c>
      <c r="BY760" s="6">
        <v>183.43</v>
      </c>
      <c r="CA760" s="6">
        <v>2460</v>
      </c>
      <c r="CB760" s="6">
        <v>25.04</v>
      </c>
    </row>
    <row r="761" spans="1:80" hidden="1" x14ac:dyDescent="0.2">
      <c r="A761" s="6">
        <v>842</v>
      </c>
      <c r="F761" s="6">
        <v>13</v>
      </c>
      <c r="K761" s="6" t="s">
        <v>264</v>
      </c>
      <c r="N761" s="6" t="s">
        <v>2052</v>
      </c>
      <c r="O761" s="6" t="s">
        <v>2053</v>
      </c>
      <c r="P761" s="6" t="b">
        <v>0</v>
      </c>
      <c r="R761" s="6" t="b">
        <v>1</v>
      </c>
      <c r="T761" s="6">
        <v>544</v>
      </c>
      <c r="U761" s="6" t="s">
        <v>2054</v>
      </c>
      <c r="V761" s="6" t="s">
        <v>1997</v>
      </c>
      <c r="W761" s="6" t="s">
        <v>515</v>
      </c>
      <c r="X761" s="6" t="s">
        <v>1998</v>
      </c>
      <c r="Y761" s="6" t="s">
        <v>283</v>
      </c>
      <c r="Z761" s="6" t="s">
        <v>284</v>
      </c>
      <c r="AA761" s="6">
        <v>0</v>
      </c>
      <c r="AB761" s="6">
        <v>0</v>
      </c>
      <c r="AC761" s="6">
        <v>0</v>
      </c>
      <c r="AD761" s="6">
        <v>0</v>
      </c>
      <c r="AE761" s="6">
        <v>0</v>
      </c>
      <c r="AF761" s="6">
        <v>0</v>
      </c>
      <c r="AG761" s="6">
        <v>0</v>
      </c>
      <c r="AH761" s="6">
        <v>0</v>
      </c>
      <c r="AI761" s="6">
        <v>0</v>
      </c>
      <c r="AJ761" s="6">
        <v>1</v>
      </c>
      <c r="AK761" s="6">
        <v>0</v>
      </c>
      <c r="AL761" s="6">
        <v>0</v>
      </c>
      <c r="AM761" s="6">
        <v>0</v>
      </c>
      <c r="AN761" s="6">
        <v>1</v>
      </c>
      <c r="AO761" s="6">
        <v>0</v>
      </c>
      <c r="AP761" s="6">
        <v>1</v>
      </c>
      <c r="AQ761" s="6">
        <v>0</v>
      </c>
      <c r="AR761" s="6">
        <v>0</v>
      </c>
      <c r="AS761" s="6">
        <v>0</v>
      </c>
      <c r="AT761" s="6">
        <v>1</v>
      </c>
      <c r="AU761" s="6">
        <v>1</v>
      </c>
      <c r="AV761" s="6">
        <v>0</v>
      </c>
      <c r="AW761" s="6">
        <v>0</v>
      </c>
      <c r="AX761" s="6">
        <v>0</v>
      </c>
      <c r="AY761" s="6">
        <v>0</v>
      </c>
      <c r="AZ761" s="6">
        <v>0</v>
      </c>
      <c r="BA761" s="6">
        <v>0</v>
      </c>
      <c r="BB761" s="6">
        <v>0</v>
      </c>
      <c r="BC761" s="6">
        <v>0</v>
      </c>
      <c r="BD761" s="6">
        <v>0</v>
      </c>
      <c r="BF761" s="6">
        <v>4</v>
      </c>
      <c r="BH761" s="6">
        <v>2</v>
      </c>
      <c r="BK761" s="6">
        <v>2</v>
      </c>
      <c r="BT761" s="6">
        <v>3.69</v>
      </c>
      <c r="BY761" s="6">
        <v>314.08</v>
      </c>
      <c r="CA761" s="6">
        <v>1280</v>
      </c>
      <c r="CB761" s="6">
        <v>25.04</v>
      </c>
    </row>
    <row r="762" spans="1:80" hidden="1" x14ac:dyDescent="0.2">
      <c r="A762" s="6">
        <v>843</v>
      </c>
      <c r="F762" s="6">
        <v>13</v>
      </c>
      <c r="K762" s="6" t="s">
        <v>264</v>
      </c>
      <c r="N762" s="6" t="s">
        <v>2055</v>
      </c>
      <c r="O762" s="6" t="s">
        <v>2056</v>
      </c>
      <c r="P762" s="6" t="b">
        <v>0</v>
      </c>
      <c r="R762" s="6" t="b">
        <v>1</v>
      </c>
      <c r="T762" s="6">
        <v>545</v>
      </c>
      <c r="U762" s="6" t="s">
        <v>2057</v>
      </c>
      <c r="V762" s="6" t="s">
        <v>1997</v>
      </c>
      <c r="W762" s="6" t="s">
        <v>515</v>
      </c>
      <c r="X762" s="6" t="s">
        <v>1998</v>
      </c>
      <c r="Y762" s="6" t="s">
        <v>283</v>
      </c>
      <c r="Z762" s="6" t="s">
        <v>284</v>
      </c>
      <c r="AA762" s="6">
        <v>1</v>
      </c>
      <c r="AB762" s="6">
        <v>0</v>
      </c>
      <c r="AC762" s="6">
        <v>0</v>
      </c>
      <c r="AD762" s="6">
        <v>0</v>
      </c>
      <c r="AE762" s="6">
        <v>0</v>
      </c>
      <c r="AF762" s="6">
        <v>0</v>
      </c>
      <c r="AG762" s="6">
        <v>0</v>
      </c>
      <c r="AH762" s="6">
        <v>0</v>
      </c>
      <c r="AI762" s="6">
        <v>0</v>
      </c>
      <c r="AJ762" s="6">
        <v>1</v>
      </c>
      <c r="AK762" s="6">
        <v>0</v>
      </c>
      <c r="AL762" s="6">
        <v>0</v>
      </c>
      <c r="AM762" s="6">
        <v>0</v>
      </c>
      <c r="AN762" s="6">
        <v>1</v>
      </c>
      <c r="AO762" s="6">
        <v>0</v>
      </c>
      <c r="AP762" s="6">
        <v>1</v>
      </c>
      <c r="AQ762" s="6">
        <v>0</v>
      </c>
      <c r="AR762" s="6">
        <v>0</v>
      </c>
      <c r="AS762" s="6">
        <v>0</v>
      </c>
      <c r="AT762" s="6">
        <v>0</v>
      </c>
      <c r="AU762" s="6">
        <v>0</v>
      </c>
      <c r="AV762" s="6">
        <v>0</v>
      </c>
      <c r="AW762" s="6">
        <v>0</v>
      </c>
      <c r="AX762" s="6">
        <v>0</v>
      </c>
      <c r="AY762" s="6">
        <v>0</v>
      </c>
      <c r="AZ762" s="6">
        <v>0</v>
      </c>
      <c r="BA762" s="6">
        <v>0</v>
      </c>
      <c r="BB762" s="6">
        <v>0</v>
      </c>
      <c r="BC762" s="6">
        <v>0</v>
      </c>
      <c r="BD762" s="6">
        <v>0</v>
      </c>
      <c r="BF762" s="6">
        <v>4</v>
      </c>
      <c r="BH762" s="6">
        <v>2</v>
      </c>
      <c r="BK762" s="6">
        <v>2</v>
      </c>
      <c r="BT762" s="6">
        <v>3.54</v>
      </c>
      <c r="BV762" s="6">
        <v>2.3E-2</v>
      </c>
      <c r="BY762" s="6">
        <v>183.43</v>
      </c>
      <c r="CA762" s="6">
        <v>1890</v>
      </c>
      <c r="CB762" s="6">
        <v>25.04</v>
      </c>
    </row>
    <row r="763" spans="1:80" hidden="1" x14ac:dyDescent="0.2">
      <c r="A763" s="6">
        <v>844</v>
      </c>
      <c r="F763" s="6">
        <v>13</v>
      </c>
      <c r="K763" s="6" t="s">
        <v>264</v>
      </c>
      <c r="N763" s="6" t="s">
        <v>2058</v>
      </c>
      <c r="O763" s="6" t="s">
        <v>2059</v>
      </c>
      <c r="P763" s="6" t="b">
        <v>0</v>
      </c>
      <c r="R763" s="6" t="b">
        <v>1</v>
      </c>
      <c r="T763" s="6">
        <v>546</v>
      </c>
      <c r="U763" s="6" t="s">
        <v>2060</v>
      </c>
      <c r="V763" s="6" t="s">
        <v>1997</v>
      </c>
      <c r="W763" s="6" t="s">
        <v>515</v>
      </c>
      <c r="X763" s="6" t="s">
        <v>1998</v>
      </c>
      <c r="Y763" s="6" t="s">
        <v>283</v>
      </c>
      <c r="Z763" s="6" t="s">
        <v>284</v>
      </c>
      <c r="AA763" s="6">
        <v>0</v>
      </c>
      <c r="AB763" s="6">
        <v>0</v>
      </c>
      <c r="AC763" s="6">
        <v>0</v>
      </c>
      <c r="AD763" s="6">
        <v>0</v>
      </c>
      <c r="AE763" s="6">
        <v>0</v>
      </c>
      <c r="AF763" s="6">
        <v>0</v>
      </c>
      <c r="AG763" s="6">
        <v>0</v>
      </c>
      <c r="AH763" s="6">
        <v>0</v>
      </c>
      <c r="AI763" s="6">
        <v>0</v>
      </c>
      <c r="AJ763" s="6">
        <v>1</v>
      </c>
      <c r="AK763" s="6">
        <v>0</v>
      </c>
      <c r="AL763" s="6">
        <v>0</v>
      </c>
      <c r="AM763" s="6">
        <v>0</v>
      </c>
      <c r="AN763" s="6">
        <v>1</v>
      </c>
      <c r="AO763" s="6">
        <v>0</v>
      </c>
      <c r="AP763" s="6">
        <v>1</v>
      </c>
      <c r="AQ763" s="6">
        <v>0</v>
      </c>
      <c r="AR763" s="6">
        <v>0</v>
      </c>
      <c r="AS763" s="6">
        <v>0</v>
      </c>
      <c r="AT763" s="6">
        <v>1</v>
      </c>
      <c r="AU763" s="6">
        <v>1</v>
      </c>
      <c r="AV763" s="6">
        <v>0</v>
      </c>
      <c r="AW763" s="6">
        <v>0</v>
      </c>
      <c r="AX763" s="6">
        <v>0</v>
      </c>
      <c r="AY763" s="6">
        <v>0</v>
      </c>
      <c r="AZ763" s="6">
        <v>0</v>
      </c>
      <c r="BA763" s="6">
        <v>0</v>
      </c>
      <c r="BB763" s="6">
        <v>0</v>
      </c>
      <c r="BC763" s="6">
        <v>0</v>
      </c>
      <c r="BD763" s="6">
        <v>0</v>
      </c>
      <c r="BF763" s="6">
        <v>4</v>
      </c>
      <c r="BH763" s="6">
        <v>3</v>
      </c>
      <c r="BK763" s="6">
        <v>3</v>
      </c>
      <c r="BT763" s="6">
        <v>1.05</v>
      </c>
      <c r="BY763" s="6">
        <v>69.010000000000005</v>
      </c>
      <c r="CA763" s="6">
        <v>5430</v>
      </c>
      <c r="CB763" s="6">
        <v>35.11</v>
      </c>
    </row>
    <row r="764" spans="1:80" hidden="1" x14ac:dyDescent="0.2">
      <c r="A764" s="6">
        <v>845</v>
      </c>
      <c r="F764" s="6">
        <v>13</v>
      </c>
      <c r="K764" s="6" t="s">
        <v>264</v>
      </c>
      <c r="N764" s="6" t="s">
        <v>2061</v>
      </c>
      <c r="O764" s="6" t="s">
        <v>2062</v>
      </c>
      <c r="P764" s="6" t="b">
        <v>0</v>
      </c>
      <c r="R764" s="6" t="b">
        <v>1</v>
      </c>
      <c r="T764" s="6">
        <v>547</v>
      </c>
      <c r="U764" s="6" t="s">
        <v>2063</v>
      </c>
      <c r="V764" s="6" t="s">
        <v>1997</v>
      </c>
      <c r="W764" s="6" t="s">
        <v>515</v>
      </c>
      <c r="X764" s="6" t="s">
        <v>1998</v>
      </c>
      <c r="Y764" s="6" t="s">
        <v>283</v>
      </c>
      <c r="Z764" s="6" t="s">
        <v>284</v>
      </c>
      <c r="AA764" s="6">
        <v>0</v>
      </c>
      <c r="AB764" s="6">
        <v>0</v>
      </c>
      <c r="AC764" s="6">
        <v>0</v>
      </c>
      <c r="AD764" s="6">
        <v>0</v>
      </c>
      <c r="AE764" s="6">
        <v>0</v>
      </c>
      <c r="AF764" s="6">
        <v>0</v>
      </c>
      <c r="AG764" s="6">
        <v>0</v>
      </c>
      <c r="AH764" s="6">
        <v>0</v>
      </c>
      <c r="AI764" s="6">
        <v>0</v>
      </c>
      <c r="AJ764" s="6">
        <v>1</v>
      </c>
      <c r="AK764" s="6">
        <v>0</v>
      </c>
      <c r="AL764" s="6">
        <v>0</v>
      </c>
      <c r="AM764" s="6">
        <v>0</v>
      </c>
      <c r="AN764" s="6">
        <v>1</v>
      </c>
      <c r="AO764" s="6">
        <v>0</v>
      </c>
      <c r="AP764" s="6">
        <v>1</v>
      </c>
      <c r="AQ764" s="6">
        <v>0</v>
      </c>
      <c r="AR764" s="6">
        <v>0</v>
      </c>
      <c r="AS764" s="6">
        <v>0</v>
      </c>
      <c r="AT764" s="6">
        <v>1</v>
      </c>
      <c r="AU764" s="6">
        <v>1</v>
      </c>
      <c r="AV764" s="6">
        <v>0</v>
      </c>
      <c r="AW764" s="6">
        <v>0</v>
      </c>
      <c r="AX764" s="6">
        <v>0</v>
      </c>
      <c r="AY764" s="6">
        <v>0</v>
      </c>
      <c r="AZ764" s="6">
        <v>0</v>
      </c>
      <c r="BA764" s="6">
        <v>0</v>
      </c>
      <c r="BB764" s="6">
        <v>0</v>
      </c>
      <c r="BC764" s="6">
        <v>0</v>
      </c>
      <c r="BD764" s="6">
        <v>0</v>
      </c>
      <c r="BF764" s="6">
        <v>4</v>
      </c>
      <c r="BH764" s="6">
        <v>3</v>
      </c>
      <c r="BK764" s="6">
        <v>3</v>
      </c>
      <c r="BT764" s="6">
        <v>2.569</v>
      </c>
      <c r="BY764" s="6">
        <v>78.819999999999993</v>
      </c>
      <c r="CA764" s="6">
        <v>1990</v>
      </c>
      <c r="CB764" s="6">
        <v>35.33</v>
      </c>
    </row>
    <row r="765" spans="1:80" hidden="1" x14ac:dyDescent="0.2">
      <c r="A765" s="6">
        <v>846</v>
      </c>
      <c r="F765" s="6">
        <v>13</v>
      </c>
      <c r="K765" s="6" t="s">
        <v>264</v>
      </c>
      <c r="N765" s="6" t="s">
        <v>2064</v>
      </c>
      <c r="O765" s="6" t="s">
        <v>2065</v>
      </c>
      <c r="P765" s="6" t="b">
        <v>0</v>
      </c>
      <c r="R765" s="6" t="b">
        <v>1</v>
      </c>
      <c r="T765" s="6">
        <v>548</v>
      </c>
      <c r="U765" s="6" t="s">
        <v>2066</v>
      </c>
      <c r="V765" s="6" t="s">
        <v>1997</v>
      </c>
      <c r="W765" s="6" t="s">
        <v>515</v>
      </c>
      <c r="X765" s="6" t="s">
        <v>1998</v>
      </c>
      <c r="Y765" s="6" t="s">
        <v>283</v>
      </c>
      <c r="Z765" s="6" t="s">
        <v>284</v>
      </c>
      <c r="AA765" s="6">
        <v>0</v>
      </c>
      <c r="AB765" s="6">
        <v>0</v>
      </c>
      <c r="AC765" s="6">
        <v>0</v>
      </c>
      <c r="AD765" s="6">
        <v>0</v>
      </c>
      <c r="AE765" s="6">
        <v>0</v>
      </c>
      <c r="AF765" s="6">
        <v>0</v>
      </c>
      <c r="AG765" s="6">
        <v>1</v>
      </c>
      <c r="AH765" s="6">
        <v>0</v>
      </c>
      <c r="AI765" s="6">
        <v>0</v>
      </c>
      <c r="AJ765" s="6">
        <v>1</v>
      </c>
      <c r="AK765" s="6">
        <v>0</v>
      </c>
      <c r="AL765" s="6">
        <v>0</v>
      </c>
      <c r="AM765" s="6">
        <v>0</v>
      </c>
      <c r="AN765" s="6">
        <v>1</v>
      </c>
      <c r="AO765" s="6">
        <v>0</v>
      </c>
      <c r="AP765" s="6">
        <v>1</v>
      </c>
      <c r="AQ765" s="6">
        <v>0</v>
      </c>
      <c r="AR765" s="6">
        <v>0</v>
      </c>
      <c r="AS765" s="6">
        <v>0</v>
      </c>
      <c r="AT765" s="6">
        <v>0</v>
      </c>
      <c r="AU765" s="6">
        <v>0</v>
      </c>
      <c r="AV765" s="6">
        <v>0</v>
      </c>
      <c r="AW765" s="6">
        <v>0</v>
      </c>
      <c r="AX765" s="6">
        <v>0</v>
      </c>
      <c r="AY765" s="6">
        <v>0</v>
      </c>
      <c r="AZ765" s="6">
        <v>0</v>
      </c>
      <c r="BA765" s="6">
        <v>0</v>
      </c>
      <c r="BB765" s="6">
        <v>0</v>
      </c>
      <c r="BC765" s="6">
        <v>0</v>
      </c>
      <c r="BD765" s="6">
        <v>0</v>
      </c>
      <c r="BF765" s="6">
        <v>4</v>
      </c>
      <c r="BH765" s="6">
        <v>3</v>
      </c>
      <c r="BK765" s="6">
        <v>3</v>
      </c>
      <c r="BT765" s="6">
        <v>1.1399999999999999</v>
      </c>
      <c r="BV765" s="6">
        <v>1.2999999999999999E-2</v>
      </c>
      <c r="BY765" s="6">
        <v>56.29</v>
      </c>
      <c r="CA765" s="6">
        <v>1980</v>
      </c>
      <c r="CB765" s="6">
        <v>36.520000000000003</v>
      </c>
    </row>
    <row r="766" spans="1:80" hidden="1" x14ac:dyDescent="0.2">
      <c r="A766" s="6">
        <v>847</v>
      </c>
      <c r="F766" s="6">
        <v>13</v>
      </c>
      <c r="K766" s="6" t="s">
        <v>264</v>
      </c>
      <c r="N766" s="6" t="s">
        <v>2067</v>
      </c>
      <c r="O766" s="6" t="s">
        <v>2068</v>
      </c>
      <c r="P766" s="6" t="b">
        <v>0</v>
      </c>
      <c r="R766" s="6" t="b">
        <v>1</v>
      </c>
      <c r="T766" s="6">
        <v>549</v>
      </c>
      <c r="U766" s="6" t="s">
        <v>2069</v>
      </c>
      <c r="V766" s="6" t="s">
        <v>1997</v>
      </c>
      <c r="W766" s="6" t="s">
        <v>515</v>
      </c>
      <c r="X766" s="6" t="s">
        <v>1998</v>
      </c>
      <c r="Y766" s="6" t="s">
        <v>283</v>
      </c>
      <c r="Z766" s="6" t="s">
        <v>284</v>
      </c>
      <c r="AA766" s="6">
        <v>0</v>
      </c>
      <c r="AB766" s="6">
        <v>0</v>
      </c>
      <c r="AC766" s="6">
        <v>0</v>
      </c>
      <c r="AD766" s="6">
        <v>0</v>
      </c>
      <c r="AE766" s="6">
        <v>0</v>
      </c>
      <c r="AF766" s="6">
        <v>0</v>
      </c>
      <c r="AG766" s="6">
        <v>1</v>
      </c>
      <c r="AH766" s="6">
        <v>0</v>
      </c>
      <c r="AI766" s="6">
        <v>0</v>
      </c>
      <c r="AJ766" s="6">
        <v>0</v>
      </c>
      <c r="AK766" s="6">
        <v>0</v>
      </c>
      <c r="AL766" s="6">
        <v>1</v>
      </c>
      <c r="AM766" s="6">
        <v>0</v>
      </c>
      <c r="AN766" s="6">
        <v>1</v>
      </c>
      <c r="AO766" s="6">
        <v>0</v>
      </c>
      <c r="AP766" s="6">
        <v>1</v>
      </c>
      <c r="AQ766" s="6">
        <v>0</v>
      </c>
      <c r="AR766" s="6">
        <v>0</v>
      </c>
      <c r="AS766" s="6">
        <v>0</v>
      </c>
      <c r="AT766" s="6">
        <v>0</v>
      </c>
      <c r="AU766" s="6">
        <v>0</v>
      </c>
      <c r="AV766" s="6">
        <v>0</v>
      </c>
      <c r="AW766" s="6">
        <v>0</v>
      </c>
      <c r="AX766" s="6">
        <v>0</v>
      </c>
      <c r="AY766" s="6">
        <v>0</v>
      </c>
      <c r="AZ766" s="6">
        <v>0</v>
      </c>
      <c r="BA766" s="6">
        <v>0</v>
      </c>
      <c r="BB766" s="6">
        <v>0</v>
      </c>
      <c r="BC766" s="6">
        <v>0</v>
      </c>
      <c r="BD766" s="6">
        <v>0</v>
      </c>
      <c r="BF766" s="6">
        <v>4</v>
      </c>
      <c r="BH766" s="6">
        <v>3</v>
      </c>
      <c r="BK766" s="6">
        <v>3</v>
      </c>
      <c r="BT766" s="6">
        <v>1.97</v>
      </c>
      <c r="BY766" s="6">
        <v>78.930000000000007</v>
      </c>
      <c r="CA766" s="6">
        <v>3780</v>
      </c>
      <c r="CB766" s="6">
        <v>35.520000000000003</v>
      </c>
    </row>
    <row r="767" spans="1:80" hidden="1" x14ac:dyDescent="0.2">
      <c r="A767" s="6">
        <v>848</v>
      </c>
      <c r="F767" s="6">
        <v>13</v>
      </c>
      <c r="K767" s="6" t="s">
        <v>264</v>
      </c>
      <c r="N767" s="6" t="s">
        <v>2070</v>
      </c>
      <c r="O767" s="6" t="s">
        <v>2071</v>
      </c>
      <c r="P767" s="6" t="b">
        <v>0</v>
      </c>
      <c r="R767" s="6" t="b">
        <v>1</v>
      </c>
      <c r="T767" s="6">
        <v>550</v>
      </c>
      <c r="U767" s="6" t="s">
        <v>2072</v>
      </c>
      <c r="V767" s="6" t="s">
        <v>1997</v>
      </c>
      <c r="W767" s="6" t="s">
        <v>515</v>
      </c>
      <c r="X767" s="6" t="s">
        <v>1998</v>
      </c>
      <c r="Y767" s="6" t="s">
        <v>283</v>
      </c>
      <c r="Z767" s="6" t="s">
        <v>284</v>
      </c>
      <c r="AA767" s="6">
        <v>1</v>
      </c>
      <c r="AB767" s="6">
        <v>0</v>
      </c>
      <c r="AC767" s="6">
        <v>0</v>
      </c>
      <c r="AD767" s="6">
        <v>0</v>
      </c>
      <c r="AE767" s="6">
        <v>0</v>
      </c>
      <c r="AF767" s="6">
        <v>0</v>
      </c>
      <c r="AG767" s="6">
        <v>0</v>
      </c>
      <c r="AH767" s="6">
        <v>0</v>
      </c>
      <c r="AI767" s="6">
        <v>0</v>
      </c>
      <c r="AJ767" s="6">
        <v>1</v>
      </c>
      <c r="AK767" s="6">
        <v>0</v>
      </c>
      <c r="AL767" s="6">
        <v>0</v>
      </c>
      <c r="AM767" s="6">
        <v>0</v>
      </c>
      <c r="AN767" s="6">
        <v>1</v>
      </c>
      <c r="AO767" s="6">
        <v>0</v>
      </c>
      <c r="AP767" s="6">
        <v>1</v>
      </c>
      <c r="AQ767" s="6">
        <v>0</v>
      </c>
      <c r="AR767" s="6">
        <v>0</v>
      </c>
      <c r="AS767" s="6">
        <v>0</v>
      </c>
      <c r="AT767" s="6">
        <v>0</v>
      </c>
      <c r="AU767" s="6">
        <v>0</v>
      </c>
      <c r="AV767" s="6">
        <v>0</v>
      </c>
      <c r="AW767" s="6">
        <v>0</v>
      </c>
      <c r="AX767" s="6">
        <v>0</v>
      </c>
      <c r="AY767" s="6">
        <v>0</v>
      </c>
      <c r="AZ767" s="6">
        <v>0</v>
      </c>
      <c r="BA767" s="6">
        <v>0</v>
      </c>
      <c r="BB767" s="6">
        <v>0</v>
      </c>
      <c r="BC767" s="6">
        <v>0</v>
      </c>
      <c r="BD767" s="6">
        <v>0</v>
      </c>
      <c r="BF767" s="6">
        <v>4</v>
      </c>
      <c r="BH767" s="6">
        <v>3</v>
      </c>
      <c r="BK767" s="6">
        <v>3</v>
      </c>
      <c r="BT767" s="6">
        <v>1.03</v>
      </c>
      <c r="BY767" s="6">
        <v>68.45</v>
      </c>
      <c r="CA767" s="6">
        <v>12200</v>
      </c>
      <c r="CB767" s="6">
        <v>42.8</v>
      </c>
    </row>
    <row r="768" spans="1:80" hidden="1" x14ac:dyDescent="0.2">
      <c r="A768" s="6">
        <v>849</v>
      </c>
      <c r="F768" s="6">
        <v>13</v>
      </c>
      <c r="K768" s="6" t="s">
        <v>264</v>
      </c>
      <c r="N768" s="6" t="s">
        <v>2073</v>
      </c>
      <c r="O768" s="6" t="s">
        <v>2074</v>
      </c>
      <c r="P768" s="6" t="b">
        <v>0</v>
      </c>
      <c r="R768" s="6" t="b">
        <v>1</v>
      </c>
      <c r="T768" s="6">
        <v>551</v>
      </c>
      <c r="U768" s="6" t="s">
        <v>2075</v>
      </c>
      <c r="V768" s="6" t="s">
        <v>1997</v>
      </c>
      <c r="W768" s="6" t="s">
        <v>515</v>
      </c>
      <c r="X768" s="6" t="s">
        <v>1998</v>
      </c>
      <c r="Y768" s="6" t="s">
        <v>283</v>
      </c>
      <c r="Z768" s="6" t="s">
        <v>284</v>
      </c>
      <c r="AA768" s="6">
        <v>0</v>
      </c>
      <c r="AB768" s="6">
        <v>0</v>
      </c>
      <c r="AC768" s="6">
        <v>0</v>
      </c>
      <c r="AD768" s="6">
        <v>0</v>
      </c>
      <c r="AE768" s="6">
        <v>0</v>
      </c>
      <c r="AF768" s="6">
        <v>0</v>
      </c>
      <c r="AG768" s="6">
        <v>0</v>
      </c>
      <c r="AH768" s="6">
        <v>0</v>
      </c>
      <c r="AI768" s="6">
        <v>0</v>
      </c>
      <c r="AJ768" s="6">
        <v>1</v>
      </c>
      <c r="AK768" s="6">
        <v>0</v>
      </c>
      <c r="AL768" s="6">
        <v>0</v>
      </c>
      <c r="AM768" s="6">
        <v>0</v>
      </c>
      <c r="AN768" s="6">
        <v>1</v>
      </c>
      <c r="AO768" s="6">
        <v>0</v>
      </c>
      <c r="AP768" s="6">
        <v>1</v>
      </c>
      <c r="AQ768" s="6">
        <v>0</v>
      </c>
      <c r="AR768" s="6">
        <v>0</v>
      </c>
      <c r="AS768" s="6">
        <v>0</v>
      </c>
      <c r="AT768" s="6">
        <v>1</v>
      </c>
      <c r="AU768" s="6">
        <v>1</v>
      </c>
      <c r="AV768" s="6">
        <v>0</v>
      </c>
      <c r="AW768" s="6">
        <v>0</v>
      </c>
      <c r="AX768" s="6">
        <v>0</v>
      </c>
      <c r="AY768" s="6">
        <v>0</v>
      </c>
      <c r="AZ768" s="6">
        <v>0</v>
      </c>
      <c r="BA768" s="6">
        <v>0</v>
      </c>
      <c r="BB768" s="6">
        <v>0</v>
      </c>
      <c r="BC768" s="6">
        <v>0</v>
      </c>
      <c r="BD768" s="6">
        <v>0</v>
      </c>
      <c r="BF768" s="6">
        <v>4</v>
      </c>
      <c r="BH768" s="6">
        <v>3</v>
      </c>
      <c r="BK768" s="6">
        <v>3</v>
      </c>
      <c r="BT768" s="6">
        <v>1.34</v>
      </c>
      <c r="BY768" s="6">
        <v>123.28</v>
      </c>
      <c r="CA768" s="6">
        <v>11460</v>
      </c>
      <c r="CB768" s="6">
        <v>35.42</v>
      </c>
    </row>
    <row r="769" spans="1:80" hidden="1" x14ac:dyDescent="0.2">
      <c r="A769" s="6">
        <v>850</v>
      </c>
      <c r="F769" s="6">
        <v>13</v>
      </c>
      <c r="K769" s="6" t="s">
        <v>264</v>
      </c>
      <c r="N769" s="6" t="s">
        <v>2076</v>
      </c>
      <c r="O769" s="6" t="s">
        <v>2077</v>
      </c>
      <c r="P769" s="6" t="b">
        <v>0</v>
      </c>
      <c r="R769" s="6" t="b">
        <v>1</v>
      </c>
      <c r="T769" s="6">
        <v>552</v>
      </c>
      <c r="U769" s="6" t="s">
        <v>2078</v>
      </c>
      <c r="V769" s="6" t="s">
        <v>1997</v>
      </c>
      <c r="W769" s="6" t="s">
        <v>515</v>
      </c>
      <c r="X769" s="6" t="s">
        <v>1998</v>
      </c>
      <c r="Y769" s="6" t="s">
        <v>283</v>
      </c>
      <c r="Z769" s="6" t="s">
        <v>284</v>
      </c>
      <c r="AA769" s="6">
        <v>0</v>
      </c>
      <c r="AB769" s="6">
        <v>0</v>
      </c>
      <c r="AC769" s="6">
        <v>0</v>
      </c>
      <c r="AD769" s="6">
        <v>0</v>
      </c>
      <c r="AE769" s="6">
        <v>0</v>
      </c>
      <c r="AF769" s="6">
        <v>0</v>
      </c>
      <c r="AG769" s="6">
        <v>0</v>
      </c>
      <c r="AH769" s="6">
        <v>0</v>
      </c>
      <c r="AI769" s="6">
        <v>0</v>
      </c>
      <c r="AJ769" s="6">
        <v>1</v>
      </c>
      <c r="AK769" s="6">
        <v>0</v>
      </c>
      <c r="AL769" s="6">
        <v>0</v>
      </c>
      <c r="AM769" s="6">
        <v>0</v>
      </c>
      <c r="AN769" s="6">
        <v>1</v>
      </c>
      <c r="AO769" s="6">
        <v>0</v>
      </c>
      <c r="AP769" s="6">
        <v>1</v>
      </c>
      <c r="AQ769" s="6">
        <v>0</v>
      </c>
      <c r="AR769" s="6">
        <v>0</v>
      </c>
      <c r="AS769" s="6">
        <v>0</v>
      </c>
      <c r="AT769" s="6">
        <v>1</v>
      </c>
      <c r="AU769" s="6">
        <v>1</v>
      </c>
      <c r="AV769" s="6">
        <v>0</v>
      </c>
      <c r="AW769" s="6">
        <v>0</v>
      </c>
      <c r="AX769" s="6">
        <v>0</v>
      </c>
      <c r="AY769" s="6">
        <v>0</v>
      </c>
      <c r="AZ769" s="6">
        <v>0</v>
      </c>
      <c r="BA769" s="6">
        <v>0</v>
      </c>
      <c r="BB769" s="6">
        <v>0</v>
      </c>
      <c r="BC769" s="6">
        <v>0</v>
      </c>
      <c r="BD769" s="6">
        <v>0</v>
      </c>
      <c r="BF769" s="6">
        <v>4</v>
      </c>
      <c r="BH769" s="6">
        <v>3</v>
      </c>
      <c r="BK769" s="6">
        <v>3</v>
      </c>
      <c r="BT769" s="6">
        <v>4.63</v>
      </c>
      <c r="BY769" s="6">
        <v>112.17</v>
      </c>
      <c r="CA769" s="6">
        <v>4620</v>
      </c>
      <c r="CB769" s="6">
        <v>36.1</v>
      </c>
    </row>
    <row r="770" spans="1:80" hidden="1" x14ac:dyDescent="0.2">
      <c r="A770" s="6">
        <v>851</v>
      </c>
      <c r="F770" s="6">
        <v>13</v>
      </c>
      <c r="K770" s="6" t="s">
        <v>264</v>
      </c>
      <c r="N770" s="6" t="s">
        <v>2079</v>
      </c>
      <c r="O770" s="6" t="s">
        <v>2080</v>
      </c>
      <c r="P770" s="6" t="b">
        <v>0</v>
      </c>
      <c r="R770" s="6" t="b">
        <v>1</v>
      </c>
      <c r="T770" s="6">
        <v>553</v>
      </c>
      <c r="U770" s="6" t="s">
        <v>2081</v>
      </c>
      <c r="V770" s="6" t="s">
        <v>1997</v>
      </c>
      <c r="W770" s="6" t="s">
        <v>515</v>
      </c>
      <c r="X770" s="6" t="s">
        <v>1998</v>
      </c>
      <c r="Y770" s="6" t="s">
        <v>283</v>
      </c>
      <c r="Z770" s="6" t="s">
        <v>284</v>
      </c>
      <c r="AA770" s="6">
        <v>1</v>
      </c>
      <c r="AB770" s="6">
        <v>0</v>
      </c>
      <c r="AC770" s="6">
        <v>0</v>
      </c>
      <c r="AD770" s="6">
        <v>0</v>
      </c>
      <c r="AE770" s="6">
        <v>0</v>
      </c>
      <c r="AF770" s="6">
        <v>0</v>
      </c>
      <c r="AG770" s="6">
        <v>1</v>
      </c>
      <c r="AH770" s="6">
        <v>0</v>
      </c>
      <c r="AI770" s="6">
        <v>0</v>
      </c>
      <c r="AJ770" s="6">
        <v>1</v>
      </c>
      <c r="AK770" s="6">
        <v>0</v>
      </c>
      <c r="AL770" s="6">
        <v>0</v>
      </c>
      <c r="AM770" s="6">
        <v>0</v>
      </c>
      <c r="AN770" s="6">
        <v>1</v>
      </c>
      <c r="AO770" s="6">
        <v>0</v>
      </c>
      <c r="AP770" s="6">
        <v>1</v>
      </c>
      <c r="AQ770" s="6">
        <v>0</v>
      </c>
      <c r="AR770" s="6">
        <v>0</v>
      </c>
      <c r="AS770" s="6">
        <v>0</v>
      </c>
      <c r="AT770" s="6">
        <v>0</v>
      </c>
      <c r="AU770" s="6">
        <v>0</v>
      </c>
      <c r="AV770" s="6">
        <v>0</v>
      </c>
      <c r="AW770" s="6">
        <v>0</v>
      </c>
      <c r="AX770" s="6">
        <v>0</v>
      </c>
      <c r="AY770" s="6">
        <v>0</v>
      </c>
      <c r="AZ770" s="6">
        <v>0</v>
      </c>
      <c r="BA770" s="6">
        <v>0</v>
      </c>
      <c r="BB770" s="6">
        <v>0</v>
      </c>
      <c r="BC770" s="6">
        <v>0</v>
      </c>
      <c r="BD770" s="6">
        <v>0</v>
      </c>
      <c r="BF770" s="6">
        <v>4</v>
      </c>
      <c r="BH770" s="6">
        <v>2</v>
      </c>
      <c r="BK770" s="6">
        <v>2</v>
      </c>
      <c r="BT770" s="6">
        <v>2.95</v>
      </c>
      <c r="BY770" s="6">
        <v>216.64</v>
      </c>
      <c r="CA770" s="6">
        <v>1907</v>
      </c>
      <c r="CB770" s="6">
        <v>25.954999999999998</v>
      </c>
    </row>
    <row r="771" spans="1:80" hidden="1" x14ac:dyDescent="0.2">
      <c r="A771" s="6">
        <v>852</v>
      </c>
      <c r="F771" s="6">
        <v>13</v>
      </c>
      <c r="K771" s="6" t="s">
        <v>264</v>
      </c>
      <c r="N771" s="6" t="s">
        <v>2082</v>
      </c>
      <c r="O771" s="6" t="s">
        <v>2083</v>
      </c>
      <c r="P771" s="6" t="b">
        <v>0</v>
      </c>
      <c r="R771" s="6" t="b">
        <v>1</v>
      </c>
      <c r="T771" s="6">
        <v>554</v>
      </c>
      <c r="U771" s="6" t="s">
        <v>2084</v>
      </c>
      <c r="V771" s="6" t="s">
        <v>1997</v>
      </c>
      <c r="W771" s="6" t="s">
        <v>515</v>
      </c>
      <c r="X771" s="6" t="s">
        <v>1998</v>
      </c>
      <c r="Y771" s="6" t="s">
        <v>283</v>
      </c>
      <c r="Z771" s="6" t="s">
        <v>284</v>
      </c>
      <c r="AA771" s="6">
        <v>1</v>
      </c>
      <c r="AB771" s="6">
        <v>0</v>
      </c>
      <c r="AC771" s="6">
        <v>0</v>
      </c>
      <c r="AD771" s="6">
        <v>0</v>
      </c>
      <c r="AE771" s="6">
        <v>0</v>
      </c>
      <c r="AF771" s="6">
        <v>0</v>
      </c>
      <c r="AG771" s="6">
        <v>1</v>
      </c>
      <c r="AH771" s="6">
        <v>0</v>
      </c>
      <c r="AI771" s="6">
        <v>0</v>
      </c>
      <c r="AJ771" s="6">
        <v>1</v>
      </c>
      <c r="AK771" s="6">
        <v>0</v>
      </c>
      <c r="AL771" s="6">
        <v>0</v>
      </c>
      <c r="AM771" s="6">
        <v>0</v>
      </c>
      <c r="AN771" s="6">
        <v>1</v>
      </c>
      <c r="AO771" s="6">
        <v>0</v>
      </c>
      <c r="AP771" s="6">
        <v>1</v>
      </c>
      <c r="AQ771" s="6">
        <v>0</v>
      </c>
      <c r="AR771" s="6">
        <v>0</v>
      </c>
      <c r="AS771" s="6">
        <v>0</v>
      </c>
      <c r="AT771" s="6">
        <v>0</v>
      </c>
      <c r="AU771" s="6">
        <v>0</v>
      </c>
      <c r="AV771" s="6">
        <v>0</v>
      </c>
      <c r="AW771" s="6">
        <v>0</v>
      </c>
      <c r="AX771" s="6">
        <v>0</v>
      </c>
      <c r="AY771" s="6">
        <v>0</v>
      </c>
      <c r="AZ771" s="6">
        <v>0</v>
      </c>
      <c r="BA771" s="6">
        <v>0</v>
      </c>
      <c r="BB771" s="6">
        <v>0</v>
      </c>
      <c r="BC771" s="6">
        <v>0</v>
      </c>
      <c r="BD771" s="6">
        <v>0</v>
      </c>
      <c r="BF771" s="6">
        <v>4</v>
      </c>
      <c r="BH771" s="6">
        <v>2</v>
      </c>
      <c r="BK771" s="6">
        <v>2</v>
      </c>
      <c r="BT771" s="6">
        <v>3.12</v>
      </c>
      <c r="BY771" s="6">
        <v>304.14</v>
      </c>
      <c r="CA771" s="6">
        <v>1850</v>
      </c>
      <c r="CB771" s="6">
        <v>25.9</v>
      </c>
    </row>
    <row r="772" spans="1:80" hidden="1" x14ac:dyDescent="0.2">
      <c r="A772" s="6">
        <v>853</v>
      </c>
      <c r="F772" s="6">
        <v>13</v>
      </c>
      <c r="K772" s="6" t="s">
        <v>264</v>
      </c>
      <c r="N772" s="6" t="s">
        <v>2085</v>
      </c>
      <c r="O772" s="6" t="s">
        <v>2086</v>
      </c>
      <c r="P772" s="6" t="b">
        <v>0</v>
      </c>
      <c r="R772" s="6" t="b">
        <v>1</v>
      </c>
      <c r="T772" s="6">
        <v>555</v>
      </c>
      <c r="U772" s="6" t="s">
        <v>2087</v>
      </c>
      <c r="V772" s="6" t="s">
        <v>1997</v>
      </c>
      <c r="W772" s="6" t="s">
        <v>515</v>
      </c>
      <c r="X772" s="6" t="s">
        <v>1998</v>
      </c>
      <c r="Y772" s="6" t="s">
        <v>283</v>
      </c>
      <c r="Z772" s="6" t="s">
        <v>284</v>
      </c>
      <c r="AA772" s="6">
        <v>0</v>
      </c>
      <c r="AB772" s="6">
        <v>0</v>
      </c>
      <c r="AC772" s="6">
        <v>1</v>
      </c>
      <c r="AD772" s="6">
        <v>0</v>
      </c>
      <c r="AE772" s="6">
        <v>0</v>
      </c>
      <c r="AF772" s="6">
        <v>0</v>
      </c>
      <c r="AG772" s="6">
        <v>0</v>
      </c>
      <c r="AH772" s="6">
        <v>0</v>
      </c>
      <c r="AI772" s="6">
        <v>0</v>
      </c>
      <c r="AJ772" s="6">
        <v>1</v>
      </c>
      <c r="AK772" s="6">
        <v>0</v>
      </c>
      <c r="AL772" s="6">
        <v>0</v>
      </c>
      <c r="AM772" s="6">
        <v>0</v>
      </c>
      <c r="AN772" s="6">
        <v>1</v>
      </c>
      <c r="AO772" s="6">
        <v>0</v>
      </c>
      <c r="AP772" s="6">
        <v>0</v>
      </c>
      <c r="AQ772" s="6">
        <v>0</v>
      </c>
      <c r="AR772" s="6">
        <v>0</v>
      </c>
      <c r="AS772" s="6">
        <v>0</v>
      </c>
      <c r="AT772" s="6">
        <v>1</v>
      </c>
      <c r="AU772" s="6">
        <v>1</v>
      </c>
      <c r="AV772" s="6">
        <v>0</v>
      </c>
      <c r="AW772" s="6">
        <v>0</v>
      </c>
      <c r="AX772" s="6">
        <v>0</v>
      </c>
      <c r="AY772" s="6">
        <v>0</v>
      </c>
      <c r="AZ772" s="6">
        <v>0</v>
      </c>
      <c r="BA772" s="6">
        <v>0</v>
      </c>
      <c r="BB772" s="6">
        <v>0</v>
      </c>
      <c r="BC772" s="6">
        <v>0</v>
      </c>
      <c r="BD772" s="6">
        <v>0</v>
      </c>
      <c r="BF772" s="6">
        <v>4</v>
      </c>
      <c r="BH772" s="6">
        <v>3</v>
      </c>
      <c r="BK772" s="6">
        <v>3</v>
      </c>
      <c r="BT772" s="6">
        <v>2.25</v>
      </c>
      <c r="BY772" s="6">
        <v>147.4</v>
      </c>
      <c r="CA772" s="6">
        <v>1080</v>
      </c>
      <c r="CB772" s="6">
        <v>36.840000000000003</v>
      </c>
    </row>
    <row r="773" spans="1:80" hidden="1" x14ac:dyDescent="0.2">
      <c r="A773" s="6">
        <v>854</v>
      </c>
      <c r="F773" s="6">
        <v>13</v>
      </c>
      <c r="K773" s="6" t="s">
        <v>264</v>
      </c>
      <c r="N773" s="6" t="s">
        <v>2088</v>
      </c>
      <c r="O773" s="6" t="s">
        <v>2089</v>
      </c>
      <c r="P773" s="6" t="b">
        <v>0</v>
      </c>
      <c r="R773" s="6" t="b">
        <v>1</v>
      </c>
      <c r="T773" s="6">
        <v>556</v>
      </c>
      <c r="U773" s="6" t="s">
        <v>2090</v>
      </c>
      <c r="V773" s="6" t="s">
        <v>1997</v>
      </c>
      <c r="W773" s="6" t="s">
        <v>515</v>
      </c>
      <c r="X773" s="6" t="s">
        <v>1998</v>
      </c>
      <c r="Y773" s="6" t="s">
        <v>283</v>
      </c>
      <c r="Z773" s="6" t="s">
        <v>284</v>
      </c>
      <c r="AA773" s="6">
        <v>0</v>
      </c>
      <c r="AB773" s="6">
        <v>0</v>
      </c>
      <c r="AC773" s="6">
        <v>1</v>
      </c>
      <c r="AD773" s="6">
        <v>0</v>
      </c>
      <c r="AE773" s="6">
        <v>0</v>
      </c>
      <c r="AF773" s="6">
        <v>0</v>
      </c>
      <c r="AG773" s="6">
        <v>0</v>
      </c>
      <c r="AH773" s="6">
        <v>0</v>
      </c>
      <c r="AI773" s="6">
        <v>0</v>
      </c>
      <c r="AJ773" s="6">
        <v>1</v>
      </c>
      <c r="AK773" s="6">
        <v>0</v>
      </c>
      <c r="AL773" s="6">
        <v>0</v>
      </c>
      <c r="AM773" s="6">
        <v>0</v>
      </c>
      <c r="AN773" s="6">
        <v>1</v>
      </c>
      <c r="AO773" s="6">
        <v>0</v>
      </c>
      <c r="AP773" s="6">
        <v>0</v>
      </c>
      <c r="AQ773" s="6">
        <v>0</v>
      </c>
      <c r="AR773" s="6">
        <v>0</v>
      </c>
      <c r="AS773" s="6">
        <v>0</v>
      </c>
      <c r="AT773" s="6">
        <v>1</v>
      </c>
      <c r="AU773" s="6">
        <v>1</v>
      </c>
      <c r="AV773" s="6">
        <v>0</v>
      </c>
      <c r="AW773" s="6">
        <v>0</v>
      </c>
      <c r="AX773" s="6">
        <v>0</v>
      </c>
      <c r="AY773" s="6">
        <v>0</v>
      </c>
      <c r="AZ773" s="6">
        <v>0</v>
      </c>
      <c r="BA773" s="6">
        <v>0</v>
      </c>
      <c r="BB773" s="6">
        <v>0</v>
      </c>
      <c r="BC773" s="6">
        <v>0</v>
      </c>
      <c r="BD773" s="6">
        <v>0</v>
      </c>
      <c r="BF773" s="6">
        <v>4</v>
      </c>
      <c r="BH773" s="6">
        <v>3</v>
      </c>
      <c r="BK773" s="6">
        <v>3</v>
      </c>
      <c r="BT773" s="6">
        <v>3.63</v>
      </c>
      <c r="BY773" s="6">
        <v>107.56</v>
      </c>
      <c r="CA773" s="6">
        <v>4360</v>
      </c>
      <c r="CB773" s="6">
        <v>35.5</v>
      </c>
    </row>
    <row r="774" spans="1:80" hidden="1" x14ac:dyDescent="0.2">
      <c r="A774" s="6">
        <v>855</v>
      </c>
      <c r="F774" s="6">
        <v>13</v>
      </c>
      <c r="K774" s="6" t="s">
        <v>264</v>
      </c>
      <c r="N774" s="6" t="s">
        <v>2091</v>
      </c>
      <c r="O774" s="6" t="s">
        <v>2092</v>
      </c>
      <c r="P774" s="6" t="b">
        <v>0</v>
      </c>
      <c r="R774" s="6" t="b">
        <v>1</v>
      </c>
      <c r="T774" s="6">
        <v>557</v>
      </c>
      <c r="U774" s="6" t="s">
        <v>2093</v>
      </c>
      <c r="V774" s="6" t="s">
        <v>1997</v>
      </c>
      <c r="W774" s="6" t="s">
        <v>515</v>
      </c>
      <c r="X774" s="6" t="s">
        <v>1998</v>
      </c>
      <c r="Y774" s="6" t="s">
        <v>283</v>
      </c>
      <c r="Z774" s="6" t="s">
        <v>284</v>
      </c>
      <c r="AA774" s="6">
        <v>0</v>
      </c>
      <c r="AB774" s="6">
        <v>0</v>
      </c>
      <c r="AC774" s="6">
        <v>1</v>
      </c>
      <c r="AD774" s="6">
        <v>0</v>
      </c>
      <c r="AE774" s="6">
        <v>0</v>
      </c>
      <c r="AF774" s="6">
        <v>0</v>
      </c>
      <c r="AG774" s="6">
        <v>0</v>
      </c>
      <c r="AH774" s="6">
        <v>0</v>
      </c>
      <c r="AI774" s="6">
        <v>0</v>
      </c>
      <c r="AJ774" s="6">
        <v>1</v>
      </c>
      <c r="AK774" s="6">
        <v>0</v>
      </c>
      <c r="AL774" s="6">
        <v>0</v>
      </c>
      <c r="AM774" s="6">
        <v>0</v>
      </c>
      <c r="AN774" s="6">
        <v>1</v>
      </c>
      <c r="AO774" s="6">
        <v>0</v>
      </c>
      <c r="AP774" s="6">
        <v>0</v>
      </c>
      <c r="AQ774" s="6">
        <v>0</v>
      </c>
      <c r="AR774" s="6">
        <v>0</v>
      </c>
      <c r="AS774" s="6">
        <v>0</v>
      </c>
      <c r="AT774" s="6">
        <v>1</v>
      </c>
      <c r="AU774" s="6">
        <v>1</v>
      </c>
      <c r="AV774" s="6">
        <v>0</v>
      </c>
      <c r="AW774" s="6">
        <v>0</v>
      </c>
      <c r="AX774" s="6">
        <v>0</v>
      </c>
      <c r="AY774" s="6">
        <v>0</v>
      </c>
      <c r="AZ774" s="6">
        <v>0</v>
      </c>
      <c r="BA774" s="6">
        <v>0</v>
      </c>
      <c r="BB774" s="6">
        <v>0</v>
      </c>
      <c r="BC774" s="6">
        <v>0</v>
      </c>
      <c r="BD774" s="6">
        <v>0</v>
      </c>
      <c r="BF774" s="6">
        <v>4</v>
      </c>
      <c r="BH774" s="6">
        <v>3</v>
      </c>
      <c r="BK774" s="6">
        <v>3</v>
      </c>
      <c r="BT774" s="6">
        <v>1.28</v>
      </c>
      <c r="BY774" s="6">
        <v>71.36</v>
      </c>
      <c r="CA774" s="6">
        <v>2240</v>
      </c>
      <c r="CB774" s="6">
        <v>40.78</v>
      </c>
    </row>
    <row r="775" spans="1:80" hidden="1" x14ac:dyDescent="0.2">
      <c r="A775" s="6">
        <v>856</v>
      </c>
      <c r="F775" s="6">
        <v>13</v>
      </c>
      <c r="K775" s="6" t="s">
        <v>264</v>
      </c>
      <c r="N775" s="6" t="s">
        <v>2094</v>
      </c>
      <c r="O775" s="6" t="s">
        <v>2095</v>
      </c>
      <c r="P775" s="6" t="b">
        <v>0</v>
      </c>
      <c r="R775" s="6" t="b">
        <v>1</v>
      </c>
      <c r="T775" s="6">
        <v>558</v>
      </c>
      <c r="U775" s="6" t="s">
        <v>2096</v>
      </c>
      <c r="V775" s="6" t="s">
        <v>1997</v>
      </c>
      <c r="W775" s="6" t="s">
        <v>515</v>
      </c>
      <c r="X775" s="6" t="s">
        <v>1998</v>
      </c>
      <c r="Y775" s="6" t="s">
        <v>283</v>
      </c>
      <c r="Z775" s="6" t="s">
        <v>284</v>
      </c>
      <c r="AA775" s="6">
        <v>0</v>
      </c>
      <c r="AB775" s="6">
        <v>0</v>
      </c>
      <c r="AC775" s="6">
        <v>1</v>
      </c>
      <c r="AD775" s="6">
        <v>0</v>
      </c>
      <c r="AE775" s="6">
        <v>0</v>
      </c>
      <c r="AF775" s="6">
        <v>0</v>
      </c>
      <c r="AG775" s="6">
        <v>0</v>
      </c>
      <c r="AH775" s="6">
        <v>0</v>
      </c>
      <c r="AI775" s="6">
        <v>0</v>
      </c>
      <c r="AJ775" s="6">
        <v>1</v>
      </c>
      <c r="AK775" s="6">
        <v>0</v>
      </c>
      <c r="AL775" s="6">
        <v>0</v>
      </c>
      <c r="AM775" s="6">
        <v>0</v>
      </c>
      <c r="AN775" s="6">
        <v>1</v>
      </c>
      <c r="AO775" s="6">
        <v>0</v>
      </c>
      <c r="AP775" s="6">
        <v>0</v>
      </c>
      <c r="AQ775" s="6">
        <v>0</v>
      </c>
      <c r="AR775" s="6">
        <v>0</v>
      </c>
      <c r="AS775" s="6">
        <v>0</v>
      </c>
      <c r="AT775" s="6">
        <v>1</v>
      </c>
      <c r="AU775" s="6">
        <v>1</v>
      </c>
      <c r="AV775" s="6">
        <v>0</v>
      </c>
      <c r="AW775" s="6">
        <v>0</v>
      </c>
      <c r="AX775" s="6">
        <v>0</v>
      </c>
      <c r="AY775" s="6">
        <v>0</v>
      </c>
      <c r="AZ775" s="6">
        <v>0</v>
      </c>
      <c r="BA775" s="6">
        <v>0</v>
      </c>
      <c r="BB775" s="6">
        <v>0</v>
      </c>
      <c r="BC775" s="6">
        <v>0</v>
      </c>
      <c r="BD775" s="6">
        <v>0</v>
      </c>
      <c r="BF775" s="6">
        <v>4</v>
      </c>
      <c r="BH775" s="6">
        <v>3</v>
      </c>
      <c r="BK775" s="6">
        <v>3</v>
      </c>
      <c r="BT775" s="6">
        <v>2.09</v>
      </c>
      <c r="BY775" s="6">
        <v>140.66999999999999</v>
      </c>
      <c r="CA775" s="6">
        <v>1460</v>
      </c>
      <c r="CB775" s="6">
        <v>40.81</v>
      </c>
    </row>
    <row r="776" spans="1:80" hidden="1" x14ac:dyDescent="0.2">
      <c r="A776" s="6">
        <v>857</v>
      </c>
      <c r="F776" s="6">
        <v>13</v>
      </c>
      <c r="K776" s="6" t="s">
        <v>264</v>
      </c>
      <c r="N776" s="6" t="s">
        <v>2097</v>
      </c>
      <c r="O776" s="6" t="s">
        <v>2098</v>
      </c>
      <c r="P776" s="6" t="b">
        <v>0</v>
      </c>
      <c r="R776" s="6" t="b">
        <v>1</v>
      </c>
      <c r="T776" s="6">
        <v>559</v>
      </c>
      <c r="U776" s="6" t="s">
        <v>2099</v>
      </c>
      <c r="V776" s="6" t="s">
        <v>1997</v>
      </c>
      <c r="W776" s="6" t="s">
        <v>515</v>
      </c>
      <c r="X776" s="6" t="s">
        <v>1998</v>
      </c>
      <c r="Y776" s="6" t="s">
        <v>283</v>
      </c>
      <c r="Z776" s="6" t="s">
        <v>284</v>
      </c>
      <c r="AA776" s="6">
        <v>0</v>
      </c>
      <c r="AB776" s="6">
        <v>0</v>
      </c>
      <c r="AC776" s="6">
        <v>0</v>
      </c>
      <c r="AD776" s="6">
        <v>0</v>
      </c>
      <c r="AE776" s="6">
        <v>0</v>
      </c>
      <c r="AF776" s="6">
        <v>0</v>
      </c>
      <c r="AG776" s="6">
        <v>0</v>
      </c>
      <c r="AH776" s="6">
        <v>0</v>
      </c>
      <c r="AI776" s="6">
        <v>0</v>
      </c>
      <c r="AJ776" s="6">
        <v>1</v>
      </c>
      <c r="AK776" s="6">
        <v>0</v>
      </c>
      <c r="AL776" s="6">
        <v>0</v>
      </c>
      <c r="AM776" s="6">
        <v>0</v>
      </c>
      <c r="AN776" s="6">
        <v>1</v>
      </c>
      <c r="AO776" s="6">
        <v>0</v>
      </c>
      <c r="AP776" s="6">
        <v>1</v>
      </c>
      <c r="AQ776" s="6">
        <v>0</v>
      </c>
      <c r="AR776" s="6">
        <v>0</v>
      </c>
      <c r="AS776" s="6">
        <v>0</v>
      </c>
      <c r="AT776" s="6">
        <v>1</v>
      </c>
      <c r="AU776" s="6">
        <v>1</v>
      </c>
      <c r="AV776" s="6">
        <v>0</v>
      </c>
      <c r="AW776" s="6">
        <v>0</v>
      </c>
      <c r="AX776" s="6">
        <v>0</v>
      </c>
      <c r="AY776" s="6">
        <v>0</v>
      </c>
      <c r="AZ776" s="6">
        <v>0</v>
      </c>
      <c r="BA776" s="6">
        <v>0</v>
      </c>
      <c r="BB776" s="6">
        <v>0</v>
      </c>
      <c r="BC776" s="6">
        <v>0</v>
      </c>
      <c r="BD776" s="6">
        <v>0</v>
      </c>
      <c r="BF776" s="6">
        <v>4</v>
      </c>
      <c r="BH776" s="6">
        <v>3</v>
      </c>
      <c r="BK776" s="6">
        <v>3</v>
      </c>
      <c r="BT776" s="6">
        <v>1.59</v>
      </c>
      <c r="BY776" s="6">
        <v>105.62</v>
      </c>
      <c r="CA776" s="6">
        <v>9110</v>
      </c>
      <c r="CB776" s="6">
        <v>37.119999999999997</v>
      </c>
    </row>
    <row r="777" spans="1:80" hidden="1" x14ac:dyDescent="0.2">
      <c r="A777" s="6">
        <v>858</v>
      </c>
      <c r="F777" s="6">
        <v>13</v>
      </c>
      <c r="K777" s="6" t="s">
        <v>264</v>
      </c>
      <c r="N777" s="6" t="s">
        <v>2100</v>
      </c>
      <c r="O777" s="6" t="s">
        <v>2101</v>
      </c>
      <c r="P777" s="6" t="b">
        <v>0</v>
      </c>
      <c r="R777" s="6" t="b">
        <v>1</v>
      </c>
      <c r="T777" s="6">
        <v>560</v>
      </c>
      <c r="U777" s="6" t="s">
        <v>2102</v>
      </c>
      <c r="V777" s="6" t="s">
        <v>1997</v>
      </c>
      <c r="W777" s="6" t="s">
        <v>515</v>
      </c>
      <c r="X777" s="6" t="s">
        <v>1998</v>
      </c>
      <c r="Y777" s="6" t="s">
        <v>283</v>
      </c>
      <c r="Z777" s="6" t="s">
        <v>284</v>
      </c>
      <c r="AA777" s="6">
        <v>0</v>
      </c>
      <c r="AB777" s="6">
        <v>0</v>
      </c>
      <c r="AC777" s="6">
        <v>0</v>
      </c>
      <c r="AD777" s="6">
        <v>0</v>
      </c>
      <c r="AE777" s="6">
        <v>0</v>
      </c>
      <c r="AF777" s="6">
        <v>0</v>
      </c>
      <c r="AG777" s="6">
        <v>0</v>
      </c>
      <c r="AH777" s="6">
        <v>0</v>
      </c>
      <c r="AI777" s="6">
        <v>0</v>
      </c>
      <c r="AJ777" s="6">
        <v>1</v>
      </c>
      <c r="AK777" s="6">
        <v>0</v>
      </c>
      <c r="AL777" s="6">
        <v>0</v>
      </c>
      <c r="AM777" s="6">
        <v>0</v>
      </c>
      <c r="AN777" s="6">
        <v>1</v>
      </c>
      <c r="AO777" s="6">
        <v>0</v>
      </c>
      <c r="AP777" s="6">
        <v>1</v>
      </c>
      <c r="AQ777" s="6">
        <v>0</v>
      </c>
      <c r="AR777" s="6">
        <v>0</v>
      </c>
      <c r="AS777" s="6">
        <v>0</v>
      </c>
      <c r="AT777" s="6">
        <v>1</v>
      </c>
      <c r="AU777" s="6">
        <v>1</v>
      </c>
      <c r="AV777" s="6">
        <v>0</v>
      </c>
      <c r="AW777" s="6">
        <v>0</v>
      </c>
      <c r="AX777" s="6">
        <v>0</v>
      </c>
      <c r="AY777" s="6">
        <v>0</v>
      </c>
      <c r="AZ777" s="6">
        <v>0</v>
      </c>
      <c r="BA777" s="6">
        <v>0</v>
      </c>
      <c r="BB777" s="6">
        <v>0</v>
      </c>
      <c r="BC777" s="6">
        <v>0</v>
      </c>
      <c r="BD777" s="6">
        <v>0</v>
      </c>
      <c r="BF777" s="6">
        <v>4</v>
      </c>
      <c r="BH777" s="6">
        <v>3</v>
      </c>
      <c r="BK777" s="6">
        <v>3</v>
      </c>
      <c r="BT777" s="6">
        <v>1.71</v>
      </c>
      <c r="BY777" s="6">
        <v>133.65</v>
      </c>
      <c r="CA777" s="6">
        <v>3360</v>
      </c>
      <c r="CB777" s="6">
        <v>36.49</v>
      </c>
    </row>
    <row r="778" spans="1:80" hidden="1" x14ac:dyDescent="0.2">
      <c r="A778" s="6">
        <v>859</v>
      </c>
      <c r="F778" s="6">
        <v>13</v>
      </c>
      <c r="K778" s="6" t="s">
        <v>264</v>
      </c>
      <c r="N778" s="6" t="s">
        <v>2103</v>
      </c>
      <c r="O778" s="6" t="s">
        <v>2104</v>
      </c>
      <c r="P778" s="6" t="b">
        <v>0</v>
      </c>
      <c r="R778" s="6" t="b">
        <v>1</v>
      </c>
      <c r="T778" s="6">
        <v>561</v>
      </c>
      <c r="U778" s="6" t="s">
        <v>2105</v>
      </c>
      <c r="V778" s="6" t="s">
        <v>1997</v>
      </c>
      <c r="W778" s="6" t="s">
        <v>515</v>
      </c>
      <c r="X778" s="6" t="s">
        <v>1998</v>
      </c>
      <c r="Y778" s="6" t="s">
        <v>283</v>
      </c>
      <c r="Z778" s="6" t="s">
        <v>284</v>
      </c>
      <c r="AA778" s="6">
        <v>0</v>
      </c>
      <c r="AB778" s="6">
        <v>0</v>
      </c>
      <c r="AC778" s="6">
        <v>0</v>
      </c>
      <c r="AD778" s="6">
        <v>0</v>
      </c>
      <c r="AE778" s="6">
        <v>0</v>
      </c>
      <c r="AF778" s="6">
        <v>0</v>
      </c>
      <c r="AG778" s="6">
        <v>0</v>
      </c>
      <c r="AH778" s="6">
        <v>0</v>
      </c>
      <c r="AI778" s="6">
        <v>0</v>
      </c>
      <c r="AJ778" s="6">
        <v>1</v>
      </c>
      <c r="AK778" s="6">
        <v>0</v>
      </c>
      <c r="AL778" s="6">
        <v>0</v>
      </c>
      <c r="AM778" s="6">
        <v>0</v>
      </c>
      <c r="AN778" s="6">
        <v>1</v>
      </c>
      <c r="AO778" s="6">
        <v>0</v>
      </c>
      <c r="AP778" s="6">
        <v>1</v>
      </c>
      <c r="AQ778" s="6">
        <v>0</v>
      </c>
      <c r="AR778" s="6">
        <v>0</v>
      </c>
      <c r="AS778" s="6">
        <v>0</v>
      </c>
      <c r="AT778" s="6">
        <v>1</v>
      </c>
      <c r="AU778" s="6">
        <v>1</v>
      </c>
      <c r="AV778" s="6">
        <v>0</v>
      </c>
      <c r="AW778" s="6">
        <v>0</v>
      </c>
      <c r="AX778" s="6">
        <v>0</v>
      </c>
      <c r="AY778" s="6">
        <v>0</v>
      </c>
      <c r="AZ778" s="6">
        <v>0</v>
      </c>
      <c r="BA778" s="6">
        <v>0</v>
      </c>
      <c r="BB778" s="6">
        <v>0</v>
      </c>
      <c r="BC778" s="6">
        <v>0</v>
      </c>
      <c r="BD778" s="6">
        <v>0</v>
      </c>
      <c r="BF778" s="6">
        <v>4</v>
      </c>
      <c r="BH778" s="6">
        <v>3</v>
      </c>
      <c r="BK778" s="6">
        <v>3</v>
      </c>
      <c r="BT778" s="6">
        <v>1.889</v>
      </c>
      <c r="BY778" s="6">
        <v>116.63</v>
      </c>
      <c r="CA778" s="6">
        <v>4256</v>
      </c>
      <c r="CB778" s="6">
        <v>35.409999999999997</v>
      </c>
    </row>
    <row r="779" spans="1:80" hidden="1" x14ac:dyDescent="0.2">
      <c r="A779" s="6">
        <v>860</v>
      </c>
      <c r="F779" s="6">
        <v>13</v>
      </c>
      <c r="K779" s="6" t="s">
        <v>264</v>
      </c>
      <c r="N779" s="6" t="s">
        <v>2106</v>
      </c>
      <c r="O779" s="6" t="s">
        <v>2107</v>
      </c>
      <c r="P779" s="6" t="b">
        <v>0</v>
      </c>
      <c r="R779" s="6" t="b">
        <v>1</v>
      </c>
      <c r="T779" s="6">
        <v>562</v>
      </c>
      <c r="U779" s="6" t="s">
        <v>2108</v>
      </c>
      <c r="V779" s="6" t="s">
        <v>1997</v>
      </c>
      <c r="W779" s="6" t="s">
        <v>515</v>
      </c>
      <c r="X779" s="6" t="s">
        <v>1998</v>
      </c>
      <c r="Y779" s="6" t="s">
        <v>283</v>
      </c>
      <c r="Z779" s="6" t="s">
        <v>284</v>
      </c>
      <c r="AA779" s="6">
        <v>0</v>
      </c>
      <c r="AB779" s="6">
        <v>0</v>
      </c>
      <c r="AC779" s="6">
        <v>0</v>
      </c>
      <c r="AD779" s="6">
        <v>0</v>
      </c>
      <c r="AE779" s="6">
        <v>0</v>
      </c>
      <c r="AF779" s="6">
        <v>0</v>
      </c>
      <c r="AG779" s="6">
        <v>0</v>
      </c>
      <c r="AH779" s="6">
        <v>0</v>
      </c>
      <c r="AI779" s="6">
        <v>0</v>
      </c>
      <c r="AJ779" s="6">
        <v>1</v>
      </c>
      <c r="AK779" s="6">
        <v>0</v>
      </c>
      <c r="AL779" s="6">
        <v>0</v>
      </c>
      <c r="AM779" s="6">
        <v>0</v>
      </c>
      <c r="AN779" s="6">
        <v>1</v>
      </c>
      <c r="AO779" s="6">
        <v>0</v>
      </c>
      <c r="AP779" s="6">
        <v>1</v>
      </c>
      <c r="AQ779" s="6">
        <v>0</v>
      </c>
      <c r="AR779" s="6">
        <v>0</v>
      </c>
      <c r="AS779" s="6">
        <v>0</v>
      </c>
      <c r="AT779" s="6">
        <v>1</v>
      </c>
      <c r="AU779" s="6">
        <v>1</v>
      </c>
      <c r="AV779" s="6">
        <v>0</v>
      </c>
      <c r="AW779" s="6">
        <v>0</v>
      </c>
      <c r="AX779" s="6">
        <v>0</v>
      </c>
      <c r="AY779" s="6">
        <v>0</v>
      </c>
      <c r="AZ779" s="6">
        <v>0</v>
      </c>
      <c r="BA779" s="6">
        <v>0</v>
      </c>
      <c r="BB779" s="6">
        <v>0</v>
      </c>
      <c r="BC779" s="6">
        <v>0</v>
      </c>
      <c r="BD779" s="6">
        <v>0</v>
      </c>
      <c r="BF779" s="6">
        <v>4</v>
      </c>
      <c r="BH779" s="6">
        <v>3</v>
      </c>
      <c r="BK779" s="6">
        <v>3</v>
      </c>
      <c r="BT779" s="6">
        <v>0.83</v>
      </c>
      <c r="BY779" s="6">
        <v>92.38</v>
      </c>
      <c r="CA779" s="6">
        <v>9050</v>
      </c>
      <c r="CB779" s="6">
        <v>37.32</v>
      </c>
    </row>
    <row r="780" spans="1:80" hidden="1" x14ac:dyDescent="0.2">
      <c r="A780" s="6">
        <v>861</v>
      </c>
      <c r="F780" s="6">
        <v>13</v>
      </c>
      <c r="K780" s="6" t="s">
        <v>264</v>
      </c>
      <c r="N780" s="6" t="s">
        <v>2109</v>
      </c>
      <c r="O780" s="6" t="s">
        <v>2110</v>
      </c>
      <c r="P780" s="6" t="b">
        <v>0</v>
      </c>
      <c r="R780" s="6" t="b">
        <v>1</v>
      </c>
      <c r="T780" s="6">
        <v>563</v>
      </c>
      <c r="U780" s="6" t="s">
        <v>2111</v>
      </c>
      <c r="V780" s="6" t="s">
        <v>1997</v>
      </c>
      <c r="W780" s="6" t="s">
        <v>515</v>
      </c>
      <c r="X780" s="6" t="s">
        <v>1998</v>
      </c>
      <c r="Y780" s="6" t="s">
        <v>283</v>
      </c>
      <c r="Z780" s="6" t="s">
        <v>284</v>
      </c>
      <c r="AA780" s="6">
        <v>0</v>
      </c>
      <c r="AB780" s="6">
        <v>0</v>
      </c>
      <c r="AC780" s="6">
        <v>0</v>
      </c>
      <c r="AD780" s="6">
        <v>0</v>
      </c>
      <c r="AE780" s="6">
        <v>0</v>
      </c>
      <c r="AF780" s="6">
        <v>0</v>
      </c>
      <c r="AG780" s="6">
        <v>0</v>
      </c>
      <c r="AH780" s="6">
        <v>0</v>
      </c>
      <c r="AI780" s="6">
        <v>0</v>
      </c>
      <c r="AJ780" s="6">
        <v>1</v>
      </c>
      <c r="AK780" s="6">
        <v>0</v>
      </c>
      <c r="AL780" s="6">
        <v>0</v>
      </c>
      <c r="AM780" s="6">
        <v>0</v>
      </c>
      <c r="AN780" s="6">
        <v>1</v>
      </c>
      <c r="AO780" s="6">
        <v>0</v>
      </c>
      <c r="AP780" s="6">
        <v>1</v>
      </c>
      <c r="AQ780" s="6">
        <v>0</v>
      </c>
      <c r="AR780" s="6">
        <v>0</v>
      </c>
      <c r="AS780" s="6">
        <v>0</v>
      </c>
      <c r="AT780" s="6">
        <v>1</v>
      </c>
      <c r="AU780" s="6">
        <v>1</v>
      </c>
      <c r="AV780" s="6">
        <v>0</v>
      </c>
      <c r="AW780" s="6">
        <v>0</v>
      </c>
      <c r="AX780" s="6">
        <v>0</v>
      </c>
      <c r="AY780" s="6">
        <v>0</v>
      </c>
      <c r="AZ780" s="6">
        <v>0</v>
      </c>
      <c r="BA780" s="6">
        <v>0</v>
      </c>
      <c r="BB780" s="6">
        <v>0</v>
      </c>
      <c r="BC780" s="6">
        <v>0</v>
      </c>
      <c r="BD780" s="6">
        <v>0</v>
      </c>
      <c r="BF780" s="6">
        <v>4</v>
      </c>
      <c r="BH780" s="6">
        <v>3</v>
      </c>
      <c r="BK780" s="6">
        <v>3</v>
      </c>
      <c r="BT780" s="6">
        <v>2.2200000000000002</v>
      </c>
      <c r="BY780" s="6">
        <v>138.72999999999999</v>
      </c>
      <c r="CA780" s="6">
        <v>4260</v>
      </c>
      <c r="CB780" s="6">
        <v>35.75</v>
      </c>
    </row>
    <row r="785" spans="1:2" s="30" customFormat="1" x14ac:dyDescent="0.2"/>
    <row r="789" spans="1:2" x14ac:dyDescent="0.2">
      <c r="A789" s="33" t="s">
        <v>2136</v>
      </c>
      <c r="B789" s="33" t="s">
        <v>2142</v>
      </c>
    </row>
    <row r="790" spans="1:2" x14ac:dyDescent="0.2">
      <c r="A790" s="32">
        <v>2000</v>
      </c>
      <c r="B790" s="34">
        <f>AVERAGE(I667,I668,I701,I702)/100</f>
        <v>0.43199999999999994</v>
      </c>
    </row>
    <row r="791" spans="1:2" x14ac:dyDescent="0.2">
      <c r="A791" s="32">
        <v>2007</v>
      </c>
      <c r="B791" s="34">
        <f>AVERAGE(I508,I509,I510)/100</f>
        <v>0.47</v>
      </c>
    </row>
    <row r="792" spans="1:2" x14ac:dyDescent="0.2">
      <c r="A792" s="32">
        <v>2010</v>
      </c>
      <c r="B792" s="34">
        <f>AVERAGE(I309)/100</f>
        <v>0.436</v>
      </c>
    </row>
    <row r="793" spans="1:2" x14ac:dyDescent="0.2">
      <c r="A793" s="32"/>
      <c r="B793" s="32"/>
    </row>
    <row r="794" spans="1:2" x14ac:dyDescent="0.2">
      <c r="A794" s="32"/>
      <c r="B794" s="32"/>
    </row>
    <row r="795" spans="1:2" x14ac:dyDescent="0.2">
      <c r="A795" s="32"/>
      <c r="B795" s="32"/>
    </row>
  </sheetData>
  <autoFilter ref="A5:IF780" xr:uid="{00000000-0009-0000-0000-000005000000}">
    <filterColumn colId="24">
      <filters>
        <filter val="kerosene"/>
      </filters>
    </filterColumn>
  </autoFilter>
  <hyperlinks>
    <hyperlink ref="A3" r:id="rId1" xr:uid="{00000000-0004-0000-0500-000000000000}"/>
  </hyperlinks>
  <pageMargins left="0.7" right="0.7" top="0.75" bottom="0.75" header="0.3" footer="0.3"/>
  <pageSetup paperSize="9"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4</vt:i4>
      </vt:variant>
    </vt:vector>
  </HeadingPairs>
  <TitlesOfParts>
    <vt:vector size="10" baseType="lpstr">
      <vt:lpstr>REFS</vt:lpstr>
      <vt:lpstr>FIN_ETA</vt:lpstr>
      <vt:lpstr>Calcs</vt:lpstr>
      <vt:lpstr>Hyman_1986</vt:lpstr>
      <vt:lpstr>Afane_2012</vt:lpstr>
      <vt:lpstr>CCC_2021</vt:lpstr>
      <vt:lpstr>eta_charcoal</vt:lpstr>
      <vt:lpstr>eta_firewood</vt:lpstr>
      <vt:lpstr>eta_kerosene</vt:lpstr>
      <vt:lpstr>eta_LPG</vt:lpstr>
    </vt:vector>
  </TitlesOfParts>
  <Company>University of Leeds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Zeke Marshall</dc:creator>
  <cp:lastModifiedBy>User</cp:lastModifiedBy>
  <dcterms:created xsi:type="dcterms:W3CDTF">2021-02-02T09:39:09Z</dcterms:created>
  <dcterms:modified xsi:type="dcterms:W3CDTF">2022-07-07T09:38:43Z</dcterms:modified>
</cp:coreProperties>
</file>