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1E791D5-5149-4465-A544-5F7E3EF628D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FS" sheetId="12" r:id="rId1"/>
    <sheet name="FIN_ETA" sheetId="2" r:id="rId2"/>
    <sheet name="Calcs" sheetId="9" r:id="rId3"/>
    <sheet name="Zukowski_2017" sheetId="4" r:id="rId4"/>
    <sheet name="Sambare_2021" sheetId="7" r:id="rId5"/>
    <sheet name="Hossain_2011" sheetId="8" r:id="rId6"/>
    <sheet name="Jaisankar_2011" sheetId="6" r:id="rId7"/>
    <sheet name="DOE" sheetId="5" r:id="rId8"/>
    <sheet name="Roonprasang_2007" sheetId="10" r:id="rId9"/>
  </sheets>
  <externalReferences>
    <externalReference r:id="rId10"/>
    <externalReference r:id="rId11"/>
  </externalReferences>
  <definedNames>
    <definedName name="COP_max">'[1]Domestic refrigeration'!$B$12</definedName>
    <definedName name="deltaE_food" localSheetId="2">#REF!</definedName>
    <definedName name="deltaE_food">#REF!</definedName>
    <definedName name="Ep_tot_cap_2000" localSheetId="2">#REF!</definedName>
    <definedName name="Ep_tot_cap_2000">#REF!</definedName>
    <definedName name="eta_charcoal">[2]Afrane_2012!$B$6</definedName>
    <definedName name="N_ml" localSheetId="2">#REF!</definedName>
    <definedName name="N_ml">#REF!</definedName>
    <definedName name="phi_Combustible_renewables">[1]phi_heat!$C$17</definedName>
    <definedName name="phi_Electricity">[1]phi_heat!$C$28</definedName>
    <definedName name="phi_Feed">[1]phi_heat!$C$27</definedName>
    <definedName name="phi_Food">[1]phi_heat!$C$26</definedName>
    <definedName name="phi_HTH.600.C">[1]phi_heat!$C$10</definedName>
    <definedName name="phi_Hydro">[1]phi_heat!$C$19</definedName>
    <definedName name="phi_LTH.neg20.C">[1]phi_heat!$C$6</definedName>
    <definedName name="phi_MTH.100.C">[1]phi_heat!$C$8</definedName>
    <definedName name="phi_MTH.200.C">[1]phi_heat!$C$9</definedName>
    <definedName name="phi_Natural_gas">[1]phi_heat!$C$15</definedName>
    <definedName name="phi_Oil_and_oil_products">[1]phi_heat!$C$16</definedName>
    <definedName name="phi_Phytomass">[1]phi_heat!$C$29</definedName>
    <definedName name="S_food" localSheetId="2">#REF!</definedName>
    <definedName name="S_food">#REF!</definedName>
    <definedName name="S_food_2000" localSheetId="2">#REF!</definedName>
    <definedName name="S_food_2000">#REF!</definedName>
    <definedName name="S_food_S_food_2000" localSheetId="2">#REF!</definedName>
    <definedName name="S_food_S_food_2000">#REF!</definedName>
    <definedName name="T_0_ref">'[1]Domestic refrigeration'!$B$10</definedName>
    <definedName name="T_ref">'[1]Domestic refrigeration'!$B$11</definedName>
    <definedName name="w" localSheetId="2">#REF!</definedName>
    <definedName name="w">#REF!</definedName>
    <definedName name="Year_Food" localSheetId="2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H3" i="2"/>
  <c r="H2" i="2"/>
</calcChain>
</file>

<file path=xl/sharedStrings.xml><?xml version="1.0" encoding="utf-8"?>
<sst xmlns="http://schemas.openxmlformats.org/spreadsheetml/2006/main" count="69" uniqueCount="42">
  <si>
    <t>Country</t>
  </si>
  <si>
    <t>Machine</t>
  </si>
  <si>
    <t>Eu.product</t>
  </si>
  <si>
    <t>Solar thermal water heaters</t>
  </si>
  <si>
    <t>LTH.60.C</t>
  </si>
  <si>
    <t>Eta.fu</t>
  </si>
  <si>
    <t>Zukowski (2017) - Energy efficiency of a solar domestic hot water system</t>
  </si>
  <si>
    <t>https://www.e3s-conferences.org/articles/e3sconf/pdf/2017/10/e3sconf_asee2017_00209.pdf</t>
  </si>
  <si>
    <t>Year</t>
  </si>
  <si>
    <t>POL</t>
  </si>
  <si>
    <t>https://www.energy.gov/energysaver/estimating-cost-and-energy-efficiency-solar-water-heater</t>
  </si>
  <si>
    <t>@inproceedings{zukowski2017energy,</t>
  </si>
  <si>
    <t xml:space="preserve">  title={Energy efficiency of a solar domestic hot water system},</t>
  </si>
  <si>
    <t xml:space="preserve">  author={Zukowski, Miroslaw},</t>
  </si>
  <si>
    <t xml:space="preserve">  booktitle={E3S Web of Conferences},</t>
  </si>
  <si>
    <t xml:space="preserve">  volume={22},</t>
  </si>
  <si>
    <t xml:space="preserve">  pages={00209},</t>
  </si>
  <si>
    <t xml:space="preserve">  year={2017},</t>
  </si>
  <si>
    <t xml:space="preserve">  organization={EDP Sciences}</t>
  </si>
  <si>
    <t>}</t>
  </si>
  <si>
    <t>Quantity</t>
  </si>
  <si>
    <t>Energy.type</t>
  </si>
  <si>
    <t>Last.stage</t>
  </si>
  <si>
    <t>Method</t>
  </si>
  <si>
    <t>E</t>
  </si>
  <si>
    <t>Final</t>
  </si>
  <si>
    <t>PCM</t>
  </si>
  <si>
    <t>eta.fu</t>
  </si>
  <si>
    <t>Jaisankar et al (2011) - A comprehensive review on solar water heaters</t>
  </si>
  <si>
    <t>https://doi.org/10.1016/j.rser.2011.03.009</t>
  </si>
  <si>
    <t>https://doi.org/10.1080/15567036.2021.1887977</t>
  </si>
  <si>
    <t>Sambare et al (2021) - Exergy and thermo-economic analyses of various tubular solar still configurations</t>
  </si>
  <si>
    <t>Hossain et al (2011) - Review on solar water heater collector and thermal energy performance of circulating pipe</t>
  </si>
  <si>
    <t>https://doi.org/10.1016/j.rser.2011.06.008</t>
  </si>
  <si>
    <t>Efficiency [-]</t>
  </si>
  <si>
    <t>Type of Efficiency Data</t>
  </si>
  <si>
    <t>Source/Method</t>
  </si>
  <si>
    <t>https://doi.org/10.1016/j.energy.2007.12.002</t>
  </si>
  <si>
    <t>Roonprasang et al (2007) - Experimental studies of a new solar water heater system using a solar water pump</t>
  </si>
  <si>
    <t>WRLD</t>
  </si>
  <si>
    <t xml:space="preserve">  organization={EDP Sciences},</t>
  </si>
  <si>
    <t xml:space="preserve">  url={https://www.e3s-conferences.org/articles/e3sconf/pdf/2017/10/e3sconf_asee2017_00209.pdf}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</si>
</sst>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9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2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3" applyAlignment="1">
      <alignment horizontal="center"/>
    </xf>
    <xf numFmtId="0" fontId="9" fillId="2" borderId="0" xfId="3" applyFont="1" applyFill="1" applyAlignment="1">
      <alignment horizontal="left"/>
    </xf>
    <xf numFmtId="0" fontId="8" fillId="2" borderId="0" xfId="3" applyFill="1" applyAlignment="1">
      <alignment horizontal="center"/>
    </xf>
    <xf numFmtId="0" fontId="9" fillId="3" borderId="0" xfId="3" applyFont="1" applyFill="1" applyAlignment="1">
      <alignment horizontal="left"/>
    </xf>
    <xf numFmtId="0" fontId="8" fillId="3" borderId="0" xfId="3" applyFill="1" applyAlignment="1">
      <alignment horizontal="center"/>
    </xf>
    <xf numFmtId="0" fontId="9" fillId="4" borderId="0" xfId="3" applyFont="1" applyFill="1" applyAlignment="1">
      <alignment horizontal="left"/>
    </xf>
    <xf numFmtId="0" fontId="8" fillId="4" borderId="0" xfId="3" applyFill="1" applyAlignment="1">
      <alignment horizontal="center"/>
    </xf>
    <xf numFmtId="0" fontId="9" fillId="5" borderId="0" xfId="3" applyFont="1" applyFill="1" applyAlignment="1">
      <alignment horizontal="left"/>
    </xf>
    <xf numFmtId="0" fontId="8" fillId="5" borderId="0" xfId="3" applyFill="1" applyAlignment="1">
      <alignment horizontal="center"/>
    </xf>
    <xf numFmtId="0" fontId="9" fillId="6" borderId="0" xfId="3" applyFont="1" applyFill="1" applyAlignment="1">
      <alignment horizontal="left"/>
    </xf>
    <xf numFmtId="0" fontId="8" fillId="6" borderId="0" xfId="3" applyFill="1" applyAlignment="1">
      <alignment horizontal="center"/>
    </xf>
    <xf numFmtId="0" fontId="9" fillId="0" borderId="1" xfId="3" applyFont="1" applyBorder="1" applyAlignment="1">
      <alignment horizontal="center"/>
    </xf>
    <xf numFmtId="10" fontId="8" fillId="0" borderId="0" xfId="3" applyNumberFormat="1" applyAlignment="1">
      <alignment horizontal="center"/>
    </xf>
    <xf numFmtId="10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0" fontId="0" fillId="7" borderId="0" xfId="0" applyFill="1"/>
    <xf numFmtId="0" fontId="11" fillId="7" borderId="0" xfId="0" applyFont="1" applyFill="1" applyAlignment="1">
      <alignment vertical="center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173832</xdr:rowOff>
    </xdr:from>
    <xdr:to>
      <xdr:col>13</xdr:col>
      <xdr:colOff>389536</xdr:colOff>
      <xdr:row>41</xdr:row>
      <xdr:rowOff>77659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31332"/>
          <a:ext cx="8283380" cy="4856827"/>
        </a:xfrm>
        <a:prstGeom prst="rect">
          <a:avLst/>
        </a:prstGeom>
      </xdr:spPr>
    </xdr:pic>
    <xdr:clientData/>
  </xdr:twoCellAnchor>
  <xdr:twoCellAnchor editAs="oneCell">
    <xdr:from>
      <xdr:col>14</xdr:col>
      <xdr:colOff>30956</xdr:colOff>
      <xdr:row>15</xdr:row>
      <xdr:rowOff>155175</xdr:rowOff>
    </xdr:from>
    <xdr:to>
      <xdr:col>28</xdr:col>
      <xdr:colOff>134213</xdr:colOff>
      <xdr:row>41</xdr:row>
      <xdr:rowOff>89626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2019" y="3012675"/>
          <a:ext cx="8604319" cy="4887451"/>
        </a:xfrm>
        <a:prstGeom prst="rect">
          <a:avLst/>
        </a:prstGeom>
      </xdr:spPr>
    </xdr:pic>
    <xdr:clientData/>
  </xdr:twoCellAnchor>
  <xdr:twoCellAnchor editAs="oneCell">
    <xdr:from>
      <xdr:col>14</xdr:col>
      <xdr:colOff>226218</xdr:colOff>
      <xdr:row>0</xdr:row>
      <xdr:rowOff>0</xdr:rowOff>
    </xdr:from>
    <xdr:to>
      <xdr:col>24</xdr:col>
      <xdr:colOff>431855</xdr:colOff>
      <xdr:row>8</xdr:row>
      <xdr:rowOff>60078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281" y="0"/>
          <a:ext cx="6277824" cy="1584078"/>
        </a:xfrm>
        <a:prstGeom prst="rect">
          <a:avLst/>
        </a:prstGeom>
      </xdr:spPr>
    </xdr:pic>
    <xdr:clientData/>
  </xdr:twoCellAnchor>
  <xdr:twoCellAnchor editAs="oneCell">
    <xdr:from>
      <xdr:col>14</xdr:col>
      <xdr:colOff>261935</xdr:colOff>
      <xdr:row>8</xdr:row>
      <xdr:rowOff>181488</xdr:rowOff>
    </xdr:from>
    <xdr:to>
      <xdr:col>24</xdr:col>
      <xdr:colOff>484261</xdr:colOff>
      <xdr:row>11</xdr:row>
      <xdr:rowOff>90372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2998" y="1705488"/>
          <a:ext cx="6294513" cy="480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51593</xdr:colOff>
      <xdr:row>0</xdr:row>
      <xdr:rowOff>55562</xdr:rowOff>
    </xdr:from>
    <xdr:to>
      <xdr:col>23</xdr:col>
      <xdr:colOff>33938</xdr:colOff>
      <xdr:row>18</xdr:row>
      <xdr:rowOff>15452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468" y="55562"/>
          <a:ext cx="7927783" cy="324601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238124</xdr:colOff>
      <xdr:row>17</xdr:row>
      <xdr:rowOff>178594</xdr:rowOff>
    </xdr:from>
    <xdr:to>
      <xdr:col>26</xdr:col>
      <xdr:colOff>494052</xdr:colOff>
      <xdr:row>45</xdr:row>
      <xdr:rowOff>177927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0312" y="3417094"/>
          <a:ext cx="9971428" cy="5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83344</xdr:rowOff>
    </xdr:from>
    <xdr:to>
      <xdr:col>27</xdr:col>
      <xdr:colOff>179738</xdr:colOff>
      <xdr:row>23</xdr:row>
      <xdr:rowOff>63749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406" y="83344"/>
          <a:ext cx="9895238" cy="4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3</xdr:row>
      <xdr:rowOff>19050</xdr:rowOff>
    </xdr:from>
    <xdr:to>
      <xdr:col>21</xdr:col>
      <xdr:colOff>427426</xdr:colOff>
      <xdr:row>21</xdr:row>
      <xdr:rowOff>142431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590550"/>
          <a:ext cx="9590476" cy="3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Boafo-Mensah_2013"/>
      <sheetName val="Hyman_1986"/>
      <sheetName val="Zhang_2013"/>
      <sheetName val="Coffey_2017"/>
      <sheetName val="Adeyemi_2017"/>
      <sheetName val="Afrane_2012"/>
      <sheetName val="Edwards_2004"/>
      <sheetName val="FAO_2017"/>
      <sheetName val="CleanCookingCatalog_2021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>
            <v>0.18</v>
          </cell>
        </row>
      </sheetData>
      <sheetData sheetId="9" refreshError="1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3s-conferences.org/articles/e3sconf/pdf/2017/10/e3sconf_asee2017_00209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080/15567036.2021.188797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rser.2011.06.00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1016/j.rser.2011.03.0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gov/energysaver/estimating-cost-and-energy-efficiency-solar-water-heat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oi.org/10.1016/j.energy.2007.12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sqref="A1:A10"/>
    </sheetView>
  </sheetViews>
  <sheetFormatPr defaultColWidth="9.140625" defaultRowHeight="15"/>
  <cols>
    <col min="1" max="16384" width="9.140625" style="24"/>
  </cols>
  <sheetData>
    <row r="1" spans="1:1">
      <c r="A1" s="25" t="s">
        <v>11</v>
      </c>
    </row>
    <row r="2" spans="1:1">
      <c r="A2" s="25" t="s">
        <v>12</v>
      </c>
    </row>
    <row r="3" spans="1:1">
      <c r="A3" s="25" t="s">
        <v>13</v>
      </c>
    </row>
    <row r="4" spans="1:1">
      <c r="A4" s="25" t="s">
        <v>14</v>
      </c>
    </row>
    <row r="5" spans="1:1">
      <c r="A5" s="25" t="s">
        <v>15</v>
      </c>
    </row>
    <row r="6" spans="1:1">
      <c r="A6" s="25" t="s">
        <v>16</v>
      </c>
    </row>
    <row r="7" spans="1:1">
      <c r="A7" s="25" t="s">
        <v>17</v>
      </c>
    </row>
    <row r="8" spans="1:1">
      <c r="A8" s="25" t="s">
        <v>40</v>
      </c>
    </row>
    <row r="9" spans="1:1">
      <c r="A9" s="25" t="s">
        <v>41</v>
      </c>
    </row>
    <row r="10" spans="1:1">
      <c r="A10" s="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1"/>
  <sheetViews>
    <sheetView zoomScale="80" zoomScaleNormal="80" workbookViewId="0">
      <selection activeCell="E8" sqref="E8"/>
    </sheetView>
  </sheetViews>
  <sheetFormatPr defaultRowHeight="15"/>
  <cols>
    <col min="1" max="1" width="11.85546875" customWidth="1"/>
    <col min="2" max="2" width="11.7109375" style="2" bestFit="1" customWidth="1"/>
    <col min="3" max="3" width="10.140625" style="2" bestFit="1" customWidth="1"/>
    <col min="4" max="4" width="12.28515625" style="2" customWidth="1"/>
    <col min="5" max="5" width="29.28515625" bestFit="1" customWidth="1"/>
    <col min="6" max="6" width="12.5703125" customWidth="1"/>
    <col min="7" max="7" width="11.42578125" customWidth="1"/>
  </cols>
  <sheetData>
    <row r="1" spans="1:68" s="1" customFormat="1">
      <c r="A1" s="1" t="s">
        <v>0</v>
      </c>
      <c r="B1" s="1" t="s">
        <v>21</v>
      </c>
      <c r="C1" s="1" t="s">
        <v>22</v>
      </c>
      <c r="D1" s="1" t="s">
        <v>23</v>
      </c>
      <c r="E1" s="1" t="s">
        <v>1</v>
      </c>
      <c r="F1" s="1" t="s">
        <v>2</v>
      </c>
      <c r="G1" s="1" t="s">
        <v>20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>
      <c r="A2" s="2" t="s">
        <v>9</v>
      </c>
      <c r="B2" s="7" t="s">
        <v>24</v>
      </c>
      <c r="C2" s="7" t="s">
        <v>25</v>
      </c>
      <c r="D2" s="7" t="s">
        <v>26</v>
      </c>
      <c r="E2" s="2" t="s">
        <v>3</v>
      </c>
      <c r="F2" s="2" t="s">
        <v>4</v>
      </c>
      <c r="G2" s="2" t="s">
        <v>27</v>
      </c>
      <c r="H2" s="3">
        <f>Zukowski_2017!$B$5</f>
        <v>0.32600000000000001</v>
      </c>
      <c r="I2" s="3">
        <f>Zukowski_2017!$B$5</f>
        <v>0.32600000000000001</v>
      </c>
      <c r="J2" s="3">
        <f>Zukowski_2017!$B$5</f>
        <v>0.32600000000000001</v>
      </c>
      <c r="K2" s="3">
        <f>Zukowski_2017!$B$5</f>
        <v>0.32600000000000001</v>
      </c>
      <c r="L2" s="3">
        <f>Zukowski_2017!$B$5</f>
        <v>0.32600000000000001</v>
      </c>
      <c r="M2" s="3">
        <f>Zukowski_2017!$B$5</f>
        <v>0.32600000000000001</v>
      </c>
      <c r="N2" s="3">
        <f>Zukowski_2017!$B$5</f>
        <v>0.32600000000000001</v>
      </c>
      <c r="O2" s="3">
        <f>Zukowski_2017!$B$5</f>
        <v>0.32600000000000001</v>
      </c>
      <c r="P2" s="3">
        <f>Zukowski_2017!$B$5</f>
        <v>0.32600000000000001</v>
      </c>
      <c r="Q2" s="3">
        <f>Zukowski_2017!$B$5</f>
        <v>0.32600000000000001</v>
      </c>
      <c r="R2" s="3">
        <f>Zukowski_2017!$B$5</f>
        <v>0.32600000000000001</v>
      </c>
      <c r="S2" s="3">
        <f>Zukowski_2017!$B$5</f>
        <v>0.32600000000000001</v>
      </c>
      <c r="T2" s="3">
        <f>Zukowski_2017!$B$5</f>
        <v>0.32600000000000001</v>
      </c>
      <c r="U2" s="3">
        <f>Zukowski_2017!$B$5</f>
        <v>0.32600000000000001</v>
      </c>
      <c r="V2" s="3">
        <f>Zukowski_2017!$B$5</f>
        <v>0.32600000000000001</v>
      </c>
      <c r="W2" s="3">
        <f>Zukowski_2017!$B$5</f>
        <v>0.32600000000000001</v>
      </c>
      <c r="X2" s="3">
        <f>Zukowski_2017!$B$5</f>
        <v>0.32600000000000001</v>
      </c>
      <c r="Y2" s="3">
        <f>Zukowski_2017!$B$5</f>
        <v>0.32600000000000001</v>
      </c>
      <c r="Z2" s="3">
        <f>Zukowski_2017!$B$5</f>
        <v>0.32600000000000001</v>
      </c>
      <c r="AA2" s="3">
        <f>Zukowski_2017!$B$5</f>
        <v>0.32600000000000001</v>
      </c>
      <c r="AB2" s="3">
        <f>Zukowski_2017!$B$5</f>
        <v>0.32600000000000001</v>
      </c>
      <c r="AC2" s="3">
        <f>Zukowski_2017!$B$5</f>
        <v>0.32600000000000001</v>
      </c>
      <c r="AD2" s="3">
        <f>Zukowski_2017!$B$5</f>
        <v>0.32600000000000001</v>
      </c>
      <c r="AE2" s="3">
        <f>Zukowski_2017!$B$5</f>
        <v>0.32600000000000001</v>
      </c>
      <c r="AF2" s="3">
        <f>Zukowski_2017!$B$5</f>
        <v>0.32600000000000001</v>
      </c>
      <c r="AG2" s="3">
        <f>Zukowski_2017!$B$5</f>
        <v>0.32600000000000001</v>
      </c>
      <c r="AH2" s="3">
        <f>Zukowski_2017!$B$5</f>
        <v>0.32600000000000001</v>
      </c>
      <c r="AI2" s="3">
        <f>Zukowski_2017!$B$5</f>
        <v>0.32600000000000001</v>
      </c>
      <c r="AJ2" s="3">
        <f>Zukowski_2017!$B$5</f>
        <v>0.32600000000000001</v>
      </c>
      <c r="AK2" s="3">
        <f>Zukowski_2017!$B$5</f>
        <v>0.32600000000000001</v>
      </c>
      <c r="AL2" s="3">
        <f>Zukowski_2017!$B$5</f>
        <v>0.32600000000000001</v>
      </c>
      <c r="AM2" s="3">
        <f>Zukowski_2017!$B$5</f>
        <v>0.32600000000000001</v>
      </c>
      <c r="AN2" s="3">
        <f>Zukowski_2017!$B$5</f>
        <v>0.32600000000000001</v>
      </c>
      <c r="AO2" s="3">
        <f>Zukowski_2017!$B$5</f>
        <v>0.32600000000000001</v>
      </c>
      <c r="AP2" s="3">
        <f>Zukowski_2017!$B$5</f>
        <v>0.32600000000000001</v>
      </c>
      <c r="AQ2" s="3">
        <f>Zukowski_2017!$B$5</f>
        <v>0.32600000000000001</v>
      </c>
      <c r="AR2" s="3">
        <f>Zukowski_2017!$B$5</f>
        <v>0.32600000000000001</v>
      </c>
      <c r="AS2" s="3">
        <f>Zukowski_2017!$B$5</f>
        <v>0.32600000000000001</v>
      </c>
      <c r="AT2" s="3">
        <f>Zukowski_2017!$B$5</f>
        <v>0.32600000000000001</v>
      </c>
      <c r="AU2" s="3">
        <f>Zukowski_2017!$B$5</f>
        <v>0.32600000000000001</v>
      </c>
      <c r="AV2" s="3">
        <f>Zukowski_2017!$B$5</f>
        <v>0.32600000000000001</v>
      </c>
      <c r="AW2" s="3">
        <f>Zukowski_2017!$B$5</f>
        <v>0.32600000000000001</v>
      </c>
      <c r="AX2" s="3">
        <f>Zukowski_2017!$B$5</f>
        <v>0.32600000000000001</v>
      </c>
      <c r="AY2" s="3">
        <f>Zukowski_2017!$B$5</f>
        <v>0.32600000000000001</v>
      </c>
      <c r="AZ2" s="3">
        <f>Zukowski_2017!$B$5</f>
        <v>0.32600000000000001</v>
      </c>
      <c r="BA2" s="3">
        <f>Zukowski_2017!$B$5</f>
        <v>0.32600000000000001</v>
      </c>
      <c r="BB2" s="3">
        <f>Zukowski_2017!$B$5</f>
        <v>0.32600000000000001</v>
      </c>
      <c r="BC2" s="3">
        <f>Zukowski_2017!$B$5</f>
        <v>0.32600000000000001</v>
      </c>
      <c r="BD2" s="3">
        <f>Zukowski_2017!$B$5</f>
        <v>0.32600000000000001</v>
      </c>
      <c r="BE2" s="3">
        <f>Zukowski_2017!$B$5</f>
        <v>0.32600000000000001</v>
      </c>
      <c r="BF2" s="3">
        <f>Zukowski_2017!$B$5</f>
        <v>0.32600000000000001</v>
      </c>
      <c r="BG2" s="3">
        <f>Zukowski_2017!$B$5</f>
        <v>0.32600000000000001</v>
      </c>
      <c r="BH2" s="3">
        <f>Zukowski_2017!$B$5</f>
        <v>0.32600000000000001</v>
      </c>
      <c r="BI2" s="3">
        <f>Zukowski_2017!$B$5</f>
        <v>0.32600000000000001</v>
      </c>
      <c r="BJ2" s="3">
        <f>Zukowski_2017!$B$5</f>
        <v>0.32600000000000001</v>
      </c>
      <c r="BK2" s="3">
        <f>Zukowski_2017!$B$5</f>
        <v>0.32600000000000001</v>
      </c>
      <c r="BL2" s="3">
        <f>Zukowski_2017!$B$5</f>
        <v>0.32600000000000001</v>
      </c>
      <c r="BM2" s="3">
        <f>Zukowski_2017!$B$5</f>
        <v>0.32600000000000001</v>
      </c>
      <c r="BN2" s="3">
        <f>Zukowski_2017!$B$5</f>
        <v>0.32600000000000001</v>
      </c>
      <c r="BO2" s="3">
        <f>Zukowski_2017!$B$5</f>
        <v>0.32600000000000001</v>
      </c>
      <c r="BP2" s="3">
        <f>Zukowski_2017!$B$5</f>
        <v>0.32600000000000001</v>
      </c>
    </row>
    <row r="3" spans="1:68" s="2" customFormat="1">
      <c r="A3" s="2" t="s">
        <v>39</v>
      </c>
      <c r="B3" s="7" t="s">
        <v>24</v>
      </c>
      <c r="C3" s="7" t="s">
        <v>25</v>
      </c>
      <c r="D3" s="7" t="s">
        <v>26</v>
      </c>
      <c r="E3" s="2" t="s">
        <v>3</v>
      </c>
      <c r="F3" s="2" t="s">
        <v>4</v>
      </c>
      <c r="G3" s="2" t="s">
        <v>27</v>
      </c>
      <c r="H3" s="3">
        <f>Zukowski_2017!$B$5</f>
        <v>0.32600000000000001</v>
      </c>
      <c r="I3" s="3">
        <f>Zukowski_2017!$B$5</f>
        <v>0.32600000000000001</v>
      </c>
      <c r="J3" s="3">
        <f>Zukowski_2017!$B$5</f>
        <v>0.32600000000000001</v>
      </c>
      <c r="K3" s="3">
        <f>Zukowski_2017!$B$5</f>
        <v>0.32600000000000001</v>
      </c>
      <c r="L3" s="3">
        <f>Zukowski_2017!$B$5</f>
        <v>0.32600000000000001</v>
      </c>
      <c r="M3" s="3">
        <f>Zukowski_2017!$B$5</f>
        <v>0.32600000000000001</v>
      </c>
      <c r="N3" s="3">
        <f>Zukowski_2017!$B$5</f>
        <v>0.32600000000000001</v>
      </c>
      <c r="O3" s="3">
        <f>Zukowski_2017!$B$5</f>
        <v>0.32600000000000001</v>
      </c>
      <c r="P3" s="3">
        <f>Zukowski_2017!$B$5</f>
        <v>0.32600000000000001</v>
      </c>
      <c r="Q3" s="3">
        <f>Zukowski_2017!$B$5</f>
        <v>0.32600000000000001</v>
      </c>
      <c r="R3" s="3">
        <f>Zukowski_2017!$B$5</f>
        <v>0.32600000000000001</v>
      </c>
      <c r="S3" s="3">
        <f>Zukowski_2017!$B$5</f>
        <v>0.32600000000000001</v>
      </c>
      <c r="T3" s="3">
        <f>Zukowski_2017!$B$5</f>
        <v>0.32600000000000001</v>
      </c>
      <c r="U3" s="3">
        <f>Zukowski_2017!$B$5</f>
        <v>0.32600000000000001</v>
      </c>
      <c r="V3" s="3">
        <f>Zukowski_2017!$B$5</f>
        <v>0.32600000000000001</v>
      </c>
      <c r="W3" s="3">
        <f>Zukowski_2017!$B$5</f>
        <v>0.32600000000000001</v>
      </c>
      <c r="X3" s="3">
        <f>Zukowski_2017!$B$5</f>
        <v>0.32600000000000001</v>
      </c>
      <c r="Y3" s="3">
        <f>Zukowski_2017!$B$5</f>
        <v>0.32600000000000001</v>
      </c>
      <c r="Z3" s="3">
        <f>Zukowski_2017!$B$5</f>
        <v>0.32600000000000001</v>
      </c>
      <c r="AA3" s="3">
        <f>Zukowski_2017!$B$5</f>
        <v>0.32600000000000001</v>
      </c>
      <c r="AB3" s="3">
        <f>Zukowski_2017!$B$5</f>
        <v>0.32600000000000001</v>
      </c>
      <c r="AC3" s="3">
        <f>Zukowski_2017!$B$5</f>
        <v>0.32600000000000001</v>
      </c>
      <c r="AD3" s="3">
        <f>Zukowski_2017!$B$5</f>
        <v>0.32600000000000001</v>
      </c>
      <c r="AE3" s="3">
        <f>Zukowski_2017!$B$5</f>
        <v>0.32600000000000001</v>
      </c>
      <c r="AF3" s="3">
        <f>Zukowski_2017!$B$5</f>
        <v>0.32600000000000001</v>
      </c>
      <c r="AG3" s="3">
        <f>Zukowski_2017!$B$5</f>
        <v>0.32600000000000001</v>
      </c>
      <c r="AH3" s="3">
        <f>Zukowski_2017!$B$5</f>
        <v>0.32600000000000001</v>
      </c>
      <c r="AI3" s="3">
        <f>Zukowski_2017!$B$5</f>
        <v>0.32600000000000001</v>
      </c>
      <c r="AJ3" s="3">
        <f>Zukowski_2017!$B$5</f>
        <v>0.32600000000000001</v>
      </c>
      <c r="AK3" s="3">
        <f>Zukowski_2017!$B$5</f>
        <v>0.32600000000000001</v>
      </c>
      <c r="AL3" s="3">
        <f>Zukowski_2017!$B$5</f>
        <v>0.32600000000000001</v>
      </c>
      <c r="AM3" s="3">
        <f>Zukowski_2017!$B$5</f>
        <v>0.32600000000000001</v>
      </c>
      <c r="AN3" s="3">
        <f>Zukowski_2017!$B$5</f>
        <v>0.32600000000000001</v>
      </c>
      <c r="AO3" s="3">
        <f>Zukowski_2017!$B$5</f>
        <v>0.32600000000000001</v>
      </c>
      <c r="AP3" s="3">
        <f>Zukowski_2017!$B$5</f>
        <v>0.32600000000000001</v>
      </c>
      <c r="AQ3" s="3">
        <f>Zukowski_2017!$B$5</f>
        <v>0.32600000000000001</v>
      </c>
      <c r="AR3" s="3">
        <f>Zukowski_2017!$B$5</f>
        <v>0.32600000000000001</v>
      </c>
      <c r="AS3" s="3">
        <f>Zukowski_2017!$B$5</f>
        <v>0.32600000000000001</v>
      </c>
      <c r="AT3" s="3">
        <f>Zukowski_2017!$B$5</f>
        <v>0.32600000000000001</v>
      </c>
      <c r="AU3" s="3">
        <f>Zukowski_2017!$B$5</f>
        <v>0.32600000000000001</v>
      </c>
      <c r="AV3" s="3">
        <f>Zukowski_2017!$B$5</f>
        <v>0.32600000000000001</v>
      </c>
      <c r="AW3" s="3">
        <f>Zukowski_2017!$B$5</f>
        <v>0.32600000000000001</v>
      </c>
      <c r="AX3" s="3">
        <f>Zukowski_2017!$B$5</f>
        <v>0.32600000000000001</v>
      </c>
      <c r="AY3" s="3">
        <f>Zukowski_2017!$B$5</f>
        <v>0.32600000000000001</v>
      </c>
      <c r="AZ3" s="3">
        <f>Zukowski_2017!$B$5</f>
        <v>0.32600000000000001</v>
      </c>
      <c r="BA3" s="3">
        <f>Zukowski_2017!$B$5</f>
        <v>0.32600000000000001</v>
      </c>
      <c r="BB3" s="3">
        <f>Zukowski_2017!$B$5</f>
        <v>0.32600000000000001</v>
      </c>
      <c r="BC3" s="3">
        <f>Zukowski_2017!$B$5</f>
        <v>0.32600000000000001</v>
      </c>
      <c r="BD3" s="3">
        <f>Zukowski_2017!$B$5</f>
        <v>0.32600000000000001</v>
      </c>
      <c r="BE3" s="3">
        <f>Zukowski_2017!$B$5</f>
        <v>0.32600000000000001</v>
      </c>
      <c r="BF3" s="3">
        <f>Zukowski_2017!$B$5</f>
        <v>0.32600000000000001</v>
      </c>
      <c r="BG3" s="3">
        <f>Zukowski_2017!$B$5</f>
        <v>0.32600000000000001</v>
      </c>
      <c r="BH3" s="3">
        <f>Zukowski_2017!$B$5</f>
        <v>0.32600000000000001</v>
      </c>
      <c r="BI3" s="3">
        <f>Zukowski_2017!$B$5</f>
        <v>0.32600000000000001</v>
      </c>
      <c r="BJ3" s="3">
        <f>Zukowski_2017!$B$5</f>
        <v>0.32600000000000001</v>
      </c>
      <c r="BK3" s="3">
        <f>Zukowski_2017!$B$5</f>
        <v>0.32600000000000001</v>
      </c>
      <c r="BL3" s="3">
        <f>Zukowski_2017!$B$5</f>
        <v>0.32600000000000001</v>
      </c>
      <c r="BM3" s="3">
        <f>Zukowski_2017!$B$5</f>
        <v>0.32600000000000001</v>
      </c>
      <c r="BN3" s="3">
        <f>Zukowski_2017!$B$5</f>
        <v>0.32600000000000001</v>
      </c>
      <c r="BO3" s="3">
        <f>Zukowski_2017!$B$5</f>
        <v>0.32600000000000001</v>
      </c>
      <c r="BP3" s="3">
        <f>Zukowski_2017!$B$5</f>
        <v>0.32600000000000001</v>
      </c>
    </row>
    <row r="4" spans="1:68" s="2" customFormat="1">
      <c r="B4" s="7"/>
      <c r="C4" s="7"/>
      <c r="D4" s="7"/>
    </row>
    <row r="5" spans="1:68" s="2" customFormat="1">
      <c r="B5" s="8"/>
      <c r="C5" s="8"/>
      <c r="D5" s="8"/>
    </row>
    <row r="6" spans="1:68" s="2" customFormat="1"/>
    <row r="7" spans="1:68" s="2" customFormat="1"/>
    <row r="8" spans="1:68" s="2" customFormat="1"/>
    <row r="9" spans="1:68" s="2" customFormat="1"/>
    <row r="10" spans="1:68" s="2" customFormat="1"/>
    <row r="11" spans="1:68" s="2" customFormat="1"/>
    <row r="12" spans="1:68" s="2" customFormat="1"/>
    <row r="13" spans="1:68" s="2" customFormat="1"/>
    <row r="14" spans="1:68" s="2" customFormat="1"/>
    <row r="15" spans="1:68" s="2" customFormat="1"/>
    <row r="16" spans="1:68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3"/>
  <sheetViews>
    <sheetView zoomScale="70" zoomScaleNormal="70" workbookViewId="0">
      <selection activeCell="E55" sqref="E55"/>
    </sheetView>
  </sheetViews>
  <sheetFormatPr defaultColWidth="9.140625" defaultRowHeight="15.75"/>
  <cols>
    <col min="1" max="2" width="9.140625" style="9"/>
    <col min="3" max="3" width="13" style="9" bestFit="1" customWidth="1"/>
    <col min="4" max="4" width="23.7109375" style="9" bestFit="1" customWidth="1"/>
    <col min="5" max="5" width="19.140625" style="9" bestFit="1" customWidth="1"/>
    <col min="6" max="6" width="9.140625" style="9"/>
    <col min="7" max="7" width="13" style="9" bestFit="1" customWidth="1"/>
    <col min="8" max="8" width="23.7109375" style="9" bestFit="1" customWidth="1"/>
    <col min="9" max="9" width="22.140625" style="9" bestFit="1" customWidth="1"/>
    <col min="10" max="10" width="9.140625" style="9"/>
    <col min="11" max="11" width="13" style="9" bestFit="1" customWidth="1"/>
    <col min="12" max="12" width="23.7109375" style="9" bestFit="1" customWidth="1"/>
    <col min="13" max="13" width="19.140625" style="9" bestFit="1" customWidth="1"/>
    <col min="14" max="14" width="9.140625" style="9"/>
    <col min="15" max="15" width="13" style="9" bestFit="1" customWidth="1"/>
    <col min="16" max="16" width="23.7109375" style="9" bestFit="1" customWidth="1"/>
    <col min="17" max="17" width="19.140625" style="9" bestFit="1" customWidth="1"/>
    <col min="18" max="18" width="9.140625" style="9"/>
    <col min="19" max="19" width="13" style="9" bestFit="1" customWidth="1"/>
    <col min="20" max="20" width="23.7109375" style="9" bestFit="1" customWidth="1"/>
    <col min="21" max="21" width="19.140625" style="9" bestFit="1" customWidth="1"/>
    <col min="22" max="16384" width="9.140625" style="9"/>
  </cols>
  <sheetData>
    <row r="1" spans="1:21">
      <c r="C1" s="10"/>
      <c r="D1" s="10"/>
      <c r="E1" s="11"/>
      <c r="G1" s="12"/>
      <c r="H1" s="12"/>
      <c r="I1" s="13"/>
      <c r="K1" s="14"/>
      <c r="L1" s="14"/>
      <c r="M1" s="15"/>
      <c r="O1" s="16"/>
      <c r="P1" s="16"/>
      <c r="Q1" s="17"/>
      <c r="S1" s="18"/>
      <c r="T1" s="18"/>
      <c r="U1" s="19"/>
    </row>
    <row r="2" spans="1:21" s="20" customFormat="1">
      <c r="A2" s="20" t="s">
        <v>8</v>
      </c>
      <c r="C2" s="20" t="s">
        <v>34</v>
      </c>
      <c r="D2" s="20" t="s">
        <v>35</v>
      </c>
      <c r="E2" s="20" t="s">
        <v>36</v>
      </c>
      <c r="G2" s="20" t="s">
        <v>34</v>
      </c>
      <c r="H2" s="20" t="s">
        <v>35</v>
      </c>
      <c r="I2" s="20" t="s">
        <v>36</v>
      </c>
      <c r="K2" s="20" t="s">
        <v>34</v>
      </c>
      <c r="L2" s="20" t="s">
        <v>35</v>
      </c>
      <c r="M2" s="20" t="s">
        <v>36</v>
      </c>
      <c r="O2" s="20" t="s">
        <v>34</v>
      </c>
      <c r="P2" s="20" t="s">
        <v>35</v>
      </c>
      <c r="Q2" s="20" t="s">
        <v>36</v>
      </c>
      <c r="S2" s="20" t="s">
        <v>34</v>
      </c>
      <c r="T2" s="20" t="s">
        <v>35</v>
      </c>
      <c r="U2" s="20" t="s">
        <v>36</v>
      </c>
    </row>
    <row r="3" spans="1:21">
      <c r="A3" s="9">
        <v>1960</v>
      </c>
      <c r="G3" s="21"/>
      <c r="H3" s="21"/>
    </row>
    <row r="4" spans="1:21">
      <c r="A4" s="9">
        <v>1961</v>
      </c>
      <c r="G4" s="22"/>
      <c r="H4" s="22"/>
      <c r="I4" s="23"/>
    </row>
    <row r="5" spans="1:21">
      <c r="A5" s="9">
        <v>1962</v>
      </c>
      <c r="G5" s="22"/>
      <c r="H5" s="22"/>
      <c r="I5" s="23"/>
    </row>
    <row r="6" spans="1:21">
      <c r="A6" s="9">
        <v>1963</v>
      </c>
      <c r="G6" s="22"/>
      <c r="H6" s="22"/>
      <c r="I6" s="23"/>
    </row>
    <row r="7" spans="1:21">
      <c r="A7" s="9">
        <v>1964</v>
      </c>
      <c r="G7" s="22"/>
      <c r="H7" s="22"/>
      <c r="I7" s="23"/>
    </row>
    <row r="8" spans="1:21">
      <c r="A8" s="9">
        <v>1965</v>
      </c>
      <c r="G8" s="22"/>
      <c r="H8" s="22"/>
      <c r="I8" s="23"/>
    </row>
    <row r="9" spans="1:21">
      <c r="A9" s="9">
        <v>1966</v>
      </c>
      <c r="G9" s="22"/>
      <c r="H9" s="22"/>
      <c r="I9" s="23"/>
    </row>
    <row r="10" spans="1:21">
      <c r="A10" s="9">
        <v>1967</v>
      </c>
      <c r="G10" s="22"/>
      <c r="H10" s="22"/>
      <c r="I10" s="23"/>
    </row>
    <row r="11" spans="1:21">
      <c r="A11" s="9">
        <v>1968</v>
      </c>
      <c r="G11" s="22"/>
      <c r="H11" s="22"/>
      <c r="I11" s="23"/>
    </row>
    <row r="12" spans="1:21">
      <c r="A12" s="9">
        <v>1969</v>
      </c>
      <c r="G12" s="22"/>
      <c r="H12" s="22"/>
      <c r="I12" s="23"/>
    </row>
    <row r="13" spans="1:21">
      <c r="A13" s="9">
        <v>1970</v>
      </c>
      <c r="G13" s="22"/>
      <c r="H13" s="22"/>
      <c r="I13" s="23"/>
    </row>
    <row r="14" spans="1:21">
      <c r="A14" s="9">
        <v>1971</v>
      </c>
      <c r="G14" s="22"/>
      <c r="H14" s="22"/>
      <c r="I14" s="23"/>
    </row>
    <row r="15" spans="1:21">
      <c r="A15" s="9">
        <v>1972</v>
      </c>
      <c r="G15" s="22"/>
      <c r="H15" s="22"/>
      <c r="I15" s="23"/>
    </row>
    <row r="16" spans="1:21">
      <c r="A16" s="9">
        <v>1973</v>
      </c>
      <c r="G16" s="22"/>
      <c r="H16" s="22"/>
      <c r="I16" s="23"/>
    </row>
    <row r="17" spans="1:12">
      <c r="A17" s="9">
        <v>1974</v>
      </c>
      <c r="G17" s="22"/>
      <c r="H17" s="22"/>
      <c r="I17" s="23"/>
    </row>
    <row r="18" spans="1:12">
      <c r="A18" s="9">
        <v>1975</v>
      </c>
      <c r="G18" s="22"/>
      <c r="H18" s="22"/>
      <c r="I18" s="23"/>
    </row>
    <row r="19" spans="1:12">
      <c r="A19" s="9">
        <v>1976</v>
      </c>
      <c r="G19" s="22"/>
      <c r="H19" s="22"/>
      <c r="I19" s="23"/>
    </row>
    <row r="20" spans="1:12">
      <c r="A20" s="9">
        <v>1977</v>
      </c>
      <c r="G20" s="22"/>
      <c r="H20" s="22"/>
      <c r="I20" s="23"/>
    </row>
    <row r="21" spans="1:12">
      <c r="A21" s="9">
        <v>1978</v>
      </c>
      <c r="G21" s="22"/>
      <c r="H21" s="22"/>
      <c r="I21" s="23"/>
    </row>
    <row r="22" spans="1:12">
      <c r="A22" s="9">
        <v>1979</v>
      </c>
      <c r="G22" s="22"/>
      <c r="H22" s="22"/>
      <c r="I22" s="23"/>
    </row>
    <row r="23" spans="1:12">
      <c r="A23" s="9">
        <v>1980</v>
      </c>
      <c r="G23" s="22"/>
      <c r="H23" s="22"/>
      <c r="I23" s="23"/>
    </row>
    <row r="24" spans="1:12">
      <c r="A24" s="9">
        <v>1981</v>
      </c>
      <c r="G24" s="22"/>
      <c r="H24" s="22"/>
      <c r="I24" s="23"/>
    </row>
    <row r="25" spans="1:12">
      <c r="A25" s="9">
        <v>1982</v>
      </c>
      <c r="G25" s="22"/>
      <c r="H25" s="22"/>
      <c r="I25" s="23"/>
    </row>
    <row r="26" spans="1:12">
      <c r="A26" s="9">
        <v>1983</v>
      </c>
      <c r="G26" s="22"/>
      <c r="H26" s="22"/>
      <c r="I26" s="23"/>
    </row>
    <row r="27" spans="1:12">
      <c r="A27" s="9">
        <v>1984</v>
      </c>
      <c r="G27" s="22"/>
      <c r="H27" s="22"/>
      <c r="I27" s="23"/>
    </row>
    <row r="28" spans="1:12">
      <c r="A28" s="9">
        <v>1985</v>
      </c>
      <c r="G28" s="22"/>
      <c r="H28" s="22"/>
      <c r="I28" s="23"/>
      <c r="K28" s="21"/>
      <c r="L28" s="21"/>
    </row>
    <row r="29" spans="1:12">
      <c r="A29" s="9">
        <v>1986</v>
      </c>
      <c r="G29" s="22"/>
      <c r="H29" s="22"/>
      <c r="I29" s="23"/>
    </row>
    <row r="30" spans="1:12">
      <c r="A30" s="9">
        <v>1987</v>
      </c>
      <c r="G30" s="22"/>
      <c r="H30" s="22"/>
      <c r="I30" s="23"/>
    </row>
    <row r="31" spans="1:12">
      <c r="A31" s="9">
        <v>1988</v>
      </c>
      <c r="G31" s="22"/>
      <c r="H31" s="22"/>
      <c r="I31" s="23"/>
    </row>
    <row r="32" spans="1:12">
      <c r="A32" s="9">
        <v>1989</v>
      </c>
      <c r="G32" s="22"/>
      <c r="H32" s="22"/>
      <c r="I32" s="23"/>
    </row>
    <row r="33" spans="1:9">
      <c r="A33" s="9">
        <v>1990</v>
      </c>
      <c r="G33" s="22"/>
      <c r="H33" s="22"/>
      <c r="I33" s="23"/>
    </row>
    <row r="34" spans="1:9">
      <c r="A34" s="9">
        <v>1991</v>
      </c>
      <c r="G34" s="22"/>
      <c r="H34" s="22"/>
      <c r="I34" s="23"/>
    </row>
    <row r="35" spans="1:9">
      <c r="A35" s="9">
        <v>1992</v>
      </c>
      <c r="G35" s="22"/>
      <c r="H35" s="22"/>
      <c r="I35" s="23"/>
    </row>
    <row r="36" spans="1:9">
      <c r="A36" s="9">
        <v>1993</v>
      </c>
      <c r="G36" s="22"/>
      <c r="H36" s="22"/>
      <c r="I36" s="23"/>
    </row>
    <row r="37" spans="1:9">
      <c r="A37" s="9">
        <v>1994</v>
      </c>
      <c r="G37" s="22"/>
      <c r="H37" s="22"/>
      <c r="I37" s="23"/>
    </row>
    <row r="38" spans="1:9">
      <c r="A38" s="9">
        <v>1995</v>
      </c>
      <c r="G38" s="22"/>
      <c r="H38" s="22"/>
      <c r="I38" s="23"/>
    </row>
    <row r="39" spans="1:9">
      <c r="A39" s="9">
        <v>1996</v>
      </c>
      <c r="G39" s="22"/>
      <c r="H39" s="22"/>
      <c r="I39" s="23"/>
    </row>
    <row r="40" spans="1:9">
      <c r="A40" s="9">
        <v>1997</v>
      </c>
      <c r="G40" s="22"/>
      <c r="H40" s="22"/>
      <c r="I40" s="23"/>
    </row>
    <row r="41" spans="1:9">
      <c r="A41" s="9">
        <v>1998</v>
      </c>
      <c r="G41" s="22"/>
      <c r="H41" s="22"/>
      <c r="I41" s="23"/>
    </row>
    <row r="42" spans="1:9">
      <c r="A42" s="9">
        <v>1999</v>
      </c>
      <c r="G42" s="22"/>
      <c r="H42" s="22"/>
      <c r="I42" s="23"/>
    </row>
    <row r="43" spans="1:9">
      <c r="A43" s="9">
        <v>2000</v>
      </c>
      <c r="G43" s="22"/>
      <c r="H43" s="22"/>
      <c r="I43" s="23"/>
    </row>
    <row r="44" spans="1:9">
      <c r="A44" s="9">
        <v>2001</v>
      </c>
      <c r="G44" s="22"/>
      <c r="H44" s="22"/>
      <c r="I44" s="23"/>
    </row>
    <row r="45" spans="1:9">
      <c r="A45" s="9">
        <v>2002</v>
      </c>
      <c r="G45" s="22"/>
      <c r="H45" s="22"/>
      <c r="I45" s="23"/>
    </row>
    <row r="46" spans="1:9">
      <c r="A46" s="9">
        <v>2003</v>
      </c>
      <c r="G46" s="22"/>
      <c r="H46" s="22"/>
      <c r="I46" s="23"/>
    </row>
    <row r="47" spans="1:9">
      <c r="A47" s="9">
        <v>2004</v>
      </c>
      <c r="G47" s="22"/>
      <c r="H47" s="22"/>
      <c r="I47" s="23"/>
    </row>
    <row r="48" spans="1:9">
      <c r="A48" s="9">
        <v>2005</v>
      </c>
      <c r="G48" s="22"/>
      <c r="H48" s="22"/>
      <c r="I48" s="23"/>
    </row>
    <row r="49" spans="1:20">
      <c r="A49" s="9">
        <v>2006</v>
      </c>
      <c r="G49" s="22"/>
      <c r="H49" s="22"/>
      <c r="I49" s="23"/>
    </row>
    <row r="50" spans="1:20">
      <c r="A50" s="9">
        <v>2007</v>
      </c>
      <c r="G50" s="21"/>
      <c r="H50" s="21"/>
    </row>
    <row r="51" spans="1:20">
      <c r="A51" s="9">
        <v>2008</v>
      </c>
      <c r="G51" s="22"/>
      <c r="H51" s="22"/>
      <c r="I51" s="23"/>
    </row>
    <row r="52" spans="1:20">
      <c r="A52" s="9">
        <v>2009</v>
      </c>
      <c r="G52" s="22"/>
      <c r="H52" s="22"/>
      <c r="I52" s="23"/>
    </row>
    <row r="53" spans="1:20">
      <c r="A53" s="9">
        <v>2010</v>
      </c>
      <c r="G53" s="22"/>
      <c r="H53" s="22"/>
      <c r="I53" s="23"/>
    </row>
    <row r="54" spans="1:20">
      <c r="A54" s="9">
        <v>2011</v>
      </c>
      <c r="G54" s="22"/>
      <c r="H54" s="22"/>
      <c r="I54" s="23"/>
    </row>
    <row r="55" spans="1:20">
      <c r="A55" s="9">
        <v>2012</v>
      </c>
      <c r="G55" s="22"/>
      <c r="H55" s="22"/>
      <c r="I55" s="23"/>
    </row>
    <row r="56" spans="1:20">
      <c r="A56" s="9">
        <v>2013</v>
      </c>
      <c r="G56" s="22"/>
      <c r="H56" s="22"/>
      <c r="I56" s="23"/>
    </row>
    <row r="57" spans="1:20">
      <c r="A57" s="9">
        <v>2014</v>
      </c>
      <c r="G57" s="22"/>
      <c r="H57" s="22"/>
      <c r="I57" s="23"/>
    </row>
    <row r="58" spans="1:20">
      <c r="A58" s="9">
        <v>2015</v>
      </c>
      <c r="G58" s="22"/>
      <c r="H58" s="22"/>
      <c r="I58" s="23"/>
    </row>
    <row r="59" spans="1:20">
      <c r="A59" s="9">
        <v>2016</v>
      </c>
      <c r="G59" s="22"/>
      <c r="H59" s="22"/>
      <c r="I59" s="23"/>
    </row>
    <row r="60" spans="1:20">
      <c r="A60" s="9">
        <v>2017</v>
      </c>
      <c r="G60" s="22"/>
      <c r="H60" s="22"/>
      <c r="I60" s="23"/>
    </row>
    <row r="61" spans="1:20">
      <c r="A61" s="9">
        <v>2018</v>
      </c>
      <c r="C61" s="21"/>
      <c r="D61" s="21"/>
      <c r="G61" s="22"/>
      <c r="H61" s="22"/>
      <c r="I61" s="23"/>
      <c r="K61" s="21"/>
      <c r="L61" s="21"/>
      <c r="O61" s="21"/>
      <c r="P61" s="21"/>
      <c r="S61" s="21"/>
      <c r="T61" s="21"/>
    </row>
    <row r="62" spans="1:20">
      <c r="A62" s="9">
        <v>2019</v>
      </c>
      <c r="G62" s="22"/>
      <c r="H62" s="22"/>
      <c r="I62" s="23"/>
    </row>
    <row r="63" spans="1:20">
      <c r="A63" s="9">
        <v>2020</v>
      </c>
      <c r="G63" s="22"/>
      <c r="H63" s="22"/>
      <c r="I6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C9"/>
  <sheetViews>
    <sheetView zoomScale="80" zoomScaleNormal="80" workbookViewId="0">
      <selection activeCell="A2" sqref="A2"/>
    </sheetView>
  </sheetViews>
  <sheetFormatPr defaultRowHeight="15"/>
  <sheetData>
    <row r="1" spans="1:29">
      <c r="A1" t="s">
        <v>6</v>
      </c>
      <c r="AC1" s="6" t="s">
        <v>11</v>
      </c>
    </row>
    <row r="2" spans="1:29">
      <c r="A2" s="4" t="s">
        <v>7</v>
      </c>
      <c r="AC2" s="6" t="s">
        <v>12</v>
      </c>
    </row>
    <row r="3" spans="1:29">
      <c r="AC3" s="6" t="s">
        <v>13</v>
      </c>
    </row>
    <row r="4" spans="1:29">
      <c r="A4" s="5" t="s">
        <v>8</v>
      </c>
      <c r="B4" s="5" t="s">
        <v>5</v>
      </c>
      <c r="AC4" s="6" t="s">
        <v>14</v>
      </c>
    </row>
    <row r="5" spans="1:29">
      <c r="A5" s="2">
        <v>2015</v>
      </c>
      <c r="B5" s="3">
        <v>0.32600000000000001</v>
      </c>
      <c r="AC5" s="6" t="s">
        <v>15</v>
      </c>
    </row>
    <row r="6" spans="1:29">
      <c r="AC6" s="6" t="s">
        <v>16</v>
      </c>
    </row>
    <row r="7" spans="1:29">
      <c r="AC7" s="6" t="s">
        <v>17</v>
      </c>
    </row>
    <row r="8" spans="1:29">
      <c r="AC8" s="6" t="s">
        <v>18</v>
      </c>
    </row>
    <row r="9" spans="1:29">
      <c r="AC9" s="6" t="s">
        <v>19</v>
      </c>
    </row>
  </sheetData>
  <hyperlinks>
    <hyperlink ref="A2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zoomScale="80" zoomScaleNormal="80" workbookViewId="0">
      <selection activeCell="H11" sqref="H11"/>
    </sheetView>
  </sheetViews>
  <sheetFormatPr defaultRowHeight="15"/>
  <sheetData>
    <row r="1" spans="1:1">
      <c r="A1" t="s">
        <v>31</v>
      </c>
    </row>
    <row r="2" spans="1:1">
      <c r="A2" s="4" t="s">
        <v>30</v>
      </c>
    </row>
  </sheetData>
  <hyperlinks>
    <hyperlink ref="A2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="80" zoomScaleNormal="80" workbookViewId="0">
      <selection activeCell="M17" sqref="M17"/>
    </sheetView>
  </sheetViews>
  <sheetFormatPr defaultRowHeight="15"/>
  <sheetData>
    <row r="1" spans="1:1">
      <c r="A1" t="s">
        <v>32</v>
      </c>
    </row>
    <row r="2" spans="1:1">
      <c r="A2" s="4" t="s">
        <v>33</v>
      </c>
    </row>
  </sheetData>
  <hyperlinks>
    <hyperlink ref="A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topLeftCell="E1" zoomScale="80" zoomScaleNormal="80" workbookViewId="0">
      <selection activeCell="J5" sqref="J5"/>
    </sheetView>
  </sheetViews>
  <sheetFormatPr defaultRowHeight="15"/>
  <sheetData>
    <row r="1" spans="1:1">
      <c r="A1" t="s">
        <v>28</v>
      </c>
    </row>
    <row r="2" spans="1:1">
      <c r="A2" s="4" t="s">
        <v>29</v>
      </c>
    </row>
  </sheetData>
  <hyperlinks>
    <hyperlink ref="A2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"/>
  <sheetViews>
    <sheetView workbookViewId="0">
      <selection activeCell="C7" sqref="C7"/>
    </sheetView>
  </sheetViews>
  <sheetFormatPr defaultRowHeight="15"/>
  <sheetData>
    <row r="2" spans="1:1">
      <c r="A2" s="4" t="s">
        <v>10</v>
      </c>
    </row>
  </sheetData>
  <hyperlinks>
    <hyperlink ref="A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G6" sqref="G6"/>
    </sheetView>
  </sheetViews>
  <sheetFormatPr defaultRowHeight="15"/>
  <sheetData>
    <row r="1" spans="1:1">
      <c r="A1" t="s">
        <v>38</v>
      </c>
    </row>
    <row r="2" spans="1:1">
      <c r="A2" s="4" t="s">
        <v>37</v>
      </c>
    </row>
  </sheetData>
  <hyperlinks>
    <hyperlink ref="A2" r:id="rId1" xr:uid="{00000000-0004-0000-08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REFS</vt:lpstr>
      <vt:lpstr>FIN_ETA</vt:lpstr>
      <vt:lpstr>Calcs</vt:lpstr>
      <vt:lpstr>Zukowski_2017</vt:lpstr>
      <vt:lpstr>Sambare_2021</vt:lpstr>
      <vt:lpstr>Hossain_2011</vt:lpstr>
      <vt:lpstr>Jaisankar_2011</vt:lpstr>
      <vt:lpstr>DOE</vt:lpstr>
      <vt:lpstr>Roonprasang_2007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2022-07-07T12:53:51Z</dcterms:modified>
</cp:coreProperties>
</file>