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27CC18AC-742F-4224-8D5E-1D16534E140A}"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K7" i="28"/>
  <c r="K9" i="28"/>
  <c r="K11" i="28"/>
  <c r="T12" i="28"/>
  <c r="D14" i="28"/>
  <c r="AB14" i="28"/>
  <c r="L17" i="28"/>
  <c r="AB20" i="28"/>
  <c r="C2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T6" i="28"/>
  <c r="AG7" i="28"/>
  <c r="T10" i="28"/>
  <c r="AG11" i="28"/>
  <c r="K13" i="28"/>
  <c r="AF15" i="28"/>
  <c r="AF18" i="28"/>
  <c r="X22" i="28"/>
  <c r="K24" i="28"/>
  <c r="H26" i="28"/>
  <c r="T29" i="28"/>
  <c r="S31"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Q33"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8" i="28"/>
  <c r="H3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9" i="28"/>
  <c r="H48"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Q13" i="24"/>
  <c r="L7" i="24"/>
  <c r="J42" i="19" s="1"/>
  <c r="S2" i="24"/>
  <c r="K2" i="24"/>
  <c r="N13" i="24"/>
  <c r="M13" i="24"/>
  <c r="O41" i="26"/>
  <c r="P41" i="26" s="1"/>
  <c r="J41" i="26"/>
  <c r="K41" i="26" s="1"/>
  <c r="J10" i="26"/>
  <c r="K10" i="26" s="1"/>
  <c r="O10" i="26"/>
  <c r="P10" i="26" s="1"/>
  <c r="O29" i="26"/>
  <c r="P29" i="26" s="1"/>
  <c r="J29" i="26"/>
  <c r="K29" i="26" s="1"/>
  <c r="O36" i="26"/>
  <c r="P36" i="26" s="1"/>
  <c r="J36" i="26"/>
  <c r="K36" i="26" s="1"/>
  <c r="J24" i="26"/>
  <c r="K24" i="26" s="1"/>
  <c r="O24" i="26"/>
  <c r="P24" i="26" s="1"/>
  <c r="O2" i="24"/>
  <c r="AB1" i="28"/>
  <c r="AD1" i="28"/>
  <c r="V1" i="28"/>
  <c r="O8" i="26"/>
  <c r="P8" i="26" s="1"/>
  <c r="J8" i="26"/>
  <c r="K8" i="26" s="1"/>
  <c r="K6" i="24"/>
  <c r="L6" i="24" s="1"/>
  <c r="J33" i="19" s="1"/>
  <c r="O39" i="26"/>
  <c r="P39" i="26" s="1"/>
  <c r="J39" i="26"/>
  <c r="K39" i="26"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<sst xmlns="http://schemas.openxmlformats.org/spreadsheetml/2006/main" count="35255" uniqueCount="4358">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</sst>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3768</v>
      </c>
      <c r="C1" s="353">
        <v>45503</v>
      </c>
      <c r="G1" s="354" t="s">
        <v>3763</v>
      </c>
      <c r="H1" s="354" t="s">
        <v>3764</v>
      </c>
    </row>
    <row r="2" spans="1:8" x14ac:dyDescent="0.75">
      <c r="B2" t="str">
        <f>_xlfn.XLOOKUP(B1,H:H,G:G,0,0,1)</f>
        <v>AL</v>
      </c>
      <c r="C2" t="str">
        <f>_xlfn.XLOOKUP(B2,G:G, H:H, 0,0,1)</f>
        <v>Alabama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40</v>
      </c>
      <c r="AK3" s="178">
        <f t="shared" ref="AK3:AL3" si="2">ROUND(SUMIFS(AK$4:AK$54,$A$4:$A$54,$A$3)*100,0)</f>
        <v>40</v>
      </c>
      <c r="AL3" s="178">
        <f t="shared" si="2"/>
        <v>40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35" t="s">
        <v>2220</v>
      </c>
      <c r="B5" s="408" t="s">
        <v>4124</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35" t="s">
        <v>2220</v>
      </c>
      <c r="B6" s="408" t="s">
        <v>4128</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35" t="s">
        <v>2220</v>
      </c>
      <c r="B7" s="408" t="s">
        <v>4130</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35" t="s">
        <v>2220</v>
      </c>
      <c r="B8" s="408" t="s">
        <v>4132</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35" t="s">
        <v>2220</v>
      </c>
      <c r="B9" s="408" t="s">
        <v>4142</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35" t="s">
        <v>2220</v>
      </c>
      <c r="B10" s="408" t="s">
        <v>4151</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35" t="s">
        <v>2220</v>
      </c>
      <c r="B11" s="408" t="s">
        <v>4146</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35" t="s">
        <v>2220</v>
      </c>
      <c r="B12" s="408" t="s">
        <v>4157</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35" t="s">
        <v>2220</v>
      </c>
      <c r="B13" s="408" t="s">
        <v>4161</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35" t="s">
        <v>2220</v>
      </c>
      <c r="B17" s="408" t="s">
        <v>4159</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35" t="s">
        <v>2220</v>
      </c>
      <c r="B22" s="408" t="s">
        <v>4155</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35" t="s">
        <v>2220</v>
      </c>
      <c r="B23" s="408" t="s">
        <v>4167</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35" t="s">
        <v>2220</v>
      </c>
      <c r="B26" s="408" t="s">
        <v>4187</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35" t="s">
        <v>2220</v>
      </c>
      <c r="B27" s="408" t="s">
        <v>4185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35" t="s">
        <v>2220</v>
      </c>
      <c r="B29" s="408" t="s">
        <v>4148</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35" t="s">
        <v>2220</v>
      </c>
      <c r="B30" s="408" t="s">
        <v>4192</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35" t="s">
        <v>2220</v>
      </c>
      <c r="B33" s="408" t="s">
        <v>4169</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2024-07-30T21:41:50Z</dcterms:modified>
</cp:coreProperties>
</file>