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L\trans\SYVbT\"/>
    </mc:Choice>
  </mc:AlternateContent>
  <xr:revisionPtr revIDLastSave="0" documentId="8_{EFD7DC5D-61AC-4BD6-8464-13BAB71B66C9}"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H5" i="39"/>
  <c r="F5" i="39"/>
  <c r="D5" i="40"/>
  <c r="H4" i="40"/>
  <c r="B5" i="39"/>
  <c r="D4" i="39"/>
  <c r="E5" i="40"/>
  <c r="B4" i="40"/>
  <c r="C5" i="39"/>
  <c r="E5" i="39"/>
  <c r="G4" i="39"/>
  <c r="H4" i="39"/>
  <c r="B4" i="39"/>
  <c r="F5" i="40"/>
  <c r="C4" i="40"/>
  <c r="D5" i="39"/>
  <c r="E4" i="39"/>
  <c r="E4" i="40"/>
  <c r="G5" i="40"/>
  <c r="D4" i="40"/>
  <c r="F4" i="39"/>
  <c r="H5" i="40"/>
  <c r="B5" i="40"/>
  <c r="F4" i="40"/>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<sst xmlns="http://schemas.openxmlformats.org/spreadsheetml/2006/main" count="16239" uniqueCount="5010">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</sst>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91</v>
      </c>
      <c r="C1" s="163">
        <v>45355</v>
      </c>
    </row>
    <row r="2" spans="1:7">
      <c r="B2" t="str">
        <f>INDEX(F:F,MATCH(B1,E:E,0))</f>
        <v>AL</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29</v>
      </c>
      <c r="C2">
        <f>ROUND(INDEX('SSYVbT-freight-LDV'!$B$2:$H$51,MATCH(About!$B$2,'SSYVbT-freight-LDV'!$A$2:$A$51,0),MATCH(C$1,'SSYVbT-freight-LDV'!$B$1:$H$1,0)),0)</f>
        <v>297</v>
      </c>
      <c r="D2">
        <f>ROUND(INDEX('SSYVbT-freight-LDV'!$B$2:$H$51,MATCH(About!$B$2,'SSYVbT-freight-LDV'!$A$2:$A$51,0),MATCH(D$1,'SSYVbT-freight-LDV'!$B$1:$H$1,0)),0)</f>
        <v>242985</v>
      </c>
      <c r="E2">
        <f>ROUND(INDEX('SSYVbT-freight-LDV'!$B$2:$H$51,MATCH(About!$B$2,'SSYVbT-freight-LDV'!$A$2:$A$51,0),MATCH(E$1,'SSYVbT-freight-LDV'!$B$1:$H$1,0)),0)</f>
        <v>198327</v>
      </c>
      <c r="F2">
        <f>ROUND(INDEX('SSYVbT-freight-LDV'!$B$2:$H$51,MATCH(About!$B$2,'SSYVbT-freight-LDV'!$A$2:$A$51,0),MATCH(F$1,'SSYVbT-freight-LDV'!$B$1:$H$1,0)),0)</f>
        <v>56</v>
      </c>
      <c r="G2">
        <f>ROUND(INDEX('SSYVbT-freight-LDV'!$B$2:$H$51,MATCH(About!$B$2,'SSYVbT-freight-LDV'!$A$2:$A$51,0),MATCH(G$1,'SSYVbT-freight-LDV'!$B$1:$H$1,0)),0)</f>
        <v>108</v>
      </c>
      <c r="H2">
        <f>ROUND(INDEX('SSYVbT-freight-LDV'!$B$2:$H$51,MATCH(About!$B$2,'SSYVbT-freight-LDV'!$A$2:$A$51,0),MATCH(H$1,'SSYVbT-freight-LDV'!$B$1:$H$1,0)),0)</f>
        <v>6</v>
      </c>
    </row>
    <row r="3" spans="1:8">
      <c r="A3" t="s">
        <v>5</v>
      </c>
      <c r="B3">
        <f>ROUND(INDEX('SSYVbT-freight-HDV'!$B$2:$H$51,MATCH(About!$B$2,'SSYVbT-freight-HDV'!$A$2:$A$51,0),MATCH(B$1,'SSYVbT-freight-HDV'!$B$1:$H$1,0)),0)</f>
        <v>2</v>
      </c>
      <c r="C3">
        <f>ROUND(INDEX('SSYVbT-freight-HDV'!$B$2:$H$51,MATCH(About!$B$2,'SSYVbT-freight-HDV'!$A$2:$A$51,0),MATCH(C$1,'SSYVbT-freight-HDV'!$B$1:$H$1,0)),0)</f>
        <v>870</v>
      </c>
      <c r="D3">
        <f>ROUND(INDEX('SSYVbT-freight-HDV'!$B$2:$H$51,MATCH(About!$B$2,'SSYVbT-freight-HDV'!$A$2:$A$51,0),MATCH(D$1,'SSYVbT-freight-HDV'!$B$1:$H$1,0)),0)</f>
        <v>934</v>
      </c>
      <c r="E3">
        <f>ROUND(INDEX('SSYVbT-freight-HDV'!$B$2:$H$51,MATCH(About!$B$2,'SSYVbT-freight-HDV'!$A$2:$A$51,0),MATCH(E$1,'SSYVbT-freight-HDV'!$B$1:$H$1,0)),0)</f>
        <v>96581</v>
      </c>
      <c r="F3">
        <f>ROUND(INDEX('SSYVbT-freight-HDV'!$B$2:$H$51,MATCH(About!$B$2,'SSYVbT-freight-HDV'!$A$2:$A$51,0),MATCH(F$1,'SSYVbT-freight-HDV'!$B$1:$H$1,0)),0)</f>
        <v>10</v>
      </c>
      <c r="G3">
        <f>ROUND(INDEX('SSYVbT-freight-HDV'!$B$2:$H$51,MATCH(About!$B$2,'SSYVbT-freight-HDV'!$A$2:$A$51,0),MATCH(G$1,'SSYVbT-freight-HDV'!$B$1:$H$1,0)),0)</f>
        <v>73</v>
      </c>
      <c r="H3">
        <f>ROUND(INDEX('SSYVbT-freight-HDV'!$B$2:$H$51,MATCH(About!$B$2,'SSYVbT-freight-HDV'!$A$2:$A$51,0),MATCH(H$1,'SSYVbT-freight-HDV'!$B$1:$H$1,0)),0)</f>
        <v>6</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377</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259</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17015</v>
      </c>
      <c r="C2">
        <f>ROUND(INDEX('SSYVbT-passenger-LDV'!$B$2:$H$51,MATCH(About!$B$2,'SSYVbT-passenger-LDV'!$A$2:$A$51,0),MATCH(C$1,'SSYVbT-passenger-LDV'!$B$1:$H$1,0)),0)</f>
        <v>1897</v>
      </c>
      <c r="D2">
        <f>ROUND(INDEX('SSYVbT-passenger-LDV'!$B$2:$H$51,MATCH(About!$B$2,'SSYVbT-passenger-LDV'!$A$2:$A$51,0),MATCH(D$1,'SSYVbT-passenger-LDV'!$B$1:$H$1,0)),0)</f>
        <v>4930062</v>
      </c>
      <c r="E2">
        <f>ROUND(INDEX('SSYVbT-passenger-LDV'!$B$2:$H$51,MATCH(About!$B$2,'SSYVbT-passenger-LDV'!$A$2:$A$51,0),MATCH(E$1,'SSYVbT-passenger-LDV'!$B$1:$H$1,0)),0)</f>
        <v>21000</v>
      </c>
      <c r="F2">
        <f>ROUND(INDEX('SSYVbT-passenger-LDV'!$B$2:$H$51,MATCH(About!$B$2,'SSYVbT-passenger-LDV'!$A$2:$A$51,0),MATCH(F$1,'SSYVbT-passenger-LDV'!$B$1:$H$1,0)),0)</f>
        <v>11790</v>
      </c>
      <c r="G2">
        <f>ROUND(INDEX('SSYVbT-passenger-LDV'!$B$2:$H$51,MATCH(About!$B$2,'SSYVbT-passenger-LDV'!$A$2:$A$51,0),MATCH(G$1,'SSYVbT-passenger-LDV'!$B$1:$H$1,0)),0)</f>
        <v>1588</v>
      </c>
      <c r="H2">
        <f>ROUND(INDEX('SSYVbT-passenger-LDV'!$B$2:$H$51,MATCH(About!$B$2,'SSYVbT-passenger-LDV'!$A$2:$A$51,0),MATCH(H$1,'SSYVbT-passenger-LDV'!$B$1:$H$1,0)),0)</f>
        <v>148</v>
      </c>
    </row>
    <row r="3" spans="1:8">
      <c r="A3" t="s">
        <v>5</v>
      </c>
      <c r="B3">
        <f>ROUND(INDEX('SSYVbT-passenger-HDV'!$B$2:$H$51,MATCH(About!$B$2,'SSYVbT-passenger-HDV'!$A$2:$A$51,0),MATCH(B$1,'SSYVbT-passenger-HDV'!$B$1:$H$1,0)),0)</f>
        <v>2</v>
      </c>
      <c r="C3">
        <f>ROUND(INDEX('SSYVbT-passenger-HDV'!$B$2:$H$51,MATCH(About!$B$2,'SSYVbT-passenger-HDV'!$A$2:$A$51,0),MATCH(C$1,'SSYVbT-passenger-HDV'!$B$1:$H$1,0)),0)</f>
        <v>794</v>
      </c>
      <c r="D3">
        <f>ROUND(INDEX('SSYVbT-passenger-HDV'!$B$2:$H$51,MATCH(About!$B$2,'SSYVbT-passenger-HDV'!$A$2:$A$51,0),MATCH(D$1,'SSYVbT-passenger-HDV'!$B$1:$H$1,0)),0)</f>
        <v>559</v>
      </c>
      <c r="E3">
        <f>ROUND(INDEX('SSYVbT-passenger-HDV'!$B$2:$H$51,MATCH(About!$B$2,'SSYVbT-passenger-HDV'!$A$2:$A$51,0),MATCH(E$1,'SSYVbT-passenger-HDV'!$B$1:$H$1,0)),0)</f>
        <v>4231</v>
      </c>
      <c r="F3">
        <f>ROUND(INDEX('SSYVbT-passenger-HDV'!$B$2:$H$51,MATCH(About!$B$2,'SSYVbT-passenger-HDV'!$A$2:$A$51,0),MATCH(F$1,'SSYVbT-passenger-HDV'!$B$1:$H$1,0)),0)</f>
        <v>0</v>
      </c>
      <c r="G3">
        <f>ROUND(INDEX('SSYVbT-passenger-HDV'!$B$2:$H$51,MATCH(About!$B$2,'SSYVbT-passenger-HDV'!$A$2:$A$51,0),MATCH(G$1,'SSYVbT-passenger-HDV'!$B$1:$H$1,0)),0)</f>
        <v>40</v>
      </c>
      <c r="H3">
        <f>ROUND(INDEX('SSYVbT-passenger-HDV'!$B$2:$H$51,MATCH(About!$B$2,'SSYVbT-passenger-HDV'!$A$2:$A$51,0),MATCH(H$1,'SSYVbT-passenger-HDV'!$B$1:$H$1,0)),0)</f>
        <v>0</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219653</v>
      </c>
      <c r="E6">
        <f>ROUND(INDEX('SSYVbT-passenger-ships'!$B$2:$H$51,MATCH(About!$B$2,'SSYVbT-passenger-ships'!$A$2:$A$51,0),MATCH(E$1,'SSYVbT-passenger-ships'!$B$1:$H$1,0)),0)</f>
        <v>51798</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165746</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2024-03-04T18:34:33Z</dcterms:modified>
</cp:coreProperties>
</file>