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bcdtrtsy/"/>
    </mc:Choice>
  </mc:AlternateContent>
  <xr:revisionPtr revIDLastSave="0" documentId="13_ncr:1_{BF07868E-7BC0-0E49-A542-A0A32B634EBC}" xr6:coauthVersionLast="46" xr6:coauthVersionMax="46" xr10:uidLastSave="{00000000-0000-0000-0000-000000000000}"/>
  <bookViews>
    <workbookView xWindow="820" yWindow="460" windowWidth="17800" windowHeight="10060" xr2:uid="{00000000-000D-0000-FFFF-FFFF00000000}"/>
  </bookViews>
  <sheets>
    <sheet name="About" sheetId="1" r:id="rId1"/>
    <sheet name="AEO 2019 7" sheetId="2" r:id="rId2"/>
    <sheet name="AEO 2019 36" sheetId="3" r:id="rId3"/>
    <sheet name="AEO 2019 48" sheetId="4" r:id="rId4"/>
    <sheet name="AEO 2020 7" sheetId="5" r:id="rId5"/>
    <sheet name="AEO 2020 35" sheetId="6" r:id="rId6"/>
    <sheet name="AEO 2020 47" sheetId="7" r:id="rId7"/>
    <sheet name="BCDTRtSY-psgr" sheetId="8" r:id="rId8"/>
    <sheet name="BCDTRtSY-frgt" sheetId="9" r:id="rId9"/>
  </sheets>
  <externalReferences>
    <externalReference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" i="9" l="1"/>
  <c r="AA6" i="9"/>
  <c r="Z6" i="9"/>
  <c r="S6" i="9"/>
  <c r="R6" i="9"/>
  <c r="K6" i="9"/>
  <c r="J6" i="9"/>
  <c r="B6" i="9"/>
  <c r="AA2" i="9"/>
  <c r="S2" i="9"/>
  <c r="K2" i="9"/>
  <c r="D2" i="9"/>
  <c r="C2" i="9"/>
  <c r="B2" i="9"/>
  <c r="AH1" i="9"/>
  <c r="AH2" i="9" s="1"/>
  <c r="AG1" i="9"/>
  <c r="AG6" i="9" s="1"/>
  <c r="AF1" i="9"/>
  <c r="AF6" i="9" s="1"/>
  <c r="AE1" i="9"/>
  <c r="AE6" i="9" s="1"/>
  <c r="AD1" i="9"/>
  <c r="AD6" i="9" s="1"/>
  <c r="AC1" i="9"/>
  <c r="AC6" i="9" s="1"/>
  <c r="AB1" i="9"/>
  <c r="AB6" i="9" s="1"/>
  <c r="AA1" i="9"/>
  <c r="Z1" i="9"/>
  <c r="Z2" i="9" s="1"/>
  <c r="Y1" i="9"/>
  <c r="Y6" i="9" s="1"/>
  <c r="X1" i="9"/>
  <c r="X6" i="9" s="1"/>
  <c r="W1" i="9"/>
  <c r="W6" i="9" s="1"/>
  <c r="V1" i="9"/>
  <c r="V6" i="9" s="1"/>
  <c r="U1" i="9"/>
  <c r="U6" i="9" s="1"/>
  <c r="T1" i="9"/>
  <c r="T6" i="9" s="1"/>
  <c r="S1" i="9"/>
  <c r="R1" i="9"/>
  <c r="R2" i="9" s="1"/>
  <c r="Q1" i="9"/>
  <c r="Q6" i="9" s="1"/>
  <c r="P1" i="9"/>
  <c r="P6" i="9" s="1"/>
  <c r="O1" i="9"/>
  <c r="O6" i="9" s="1"/>
  <c r="N1" i="9"/>
  <c r="N6" i="9" s="1"/>
  <c r="M1" i="9"/>
  <c r="M6" i="9" s="1"/>
  <c r="L1" i="9"/>
  <c r="L6" i="9" s="1"/>
  <c r="K1" i="9"/>
  <c r="J1" i="9"/>
  <c r="J2" i="9" s="1"/>
  <c r="I1" i="9"/>
  <c r="I6" i="9" s="1"/>
  <c r="H1" i="9"/>
  <c r="H6" i="9" s="1"/>
  <c r="G1" i="9"/>
  <c r="G2" i="9" s="1"/>
  <c r="F1" i="9"/>
  <c r="F2" i="9" s="1"/>
  <c r="E1" i="9"/>
  <c r="E2" i="9" s="1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6" i="9" l="1"/>
  <c r="D6" i="9" s="1"/>
  <c r="E6" i="9" s="1"/>
  <c r="F6" i="9" s="1"/>
  <c r="G6" i="9" s="1"/>
  <c r="L2" i="9"/>
  <c r="T2" i="9"/>
  <c r="AB2" i="9"/>
  <c r="M2" i="9"/>
  <c r="U2" i="9"/>
  <c r="AC2" i="9"/>
  <c r="N2" i="9"/>
  <c r="V2" i="9"/>
  <c r="AD2" i="9"/>
  <c r="O2" i="9"/>
  <c r="W2" i="9"/>
  <c r="AE2" i="9"/>
  <c r="H2" i="9"/>
  <c r="P2" i="9"/>
  <c r="X2" i="9"/>
  <c r="AF2" i="9"/>
  <c r="I2" i="9"/>
  <c r="Q2" i="9"/>
  <c r="Y2" i="9"/>
  <c r="AG2" i="9"/>
</calcChain>
</file>

<file path=xl/sharedStrings.xml><?xml version="1.0" encoding="utf-8"?>
<sst xmlns="http://schemas.openxmlformats.org/spreadsheetml/2006/main" count="1345" uniqueCount="563">
  <si>
    <t>BCDTRtSY BAU Cargo Dist Transported Relative to Start Year</t>
  </si>
  <si>
    <t>Sources:</t>
  </si>
  <si>
    <t>See Notes section for which vehicle types use which sources</t>
  </si>
  <si>
    <t>EIA</t>
  </si>
  <si>
    <t>2019, 2020</t>
  </si>
  <si>
    <t>Annual Energy Outlook 2019 and 2020</t>
  </si>
  <si>
    <t>https://www.eia.gov/outlooks/aeo/tables_ref.cfm</t>
  </si>
  <si>
    <t>Tables 7, 36, 48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</si>
  <si>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</si>
  <si>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</si>
  <si>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</si>
  <si>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</si>
  <si>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2018, the start year is 2017.  The start year column does not have to be</t>
  </si>
  <si>
    <t>included in the outputs but is retained here for visual clarity.</t>
  </si>
  <si>
    <t>We use AEO 2019 to calculate start year vehicles, as AEO 2020 does not include 2018 data.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</si>
  <si>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</si>
  <si>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</si>
  <si>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</si>
  <si>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</si>
  <si>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</si>
  <si>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</si>
  <si>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</si>
  <si>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</si>
  <si>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</si>
  <si>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</si>
  <si>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</si>
  <si>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</si>
  <si>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</si>
  <si>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TKI000</t>
  </si>
  <si>
    <t>7. Transportation Sector Key Indicators and Delivered Energy Consumption</t>
  </si>
  <si>
    <t>2018-</t>
  </si>
  <si>
    <t xml:space="preserve"> Key Indicators and Consumption</t>
  </si>
  <si>
    <t>Key Indicators</t>
  </si>
  <si>
    <t>Travel Indicators</t>
  </si>
  <si>
    <t xml:space="preserve"> (billion vehicle miles traveled)</t>
  </si>
  <si>
    <t>TKI000:ba_Light-DutyVeh</t>
  </si>
  <si>
    <t xml:space="preserve">   Light-Duty Vehicles less than 8,501 pounds</t>
  </si>
  <si>
    <t>TKI000:ba_CommercialLig</t>
  </si>
  <si>
    <t xml:space="preserve">   Commercial Light Trucks 1/</t>
  </si>
  <si>
    <t>TKI000:ba_FreightTrucks</t>
  </si>
  <si>
    <t xml:space="preserve">   Freight Trucks greater than 10,000 pounds</t>
  </si>
  <si>
    <t>TKI000:buspassmiles</t>
  </si>
  <si>
    <t xml:space="preserve"> (billion passenger miles traveled)</t>
  </si>
  <si>
    <t>TKI000:railpassmiles</t>
  </si>
  <si>
    <t xml:space="preserve">   Bus Transportation</t>
  </si>
  <si>
    <t xml:space="preserve">   Passenger Rail</t>
  </si>
  <si>
    <t>TKI000:ba_Air</t>
  </si>
  <si>
    <t xml:space="preserve"> (billion seat miles available)</t>
  </si>
  <si>
    <t xml:space="preserve">   Air</t>
  </si>
  <si>
    <t>TKI000:ba_Rail</t>
  </si>
  <si>
    <t xml:space="preserve"> (billion ton miles traveled)</t>
  </si>
  <si>
    <t>TKI000:ba_DomesticShipp</t>
  </si>
  <si>
    <t xml:space="preserve">   Rail</t>
  </si>
  <si>
    <t xml:space="preserve">   Domestic Shipping</t>
  </si>
  <si>
    <t>Energy Efficiency Indicators</t>
  </si>
  <si>
    <t>TKI000:ca_AvgCAFEStand</t>
  </si>
  <si>
    <t xml:space="preserve"> (miles per gallon)</t>
  </si>
  <si>
    <t>TKI000:ca_CarCAFEStand</t>
  </si>
  <si>
    <t xml:space="preserve">   New Light-Duty Vehicle CAFE Standard 2/</t>
  </si>
  <si>
    <t>TKI000:ca_TwukCAFEStand</t>
  </si>
  <si>
    <t xml:space="preserve">     New Car 2/</t>
  </si>
  <si>
    <t>TKI000:ca_NewVehCred</t>
  </si>
  <si>
    <t xml:space="preserve">     New Light Truck 2/</t>
  </si>
  <si>
    <t>TKI000:ca_NewCarCred</t>
  </si>
  <si>
    <t xml:space="preserve">   Compliance New Light-Duty Vehicle 3/</t>
  </si>
  <si>
    <t>TKI000:ca_NewTwukCred</t>
  </si>
  <si>
    <t xml:space="preserve">     New Car 3/</t>
  </si>
  <si>
    <t>TKI000:ca_TestedNewVeh</t>
  </si>
  <si>
    <t xml:space="preserve">     New Light Truck 3/</t>
  </si>
  <si>
    <t>TKI000:ca_TestedNewCar</t>
  </si>
  <si>
    <t xml:space="preserve">   Tested New Light-Duty Vehicle 4/</t>
  </si>
  <si>
    <t>TKI000:ca_TestedNewTwuk</t>
  </si>
  <si>
    <t xml:space="preserve">     New Car 4/</t>
  </si>
  <si>
    <t>TKI000:ca_OnRoadNewVeh</t>
  </si>
  <si>
    <t xml:space="preserve">     New Light Truck 4/</t>
  </si>
  <si>
    <t>TKI000:ca_OnRoadNewCar</t>
  </si>
  <si>
    <t xml:space="preserve">   On-Road New Light-Duty Vehicle 5/</t>
  </si>
  <si>
    <t>TKI000:ca_OnRoadNewTwuk</t>
  </si>
  <si>
    <t xml:space="preserve">     New Car 5/</t>
  </si>
  <si>
    <t>TKI000:ca_Light-DutySto</t>
  </si>
  <si>
    <t xml:space="preserve">     New Light Truck 5/</t>
  </si>
  <si>
    <t>TKI000:ca_NewCommercial</t>
  </si>
  <si>
    <t xml:space="preserve">   Light-Duty Stock 6/</t>
  </si>
  <si>
    <t>TKI000:ca_StockCommerci</t>
  </si>
  <si>
    <t xml:space="preserve">   New Commercial Light Truck 1/</t>
  </si>
  <si>
    <t>TKI000:ca_FreightTruck</t>
  </si>
  <si>
    <t xml:space="preserve">   Stock Commercial Light Truck 1/</t>
  </si>
  <si>
    <t xml:space="preserve">   Freight Truck</t>
  </si>
  <si>
    <t>TKI000:ca_Aircraft</t>
  </si>
  <si>
    <t xml:space="preserve"> (seat miles per gallon)</t>
  </si>
  <si>
    <t xml:space="preserve">   Aircraft</t>
  </si>
  <si>
    <t>TKI000:ca_Rail</t>
  </si>
  <si>
    <t xml:space="preserve"> (ton miles/thousand Btu)</t>
  </si>
  <si>
    <t>TKI000:ca_DomesticShipp</t>
  </si>
  <si>
    <t>Energy Use by Mode</t>
  </si>
  <si>
    <t>TKI000:da_Light-DutyVeh</t>
  </si>
  <si>
    <t xml:space="preserve">  (quadrillion Btu)</t>
  </si>
  <si>
    <t>TKI000:da_CommercialLig</t>
  </si>
  <si>
    <t xml:space="preserve">    Light-Duty Vehicles</t>
  </si>
  <si>
    <t>TKI000:da_BusTransporta</t>
  </si>
  <si>
    <t xml:space="preserve">    Commercial Light Trucks 1/</t>
  </si>
  <si>
    <t>TKI000:da_FreightTrucks</t>
  </si>
  <si>
    <t xml:space="preserve">    Bus Transportation</t>
  </si>
  <si>
    <t>TKI000:da_Rail,Passenge</t>
  </si>
  <si>
    <t xml:space="preserve">    Freight Trucks</t>
  </si>
  <si>
    <t>TKI000:da_Rail,Freight</t>
  </si>
  <si>
    <t xml:space="preserve">    Rail, Passenger</t>
  </si>
  <si>
    <t>TKI000:da_Shipping,Dome</t>
  </si>
  <si>
    <t xml:space="preserve">    Rail, Freight</t>
  </si>
  <si>
    <t>TKI000:da_Shipping,Inte</t>
  </si>
  <si>
    <t xml:space="preserve">    Shipping, Domestic</t>
  </si>
  <si>
    <t>TKI000:da_RecreationalB</t>
  </si>
  <si>
    <t xml:space="preserve">    Shipping, International</t>
  </si>
  <si>
    <t>TKI000:da_Air</t>
  </si>
  <si>
    <t xml:space="preserve">    Recreational Boats</t>
  </si>
  <si>
    <t>TKI000:da_MilitaryUse</t>
  </si>
  <si>
    <t xml:space="preserve">    Air</t>
  </si>
  <si>
    <t>TKI000:da_Lubricants</t>
  </si>
  <si>
    <t xml:space="preserve">    Military Use</t>
  </si>
  <si>
    <t>TKI000:da_PipelineFuel</t>
  </si>
  <si>
    <t xml:space="preserve">    Lubricants</t>
  </si>
  <si>
    <t>TKI000:da_Total</t>
  </si>
  <si>
    <t xml:space="preserve">    Pipeline Fuel</t>
  </si>
  <si>
    <t xml:space="preserve">      Total</t>
  </si>
  <si>
    <t>TKI000:ea_Light-DutyVeh</t>
  </si>
  <si>
    <t xml:space="preserve">  (million barrels per day oil equivalent)</t>
  </si>
  <si>
    <t>TKI000:ea_CommercialLig</t>
  </si>
  <si>
    <t>TKI000:ea_BusTransporta</t>
  </si>
  <si>
    <t>TKI000:ea_FreightTrucks</t>
  </si>
  <si>
    <t>TKI000:ea_Rail,Passenge</t>
  </si>
  <si>
    <t>TKI000:ea_Rail,Freight</t>
  </si>
  <si>
    <t>TKI000:ea_Shipping,Dome</t>
  </si>
  <si>
    <t>TKI000:ea_Shipping,Inte</t>
  </si>
  <si>
    <t>TKI000:ea_RecreationalB</t>
  </si>
  <si>
    <t>TKI000:ea_Air</t>
  </si>
  <si>
    <t>TKI000:ea_MilitaryUse</t>
  </si>
  <si>
    <t>TKI000:ea_Lubricants</t>
  </si>
  <si>
    <t>TKI000:ea_PipelineFuel</t>
  </si>
  <si>
    <t>TKI000:ea_Total</t>
  </si>
  <si>
    <t xml:space="preserve">   1/ Commercial trucks 8,501 to 10,000 pounds gross vehicle weight rating.</t>
  </si>
  <si>
    <t xml:space="preserve">   2/ CAFE standard based on projected new vehicle sales.</t>
  </si>
  <si>
    <t xml:space="preserve">   3/ Includes CAFE credits for alternative fueled vehicle sales and credit banking.</t>
  </si>
  <si>
    <t xml:space="preserve">   4/ U.S. Environmental Protection Agency rated miles per gallon.</t>
  </si>
  <si>
    <t xml:space="preserve">   5/ Tested new vehicle efficiency revised for on-road performance.</t>
  </si>
  <si>
    <t xml:space="preserve">   6/ Combined "on-the-road" estimate for all cars and light trucks.</t>
  </si>
  <si>
    <t xml:space="preserve">   CAFE = Corporate average fuel economy.</t>
  </si>
  <si>
    <t xml:space="preserve">   Btu = British thermal unit.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</si>
  <si>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</si>
  <si>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</si>
  <si>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</si>
  <si>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</si>
  <si>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</si>
  <si>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</si>
  <si>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</si>
  <si>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</si>
  <si>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</si>
  <si>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</si>
  <si>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</si>
  <si>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</si>
  <si>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</si>
  <si>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ref2018.d121317a</t>
  </si>
  <si>
    <t>Annual Energy Outlook 2018</t>
  </si>
  <si>
    <t>ref2018</t>
  </si>
  <si>
    <t>d121317a</t>
  </si>
  <si>
    <t xml:space="preserve"> February 2018</t>
  </si>
  <si>
    <t>TEU000</t>
  </si>
  <si>
    <t>36. Transportation Sector Energy Use by Mode and Type</t>
  </si>
  <si>
    <t>(trillion Btu)</t>
  </si>
  <si>
    <t>2017-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</si>
  <si>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</si>
  <si>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</si>
  <si>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</si>
  <si>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</si>
  <si>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</si>
  <si>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</si>
  <si>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</si>
  <si>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</si>
  <si>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</si>
  <si>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</si>
  <si>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</si>
  <si>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</si>
  <si>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</si>
  <si>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</si>
  <si>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</si>
  <si>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</si>
  <si>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</si>
  <si>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</si>
  <si>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</si>
  <si>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</si>
  <si>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</si>
  <si>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</si>
  <si>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</si>
  <si>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</si>
  <si>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</si>
  <si>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</si>
  <si>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</si>
  <si>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</si>
  <si>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</si>
  <si>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</si>
  <si>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</si>
  <si>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</si>
  <si>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</si>
  <si>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</si>
  <si>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</si>
  <si>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</si>
  <si>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</si>
  <si>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</si>
  <si>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</si>
  <si>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</si>
  <si>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</si>
  <si>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</si>
  <si>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</si>
  <si>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</si>
  <si>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</si>
  <si>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</si>
  <si>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</si>
  <si>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</si>
  <si>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</si>
  <si>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</si>
  <si>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</si>
  <si>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</si>
  <si>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</si>
  <si>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</si>
  <si>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</si>
  <si>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</si>
  <si>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</si>
  <si>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</si>
  <si>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</si>
  <si>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</si>
  <si>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</si>
  <si>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</si>
  <si>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</si>
  <si>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</si>
  <si>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</si>
  <si>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</si>
  <si>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</si>
  <si>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</si>
  <si>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</si>
  <si>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</si>
  <si>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</si>
  <si>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</si>
  <si>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</si>
  <si>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</si>
  <si>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</si>
  <si>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</si>
  <si>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</si>
  <si>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</si>
  <si>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</si>
  <si>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</si>
  <si>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</si>
  <si>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</si>
  <si>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</si>
  <si>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</si>
  <si>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</si>
  <si>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</si>
  <si>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</si>
  <si>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</si>
  <si>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</si>
  <si>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</si>
  <si>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</si>
  <si>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</si>
  <si>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</si>
  <si>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- -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</si>
  <si>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</si>
  <si>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</si>
  <si>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</si>
  <si>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</si>
  <si>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</si>
  <si>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</si>
  <si>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</si>
  <si>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</si>
  <si>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</si>
  <si>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</si>
  <si>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</si>
  <si>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</si>
  <si>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</si>
  <si>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</si>
  <si>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</si>
  <si>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</si>
  <si>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</si>
  <si>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</si>
  <si>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</si>
  <si>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</si>
  <si>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</si>
  <si>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</si>
  <si>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</si>
  <si>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</si>
  <si>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</si>
  <si>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ATE000</t>
  </si>
  <si>
    <t>48. Air Travel Energy Use</t>
  </si>
  <si>
    <t xml:space="preserve"> Indicators</t>
  </si>
  <si>
    <t>ATE000:ba_FuelCost(1987</t>
  </si>
  <si>
    <t>Fuel Cost (1987 dollars per million Btu)</t>
  </si>
  <si>
    <t>Ticket Price (1996 cents per passenger mile)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</si>
  <si>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</si>
  <si>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</si>
  <si>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</si>
  <si>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</si>
  <si>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</si>
  <si>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</si>
  <si>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Load Factor (fraction of seats filled)</t>
  </si>
  <si>
    <t>ATE000:da_LoadFactor,Do</t>
  </si>
  <si>
    <t xml:space="preserve">  U.S. Domestic</t>
  </si>
  <si>
    <t>ATE000:ea_LoadFactor,In</t>
  </si>
  <si>
    <t xml:space="preserve">  U.S. International</t>
  </si>
  <si>
    <t>Driver Variables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</si>
  <si>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</si>
  <si>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</si>
  <si>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</si>
  <si>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</si>
  <si>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</si>
  <si>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</si>
  <si>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</si>
  <si>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</si>
  <si>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</si>
  <si>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</si>
  <si>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</si>
  <si>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</si>
  <si>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</si>
  <si>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</si>
  <si>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</si>
  <si>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</si>
  <si>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</si>
  <si>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</si>
  <si>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</si>
  <si>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</si>
  <si>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</si>
  <si>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</si>
  <si>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</si>
  <si>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</si>
  <si>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</si>
  <si>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</si>
  <si>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</si>
  <si>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>Travel Demand</t>
  </si>
  <si>
    <t xml:space="preserve">  Revenue Passenger Miles (billion miles)</t>
  </si>
  <si>
    <t xml:space="preserve">    Domestic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</si>
  <si>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</si>
  <si>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</si>
  <si>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</si>
  <si>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</si>
  <si>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</si>
  <si>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</si>
  <si>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</si>
  <si>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</si>
  <si>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</si>
  <si>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</si>
  <si>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</si>
  <si>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</si>
  <si>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</si>
  <si>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</si>
  <si>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</si>
  <si>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</si>
  <si>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</si>
  <si>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</si>
  <si>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</si>
  <si>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</si>
  <si>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</si>
  <si>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</si>
  <si>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</si>
  <si>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</si>
  <si>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</si>
  <si>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</si>
  <si>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</si>
  <si>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</si>
  <si>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</si>
  <si>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</si>
  <si>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</si>
  <si>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</si>
  <si>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</si>
  <si>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</si>
  <si>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</si>
  <si>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</si>
  <si>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</si>
  <si>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</si>
  <si>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</si>
  <si>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</si>
  <si>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</si>
  <si>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</si>
  <si>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</si>
  <si>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</si>
  <si>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</si>
  <si>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</si>
  <si>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</si>
  <si>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</si>
  <si>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</si>
  <si>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</si>
  <si>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</si>
  <si>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</si>
  <si>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</si>
  <si>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</si>
  <si>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</si>
  <si>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</si>
  <si>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Seat Miles Demanded (billion miles)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</si>
  <si>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</si>
  <si>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</si>
  <si>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</si>
  <si>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</si>
  <si>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</si>
  <si>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</si>
  <si>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</si>
  <si>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</si>
  <si>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</si>
  <si>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</si>
  <si>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</si>
  <si>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</si>
  <si>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</si>
  <si>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</si>
  <si>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</si>
  <si>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</si>
  <si>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</si>
  <si>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</si>
  <si>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</si>
  <si>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</si>
  <si>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</si>
  <si>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</si>
  <si>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</si>
  <si>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</si>
  <si>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</si>
  <si>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</si>
  <si>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</si>
  <si>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</si>
  <si>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</si>
  <si>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</si>
  <si>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</si>
  <si>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</si>
  <si>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</si>
  <si>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</si>
  <si>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Sales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</si>
  <si>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</si>
  <si>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</si>
  <si>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</si>
  <si>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</si>
  <si>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</si>
  <si>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</si>
  <si>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</si>
  <si>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</si>
  <si>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</si>
  <si>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</si>
  <si>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</si>
  <si>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</si>
  <si>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</si>
  <si>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</si>
  <si>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</si>
  <si>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</si>
  <si>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</si>
  <si>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</si>
  <si>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</si>
  <si>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</si>
  <si>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</si>
  <si>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</si>
  <si>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</si>
  <si>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</si>
  <si>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</si>
  <si>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</si>
  <si>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</si>
  <si>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</si>
  <si>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</si>
  <si>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</si>
  <si>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</si>
  <si>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</si>
  <si>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</si>
  <si>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</si>
  <si>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</si>
  <si>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</si>
  <si>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</si>
  <si>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</si>
  <si>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</si>
  <si>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</si>
  <si>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</si>
  <si>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</si>
  <si>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</si>
  <si>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</si>
  <si>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</si>
  <si>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</si>
  <si>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</si>
  <si>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</si>
  <si>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</si>
  <si>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</si>
  <si>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</si>
  <si>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</si>
  <si>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</si>
  <si>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Total World</t>
  </si>
  <si>
    <t>Advanced Technology Penetration</t>
  </si>
  <si>
    <t>ATE000:la_gen_tech_1</t>
  </si>
  <si>
    <t xml:space="preserve">  General Technology 1</t>
  </si>
  <si>
    <t>ATE000:la_gen_tech_2</t>
  </si>
  <si>
    <t xml:space="preserve">  General Technology 2</t>
  </si>
  <si>
    <t>ATE000:la_gen_tech_3</t>
  </si>
  <si>
    <t xml:space="preserve">  General Technology 3</t>
  </si>
  <si>
    <t>ATE000:la_gen_tech_4</t>
  </si>
  <si>
    <t xml:space="preserve">  General Technology 4</t>
  </si>
  <si>
    <t>ATE000:la_gen_tech_5</t>
  </si>
  <si>
    <t xml:space="preserve">  General Technology 5</t>
  </si>
  <si>
    <t>ATE000:la_LaminarFlowCo</t>
  </si>
  <si>
    <t xml:space="preserve">  Laminar Flow Control</t>
  </si>
  <si>
    <t>ATE000:la_Advanced Aero</t>
  </si>
  <si>
    <t xml:space="preserve">  Advanced Aerodynamics</t>
  </si>
  <si>
    <t>ATE000:la_WeightReducin</t>
  </si>
  <si>
    <t xml:space="preserve">  Weight Reducing Materials</t>
  </si>
  <si>
    <t>ATE000:la_ElectricallyA</t>
  </si>
  <si>
    <t xml:space="preserve">  Electrically Active Controls</t>
  </si>
  <si>
    <t>Aircraft Efficiency (seat miles per gallon) 2/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</si>
  <si>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</si>
  <si>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</si>
  <si>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</si>
  <si>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</si>
  <si>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</si>
  <si>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</si>
  <si>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</si>
  <si>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</si>
  <si>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</si>
  <si>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</si>
  <si>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</si>
  <si>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>Fuel Consumption (trillion Btu)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</si>
  <si>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</si>
  <si>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</si>
  <si>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</si>
  <si>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</si>
  <si>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</si>
  <si>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</si>
  <si>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</si>
  <si>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</si>
  <si>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</si>
  <si>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</si>
  <si>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</si>
  <si>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</si>
  <si>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</si>
  <si>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</si>
  <si>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</si>
  <si>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</si>
  <si>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</si>
  <si>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</si>
  <si>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</si>
  <si>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 xml:space="preserve">   1/ Assumed to be the same as International U.S..</t>
  </si>
  <si>
    <t xml:space="preserve">   2/ Non-U.S. efficiency is assumed to equal U.S. efficiency.</t>
  </si>
  <si>
    <t xml:space="preserve">   - - = Not applicable.</t>
  </si>
  <si>
    <t xml:space="preserve">   Note:  Totals may not equal sum of components due to independent rounding.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</si>
  <si>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</si>
  <si>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</si>
  <si>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</si>
  <si>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</si>
  <si>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</si>
  <si>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</si>
  <si>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</si>
  <si>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</si>
  <si>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</si>
  <si>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</si>
  <si>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</si>
  <si>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</si>
  <si>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</si>
  <si>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</si>
  <si>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35. Transportation Sector Energy Use by Mode and Type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</si>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</sst>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0" fillId="0" borderId="0"/>
    <xf numFmtId="0" fontId="3" fillId="0" borderId="0"/>
    <xf numFmtId="0" fontId="3" fillId="0" borderId="2">
      <alignment wrapText="1"/>
    </xf>
    <xf numFmtId="0" fontId="5" fillId="0" borderId="3">
      <alignment wrapText="1"/>
    </xf>
    <xf numFmtId="0" fontId="3" fillId="0" borderId="4">
      <alignment wrapText="1"/>
    </xf>
    <xf numFmtId="0" fontId="5" fillId="0" borderId="5">
      <alignment wrapText="1"/>
    </xf>
    <xf numFmtId="0" fontId="3" fillId="0" borderId="0"/>
    <xf numFmtId="0" fontId="7" fillId="0" borderId="0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>
      <alignment wrapText="1"/>
    </xf>
    <xf numFmtId="0" fontId="12" fillId="22" borderId="6"/>
    <xf numFmtId="0" fontId="13" fillId="23" borderId="7"/>
    <xf numFmtId="0" fontId="14" fillId="0" borderId="0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>
      <alignment horizontal="right"/>
    </xf>
    <xf numFmtId="166" fontId="18" fillId="0" borderId="8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>
      <alignment horizontal="right"/>
    </xf>
    <xf numFmtId="0" fontId="21" fillId="0" borderId="0"/>
    <xf numFmtId="0" fontId="3" fillId="0" borderId="0"/>
    <xf numFmtId="0" fontId="3" fillId="0" borderId="2">
      <alignment wrapText="1"/>
    </xf>
    <xf numFmtId="0" fontId="22" fillId="6" borderId="0"/>
    <xf numFmtId="0" fontId="5" fillId="0" borderId="5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>
      <alignment vertical="top"/>
      <protection locked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>
      <alignment horizontal="left"/>
    </xf>
    <xf numFmtId="0" fontId="39" fillId="0" borderId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/>
    <xf numFmtId="0" fontId="42" fillId="0" borderId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xfId="0"/>
    <xf numFmtId="164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3" fontId="0" fillId="0" borderId="4" xfId="4" applyNumberFormat="1" applyFont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44" fillId="0" borderId="0" xfId="153"/>
    <xf numFmtId="4" fontId="5" fillId="0" borderId="3" xfId="3" applyNumberFormat="1" applyAlignment="1">
      <alignment horizontal="right" wrapText="1"/>
    </xf>
    <xf numFmtId="165" fontId="3" fillId="0" borderId="4" xfId="4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4" fontId="3" fillId="0" borderId="4" xfId="4" applyNumberFormat="1" applyAlignment="1">
      <alignment horizontal="right" wrapText="1"/>
    </xf>
    <xf numFmtId="0" fontId="8" fillId="0" borderId="0" xfId="0" applyFont="1"/>
    <xf numFmtId="0" fontId="6" fillId="0" borderId="0" xfId="0" applyFont="1"/>
    <xf numFmtId="0" fontId="0" fillId="0" borderId="4" xfId="4" applyFont="1" applyAlignment="1">
      <alignment wrapText="1"/>
    </xf>
    <xf numFmtId="3" fontId="0" fillId="0" borderId="0" xfId="0" applyNumberFormat="1"/>
    <xf numFmtId="0" fontId="0" fillId="0" borderId="0" xfId="0"/>
    <xf numFmtId="0" fontId="2" fillId="0" borderId="0" xfId="0" applyFont="1"/>
    <xf numFmtId="0" fontId="6" fillId="28" borderId="0" xfId="0" applyFont="1" applyFill="1"/>
    <xf numFmtId="0" fontId="0" fillId="28" borderId="4" xfId="4" applyFont="1" applyFill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ill="1" applyAlignment="1">
      <alignment wrapText="1"/>
    </xf>
    <xf numFmtId="3" fontId="3" fillId="28" borderId="4" xfId="4" applyNumberFormat="1" applyFill="1" applyAlignment="1">
      <alignment horizontal="right" wrapText="1"/>
    </xf>
    <xf numFmtId="164" fontId="3" fillId="28" borderId="4" xfId="4" applyNumberFormat="1" applyFill="1" applyAlignment="1">
      <alignment horizontal="right" wrapText="1"/>
    </xf>
    <xf numFmtId="0" fontId="3" fillId="0" borderId="0" xfId="1"/>
    <xf numFmtId="0" fontId="3" fillId="0" borderId="0" xfId="6"/>
    <xf numFmtId="0" fontId="5" fillId="0" borderId="5" xfId="5" applyAlignment="1">
      <alignment wrapText="1"/>
    </xf>
    <xf numFmtId="0" fontId="6" fillId="0" borderId="0" xfId="1" applyFont="1"/>
    <xf numFmtId="0" fontId="7" fillId="0" borderId="0" xfId="7" applyAlignment="1">
      <alignment horizontal="left"/>
    </xf>
    <xf numFmtId="0" fontId="3" fillId="0" borderId="0" xfId="1" applyAlignment="1">
      <alignment horizontal="left"/>
    </xf>
    <xf numFmtId="0" fontId="5" fillId="0" borderId="3" xfId="3" applyAlignment="1">
      <alignment wrapText="1"/>
    </xf>
    <xf numFmtId="0" fontId="3" fillId="0" borderId="4" xfId="4" applyAlignment="1">
      <alignment wrapText="1"/>
    </xf>
    <xf numFmtId="3" fontId="3" fillId="0" borderId="4" xfId="4" applyNumberFormat="1" applyAlignment="1">
      <alignment horizontal="right" wrapText="1"/>
    </xf>
    <xf numFmtId="164" fontId="3" fillId="0" borderId="4" xfId="4" applyNumberForma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4" fillId="0" borderId="0" xfId="1" applyFont="1"/>
    <xf numFmtId="0" fontId="8" fillId="0" borderId="0" xfId="1" applyFont="1"/>
    <xf numFmtId="165" fontId="0" fillId="28" borderId="4" xfId="4" applyNumberFormat="1" applyFont="1" applyFill="1" applyAlignment="1">
      <alignment horizontal="right" wrapText="1"/>
    </xf>
    <xf numFmtId="0" fontId="3" fillId="0" borderId="2" xfId="2" applyAlignment="1">
      <alignment wrapText="1"/>
    </xf>
    <xf numFmtId="0" fontId="3" fillId="0" borderId="2" xfId="2" applyAlignment="1">
      <alignment wrapText="1"/>
    </xf>
    <xf numFmtId="0" fontId="0" fillId="0" borderId="2" xfId="0" applyBorder="1"/>
    <xf numFmtId="14" fontId="0" fillId="0" borderId="0" xfId="0" applyNumberFormat="1"/>
  </cellXfs>
  <cellStyles count="173">
    <cellStyle name="20% - Accent1 2" xfId="8" xr:uid="{00000000-0005-0000-0000-000008000000}"/>
    <cellStyle name="20% - Accent1 2 2" xfId="161" xr:uid="{00000000-0005-0000-0000-0000C3000000}"/>
    <cellStyle name="20% - Accent2 2" xfId="9" xr:uid="{00000000-0005-0000-0000-000009000000}"/>
    <cellStyle name="20% - Accent2 2 2" xfId="163" xr:uid="{00000000-0005-0000-0000-0000C5000000}"/>
    <cellStyle name="20% - Accent3 2" xfId="10" xr:uid="{00000000-0005-0000-0000-00000A000000}"/>
    <cellStyle name="20% - Accent3 2 2" xfId="165" xr:uid="{00000000-0005-0000-0000-0000C7000000}"/>
    <cellStyle name="20% - Accent4 2" xfId="11" xr:uid="{00000000-0005-0000-0000-00000B000000}"/>
    <cellStyle name="20% - Accent4 2 2" xfId="167" xr:uid="{00000000-0005-0000-0000-0000C9000000}"/>
    <cellStyle name="20% - Accent5 2" xfId="12" xr:uid="{00000000-0005-0000-0000-00000C000000}"/>
    <cellStyle name="20% - Accent5 2 2" xfId="169" xr:uid="{00000000-0005-0000-0000-0000CB000000}"/>
    <cellStyle name="20% - Accent6 2" xfId="13" xr:uid="{00000000-0005-0000-0000-00000D000000}"/>
    <cellStyle name="20% - Accent6 2 2" xfId="171" xr:uid="{00000000-0005-0000-0000-0000CD000000}"/>
    <cellStyle name="40% - Accent1 2" xfId="14" xr:uid="{00000000-0005-0000-0000-00000E000000}"/>
    <cellStyle name="40% - Accent1 2 2" xfId="162" xr:uid="{00000000-0005-0000-0000-0000C4000000}"/>
    <cellStyle name="40% - Accent2 2" xfId="15" xr:uid="{00000000-0005-0000-0000-00000F000000}"/>
    <cellStyle name="40% - Accent2 2 2" xfId="164" xr:uid="{00000000-0005-0000-0000-0000C6000000}"/>
    <cellStyle name="40% - Accent3 2" xfId="16" xr:uid="{00000000-0005-0000-0000-000010000000}"/>
    <cellStyle name="40% - Accent3 2 2" xfId="166" xr:uid="{00000000-0005-0000-0000-0000C8000000}"/>
    <cellStyle name="40% - Accent4 2" xfId="17" xr:uid="{00000000-0005-0000-0000-000011000000}"/>
    <cellStyle name="40% - Accent4 2 2" xfId="168" xr:uid="{00000000-0005-0000-0000-0000CA000000}"/>
    <cellStyle name="40% - Accent5 2" xfId="18" xr:uid="{00000000-0005-0000-0000-000012000000}"/>
    <cellStyle name="40% - Accent5 2 2" xfId="170" xr:uid="{00000000-0005-0000-0000-0000CC000000}"/>
    <cellStyle name="40% - Accent6 2" xfId="19" xr:uid="{00000000-0005-0000-0000-000013000000}"/>
    <cellStyle name="40% - Accent6 2 2" xfId="172" xr:uid="{00000000-0005-0000-0000-0000CE000000}"/>
    <cellStyle name="60% - Accent1 2" xfId="20" xr:uid="{00000000-0005-0000-0000-000014000000}"/>
    <cellStyle name="60% - Accent1 3" xfId="155" xr:uid="{00000000-0005-0000-0000-0000BD000000}"/>
    <cellStyle name="60% - Accent2 2" xfId="21" xr:uid="{00000000-0005-0000-0000-000015000000}"/>
    <cellStyle name="60% - Accent2 3" xfId="156" xr:uid="{00000000-0005-0000-0000-0000BE000000}"/>
    <cellStyle name="60% - Accent3 2" xfId="22" xr:uid="{00000000-0005-0000-0000-000016000000}"/>
    <cellStyle name="60% - Accent3 3" xfId="157" xr:uid="{00000000-0005-0000-0000-0000BF000000}"/>
    <cellStyle name="60% - Accent4 2" xfId="23" xr:uid="{00000000-0005-0000-0000-000017000000}"/>
    <cellStyle name="60% - Accent4 3" xfId="158" xr:uid="{00000000-0005-0000-0000-0000C0000000}"/>
    <cellStyle name="60% - Accent5 2" xfId="24" xr:uid="{00000000-0005-0000-0000-000018000000}"/>
    <cellStyle name="60% - Accent5 3" xfId="159" xr:uid="{00000000-0005-0000-0000-0000C1000000}"/>
    <cellStyle name="60% - Accent6 2" xfId="25" xr:uid="{00000000-0005-0000-0000-000019000000}"/>
    <cellStyle name="60% - Accent6 3" xfId="160" xr:uid="{00000000-0005-0000-0000-0000C2000000}"/>
    <cellStyle name="Accent1 2" xfId="26" xr:uid="{00000000-0005-0000-0000-00001A000000}"/>
    <cellStyle name="Accent2 2" xfId="27" xr:uid="{00000000-0005-0000-0000-00001B000000}"/>
    <cellStyle name="Accent3 2" xfId="28" xr:uid="{00000000-0005-0000-0000-00001C000000}"/>
    <cellStyle name="Accent4 2" xfId="29" xr:uid="{00000000-0005-0000-0000-00001D000000}"/>
    <cellStyle name="Accent5 2" xfId="30" xr:uid="{00000000-0005-0000-0000-00001E000000}"/>
    <cellStyle name="Accent6 2" xfId="31" xr:uid="{00000000-0005-0000-0000-00001F000000}"/>
    <cellStyle name="Bad 2" xfId="32" xr:uid="{00000000-0005-0000-0000-000020000000}"/>
    <cellStyle name="Body: normal cell" xfId="4" xr:uid="{00000000-0005-0000-0000-000004000000}"/>
    <cellStyle name="Body: normal cell 2" xfId="33" xr:uid="{00000000-0005-0000-0000-000021000000}"/>
    <cellStyle name="Calculation 2" xfId="34" xr:uid="{00000000-0005-0000-0000-000022000000}"/>
    <cellStyle name="Check Cell 2" xfId="35" xr:uid="{00000000-0005-0000-0000-000023000000}"/>
    <cellStyle name="Column heading" xfId="36" xr:uid="{00000000-0005-0000-0000-000024000000}"/>
    <cellStyle name="Comma 2" xfId="37" xr:uid="{00000000-0005-0000-0000-000025000000}"/>
    <cellStyle name="Comma 2 2" xfId="38" xr:uid="{00000000-0005-0000-0000-000026000000}"/>
    <cellStyle name="Comma 3" xfId="39" xr:uid="{00000000-0005-0000-0000-000027000000}"/>
    <cellStyle name="Comma 4" xfId="40" xr:uid="{00000000-0005-0000-0000-000028000000}"/>
    <cellStyle name="Comma 5" xfId="41" xr:uid="{00000000-0005-0000-0000-000029000000}"/>
    <cellStyle name="Comma 6" xfId="42" xr:uid="{00000000-0005-0000-0000-00002A000000}"/>
    <cellStyle name="Comma 7" xfId="43" xr:uid="{00000000-0005-0000-0000-00002B000000}"/>
    <cellStyle name="Comma 8" xfId="44" xr:uid="{00000000-0005-0000-0000-00002C000000}"/>
    <cellStyle name="Corner heading" xfId="45" xr:uid="{00000000-0005-0000-0000-00002D000000}"/>
    <cellStyle name="Currency 2" xfId="46" xr:uid="{00000000-0005-0000-0000-00002E000000}"/>
    <cellStyle name="Currency 3" xfId="47" xr:uid="{00000000-0005-0000-0000-00002F000000}"/>
    <cellStyle name="Currency 3 2" xfId="48" xr:uid="{00000000-0005-0000-0000-000030000000}"/>
    <cellStyle name="Data" xfId="49" xr:uid="{00000000-0005-0000-0000-000031000000}"/>
    <cellStyle name="Data 2" xfId="50" xr:uid="{00000000-0005-0000-0000-000032000000}"/>
    <cellStyle name="Data no deci" xfId="51" xr:uid="{00000000-0005-0000-0000-000033000000}"/>
    <cellStyle name="Data Superscript" xfId="52" xr:uid="{00000000-0005-0000-0000-000034000000}"/>
    <cellStyle name="Data_1-1A-Regular" xfId="53" xr:uid="{00000000-0005-0000-0000-000035000000}"/>
    <cellStyle name="Explanatory Text 2" xfId="54" xr:uid="{00000000-0005-0000-0000-000036000000}"/>
    <cellStyle name="Font: Calibri, 9pt regular" xfId="6" xr:uid="{00000000-0005-0000-0000-000006000000}"/>
    <cellStyle name="Font: Calibri, 9pt regular 2" xfId="55" xr:uid="{00000000-0005-0000-0000-000037000000}"/>
    <cellStyle name="Footnotes: top row" xfId="2" xr:uid="{00000000-0005-0000-0000-000002000000}"/>
    <cellStyle name="Footnotes: top row 2" xfId="56" xr:uid="{00000000-0005-0000-0000-000038000000}"/>
    <cellStyle name="Good 2" xfId="57" xr:uid="{00000000-0005-0000-0000-000039000000}"/>
    <cellStyle name="Header: bottom row" xfId="5" xr:uid="{00000000-0005-0000-0000-000005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53" builtinId="8"/>
    <cellStyle name="Hyperlink 2" xfId="72" xr:uid="{00000000-0005-0000-0000-000048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eutral 3" xfId="154" xr:uid="{00000000-0005-0000-0000-0000BC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1" xr:uid="{00000000-0005-0000-0000-000001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03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07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min="1" max="1" width="13.33203125" style="18" customWidth="1"/>
    <col min="2" max="2" width="107.33203125" style="18" customWidth="1"/>
  </cols>
  <sheetData>
    <row r="1" spans="1:3">
      <c r="A1" s="19" t="s">
        <v>0</v>
      </c>
      <c r="C1" s="47">
        <v>44307</v>
      </c>
    </row>
    <row r="3" spans="1:3">
      <c r="A3" s="19" t="s">
        <v>1</v>
      </c>
      <c r="B3" s="5" t="s">
        <v>2</v>
      </c>
    </row>
    <row r="4" spans="1:3">
      <c r="B4" t="s">
        <v>3</v>
      </c>
    </row>
    <row r="5" spans="1:3">
      <c r="B5" s="6" t="s">
        <v>4</v>
      </c>
    </row>
    <row r="6" spans="1:3">
      <c r="B6" t="s">
        <v>5</v>
      </c>
    </row>
    <row r="7" spans="1:3">
      <c r="B7" s="9" t="s">
        <v>6</v>
      </c>
    </row>
    <row r="8" spans="1:3">
      <c r="B8" t="s">
        <v>7</v>
      </c>
    </row>
    <row r="10" spans="1:3">
      <c r="B10" s="19"/>
    </row>
    <row r="13" spans="1:3">
      <c r="A13" s="19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min="1" max="1" width="7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</v>
      </c>
      <c r="B10" s="33" t="s">
        <v>29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31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B15" s="35" t="s">
        <v>32</v>
      </c>
    </row>
    <row r="16" spans="1:37" ht="15" customHeight="1">
      <c r="B16" s="35" t="s">
        <v>33</v>
      </c>
    </row>
    <row r="17" spans="1:37" ht="15" customHeight="1">
      <c r="B17" s="35" t="s">
        <v>34</v>
      </c>
    </row>
    <row r="18" spans="1:37" ht="15" customHeight="1">
      <c r="A18" s="15" t="s">
        <v>35</v>
      </c>
      <c r="B18" s="16" t="s">
        <v>36</v>
      </c>
      <c r="C18" s="4">
        <v>2835.9963379999999</v>
      </c>
      <c r="D18" s="4">
        <v>2883.007568</v>
      </c>
      <c r="E18" s="4">
        <v>2922.0107419999999</v>
      </c>
      <c r="F18" s="4">
        <v>2951.3701169999999</v>
      </c>
      <c r="G18" s="4">
        <v>2973.1135250000002</v>
      </c>
      <c r="H18" s="4">
        <v>2990.5668949999999</v>
      </c>
      <c r="I18" s="4">
        <v>3001.8532709999999</v>
      </c>
      <c r="J18" s="4">
        <v>3009.8222660000001</v>
      </c>
      <c r="K18" s="4">
        <v>3017.5295409999999</v>
      </c>
      <c r="L18" s="4">
        <v>3036.9685060000002</v>
      </c>
      <c r="M18" s="4">
        <v>3057.3227539999998</v>
      </c>
      <c r="N18" s="4">
        <v>3077.2490229999999</v>
      </c>
      <c r="O18" s="4">
        <v>3092.1701659999999</v>
      </c>
      <c r="P18" s="4">
        <v>3107.1677249999998</v>
      </c>
      <c r="Q18" s="4">
        <v>3121.2543949999999</v>
      </c>
      <c r="R18" s="4">
        <v>3134.6589359999998</v>
      </c>
      <c r="S18" s="4">
        <v>3147.7897950000001</v>
      </c>
      <c r="T18" s="4">
        <v>3160.52124</v>
      </c>
      <c r="U18" s="4">
        <v>3171.6843260000001</v>
      </c>
      <c r="V18" s="4">
        <v>3188.4838869999999</v>
      </c>
      <c r="W18" s="4">
        <v>3207.2163089999999</v>
      </c>
      <c r="X18" s="4">
        <v>3227.265625</v>
      </c>
      <c r="Y18" s="4">
        <v>3247.8088379999999</v>
      </c>
      <c r="Z18" s="4">
        <v>3268.648193</v>
      </c>
      <c r="AA18" s="4">
        <v>3289.6279300000001</v>
      </c>
      <c r="AB18" s="4">
        <v>3310.8071289999998</v>
      </c>
      <c r="AC18" s="4">
        <v>3332.4702149999998</v>
      </c>
      <c r="AD18" s="4">
        <v>3354.2253420000002</v>
      </c>
      <c r="AE18" s="4">
        <v>3375.4978030000002</v>
      </c>
      <c r="AF18" s="4">
        <v>3397.093018</v>
      </c>
      <c r="AG18" s="4">
        <v>3417.80249</v>
      </c>
      <c r="AH18" s="4">
        <v>3436.772461</v>
      </c>
      <c r="AI18" s="4">
        <v>3455.405029</v>
      </c>
      <c r="AJ18" s="4">
        <v>3472.6508789999998</v>
      </c>
      <c r="AK18" s="1">
        <v>5.8320000000000004E-3</v>
      </c>
    </row>
    <row r="19" spans="1:37" ht="15" customHeight="1">
      <c r="A19" s="15" t="s">
        <v>37</v>
      </c>
      <c r="B19" s="16" t="s">
        <v>38</v>
      </c>
      <c r="C19" s="4">
        <v>97.025138999999996</v>
      </c>
      <c r="D19" s="4">
        <v>99.479979999999998</v>
      </c>
      <c r="E19" s="4">
        <v>101.749466</v>
      </c>
      <c r="F19" s="4">
        <v>103.405197</v>
      </c>
      <c r="G19" s="4">
        <v>104.64125799999999</v>
      </c>
      <c r="H19" s="4">
        <v>105.862144</v>
      </c>
      <c r="I19" s="4">
        <v>107.08696</v>
      </c>
      <c r="J19" s="4">
        <v>108.282524</v>
      </c>
      <c r="K19" s="4">
        <v>109.68753100000001</v>
      </c>
      <c r="L19" s="4">
        <v>111.261169</v>
      </c>
      <c r="M19" s="4">
        <v>112.82363100000001</v>
      </c>
      <c r="N19" s="4">
        <v>114.57212800000001</v>
      </c>
      <c r="O19" s="4">
        <v>116.06745100000001</v>
      </c>
      <c r="P19" s="4">
        <v>117.528442</v>
      </c>
      <c r="Q19" s="4">
        <v>119.13098100000001</v>
      </c>
      <c r="R19" s="4">
        <v>120.715622</v>
      </c>
      <c r="S19" s="4">
        <v>122.317482</v>
      </c>
      <c r="T19" s="4">
        <v>123.99625399999999</v>
      </c>
      <c r="U19" s="4">
        <v>125.764931</v>
      </c>
      <c r="V19" s="4">
        <v>127.58139799999999</v>
      </c>
      <c r="W19" s="4">
        <v>129.47593699999999</v>
      </c>
      <c r="X19" s="4">
        <v>131.410416</v>
      </c>
      <c r="Y19" s="4">
        <v>133.237122</v>
      </c>
      <c r="Z19" s="4">
        <v>135.04830899999999</v>
      </c>
      <c r="AA19" s="4">
        <v>136.89466899999999</v>
      </c>
      <c r="AB19" s="4">
        <v>138.72410600000001</v>
      </c>
      <c r="AC19" s="4">
        <v>140.66197199999999</v>
      </c>
      <c r="AD19" s="4">
        <v>142.69688400000001</v>
      </c>
      <c r="AE19" s="4">
        <v>144.866806</v>
      </c>
      <c r="AF19" s="4">
        <v>147.03715500000001</v>
      </c>
      <c r="AG19" s="4">
        <v>149.268631</v>
      </c>
      <c r="AH19" s="4">
        <v>151.51473999999999</v>
      </c>
      <c r="AI19" s="4">
        <v>153.70024100000001</v>
      </c>
      <c r="AJ19" s="4">
        <v>155.92755099999999</v>
      </c>
      <c r="AK19" s="1">
        <v>1.4144E-2</v>
      </c>
    </row>
    <row r="20" spans="1:37" ht="15" customHeight="1">
      <c r="A20" s="15" t="s">
        <v>39</v>
      </c>
      <c r="B20" s="16" t="s">
        <v>40</v>
      </c>
      <c r="C20" s="4">
        <v>289.55078099999997</v>
      </c>
      <c r="D20" s="4">
        <v>297.04278599999998</v>
      </c>
      <c r="E20" s="4">
        <v>305.55014</v>
      </c>
      <c r="F20" s="4">
        <v>309.82757600000002</v>
      </c>
      <c r="G20" s="4">
        <v>312.85162400000002</v>
      </c>
      <c r="H20" s="4">
        <v>316.75717200000003</v>
      </c>
      <c r="I20" s="4">
        <v>320.85107399999998</v>
      </c>
      <c r="J20" s="4">
        <v>324.86123700000002</v>
      </c>
      <c r="K20" s="4">
        <v>329.145081</v>
      </c>
      <c r="L20" s="4">
        <v>333.675476</v>
      </c>
      <c r="M20" s="4">
        <v>337.54113799999999</v>
      </c>
      <c r="N20" s="4">
        <v>341.87463400000001</v>
      </c>
      <c r="O20" s="4">
        <v>345.66848800000002</v>
      </c>
      <c r="P20" s="4">
        <v>349.52676400000001</v>
      </c>
      <c r="Q20" s="4">
        <v>353.97122200000001</v>
      </c>
      <c r="R20" s="4">
        <v>358.05898999999999</v>
      </c>
      <c r="S20" s="4">
        <v>362.210846</v>
      </c>
      <c r="T20" s="4">
        <v>366.77151500000002</v>
      </c>
      <c r="U20" s="4">
        <v>371.79031400000002</v>
      </c>
      <c r="V20" s="4">
        <v>376.70877100000001</v>
      </c>
      <c r="W20" s="4">
        <v>381.89111300000002</v>
      </c>
      <c r="X20" s="4">
        <v>387.090912</v>
      </c>
      <c r="Y20" s="4">
        <v>391.77780200000001</v>
      </c>
      <c r="Z20" s="4">
        <v>396.250854</v>
      </c>
      <c r="AA20" s="4">
        <v>400.733521</v>
      </c>
      <c r="AB20" s="4">
        <v>405.11422700000003</v>
      </c>
      <c r="AC20" s="4">
        <v>409.46502700000002</v>
      </c>
      <c r="AD20" s="4">
        <v>414.237549</v>
      </c>
      <c r="AE20" s="4">
        <v>419.317657</v>
      </c>
      <c r="AF20" s="4">
        <v>424.31127900000001</v>
      </c>
      <c r="AG20" s="4">
        <v>429.53677399999998</v>
      </c>
      <c r="AH20" s="4">
        <v>434.97500600000001</v>
      </c>
      <c r="AI20" s="4">
        <v>440.037781</v>
      </c>
      <c r="AJ20" s="4">
        <v>445.35058600000002</v>
      </c>
      <c r="AK20" s="1">
        <v>1.2736000000000001E-2</v>
      </c>
    </row>
    <row r="21" spans="1:37" ht="15" customHeight="1">
      <c r="A21" s="15" t="s">
        <v>41</v>
      </c>
      <c r="B21" s="35" t="s">
        <v>42</v>
      </c>
    </row>
    <row r="22" spans="1:37" ht="15" customHeight="1">
      <c r="A22" s="15" t="s">
        <v>43</v>
      </c>
      <c r="B22" s="16" t="s">
        <v>44</v>
      </c>
      <c r="C22" s="4">
        <v>205.31410199999999</v>
      </c>
      <c r="D22" s="4">
        <v>206.334473</v>
      </c>
      <c r="E22" s="4">
        <v>207.28132600000001</v>
      </c>
      <c r="F22" s="4">
        <v>208.21897899999999</v>
      </c>
      <c r="G22" s="4">
        <v>209.159988</v>
      </c>
      <c r="H22" s="4">
        <v>210.08100899999999</v>
      </c>
      <c r="I22" s="4">
        <v>210.95931999999999</v>
      </c>
      <c r="J22" s="4">
        <v>211.859756</v>
      </c>
      <c r="K22" s="4">
        <v>212.84191899999999</v>
      </c>
      <c r="L22" s="4">
        <v>213.80715900000001</v>
      </c>
      <c r="M22" s="4">
        <v>214.75810200000001</v>
      </c>
      <c r="N22" s="4">
        <v>215.72216800000001</v>
      </c>
      <c r="O22" s="4">
        <v>216.66270399999999</v>
      </c>
      <c r="P22" s="4">
        <v>217.55474899999999</v>
      </c>
      <c r="Q22" s="4">
        <v>218.419296</v>
      </c>
      <c r="R22" s="4">
        <v>219.26324500000001</v>
      </c>
      <c r="S22" s="4">
        <v>220.026276</v>
      </c>
      <c r="T22" s="4">
        <v>220.74792500000001</v>
      </c>
      <c r="U22" s="4">
        <v>221.43125900000001</v>
      </c>
      <c r="V22" s="4">
        <v>222.080231</v>
      </c>
      <c r="W22" s="4">
        <v>222.698837</v>
      </c>
      <c r="X22" s="4">
        <v>223.289658</v>
      </c>
      <c r="Y22" s="4">
        <v>223.855469</v>
      </c>
      <c r="Z22" s="4">
        <v>224.39857499999999</v>
      </c>
      <c r="AA22" s="4">
        <v>224.92021199999999</v>
      </c>
      <c r="AB22" s="4">
        <v>225.42384300000001</v>
      </c>
      <c r="AC22" s="4">
        <v>225.91265899999999</v>
      </c>
      <c r="AD22" s="4">
        <v>226.39051799999999</v>
      </c>
      <c r="AE22" s="4">
        <v>226.86329699999999</v>
      </c>
      <c r="AF22" s="4">
        <v>227.33708200000001</v>
      </c>
      <c r="AG22" s="4">
        <v>227.81938199999999</v>
      </c>
      <c r="AH22" s="4">
        <v>228.316574</v>
      </c>
      <c r="AI22" s="4">
        <v>228.833786</v>
      </c>
      <c r="AJ22" s="4">
        <v>229.375687</v>
      </c>
      <c r="AK22" s="1">
        <v>3.3140000000000001E-3</v>
      </c>
    </row>
    <row r="23" spans="1:37" ht="15" customHeight="1">
      <c r="B23" s="16" t="s">
        <v>45</v>
      </c>
      <c r="C23" s="4">
        <v>39.645065000000002</v>
      </c>
      <c r="D23" s="4">
        <v>39.896538</v>
      </c>
      <c r="E23" s="4">
        <v>40.432910999999997</v>
      </c>
      <c r="F23" s="4">
        <v>40.870899000000001</v>
      </c>
      <c r="G23" s="4">
        <v>41.314678000000001</v>
      </c>
      <c r="H23" s="4">
        <v>41.734229999999997</v>
      </c>
      <c r="I23" s="4">
        <v>42.149014000000001</v>
      </c>
      <c r="J23" s="4">
        <v>42.569007999999997</v>
      </c>
      <c r="K23" s="4">
        <v>43.00835</v>
      </c>
      <c r="L23" s="4">
        <v>43.455452000000001</v>
      </c>
      <c r="M23" s="4">
        <v>43.862602000000003</v>
      </c>
      <c r="N23" s="4">
        <v>44.347565000000003</v>
      </c>
      <c r="O23" s="4">
        <v>44.702796999999997</v>
      </c>
      <c r="P23" s="4">
        <v>45.127457</v>
      </c>
      <c r="Q23" s="4">
        <v>45.522033999999998</v>
      </c>
      <c r="R23" s="4">
        <v>45.919670000000004</v>
      </c>
      <c r="S23" s="4">
        <v>46.329922000000003</v>
      </c>
      <c r="T23" s="4">
        <v>46.726559000000002</v>
      </c>
      <c r="U23" s="4">
        <v>47.114131999999998</v>
      </c>
      <c r="V23" s="4">
        <v>47.480175000000003</v>
      </c>
      <c r="W23" s="4">
        <v>47.866168999999999</v>
      </c>
      <c r="X23" s="4">
        <v>48.231971999999999</v>
      </c>
      <c r="Y23" s="4">
        <v>48.586067</v>
      </c>
      <c r="Z23" s="4">
        <v>48.930767000000003</v>
      </c>
      <c r="AA23" s="4">
        <v>49.274044000000004</v>
      </c>
      <c r="AB23" s="4">
        <v>49.600203999999998</v>
      </c>
      <c r="AC23" s="4">
        <v>49.935271999999998</v>
      </c>
      <c r="AD23" s="4">
        <v>50.266663000000001</v>
      </c>
      <c r="AE23" s="4">
        <v>50.58802</v>
      </c>
      <c r="AF23" s="4">
        <v>50.906264999999998</v>
      </c>
      <c r="AG23" s="4">
        <v>51.242320999999997</v>
      </c>
      <c r="AH23" s="4">
        <v>51.570971999999998</v>
      </c>
      <c r="AI23" s="4">
        <v>51.911625000000001</v>
      </c>
      <c r="AJ23" s="4">
        <v>52.242621999999997</v>
      </c>
      <c r="AK23" s="1">
        <v>8.4609999999999998E-3</v>
      </c>
    </row>
    <row r="24" spans="1:37" ht="15" customHeight="1">
      <c r="A24" s="15" t="s">
        <v>46</v>
      </c>
      <c r="B24" s="35" t="s">
        <v>47</v>
      </c>
    </row>
    <row r="25" spans="1:37" ht="15" customHeight="1">
      <c r="B25" s="16" t="s">
        <v>48</v>
      </c>
      <c r="C25" s="4">
        <v>1173.553467</v>
      </c>
      <c r="D25" s="4">
        <v>1188.868774</v>
      </c>
      <c r="E25" s="4">
        <v>1213.58313</v>
      </c>
      <c r="F25" s="4">
        <v>1235.7581789999999</v>
      </c>
      <c r="G25" s="4">
        <v>1255.533447</v>
      </c>
      <c r="H25" s="4">
        <v>1273.864746</v>
      </c>
      <c r="I25" s="4">
        <v>1293.1209719999999</v>
      </c>
      <c r="J25" s="4">
        <v>1313.797607</v>
      </c>
      <c r="K25" s="4">
        <v>1336.561279</v>
      </c>
      <c r="L25" s="4">
        <v>1360.685303</v>
      </c>
      <c r="M25" s="4">
        <v>1384.1838379999999</v>
      </c>
      <c r="N25" s="4">
        <v>1413.325073</v>
      </c>
      <c r="O25" s="4">
        <v>1439.089111</v>
      </c>
      <c r="P25" s="4">
        <v>1464.7561040000001</v>
      </c>
      <c r="Q25" s="4">
        <v>1491.255737</v>
      </c>
      <c r="R25" s="4">
        <v>1517.909302</v>
      </c>
      <c r="S25" s="4">
        <v>1544.9697269999999</v>
      </c>
      <c r="T25" s="4">
        <v>1572.876587</v>
      </c>
      <c r="U25" s="4">
        <v>1600.8291019999999</v>
      </c>
      <c r="V25" s="4">
        <v>1628.642212</v>
      </c>
      <c r="W25" s="4">
        <v>1656.959106</v>
      </c>
      <c r="X25" s="4">
        <v>1686.0645750000001</v>
      </c>
      <c r="Y25" s="4">
        <v>1715.3378909999999</v>
      </c>
      <c r="Z25" s="4">
        <v>1745.1475829999999</v>
      </c>
      <c r="AA25" s="4">
        <v>1774.8900149999999</v>
      </c>
      <c r="AB25" s="4">
        <v>1805.456543</v>
      </c>
      <c r="AC25" s="4">
        <v>1836.7897949999999</v>
      </c>
      <c r="AD25" s="4">
        <v>1868.791504</v>
      </c>
      <c r="AE25" s="4">
        <v>1901.8862300000001</v>
      </c>
      <c r="AF25" s="4">
        <v>1935.8135990000001</v>
      </c>
      <c r="AG25" s="4">
        <v>1970.7146</v>
      </c>
      <c r="AH25" s="4">
        <v>2005.9567870000001</v>
      </c>
      <c r="AI25" s="4">
        <v>2040.9736330000001</v>
      </c>
      <c r="AJ25" s="4">
        <v>2075.530029</v>
      </c>
      <c r="AK25" s="1">
        <v>1.7565000000000001E-2</v>
      </c>
    </row>
    <row r="26" spans="1:37" ht="15" customHeight="1">
      <c r="A26" s="15" t="s">
        <v>49</v>
      </c>
      <c r="B26" s="35" t="s">
        <v>50</v>
      </c>
    </row>
    <row r="27" spans="1:37" ht="15" customHeight="1">
      <c r="A27" s="15" t="s">
        <v>51</v>
      </c>
      <c r="B27" s="16" t="s">
        <v>52</v>
      </c>
      <c r="C27" s="4">
        <v>1787.5373540000001</v>
      </c>
      <c r="D27" s="4">
        <v>1788.736328</v>
      </c>
      <c r="E27" s="4">
        <v>1812.1239009999999</v>
      </c>
      <c r="F27" s="4">
        <v>1776.6970209999999</v>
      </c>
      <c r="G27" s="4">
        <v>1769.3908690000001</v>
      </c>
      <c r="H27" s="4">
        <v>1761.3310550000001</v>
      </c>
      <c r="I27" s="4">
        <v>1760.6547849999999</v>
      </c>
      <c r="J27" s="4">
        <v>1779.434814</v>
      </c>
      <c r="K27" s="4">
        <v>1793.866943</v>
      </c>
      <c r="L27" s="4">
        <v>1809.7041019999999</v>
      </c>
      <c r="M27" s="4">
        <v>1816.5014650000001</v>
      </c>
      <c r="N27" s="4">
        <v>1828.677124</v>
      </c>
      <c r="O27" s="4">
        <v>1865.317749</v>
      </c>
      <c r="P27" s="4">
        <v>1893.7076420000001</v>
      </c>
      <c r="Q27" s="4">
        <v>1898.4255370000001</v>
      </c>
      <c r="R27" s="4">
        <v>1901.764038</v>
      </c>
      <c r="S27" s="4">
        <v>1914.6235349999999</v>
      </c>
      <c r="T27" s="4">
        <v>1915.7353519999999</v>
      </c>
      <c r="U27" s="4">
        <v>1929.5085449999999</v>
      </c>
      <c r="V27" s="4">
        <v>1945.8416749999999</v>
      </c>
      <c r="W27" s="4">
        <v>1957.783813</v>
      </c>
      <c r="X27" s="4">
        <v>1973.637939</v>
      </c>
      <c r="Y27" s="4">
        <v>1989.2650149999999</v>
      </c>
      <c r="Z27" s="4">
        <v>2003.4233400000001</v>
      </c>
      <c r="AA27" s="4">
        <v>2016.8127440000001</v>
      </c>
      <c r="AB27" s="4">
        <v>2027.8079829999999</v>
      </c>
      <c r="AC27" s="4">
        <v>2037.517212</v>
      </c>
      <c r="AD27" s="4">
        <v>2052.54126</v>
      </c>
      <c r="AE27" s="4">
        <v>2069.3688959999999</v>
      </c>
      <c r="AF27" s="4">
        <v>2081.4025879999999</v>
      </c>
      <c r="AG27" s="4">
        <v>2096.3093260000001</v>
      </c>
      <c r="AH27" s="4">
        <v>2113.6645509999998</v>
      </c>
      <c r="AI27" s="4">
        <v>2130.516357</v>
      </c>
      <c r="AJ27" s="4">
        <v>2149.3510740000002</v>
      </c>
      <c r="AK27" s="1">
        <v>5.7559999999999998E-3</v>
      </c>
    </row>
    <row r="28" spans="1:37" ht="15" customHeight="1">
      <c r="B28" s="16" t="s">
        <v>53</v>
      </c>
      <c r="C28" s="4">
        <v>447.72595200000001</v>
      </c>
      <c r="D28" s="4">
        <v>444.52056900000002</v>
      </c>
      <c r="E28" s="4">
        <v>435.793274</v>
      </c>
      <c r="F28" s="4">
        <v>426.557434</v>
      </c>
      <c r="G28" s="4">
        <v>415.90875199999999</v>
      </c>
      <c r="H28" s="4">
        <v>407.28921500000001</v>
      </c>
      <c r="I28" s="4">
        <v>397.98156699999998</v>
      </c>
      <c r="J28" s="4">
        <v>387.66037</v>
      </c>
      <c r="K28" s="4">
        <v>377.813965</v>
      </c>
      <c r="L28" s="4">
        <v>368.69982900000002</v>
      </c>
      <c r="M28" s="4">
        <v>359.43420400000002</v>
      </c>
      <c r="N28" s="4">
        <v>349.288025</v>
      </c>
      <c r="O28" s="4">
        <v>339.07843000000003</v>
      </c>
      <c r="P28" s="4">
        <v>328.70654300000001</v>
      </c>
      <c r="Q28" s="4">
        <v>324.044037</v>
      </c>
      <c r="R28" s="4">
        <v>318.92053199999998</v>
      </c>
      <c r="S28" s="4">
        <v>314.17520100000002</v>
      </c>
      <c r="T28" s="4">
        <v>309.60534699999999</v>
      </c>
      <c r="U28" s="4">
        <v>305.29675300000002</v>
      </c>
      <c r="V28" s="4">
        <v>300.715576</v>
      </c>
      <c r="W28" s="4">
        <v>296.95437600000002</v>
      </c>
      <c r="X28" s="4">
        <v>292.93774400000001</v>
      </c>
      <c r="Y28" s="4">
        <v>288.72515900000002</v>
      </c>
      <c r="Z28" s="4">
        <v>284.264679</v>
      </c>
      <c r="AA28" s="4">
        <v>282.858948</v>
      </c>
      <c r="AB28" s="4">
        <v>281.43481400000002</v>
      </c>
      <c r="AC28" s="4">
        <v>279.57015999999999</v>
      </c>
      <c r="AD28" s="4">
        <v>278.13324</v>
      </c>
      <c r="AE28" s="4">
        <v>276.71731599999998</v>
      </c>
      <c r="AF28" s="4">
        <v>275.622589</v>
      </c>
      <c r="AG28" s="4">
        <v>274.33264200000002</v>
      </c>
      <c r="AH28" s="4">
        <v>273.42160000000001</v>
      </c>
      <c r="AI28" s="4">
        <v>271.81381199999998</v>
      </c>
      <c r="AJ28" s="4">
        <v>270.61059599999999</v>
      </c>
      <c r="AK28" s="1">
        <v>-1.5389999999999999E-2</v>
      </c>
    </row>
    <row r="30" spans="1:37" ht="15" customHeight="1">
      <c r="B30" s="35" t="s">
        <v>54</v>
      </c>
    </row>
    <row r="31" spans="1:37" ht="15" customHeight="1">
      <c r="A31" s="15" t="s">
        <v>55</v>
      </c>
      <c r="B31" s="35" t="s">
        <v>56</v>
      </c>
    </row>
    <row r="32" spans="1:37" ht="15" customHeight="1">
      <c r="A32" s="15" t="s">
        <v>57</v>
      </c>
      <c r="B32" s="16" t="s">
        <v>58</v>
      </c>
      <c r="C32" s="3">
        <v>33.231037000000001</v>
      </c>
      <c r="D32" s="3">
        <v>33.824409000000003</v>
      </c>
      <c r="E32" s="3">
        <v>34.663241999999997</v>
      </c>
      <c r="F32" s="3">
        <v>36.011749000000002</v>
      </c>
      <c r="G32" s="3">
        <v>37.960045000000001</v>
      </c>
      <c r="H32" s="3">
        <v>39.711666000000001</v>
      </c>
      <c r="I32" s="3">
        <v>41.675517999999997</v>
      </c>
      <c r="J32" s="3">
        <v>43.356022000000003</v>
      </c>
      <c r="K32" s="3">
        <v>45.640670999999998</v>
      </c>
      <c r="L32" s="3">
        <v>45.687145000000001</v>
      </c>
      <c r="M32" s="3">
        <v>45.835239000000001</v>
      </c>
      <c r="N32" s="3">
        <v>45.955185</v>
      </c>
      <c r="O32" s="3">
        <v>46.097693999999997</v>
      </c>
      <c r="P32" s="3">
        <v>46.204849000000003</v>
      </c>
      <c r="Q32" s="3">
        <v>46.309845000000003</v>
      </c>
      <c r="R32" s="3">
        <v>46.409691000000002</v>
      </c>
      <c r="S32" s="3">
        <v>46.480145</v>
      </c>
      <c r="T32" s="3">
        <v>46.552379999999999</v>
      </c>
      <c r="U32" s="3">
        <v>46.617995999999998</v>
      </c>
      <c r="V32" s="3">
        <v>46.679771000000002</v>
      </c>
      <c r="W32" s="3">
        <v>46.724212999999999</v>
      </c>
      <c r="X32" s="3">
        <v>46.772334999999998</v>
      </c>
      <c r="Y32" s="3">
        <v>46.816681000000003</v>
      </c>
      <c r="Z32" s="3">
        <v>46.858173000000001</v>
      </c>
      <c r="AA32" s="3">
        <v>46.889628999999999</v>
      </c>
      <c r="AB32" s="3">
        <v>46.931117999999998</v>
      </c>
      <c r="AC32" s="3">
        <v>46.960442</v>
      </c>
      <c r="AD32" s="3">
        <v>46.978397000000001</v>
      </c>
      <c r="AE32" s="3">
        <v>46.999206999999998</v>
      </c>
      <c r="AF32" s="3">
        <v>47.003642999999997</v>
      </c>
      <c r="AG32" s="3">
        <v>47.005431999999999</v>
      </c>
      <c r="AH32" s="3">
        <v>47.012489000000002</v>
      </c>
      <c r="AI32" s="3">
        <v>47.006405000000001</v>
      </c>
      <c r="AJ32" s="3">
        <v>46.994553000000003</v>
      </c>
      <c r="AK32" s="1">
        <v>1.0329E-2</v>
      </c>
    </row>
    <row r="33" spans="1:37" ht="15" customHeight="1">
      <c r="A33" s="15" t="s">
        <v>59</v>
      </c>
      <c r="B33" s="16" t="s">
        <v>60</v>
      </c>
      <c r="C33" s="3">
        <v>38.552596999999999</v>
      </c>
      <c r="D33" s="3">
        <v>39.421031999999997</v>
      </c>
      <c r="E33" s="3">
        <v>40.955711000000001</v>
      </c>
      <c r="F33" s="3">
        <v>42.739193</v>
      </c>
      <c r="G33" s="3">
        <v>44.647316000000004</v>
      </c>
      <c r="H33" s="3">
        <v>46.771419999999999</v>
      </c>
      <c r="I33" s="3">
        <v>49.107543999999997</v>
      </c>
      <c r="J33" s="3">
        <v>50.479019000000001</v>
      </c>
      <c r="K33" s="3">
        <v>53.163414000000003</v>
      </c>
      <c r="L33" s="3">
        <v>53.165295</v>
      </c>
      <c r="M33" s="3">
        <v>53.182200999999999</v>
      </c>
      <c r="N33" s="3">
        <v>53.182200999999999</v>
      </c>
      <c r="O33" s="3">
        <v>53.192870999999997</v>
      </c>
      <c r="P33" s="3">
        <v>53.192870999999997</v>
      </c>
      <c r="Q33" s="3">
        <v>53.192889999999998</v>
      </c>
      <c r="R33" s="3">
        <v>53.192928000000002</v>
      </c>
      <c r="S33" s="3">
        <v>53.19294</v>
      </c>
      <c r="T33" s="3">
        <v>53.193012000000003</v>
      </c>
      <c r="U33" s="3">
        <v>53.193049999999999</v>
      </c>
      <c r="V33" s="3">
        <v>53.193114999999999</v>
      </c>
      <c r="W33" s="3">
        <v>53.193114999999999</v>
      </c>
      <c r="X33" s="3">
        <v>53.193176000000001</v>
      </c>
      <c r="Y33" s="3">
        <v>53.194640999999997</v>
      </c>
      <c r="Z33" s="3">
        <v>53.195030000000003</v>
      </c>
      <c r="AA33" s="3">
        <v>53.195042000000001</v>
      </c>
      <c r="AB33" s="3">
        <v>53.197578</v>
      </c>
      <c r="AC33" s="3">
        <v>53.197578</v>
      </c>
      <c r="AD33" s="3">
        <v>53.197578</v>
      </c>
      <c r="AE33" s="3">
        <v>53.197631999999999</v>
      </c>
      <c r="AF33" s="3">
        <v>53.197947999999997</v>
      </c>
      <c r="AG33" s="3">
        <v>53.198169999999998</v>
      </c>
      <c r="AH33" s="3">
        <v>53.200935000000001</v>
      </c>
      <c r="AI33" s="3">
        <v>53.200935000000001</v>
      </c>
      <c r="AJ33" s="3">
        <v>53.200946999999999</v>
      </c>
      <c r="AK33" s="1">
        <v>9.4120000000000002E-3</v>
      </c>
    </row>
    <row r="34" spans="1:37" ht="15" customHeight="1">
      <c r="A34" s="15" t="s">
        <v>61</v>
      </c>
      <c r="B34" s="16" t="s">
        <v>62</v>
      </c>
      <c r="C34" s="3">
        <v>28.836378</v>
      </c>
      <c r="D34" s="3">
        <v>29.179739000000001</v>
      </c>
      <c r="E34" s="3">
        <v>29.623194000000002</v>
      </c>
      <c r="F34" s="3">
        <v>30.619410999999999</v>
      </c>
      <c r="G34" s="3">
        <v>32.520454000000001</v>
      </c>
      <c r="H34" s="3">
        <v>33.934437000000003</v>
      </c>
      <c r="I34" s="3">
        <v>35.478026999999997</v>
      </c>
      <c r="J34" s="3">
        <v>37.151321000000003</v>
      </c>
      <c r="K34" s="3">
        <v>38.954666000000003</v>
      </c>
      <c r="L34" s="3">
        <v>38.965857999999997</v>
      </c>
      <c r="M34" s="3">
        <v>38.966262999999998</v>
      </c>
      <c r="N34" s="3">
        <v>38.96772</v>
      </c>
      <c r="O34" s="3">
        <v>38.967854000000003</v>
      </c>
      <c r="P34" s="3">
        <v>38.969234</v>
      </c>
      <c r="Q34" s="3">
        <v>38.969729999999998</v>
      </c>
      <c r="R34" s="3">
        <v>38.970463000000002</v>
      </c>
      <c r="S34" s="3">
        <v>38.971207</v>
      </c>
      <c r="T34" s="3">
        <v>38.971207</v>
      </c>
      <c r="U34" s="3">
        <v>38.971679999999999</v>
      </c>
      <c r="V34" s="3">
        <v>38.972107000000001</v>
      </c>
      <c r="W34" s="3">
        <v>38.972855000000003</v>
      </c>
      <c r="X34" s="3">
        <v>38.973166999999997</v>
      </c>
      <c r="Y34" s="3">
        <v>38.973568</v>
      </c>
      <c r="Z34" s="3">
        <v>38.973979999999997</v>
      </c>
      <c r="AA34" s="3">
        <v>38.974487000000003</v>
      </c>
      <c r="AB34" s="3">
        <v>38.974742999999997</v>
      </c>
      <c r="AC34" s="3">
        <v>38.975323000000003</v>
      </c>
      <c r="AD34" s="3">
        <v>38.975731000000003</v>
      </c>
      <c r="AE34" s="3">
        <v>38.976013000000002</v>
      </c>
      <c r="AF34" s="3">
        <v>38.976311000000003</v>
      </c>
      <c r="AG34" s="3">
        <v>38.976658</v>
      </c>
      <c r="AH34" s="3">
        <v>38.976860000000002</v>
      </c>
      <c r="AI34" s="3">
        <v>38.977299000000002</v>
      </c>
      <c r="AJ34" s="3">
        <v>38.977530999999999</v>
      </c>
      <c r="AK34" s="1">
        <v>9.0880000000000006E-3</v>
      </c>
    </row>
    <row r="35" spans="1:37" ht="15" customHeight="1">
      <c r="A35" s="15" t="s">
        <v>63</v>
      </c>
      <c r="B35" s="16" t="s">
        <v>64</v>
      </c>
      <c r="C35" s="3">
        <v>33.453662999999999</v>
      </c>
      <c r="D35" s="3">
        <v>33.999164999999998</v>
      </c>
      <c r="E35" s="3">
        <v>34.852367000000001</v>
      </c>
      <c r="F35" s="3">
        <v>36.294296000000003</v>
      </c>
      <c r="G35" s="3">
        <v>38.366337000000001</v>
      </c>
      <c r="H35" s="3">
        <v>40.360030999999999</v>
      </c>
      <c r="I35" s="3">
        <v>42.344337000000003</v>
      </c>
      <c r="J35" s="3">
        <v>43.980865000000001</v>
      </c>
      <c r="K35" s="3">
        <v>46.242016</v>
      </c>
      <c r="L35" s="3">
        <v>46.369414999999996</v>
      </c>
      <c r="M35" s="3">
        <v>46.563313000000001</v>
      </c>
      <c r="N35" s="3">
        <v>46.693798000000001</v>
      </c>
      <c r="O35" s="3">
        <v>46.881442999999997</v>
      </c>
      <c r="P35" s="3">
        <v>47.023907000000001</v>
      </c>
      <c r="Q35" s="3">
        <v>47.195476999999997</v>
      </c>
      <c r="R35" s="3">
        <v>47.396988</v>
      </c>
      <c r="S35" s="3">
        <v>47.630603999999998</v>
      </c>
      <c r="T35" s="3">
        <v>47.772404000000002</v>
      </c>
      <c r="U35" s="3">
        <v>47.898392000000001</v>
      </c>
      <c r="V35" s="3">
        <v>48.021743999999998</v>
      </c>
      <c r="W35" s="3">
        <v>48.108150000000002</v>
      </c>
      <c r="X35" s="3">
        <v>48.228577000000001</v>
      </c>
      <c r="Y35" s="3">
        <v>48.328502999999998</v>
      </c>
      <c r="Z35" s="3">
        <v>48.415863000000002</v>
      </c>
      <c r="AA35" s="3">
        <v>48.528599</v>
      </c>
      <c r="AB35" s="3">
        <v>48.589286999999999</v>
      </c>
      <c r="AC35" s="3">
        <v>48.621608999999999</v>
      </c>
      <c r="AD35" s="3">
        <v>48.628242</v>
      </c>
      <c r="AE35" s="3">
        <v>48.712502000000001</v>
      </c>
      <c r="AF35" s="3">
        <v>48.731788999999999</v>
      </c>
      <c r="AG35" s="3">
        <v>48.745567000000001</v>
      </c>
      <c r="AH35" s="3">
        <v>48.774222999999999</v>
      </c>
      <c r="AI35" s="3">
        <v>48.780106000000004</v>
      </c>
      <c r="AJ35" s="3">
        <v>48.782890000000002</v>
      </c>
      <c r="AK35" s="1">
        <v>1.1346E-2</v>
      </c>
    </row>
    <row r="36" spans="1:37" ht="15" customHeight="1">
      <c r="A36" s="15" t="s">
        <v>65</v>
      </c>
      <c r="B36" s="16" t="s">
        <v>66</v>
      </c>
      <c r="C36" s="3">
        <v>39.219650000000001</v>
      </c>
      <c r="D36" s="3">
        <v>40.208176000000002</v>
      </c>
      <c r="E36" s="3">
        <v>41.560862999999998</v>
      </c>
      <c r="F36" s="3">
        <v>43.481544</v>
      </c>
      <c r="G36" s="3">
        <v>45.514778</v>
      </c>
      <c r="H36" s="3">
        <v>47.575789999999998</v>
      </c>
      <c r="I36" s="3">
        <v>49.836277000000003</v>
      </c>
      <c r="J36" s="3">
        <v>51.162941000000004</v>
      </c>
      <c r="K36" s="3">
        <v>53.624893</v>
      </c>
      <c r="L36" s="3">
        <v>53.706425000000003</v>
      </c>
      <c r="M36" s="3">
        <v>53.805222000000001</v>
      </c>
      <c r="N36" s="3">
        <v>53.878506000000002</v>
      </c>
      <c r="O36" s="3">
        <v>54.057693</v>
      </c>
      <c r="P36" s="3">
        <v>54.205578000000003</v>
      </c>
      <c r="Q36" s="3">
        <v>54.410496000000002</v>
      </c>
      <c r="R36" s="3">
        <v>54.644573000000001</v>
      </c>
      <c r="S36" s="3">
        <v>54.846699000000001</v>
      </c>
      <c r="T36" s="3">
        <v>55.040737</v>
      </c>
      <c r="U36" s="3">
        <v>55.223376999999999</v>
      </c>
      <c r="V36" s="3">
        <v>55.398727000000001</v>
      </c>
      <c r="W36" s="3">
        <v>55.532330000000002</v>
      </c>
      <c r="X36" s="3">
        <v>55.663670000000003</v>
      </c>
      <c r="Y36" s="3">
        <v>55.798274999999997</v>
      </c>
      <c r="Z36" s="3">
        <v>55.916218000000001</v>
      </c>
      <c r="AA36" s="3">
        <v>55.958739999999999</v>
      </c>
      <c r="AB36" s="3">
        <v>56.004443999999999</v>
      </c>
      <c r="AC36" s="3">
        <v>56.036769999999997</v>
      </c>
      <c r="AD36" s="3">
        <v>56.041606999999999</v>
      </c>
      <c r="AE36" s="3">
        <v>56.047877999999997</v>
      </c>
      <c r="AF36" s="3">
        <v>56.084099000000002</v>
      </c>
      <c r="AG36" s="3">
        <v>56.117534999999997</v>
      </c>
      <c r="AH36" s="3">
        <v>56.169254000000002</v>
      </c>
      <c r="AI36" s="3">
        <v>56.202083999999999</v>
      </c>
      <c r="AJ36" s="3">
        <v>56.231963999999998</v>
      </c>
      <c r="AK36" s="1">
        <v>1.0536999999999999E-2</v>
      </c>
    </row>
    <row r="37" spans="1:37" ht="15" customHeight="1">
      <c r="A37" s="15" t="s">
        <v>67</v>
      </c>
      <c r="B37" s="16" t="s">
        <v>68</v>
      </c>
      <c r="C37" s="3">
        <v>28.781832000000001</v>
      </c>
      <c r="D37" s="3">
        <v>28.981468</v>
      </c>
      <c r="E37" s="3">
        <v>29.567319999999999</v>
      </c>
      <c r="F37" s="3">
        <v>30.629836999999998</v>
      </c>
      <c r="G37" s="3">
        <v>32.641250999999997</v>
      </c>
      <c r="H37" s="3">
        <v>34.464328999999999</v>
      </c>
      <c r="I37" s="3">
        <v>36.083229000000003</v>
      </c>
      <c r="J37" s="3">
        <v>37.714725000000001</v>
      </c>
      <c r="K37" s="3">
        <v>39.624859000000001</v>
      </c>
      <c r="L37" s="3">
        <v>39.715786000000001</v>
      </c>
      <c r="M37" s="3">
        <v>39.738346</v>
      </c>
      <c r="N37" s="3">
        <v>39.706940000000003</v>
      </c>
      <c r="O37" s="3">
        <v>39.659554</v>
      </c>
      <c r="P37" s="3">
        <v>39.607239</v>
      </c>
      <c r="Q37" s="3">
        <v>39.559657999999999</v>
      </c>
      <c r="R37" s="3">
        <v>39.545506000000003</v>
      </c>
      <c r="S37" s="3">
        <v>39.663071000000002</v>
      </c>
      <c r="T37" s="3">
        <v>39.61974</v>
      </c>
      <c r="U37" s="3">
        <v>39.567664999999998</v>
      </c>
      <c r="V37" s="3">
        <v>39.521476999999997</v>
      </c>
      <c r="W37" s="3">
        <v>39.476703999999998</v>
      </c>
      <c r="X37" s="3">
        <v>39.484935999999998</v>
      </c>
      <c r="Y37" s="3">
        <v>39.461703999999997</v>
      </c>
      <c r="Z37" s="3">
        <v>39.433529</v>
      </c>
      <c r="AA37" s="3">
        <v>39.534775000000003</v>
      </c>
      <c r="AB37" s="3">
        <v>39.520966000000001</v>
      </c>
      <c r="AC37" s="3">
        <v>39.490250000000003</v>
      </c>
      <c r="AD37" s="3">
        <v>39.460433999999999</v>
      </c>
      <c r="AE37" s="3">
        <v>39.564433999999999</v>
      </c>
      <c r="AF37" s="3">
        <v>39.558979000000001</v>
      </c>
      <c r="AG37" s="3">
        <v>39.551521000000001</v>
      </c>
      <c r="AH37" s="3">
        <v>39.546413000000001</v>
      </c>
      <c r="AI37" s="3">
        <v>39.541836000000004</v>
      </c>
      <c r="AJ37" s="3">
        <v>39.546424999999999</v>
      </c>
      <c r="AK37" s="1">
        <v>9.7599999999999996E-3</v>
      </c>
    </row>
    <row r="38" spans="1:37" ht="15" customHeight="1">
      <c r="A38" s="15" t="s">
        <v>69</v>
      </c>
      <c r="B38" s="16" t="s">
        <v>70</v>
      </c>
      <c r="C38" s="3">
        <v>32.920569999999998</v>
      </c>
      <c r="D38" s="3">
        <v>33.597721</v>
      </c>
      <c r="E38" s="3">
        <v>34.642803000000001</v>
      </c>
      <c r="F38" s="3">
        <v>36.290866999999999</v>
      </c>
      <c r="G38" s="3">
        <v>38.362620999999997</v>
      </c>
      <c r="H38" s="3">
        <v>40.356014000000002</v>
      </c>
      <c r="I38" s="3">
        <v>42.339863000000001</v>
      </c>
      <c r="J38" s="3">
        <v>43.975994</v>
      </c>
      <c r="K38" s="3">
        <v>46.236908</v>
      </c>
      <c r="L38" s="3">
        <v>46.364128000000001</v>
      </c>
      <c r="M38" s="3">
        <v>46.557949000000001</v>
      </c>
      <c r="N38" s="3">
        <v>46.688419000000003</v>
      </c>
      <c r="O38" s="3">
        <v>46.876041000000001</v>
      </c>
      <c r="P38" s="3">
        <v>47.018447999999999</v>
      </c>
      <c r="Q38" s="3">
        <v>47.189926</v>
      </c>
      <c r="R38" s="3">
        <v>47.391356999999999</v>
      </c>
      <c r="S38" s="3">
        <v>47.624954000000002</v>
      </c>
      <c r="T38" s="3">
        <v>47.766643999999999</v>
      </c>
      <c r="U38" s="3">
        <v>47.892524999999999</v>
      </c>
      <c r="V38" s="3">
        <v>48.015765999999999</v>
      </c>
      <c r="W38" s="3">
        <v>48.102093000000004</v>
      </c>
      <c r="X38" s="3">
        <v>48.222411999999998</v>
      </c>
      <c r="Y38" s="3">
        <v>48.322189000000002</v>
      </c>
      <c r="Z38" s="3">
        <v>48.409385999999998</v>
      </c>
      <c r="AA38" s="3">
        <v>48.522015000000003</v>
      </c>
      <c r="AB38" s="3">
        <v>48.582489000000002</v>
      </c>
      <c r="AC38" s="3">
        <v>48.614666</v>
      </c>
      <c r="AD38" s="3">
        <v>48.621155000000002</v>
      </c>
      <c r="AE38" s="3">
        <v>48.705264999999997</v>
      </c>
      <c r="AF38" s="3">
        <v>48.724364999999999</v>
      </c>
      <c r="AG38" s="3">
        <v>48.737965000000003</v>
      </c>
      <c r="AH38" s="3">
        <v>48.766415000000002</v>
      </c>
      <c r="AI38" s="3">
        <v>48.772101999999997</v>
      </c>
      <c r="AJ38" s="3">
        <v>48.774681000000001</v>
      </c>
      <c r="AK38" s="1">
        <v>1.1717E-2</v>
      </c>
    </row>
    <row r="39" spans="1:37" ht="15" customHeight="1">
      <c r="A39" s="15" t="s">
        <v>71</v>
      </c>
      <c r="B39" s="16" t="s">
        <v>72</v>
      </c>
      <c r="C39" s="3">
        <v>38.844189</v>
      </c>
      <c r="D39" s="3">
        <v>39.842219999999998</v>
      </c>
      <c r="E39" s="3">
        <v>41.359096999999998</v>
      </c>
      <c r="F39" s="3">
        <v>43.479667999999997</v>
      </c>
      <c r="G39" s="3">
        <v>45.512585000000001</v>
      </c>
      <c r="H39" s="3">
        <v>47.573315000000001</v>
      </c>
      <c r="I39" s="3">
        <v>49.833407999999999</v>
      </c>
      <c r="J39" s="3">
        <v>51.159717999999998</v>
      </c>
      <c r="K39" s="3">
        <v>53.621464000000003</v>
      </c>
      <c r="L39" s="3">
        <v>53.702938000000003</v>
      </c>
      <c r="M39" s="3">
        <v>53.801720000000003</v>
      </c>
      <c r="N39" s="3">
        <v>53.874980999999998</v>
      </c>
      <c r="O39" s="3">
        <v>54.054259999999999</v>
      </c>
      <c r="P39" s="3">
        <v>54.202103000000001</v>
      </c>
      <c r="Q39" s="3">
        <v>54.407009000000002</v>
      </c>
      <c r="R39" s="3">
        <v>54.641036999999997</v>
      </c>
      <c r="S39" s="3">
        <v>54.843136000000001</v>
      </c>
      <c r="T39" s="3">
        <v>55.037140000000001</v>
      </c>
      <c r="U39" s="3">
        <v>55.219741999999997</v>
      </c>
      <c r="V39" s="3">
        <v>55.395057999999999</v>
      </c>
      <c r="W39" s="3">
        <v>55.528613999999997</v>
      </c>
      <c r="X39" s="3">
        <v>55.659931</v>
      </c>
      <c r="Y39" s="3">
        <v>55.794483</v>
      </c>
      <c r="Z39" s="3">
        <v>55.912376000000002</v>
      </c>
      <c r="AA39" s="3">
        <v>55.954830000000001</v>
      </c>
      <c r="AB39" s="3">
        <v>56.000453999999998</v>
      </c>
      <c r="AC39" s="3">
        <v>56.032733999999998</v>
      </c>
      <c r="AD39" s="3">
        <v>56.037509999999997</v>
      </c>
      <c r="AE39" s="3">
        <v>56.043736000000003</v>
      </c>
      <c r="AF39" s="3">
        <v>56.079898999999997</v>
      </c>
      <c r="AG39" s="3">
        <v>56.113273999999997</v>
      </c>
      <c r="AH39" s="3">
        <v>56.164932</v>
      </c>
      <c r="AI39" s="3">
        <v>56.197685</v>
      </c>
      <c r="AJ39" s="3">
        <v>56.227493000000003</v>
      </c>
      <c r="AK39" s="1">
        <v>1.0822999999999999E-2</v>
      </c>
    </row>
    <row r="40" spans="1:37" ht="15" customHeight="1">
      <c r="A40" s="15" t="s">
        <v>73</v>
      </c>
      <c r="B40" s="16" t="s">
        <v>74</v>
      </c>
      <c r="C40" s="3">
        <v>28.176539999999999</v>
      </c>
      <c r="D40" s="3">
        <v>28.57621</v>
      </c>
      <c r="E40" s="3">
        <v>29.362611999999999</v>
      </c>
      <c r="F40" s="3">
        <v>30.625699999999998</v>
      </c>
      <c r="G40" s="3">
        <v>32.636817999999998</v>
      </c>
      <c r="H40" s="3">
        <v>34.459560000000003</v>
      </c>
      <c r="I40" s="3">
        <v>36.077964999999999</v>
      </c>
      <c r="J40" s="3">
        <v>37.708981000000001</v>
      </c>
      <c r="K40" s="3">
        <v>39.618831999999998</v>
      </c>
      <c r="L40" s="3">
        <v>39.709496000000001</v>
      </c>
      <c r="M40" s="3">
        <v>39.731887999999998</v>
      </c>
      <c r="N40" s="3">
        <v>39.700436000000003</v>
      </c>
      <c r="O40" s="3">
        <v>39.652912000000001</v>
      </c>
      <c r="P40" s="3">
        <v>39.600517000000004</v>
      </c>
      <c r="Q40" s="3">
        <v>39.552765000000001</v>
      </c>
      <c r="R40" s="3">
        <v>39.538482999999999</v>
      </c>
      <c r="S40" s="3">
        <v>39.656025</v>
      </c>
      <c r="T40" s="3">
        <v>39.612507000000001</v>
      </c>
      <c r="U40" s="3">
        <v>39.560276000000002</v>
      </c>
      <c r="V40" s="3">
        <v>39.513908000000001</v>
      </c>
      <c r="W40" s="3">
        <v>39.469017000000001</v>
      </c>
      <c r="X40" s="3">
        <v>39.477066000000001</v>
      </c>
      <c r="Y40" s="3">
        <v>39.453606000000001</v>
      </c>
      <c r="Z40" s="3">
        <v>39.425179</v>
      </c>
      <c r="AA40" s="3">
        <v>39.526263999999998</v>
      </c>
      <c r="AB40" s="3">
        <v>39.512118999999998</v>
      </c>
      <c r="AC40" s="3">
        <v>39.481171000000003</v>
      </c>
      <c r="AD40" s="3">
        <v>39.451141</v>
      </c>
      <c r="AE40" s="3">
        <v>39.554873999999998</v>
      </c>
      <c r="AF40" s="3">
        <v>39.549132999999998</v>
      </c>
      <c r="AG40" s="3">
        <v>39.541401</v>
      </c>
      <c r="AH40" s="3">
        <v>39.535969000000001</v>
      </c>
      <c r="AI40" s="3">
        <v>39.531123999999998</v>
      </c>
      <c r="AJ40" s="3">
        <v>39.535418999999997</v>
      </c>
      <c r="AK40" s="1">
        <v>1.0196E-2</v>
      </c>
    </row>
    <row r="41" spans="1:37" ht="15" customHeight="1">
      <c r="A41" s="15" t="s">
        <v>75</v>
      </c>
      <c r="B41" s="16" t="s">
        <v>76</v>
      </c>
      <c r="C41" s="3">
        <v>26.860434999999999</v>
      </c>
      <c r="D41" s="3">
        <v>27.412979</v>
      </c>
      <c r="E41" s="3">
        <v>28.265438</v>
      </c>
      <c r="F41" s="3">
        <v>29.610132</v>
      </c>
      <c r="G41" s="3">
        <v>31.300692000000002</v>
      </c>
      <c r="H41" s="3">
        <v>32.927387000000003</v>
      </c>
      <c r="I41" s="3">
        <v>34.546351999999999</v>
      </c>
      <c r="J41" s="3">
        <v>35.881912</v>
      </c>
      <c r="K41" s="3">
        <v>37.727074000000002</v>
      </c>
      <c r="L41" s="3">
        <v>37.831051000000002</v>
      </c>
      <c r="M41" s="3">
        <v>37.989753999999998</v>
      </c>
      <c r="N41" s="3">
        <v>38.096679999999999</v>
      </c>
      <c r="O41" s="3">
        <v>38.250278000000002</v>
      </c>
      <c r="P41" s="3">
        <v>38.366863000000002</v>
      </c>
      <c r="Q41" s="3">
        <v>38.507156000000002</v>
      </c>
      <c r="R41" s="3">
        <v>38.671863999999999</v>
      </c>
      <c r="S41" s="3">
        <v>38.862769999999998</v>
      </c>
      <c r="T41" s="3">
        <v>38.978622000000001</v>
      </c>
      <c r="U41" s="3">
        <v>39.081561999999998</v>
      </c>
      <c r="V41" s="3">
        <v>39.182322999999997</v>
      </c>
      <c r="W41" s="3">
        <v>39.252898999999999</v>
      </c>
      <c r="X41" s="3">
        <v>39.351256999999997</v>
      </c>
      <c r="Y41" s="3">
        <v>39.432819000000002</v>
      </c>
      <c r="Z41" s="3">
        <v>39.504111999999999</v>
      </c>
      <c r="AA41" s="3">
        <v>39.596187999999998</v>
      </c>
      <c r="AB41" s="3">
        <v>39.645687000000002</v>
      </c>
      <c r="AC41" s="3">
        <v>39.672046999999999</v>
      </c>
      <c r="AD41" s="3">
        <v>39.677410000000002</v>
      </c>
      <c r="AE41" s="3">
        <v>39.746174000000003</v>
      </c>
      <c r="AF41" s="3">
        <v>39.761764999999997</v>
      </c>
      <c r="AG41" s="3">
        <v>39.772857999999999</v>
      </c>
      <c r="AH41" s="3">
        <v>39.796084999999998</v>
      </c>
      <c r="AI41" s="3">
        <v>39.800685999999999</v>
      </c>
      <c r="AJ41" s="3">
        <v>39.802731000000001</v>
      </c>
      <c r="AK41" s="1">
        <v>1.1722E-2</v>
      </c>
    </row>
    <row r="42" spans="1:37" ht="15" customHeight="1">
      <c r="A42" s="15" t="s">
        <v>77</v>
      </c>
      <c r="B42" s="16" t="s">
        <v>78</v>
      </c>
      <c r="C42" s="3">
        <v>31.720737</v>
      </c>
      <c r="D42" s="3">
        <v>32.535744000000001</v>
      </c>
      <c r="E42" s="3">
        <v>33.774448</v>
      </c>
      <c r="F42" s="3">
        <v>35.506138</v>
      </c>
      <c r="G42" s="3">
        <v>37.166248000000003</v>
      </c>
      <c r="H42" s="3">
        <v>38.849072</v>
      </c>
      <c r="I42" s="3">
        <v>40.694695000000003</v>
      </c>
      <c r="J42" s="3">
        <v>41.777779000000002</v>
      </c>
      <c r="K42" s="3">
        <v>43.788077999999999</v>
      </c>
      <c r="L42" s="3">
        <v>43.854610000000001</v>
      </c>
      <c r="M42" s="3">
        <v>43.935276000000002</v>
      </c>
      <c r="N42" s="3">
        <v>43.995106</v>
      </c>
      <c r="O42" s="3">
        <v>44.141506</v>
      </c>
      <c r="P42" s="3">
        <v>44.262238000000004</v>
      </c>
      <c r="Q42" s="3">
        <v>44.429564999999997</v>
      </c>
      <c r="R42" s="3">
        <v>44.620677999999998</v>
      </c>
      <c r="S42" s="3">
        <v>44.785713000000001</v>
      </c>
      <c r="T42" s="3">
        <v>44.944141000000002</v>
      </c>
      <c r="U42" s="3">
        <v>45.093254000000002</v>
      </c>
      <c r="V42" s="3">
        <v>45.236420000000003</v>
      </c>
      <c r="W42" s="3">
        <v>45.345486000000001</v>
      </c>
      <c r="X42" s="3">
        <v>45.452720999999997</v>
      </c>
      <c r="Y42" s="3">
        <v>45.562598999999999</v>
      </c>
      <c r="Z42" s="3">
        <v>45.658870999999998</v>
      </c>
      <c r="AA42" s="3">
        <v>45.693539000000001</v>
      </c>
      <c r="AB42" s="3">
        <v>45.730797000000003</v>
      </c>
      <c r="AC42" s="3">
        <v>45.757156000000002</v>
      </c>
      <c r="AD42" s="3">
        <v>45.761059000000003</v>
      </c>
      <c r="AE42" s="3">
        <v>45.76614</v>
      </c>
      <c r="AF42" s="3">
        <v>45.795673000000001</v>
      </c>
      <c r="AG42" s="3">
        <v>45.822926000000002</v>
      </c>
      <c r="AH42" s="3">
        <v>45.865112000000003</v>
      </c>
      <c r="AI42" s="3">
        <v>45.891857000000002</v>
      </c>
      <c r="AJ42" s="3">
        <v>45.916198999999999</v>
      </c>
      <c r="AK42" s="1">
        <v>1.0822999999999999E-2</v>
      </c>
    </row>
    <row r="43" spans="1:37" ht="15" customHeight="1">
      <c r="A43" s="15" t="s">
        <v>79</v>
      </c>
      <c r="B43" s="16" t="s">
        <v>80</v>
      </c>
      <c r="C43" s="3">
        <v>22.973969</v>
      </c>
      <c r="D43" s="3">
        <v>23.299842999999999</v>
      </c>
      <c r="E43" s="3">
        <v>23.941041999999999</v>
      </c>
      <c r="F43" s="3">
        <v>24.970911000000001</v>
      </c>
      <c r="G43" s="3">
        <v>26.610690999999999</v>
      </c>
      <c r="H43" s="3">
        <v>28.096879999999999</v>
      </c>
      <c r="I43" s="3">
        <v>29.416457999999999</v>
      </c>
      <c r="J43" s="3">
        <v>30.746320999999998</v>
      </c>
      <c r="K43" s="3">
        <v>32.303531999999997</v>
      </c>
      <c r="L43" s="3">
        <v>32.377457</v>
      </c>
      <c r="M43" s="3">
        <v>32.395713999999998</v>
      </c>
      <c r="N43" s="3">
        <v>32.370068000000003</v>
      </c>
      <c r="O43" s="3">
        <v>32.331322</v>
      </c>
      <c r="P43" s="3">
        <v>32.288601</v>
      </c>
      <c r="Q43" s="3">
        <v>32.249664000000003</v>
      </c>
      <c r="R43" s="3">
        <v>32.238017999999997</v>
      </c>
      <c r="S43" s="3">
        <v>32.333857999999999</v>
      </c>
      <c r="T43" s="3">
        <v>32.298374000000003</v>
      </c>
      <c r="U43" s="3">
        <v>32.255791000000002</v>
      </c>
      <c r="V43" s="3">
        <v>32.217982999999997</v>
      </c>
      <c r="W43" s="3">
        <v>32.181381000000002</v>
      </c>
      <c r="X43" s="3">
        <v>32.187942999999997</v>
      </c>
      <c r="Y43" s="3">
        <v>32.168816</v>
      </c>
      <c r="Z43" s="3">
        <v>32.145637999999998</v>
      </c>
      <c r="AA43" s="3">
        <v>32.228057999999997</v>
      </c>
      <c r="AB43" s="3">
        <v>32.216526000000002</v>
      </c>
      <c r="AC43" s="3">
        <v>32.191291999999997</v>
      </c>
      <c r="AD43" s="3">
        <v>32.166804999999997</v>
      </c>
      <c r="AE43" s="3">
        <v>32.251384999999999</v>
      </c>
      <c r="AF43" s="3">
        <v>32.246704000000001</v>
      </c>
      <c r="AG43" s="3">
        <v>32.240397999999999</v>
      </c>
      <c r="AH43" s="3">
        <v>32.235970000000002</v>
      </c>
      <c r="AI43" s="3">
        <v>32.232021000000003</v>
      </c>
      <c r="AJ43" s="3">
        <v>32.235523000000001</v>
      </c>
      <c r="AK43" s="1">
        <v>1.0196E-2</v>
      </c>
    </row>
    <row r="44" spans="1:37" ht="15" customHeight="1">
      <c r="A44" s="15" t="s">
        <v>81</v>
      </c>
      <c r="B44" s="16" t="s">
        <v>82</v>
      </c>
      <c r="C44" s="3">
        <v>22.978952</v>
      </c>
      <c r="D44" s="3">
        <v>23.398105999999999</v>
      </c>
      <c r="E44" s="3">
        <v>23.843401</v>
      </c>
      <c r="F44" s="3">
        <v>24.344712999999999</v>
      </c>
      <c r="G44" s="3">
        <v>24.923718999999998</v>
      </c>
      <c r="H44" s="3">
        <v>25.567287</v>
      </c>
      <c r="I44" s="3">
        <v>26.270464</v>
      </c>
      <c r="J44" s="3">
        <v>27.015501</v>
      </c>
      <c r="K44" s="3">
        <v>27.825493000000002</v>
      </c>
      <c r="L44" s="3">
        <v>28.616631999999999</v>
      </c>
      <c r="M44" s="3">
        <v>29.381108999999999</v>
      </c>
      <c r="N44" s="3">
        <v>30.118487999999999</v>
      </c>
      <c r="O44" s="3">
        <v>30.832412999999999</v>
      </c>
      <c r="P44" s="3">
        <v>31.523226000000001</v>
      </c>
      <c r="Q44" s="3">
        <v>32.190441</v>
      </c>
      <c r="R44" s="3">
        <v>32.832058000000004</v>
      </c>
      <c r="S44" s="3">
        <v>33.448684999999998</v>
      </c>
      <c r="T44" s="3">
        <v>34.035415999999998</v>
      </c>
      <c r="U44" s="3">
        <v>34.584350999999998</v>
      </c>
      <c r="V44" s="3">
        <v>35.093048000000003</v>
      </c>
      <c r="W44" s="3">
        <v>35.559933000000001</v>
      </c>
      <c r="X44" s="3">
        <v>35.985278999999998</v>
      </c>
      <c r="Y44" s="3">
        <v>36.367503999999997</v>
      </c>
      <c r="Z44" s="3">
        <v>36.707005000000002</v>
      </c>
      <c r="AA44" s="3">
        <v>37.010238999999999</v>
      </c>
      <c r="AB44" s="3">
        <v>37.279209000000002</v>
      </c>
      <c r="AC44" s="3">
        <v>37.515090999999998</v>
      </c>
      <c r="AD44" s="3">
        <v>37.720984999999999</v>
      </c>
      <c r="AE44" s="3">
        <v>37.905506000000003</v>
      </c>
      <c r="AF44" s="3">
        <v>38.067096999999997</v>
      </c>
      <c r="AG44" s="3">
        <v>38.208519000000003</v>
      </c>
      <c r="AH44" s="3">
        <v>38.3339</v>
      </c>
      <c r="AI44" s="3">
        <v>38.444389000000001</v>
      </c>
      <c r="AJ44" s="3">
        <v>38.541634000000002</v>
      </c>
      <c r="AK44" s="1">
        <v>1.5719E-2</v>
      </c>
    </row>
    <row r="45" spans="1:37" ht="15" customHeight="1">
      <c r="A45" s="15" t="s">
        <v>83</v>
      </c>
      <c r="B45" s="16" t="s">
        <v>84</v>
      </c>
      <c r="C45" s="3">
        <v>13.267185</v>
      </c>
      <c r="D45" s="3">
        <v>15.013555</v>
      </c>
      <c r="E45" s="3">
        <v>15.067958000000001</v>
      </c>
      <c r="F45" s="3">
        <v>15.167166999999999</v>
      </c>
      <c r="G45" s="3">
        <v>15.423962</v>
      </c>
      <c r="H45" s="3">
        <v>15.624478999999999</v>
      </c>
      <c r="I45" s="3">
        <v>15.900784</v>
      </c>
      <c r="J45" s="3">
        <v>16.239007999999998</v>
      </c>
      <c r="K45" s="3">
        <v>16.665731000000001</v>
      </c>
      <c r="L45" s="3">
        <v>17.07394</v>
      </c>
      <c r="M45" s="3">
        <v>17.423732999999999</v>
      </c>
      <c r="N45" s="3">
        <v>17.451674000000001</v>
      </c>
      <c r="O45" s="3">
        <v>17.575447</v>
      </c>
      <c r="P45" s="3">
        <v>17.675241</v>
      </c>
      <c r="Q45" s="3">
        <v>17.737030000000001</v>
      </c>
      <c r="R45" s="3">
        <v>17.739464000000002</v>
      </c>
      <c r="S45" s="3">
        <v>17.671814000000001</v>
      </c>
      <c r="T45" s="3">
        <v>17.634943</v>
      </c>
      <c r="U45" s="3">
        <v>17.633078000000001</v>
      </c>
      <c r="V45" s="3">
        <v>17.595037000000001</v>
      </c>
      <c r="W45" s="3">
        <v>17.606033</v>
      </c>
      <c r="X45" s="3">
        <v>17.615601999999999</v>
      </c>
      <c r="Y45" s="3">
        <v>17.635688999999999</v>
      </c>
      <c r="Z45" s="3">
        <v>17.656583999999999</v>
      </c>
      <c r="AA45" s="3">
        <v>17.674627000000001</v>
      </c>
      <c r="AB45" s="3">
        <v>17.695385000000002</v>
      </c>
      <c r="AC45" s="3">
        <v>17.710896999999999</v>
      </c>
      <c r="AD45" s="3">
        <v>17.722534</v>
      </c>
      <c r="AE45" s="3">
        <v>17.703987000000001</v>
      </c>
      <c r="AF45" s="3">
        <v>17.713671000000001</v>
      </c>
      <c r="AG45" s="3">
        <v>17.720264</v>
      </c>
      <c r="AH45" s="3">
        <v>17.729158000000002</v>
      </c>
      <c r="AI45" s="3">
        <v>17.750184999999998</v>
      </c>
      <c r="AJ45" s="3">
        <v>17.768799000000001</v>
      </c>
      <c r="AK45" s="1">
        <v>5.2789999999999998E-3</v>
      </c>
    </row>
    <row r="46" spans="1:37" ht="15" customHeight="1">
      <c r="A46" s="15" t="s">
        <v>85</v>
      </c>
      <c r="B46" s="16" t="s">
        <v>86</v>
      </c>
      <c r="C46" s="3">
        <v>13.680937999999999</v>
      </c>
      <c r="D46" s="3">
        <v>13.806588</v>
      </c>
      <c r="E46" s="3">
        <v>13.931844</v>
      </c>
      <c r="F46" s="3">
        <v>14.097829000000001</v>
      </c>
      <c r="G46" s="3">
        <v>14.271951</v>
      </c>
      <c r="H46" s="3">
        <v>14.463296</v>
      </c>
      <c r="I46" s="3">
        <v>14.661203</v>
      </c>
      <c r="J46" s="3">
        <v>14.868921</v>
      </c>
      <c r="K46" s="3">
        <v>15.04772</v>
      </c>
      <c r="L46" s="3">
        <v>15.250484999999999</v>
      </c>
      <c r="M46" s="3">
        <v>15.469141</v>
      </c>
      <c r="N46" s="3">
        <v>15.679131</v>
      </c>
      <c r="O46" s="3">
        <v>15.881999</v>
      </c>
      <c r="P46" s="3">
        <v>16.080351</v>
      </c>
      <c r="Q46" s="3">
        <v>16.259889999999999</v>
      </c>
      <c r="R46" s="3">
        <v>16.421648000000001</v>
      </c>
      <c r="S46" s="3">
        <v>16.558140000000002</v>
      </c>
      <c r="T46" s="3">
        <v>16.673365</v>
      </c>
      <c r="U46" s="3">
        <v>16.775355999999999</v>
      </c>
      <c r="V46" s="3">
        <v>16.865324000000001</v>
      </c>
      <c r="W46" s="3">
        <v>16.940193000000001</v>
      </c>
      <c r="X46" s="3">
        <v>17.005682</v>
      </c>
      <c r="Y46" s="3">
        <v>17.071365</v>
      </c>
      <c r="Z46" s="3">
        <v>17.127596</v>
      </c>
      <c r="AA46" s="3">
        <v>17.181570000000001</v>
      </c>
      <c r="AB46" s="3">
        <v>17.229876000000001</v>
      </c>
      <c r="AC46" s="3">
        <v>17.270330000000001</v>
      </c>
      <c r="AD46" s="3">
        <v>17.306684000000001</v>
      </c>
      <c r="AE46" s="3">
        <v>17.334561999999998</v>
      </c>
      <c r="AF46" s="3">
        <v>17.348493999999999</v>
      </c>
      <c r="AG46" s="3">
        <v>17.368991999999999</v>
      </c>
      <c r="AH46" s="3">
        <v>17.406808999999999</v>
      </c>
      <c r="AI46" s="3">
        <v>17.437517</v>
      </c>
      <c r="AJ46" s="3">
        <v>17.471700999999999</v>
      </c>
      <c r="AK46" s="1">
        <v>7.3850000000000001E-3</v>
      </c>
    </row>
    <row r="47" spans="1:37" ht="15" customHeight="1">
      <c r="B47" s="16" t="s">
        <v>87</v>
      </c>
      <c r="C47" s="3">
        <v>7.1330159999999996</v>
      </c>
      <c r="D47" s="3">
        <v>7.234839</v>
      </c>
      <c r="E47" s="3">
        <v>7.3351940000000004</v>
      </c>
      <c r="F47" s="3">
        <v>7.4345340000000002</v>
      </c>
      <c r="G47" s="3">
        <v>7.5385600000000004</v>
      </c>
      <c r="H47" s="3">
        <v>7.6436710000000003</v>
      </c>
      <c r="I47" s="3">
        <v>7.7543420000000003</v>
      </c>
      <c r="J47" s="3">
        <v>7.8730279999999997</v>
      </c>
      <c r="K47" s="3">
        <v>8.002402</v>
      </c>
      <c r="L47" s="3">
        <v>8.1445830000000008</v>
      </c>
      <c r="M47" s="3">
        <v>8.3009210000000007</v>
      </c>
      <c r="N47" s="3">
        <v>8.4632249999999996</v>
      </c>
      <c r="O47" s="3">
        <v>8.6306060000000002</v>
      </c>
      <c r="P47" s="3">
        <v>8.8023229999999995</v>
      </c>
      <c r="Q47" s="3">
        <v>8.9735899999999997</v>
      </c>
      <c r="R47" s="3">
        <v>9.1394579999999994</v>
      </c>
      <c r="S47" s="3">
        <v>9.2992349999999995</v>
      </c>
      <c r="T47" s="3">
        <v>9.4427109999999992</v>
      </c>
      <c r="U47" s="3">
        <v>9.5682960000000001</v>
      </c>
      <c r="V47" s="3">
        <v>9.6824329999999996</v>
      </c>
      <c r="W47" s="3">
        <v>9.7842420000000008</v>
      </c>
      <c r="X47" s="3">
        <v>9.8779210000000006</v>
      </c>
      <c r="Y47" s="3">
        <v>9.9620599999999992</v>
      </c>
      <c r="Z47" s="3">
        <v>10.051148</v>
      </c>
      <c r="AA47" s="3">
        <v>10.121845</v>
      </c>
      <c r="AB47" s="3">
        <v>10.185764000000001</v>
      </c>
      <c r="AC47" s="3">
        <v>10.238789000000001</v>
      </c>
      <c r="AD47" s="3">
        <v>10.28496</v>
      </c>
      <c r="AE47" s="3">
        <v>10.331643</v>
      </c>
      <c r="AF47" s="3">
        <v>10.376075</v>
      </c>
      <c r="AG47" s="3">
        <v>10.415616999999999</v>
      </c>
      <c r="AH47" s="3">
        <v>10.453134</v>
      </c>
      <c r="AI47" s="3">
        <v>10.495623</v>
      </c>
      <c r="AJ47" s="3">
        <v>10.53261</v>
      </c>
      <c r="AK47" s="1">
        <v>1.1806000000000001E-2</v>
      </c>
    </row>
    <row r="48" spans="1:37" ht="15" customHeight="1">
      <c r="A48" s="15" t="s">
        <v>88</v>
      </c>
      <c r="B48" s="35" t="s">
        <v>89</v>
      </c>
    </row>
    <row r="49" spans="1:37" ht="15" customHeight="1">
      <c r="B49" s="16" t="s">
        <v>90</v>
      </c>
      <c r="C49" s="3">
        <v>68.402602999999999</v>
      </c>
      <c r="D49" s="3">
        <v>68.732192999999995</v>
      </c>
      <c r="E49" s="3">
        <v>69.062111000000002</v>
      </c>
      <c r="F49" s="3">
        <v>69.384827000000001</v>
      </c>
      <c r="G49" s="3">
        <v>69.710151999999994</v>
      </c>
      <c r="H49" s="3">
        <v>70.043471999999994</v>
      </c>
      <c r="I49" s="3">
        <v>70.380814000000001</v>
      </c>
      <c r="J49" s="3">
        <v>70.734665000000007</v>
      </c>
      <c r="K49" s="3">
        <v>71.079346000000001</v>
      </c>
      <c r="L49" s="3">
        <v>71.468315000000004</v>
      </c>
      <c r="M49" s="3">
        <v>71.879920999999996</v>
      </c>
      <c r="N49" s="3">
        <v>72.329200999999998</v>
      </c>
      <c r="O49" s="3">
        <v>72.806061</v>
      </c>
      <c r="P49" s="3">
        <v>73.269019999999998</v>
      </c>
      <c r="Q49" s="3">
        <v>73.724204999999998</v>
      </c>
      <c r="R49" s="3">
        <v>74.190994000000003</v>
      </c>
      <c r="S49" s="3">
        <v>74.669257999999999</v>
      </c>
      <c r="T49" s="3">
        <v>75.136512999999994</v>
      </c>
      <c r="U49" s="3">
        <v>75.614670000000004</v>
      </c>
      <c r="V49" s="3">
        <v>76.099602000000004</v>
      </c>
      <c r="W49" s="3">
        <v>76.587378999999999</v>
      </c>
      <c r="X49" s="3">
        <v>77.079155</v>
      </c>
      <c r="Y49" s="3">
        <v>77.586296000000004</v>
      </c>
      <c r="Z49" s="3">
        <v>78.099670000000003</v>
      </c>
      <c r="AA49" s="3">
        <v>78.597785999999999</v>
      </c>
      <c r="AB49" s="3">
        <v>79.095817999999994</v>
      </c>
      <c r="AC49" s="3">
        <v>79.574516000000003</v>
      </c>
      <c r="AD49" s="3">
        <v>80.036766</v>
      </c>
      <c r="AE49" s="3">
        <v>80.496498000000003</v>
      </c>
      <c r="AF49" s="3">
        <v>80.955223000000004</v>
      </c>
      <c r="AG49" s="3">
        <v>81.4114</v>
      </c>
      <c r="AH49" s="3">
        <v>81.874283000000005</v>
      </c>
      <c r="AI49" s="3">
        <v>82.320076</v>
      </c>
      <c r="AJ49" s="3">
        <v>82.757705999999999</v>
      </c>
      <c r="AK49" s="1">
        <v>5.8199999999999997E-3</v>
      </c>
    </row>
    <row r="50" spans="1:37" ht="15" customHeight="1">
      <c r="A50" s="15" t="s">
        <v>91</v>
      </c>
      <c r="B50" s="35" t="s">
        <v>92</v>
      </c>
    </row>
    <row r="51" spans="1:37" ht="15" customHeight="1">
      <c r="A51" s="15" t="s">
        <v>93</v>
      </c>
      <c r="B51" s="16" t="s">
        <v>52</v>
      </c>
      <c r="C51" s="3">
        <v>3.422345</v>
      </c>
      <c r="D51" s="3">
        <v>3.4445429999999999</v>
      </c>
      <c r="E51" s="3">
        <v>3.4668839999999999</v>
      </c>
      <c r="F51" s="3">
        <v>3.4893709999999998</v>
      </c>
      <c r="G51" s="3">
        <v>3.512003</v>
      </c>
      <c r="H51" s="3">
        <v>3.5347819999999999</v>
      </c>
      <c r="I51" s="3">
        <v>3.5577100000000002</v>
      </c>
      <c r="J51" s="3">
        <v>3.5807850000000001</v>
      </c>
      <c r="K51" s="3">
        <v>3.6040100000000002</v>
      </c>
      <c r="L51" s="3">
        <v>3.627386</v>
      </c>
      <c r="M51" s="3">
        <v>3.6509140000000002</v>
      </c>
      <c r="N51" s="3">
        <v>3.6745939999999999</v>
      </c>
      <c r="O51" s="3">
        <v>3.6984279999999998</v>
      </c>
      <c r="P51" s="3">
        <v>3.7224159999999999</v>
      </c>
      <c r="Q51" s="3">
        <v>3.7465600000000001</v>
      </c>
      <c r="R51" s="3">
        <v>3.7708599999999999</v>
      </c>
      <c r="S51" s="3">
        <v>3.795318</v>
      </c>
      <c r="T51" s="3">
        <v>3.8199350000000001</v>
      </c>
      <c r="U51" s="3">
        <v>3.8447119999999999</v>
      </c>
      <c r="V51" s="3">
        <v>3.8696489999999999</v>
      </c>
      <c r="W51" s="3">
        <v>3.8947479999999999</v>
      </c>
      <c r="X51" s="3">
        <v>3.9200089999999999</v>
      </c>
      <c r="Y51" s="3">
        <v>3.9454349999999998</v>
      </c>
      <c r="Z51" s="3">
        <v>3.971025</v>
      </c>
      <c r="AA51" s="3">
        <v>3.9967820000000001</v>
      </c>
      <c r="AB51" s="3">
        <v>4.0227050000000002</v>
      </c>
      <c r="AC51" s="3">
        <v>4.0487970000000004</v>
      </c>
      <c r="AD51" s="3">
        <v>4.0750580000000003</v>
      </c>
      <c r="AE51" s="3">
        <v>4.1014889999999999</v>
      </c>
      <c r="AF51" s="3">
        <v>4.1280910000000004</v>
      </c>
      <c r="AG51" s="3">
        <v>4.1548660000000002</v>
      </c>
      <c r="AH51" s="3">
        <v>4.1818150000000003</v>
      </c>
      <c r="AI51" s="3">
        <v>4.208939</v>
      </c>
      <c r="AJ51" s="3">
        <v>4.2362380000000002</v>
      </c>
      <c r="AK51" s="1">
        <v>6.4859999999999996E-3</v>
      </c>
    </row>
    <row r="52" spans="1:37" ht="15" customHeight="1">
      <c r="B52" s="16" t="s">
        <v>53</v>
      </c>
      <c r="C52" s="3">
        <v>4.756678</v>
      </c>
      <c r="D52" s="3">
        <v>4.7849370000000002</v>
      </c>
      <c r="E52" s="3">
        <v>4.8133650000000001</v>
      </c>
      <c r="F52" s="3">
        <v>4.8419600000000003</v>
      </c>
      <c r="G52" s="3">
        <v>4.8707260000000003</v>
      </c>
      <c r="H52" s="3">
        <v>4.8996630000000003</v>
      </c>
      <c r="I52" s="3">
        <v>4.9287720000000004</v>
      </c>
      <c r="J52" s="3">
        <v>4.9580539999999997</v>
      </c>
      <c r="K52" s="3">
        <v>4.9875090000000002</v>
      </c>
      <c r="L52" s="3">
        <v>5.0171400000000004</v>
      </c>
      <c r="M52" s="3">
        <v>5.0469470000000003</v>
      </c>
      <c r="N52" s="3">
        <v>5.0769310000000001</v>
      </c>
      <c r="O52" s="3">
        <v>5.1070919999999997</v>
      </c>
      <c r="P52" s="3">
        <v>5.1374339999999998</v>
      </c>
      <c r="Q52" s="3">
        <v>5.1679550000000001</v>
      </c>
      <c r="R52" s="3">
        <v>5.198658</v>
      </c>
      <c r="S52" s="3">
        <v>5.2295429999999996</v>
      </c>
      <c r="T52" s="3">
        <v>5.2606109999999999</v>
      </c>
      <c r="U52" s="3">
        <v>5.2918640000000003</v>
      </c>
      <c r="V52" s="3">
        <v>5.3233030000000001</v>
      </c>
      <c r="W52" s="3">
        <v>5.3549290000000003</v>
      </c>
      <c r="X52" s="3">
        <v>5.3867419999999999</v>
      </c>
      <c r="Y52" s="3">
        <v>5.4187450000000004</v>
      </c>
      <c r="Z52" s="3">
        <v>5.4509379999999998</v>
      </c>
      <c r="AA52" s="3">
        <v>5.4833220000000003</v>
      </c>
      <c r="AB52" s="3">
        <v>5.515898</v>
      </c>
      <c r="AC52" s="3">
        <v>5.548667</v>
      </c>
      <c r="AD52" s="3">
        <v>5.5816319999999999</v>
      </c>
      <c r="AE52" s="3">
        <v>5.6147919999999996</v>
      </c>
      <c r="AF52" s="3">
        <v>5.6481500000000002</v>
      </c>
      <c r="AG52" s="3">
        <v>5.681705</v>
      </c>
      <c r="AH52" s="3">
        <v>5.7154600000000002</v>
      </c>
      <c r="AI52" s="3">
        <v>5.7494160000000001</v>
      </c>
      <c r="AJ52" s="3">
        <v>5.7835729999999996</v>
      </c>
      <c r="AK52" s="1">
        <v>5.9410000000000001E-3</v>
      </c>
    </row>
    <row r="54" spans="1:37" ht="15" customHeight="1">
      <c r="B54" s="35" t="s">
        <v>94</v>
      </c>
    </row>
    <row r="55" spans="1:37" ht="15" customHeight="1">
      <c r="A55" s="15" t="s">
        <v>95</v>
      </c>
      <c r="B55" s="35" t="s">
        <v>96</v>
      </c>
    </row>
    <row r="56" spans="1:37" ht="15" customHeight="1">
      <c r="A56" s="15" t="s">
        <v>97</v>
      </c>
      <c r="B56" s="16" t="s">
        <v>98</v>
      </c>
      <c r="C56" s="2">
        <v>15.428981</v>
      </c>
      <c r="D56" s="2">
        <v>15.405498</v>
      </c>
      <c r="E56" s="2">
        <v>15.323708999999999</v>
      </c>
      <c r="F56" s="2">
        <v>15.159972</v>
      </c>
      <c r="G56" s="2">
        <v>14.917847</v>
      </c>
      <c r="H56" s="2">
        <v>14.628935999999999</v>
      </c>
      <c r="I56" s="2">
        <v>14.292074</v>
      </c>
      <c r="J56" s="2">
        <v>13.935912</v>
      </c>
      <c r="K56" s="2">
        <v>13.565999</v>
      </c>
      <c r="L56" s="2">
        <v>13.277203999999999</v>
      </c>
      <c r="M56" s="2">
        <v>13.019745</v>
      </c>
      <c r="N56" s="2">
        <v>12.784966000000001</v>
      </c>
      <c r="O56" s="2">
        <v>12.550357999999999</v>
      </c>
      <c r="P56" s="2">
        <v>12.335547999999999</v>
      </c>
      <c r="Q56" s="2">
        <v>12.134971999999999</v>
      </c>
      <c r="R56" s="2">
        <v>11.949123999999999</v>
      </c>
      <c r="S56" s="2">
        <v>11.778060999999999</v>
      </c>
      <c r="T56" s="2">
        <v>11.621789</v>
      </c>
      <c r="U56" s="2">
        <v>11.477596</v>
      </c>
      <c r="V56" s="2">
        <v>11.370868</v>
      </c>
      <c r="W56" s="2">
        <v>11.287215</v>
      </c>
      <c r="X56" s="2">
        <v>11.223202000000001</v>
      </c>
      <c r="Y56" s="2">
        <v>11.175604999999999</v>
      </c>
      <c r="Z56" s="2">
        <v>11.142943000000001</v>
      </c>
      <c r="AA56" s="2">
        <v>11.122249999999999</v>
      </c>
      <c r="AB56" s="2">
        <v>11.112762999999999</v>
      </c>
      <c r="AC56" s="2">
        <v>11.114813</v>
      </c>
      <c r="AD56" s="2">
        <v>11.125956</v>
      </c>
      <c r="AE56" s="2">
        <v>11.141641999999999</v>
      </c>
      <c r="AF56" s="2">
        <v>11.164968</v>
      </c>
      <c r="AG56" s="2">
        <v>11.191122</v>
      </c>
      <c r="AH56" s="2">
        <v>11.216116</v>
      </c>
      <c r="AI56" s="2">
        <v>11.244189</v>
      </c>
      <c r="AJ56" s="2">
        <v>11.271485</v>
      </c>
      <c r="AK56" s="1">
        <v>-9.7169999999999999E-3</v>
      </c>
    </row>
    <row r="57" spans="1:37" ht="15" customHeight="1">
      <c r="A57" s="15" t="s">
        <v>99</v>
      </c>
      <c r="B57" s="16" t="s">
        <v>100</v>
      </c>
      <c r="C57" s="2">
        <v>0.88700599999999996</v>
      </c>
      <c r="D57" s="2">
        <v>0.90117199999999997</v>
      </c>
      <c r="E57" s="2">
        <v>0.913443</v>
      </c>
      <c r="F57" s="2">
        <v>0.91737800000000003</v>
      </c>
      <c r="G57" s="2">
        <v>0.917018</v>
      </c>
      <c r="H57" s="2">
        <v>0.91544400000000004</v>
      </c>
      <c r="I57" s="2">
        <v>0.91353499999999999</v>
      </c>
      <c r="J57" s="2">
        <v>0.910829</v>
      </c>
      <c r="K57" s="2">
        <v>0.91168499999999997</v>
      </c>
      <c r="L57" s="2">
        <v>0.91246899999999997</v>
      </c>
      <c r="M57" s="2">
        <v>0.91220400000000001</v>
      </c>
      <c r="N57" s="2">
        <v>0.91393500000000005</v>
      </c>
      <c r="O57" s="2">
        <v>0.91403599999999996</v>
      </c>
      <c r="P57" s="2">
        <v>0.91412499999999997</v>
      </c>
      <c r="Q57" s="2">
        <v>0.91635800000000001</v>
      </c>
      <c r="R57" s="2">
        <v>0.91940100000000002</v>
      </c>
      <c r="S57" s="2">
        <v>0.92392200000000002</v>
      </c>
      <c r="T57" s="2">
        <v>0.93013000000000001</v>
      </c>
      <c r="U57" s="2">
        <v>0.93766099999999997</v>
      </c>
      <c r="V57" s="2">
        <v>0.94613000000000003</v>
      </c>
      <c r="W57" s="2">
        <v>0.95593600000000001</v>
      </c>
      <c r="X57" s="2">
        <v>0.96648199999999995</v>
      </c>
      <c r="Y57" s="2">
        <v>0.97614699999999999</v>
      </c>
      <c r="Z57" s="2">
        <v>0.98616800000000004</v>
      </c>
      <c r="AA57" s="2">
        <v>0.99651000000000001</v>
      </c>
      <c r="AB57" s="2">
        <v>1.0069969999999999</v>
      </c>
      <c r="AC57" s="2">
        <v>1.0186710000000001</v>
      </c>
      <c r="AD57" s="2">
        <v>1.0312380000000001</v>
      </c>
      <c r="AE57" s="2">
        <v>1.0452349999999999</v>
      </c>
      <c r="AF57" s="2">
        <v>1.0600430000000001</v>
      </c>
      <c r="AG57" s="2">
        <v>1.0748599999999999</v>
      </c>
      <c r="AH57" s="2">
        <v>1.0886640000000001</v>
      </c>
      <c r="AI57" s="2">
        <v>1.102422</v>
      </c>
      <c r="AJ57" s="2">
        <v>1.1162099999999999</v>
      </c>
      <c r="AK57" s="1">
        <v>6.7099999999999998E-3</v>
      </c>
    </row>
    <row r="58" spans="1:37" ht="15" customHeight="1">
      <c r="A58" s="15" t="s">
        <v>101</v>
      </c>
      <c r="B58" s="16" t="s">
        <v>102</v>
      </c>
      <c r="C58" s="2">
        <v>0.23677799999999999</v>
      </c>
      <c r="D58" s="2">
        <v>0.23763600000000001</v>
      </c>
      <c r="E58" s="2">
        <v>0.23840800000000001</v>
      </c>
      <c r="F58" s="2">
        <v>0.23916299999999999</v>
      </c>
      <c r="G58" s="2">
        <v>0.239921</v>
      </c>
      <c r="H58" s="2">
        <v>0.24065400000000001</v>
      </c>
      <c r="I58" s="2">
        <v>0.24133299999999999</v>
      </c>
      <c r="J58" s="2">
        <v>0.242039</v>
      </c>
      <c r="K58" s="2">
        <v>0.242841</v>
      </c>
      <c r="L58" s="2">
        <v>0.24362400000000001</v>
      </c>
      <c r="M58" s="2">
        <v>0.244393</v>
      </c>
      <c r="N58" s="2">
        <v>0.24518300000000001</v>
      </c>
      <c r="O58" s="2">
        <v>0.245948</v>
      </c>
      <c r="P58" s="2">
        <v>0.24662700000000001</v>
      </c>
      <c r="Q58" s="2">
        <v>0.24727299999999999</v>
      </c>
      <c r="R58" s="2">
        <v>0.247895</v>
      </c>
      <c r="S58" s="2">
        <v>0.24840999999999999</v>
      </c>
      <c r="T58" s="2">
        <v>0.24887000000000001</v>
      </c>
      <c r="U58" s="2">
        <v>0.249278</v>
      </c>
      <c r="V58" s="2">
        <v>0.249639</v>
      </c>
      <c r="W58" s="2">
        <v>0.24995700000000001</v>
      </c>
      <c r="X58" s="2">
        <v>0.25023000000000001</v>
      </c>
      <c r="Y58" s="2">
        <v>0.25045699999999999</v>
      </c>
      <c r="Z58" s="2">
        <v>0.250637</v>
      </c>
      <c r="AA58" s="2">
        <v>0.25076500000000002</v>
      </c>
      <c r="AB58" s="2">
        <v>0.25084699999999999</v>
      </c>
      <c r="AC58" s="2">
        <v>0.250888</v>
      </c>
      <c r="AD58" s="2">
        <v>0.250892</v>
      </c>
      <c r="AE58" s="2">
        <v>0.25087300000000001</v>
      </c>
      <c r="AF58" s="2">
        <v>0.25084600000000001</v>
      </c>
      <c r="AG58" s="2">
        <v>0.250834</v>
      </c>
      <c r="AH58" s="2">
        <v>0.250861</v>
      </c>
      <c r="AI58" s="2">
        <v>0.250946</v>
      </c>
      <c r="AJ58" s="2">
        <v>0.25111</v>
      </c>
      <c r="AK58" s="1">
        <v>1.725E-3</v>
      </c>
    </row>
    <row r="59" spans="1:37" ht="15" customHeight="1">
      <c r="A59" s="15" t="s">
        <v>103</v>
      </c>
      <c r="B59" s="16" t="s">
        <v>104</v>
      </c>
      <c r="C59" s="2">
        <v>5.6493820000000001</v>
      </c>
      <c r="D59" s="2">
        <v>5.7229039999999998</v>
      </c>
      <c r="E59" s="2">
        <v>5.8148960000000001</v>
      </c>
      <c r="F59" s="2">
        <v>5.8254960000000002</v>
      </c>
      <c r="G59" s="2">
        <v>5.8086359999999999</v>
      </c>
      <c r="H59" s="2">
        <v>5.8068460000000002</v>
      </c>
      <c r="I59" s="2">
        <v>5.8042410000000002</v>
      </c>
      <c r="J59" s="2">
        <v>5.7925750000000003</v>
      </c>
      <c r="K59" s="2">
        <v>5.7771150000000002</v>
      </c>
      <c r="L59" s="2">
        <v>5.7594000000000003</v>
      </c>
      <c r="M59" s="2">
        <v>5.7201490000000002</v>
      </c>
      <c r="N59" s="2">
        <v>5.6867089999999996</v>
      </c>
      <c r="O59" s="2">
        <v>5.6421060000000001</v>
      </c>
      <c r="P59" s="2">
        <v>5.5973870000000003</v>
      </c>
      <c r="Q59" s="2">
        <v>5.5648569999999999</v>
      </c>
      <c r="R59" s="2">
        <v>5.5321559999999996</v>
      </c>
      <c r="S59" s="2">
        <v>5.5048719999999998</v>
      </c>
      <c r="T59" s="2">
        <v>5.4928910000000002</v>
      </c>
      <c r="U59" s="2">
        <v>5.4992190000000001</v>
      </c>
      <c r="V59" s="2">
        <v>5.5100530000000001</v>
      </c>
      <c r="W59" s="2">
        <v>5.5318149999999999</v>
      </c>
      <c r="X59" s="2">
        <v>5.5579729999999996</v>
      </c>
      <c r="Y59" s="2">
        <v>5.5832059999999997</v>
      </c>
      <c r="Z59" s="2">
        <v>5.6026420000000003</v>
      </c>
      <c r="AA59" s="2">
        <v>5.6342129999999999</v>
      </c>
      <c r="AB59" s="2">
        <v>5.6679500000000003</v>
      </c>
      <c r="AC59" s="2">
        <v>5.7086139999999999</v>
      </c>
      <c r="AD59" s="2">
        <v>5.7585369999999996</v>
      </c>
      <c r="AE59" s="2">
        <v>5.8127319999999996</v>
      </c>
      <c r="AF59" s="2">
        <v>5.8716419999999996</v>
      </c>
      <c r="AG59" s="2">
        <v>5.939038</v>
      </c>
      <c r="AH59" s="2">
        <v>6.007619</v>
      </c>
      <c r="AI59" s="2">
        <v>6.0638019999999999</v>
      </c>
      <c r="AJ59" s="2">
        <v>6.1261970000000003</v>
      </c>
      <c r="AK59" s="1">
        <v>2.1299999999999999E-3</v>
      </c>
    </row>
    <row r="60" spans="1:37" ht="15" customHeight="1">
      <c r="A60" s="15" t="s">
        <v>105</v>
      </c>
      <c r="B60" s="16" t="s">
        <v>106</v>
      </c>
      <c r="C60" s="2">
        <v>4.6543000000000001E-2</v>
      </c>
      <c r="D60" s="2">
        <v>4.6795999999999997E-2</v>
      </c>
      <c r="E60" s="2">
        <v>4.7530000000000003E-2</v>
      </c>
      <c r="F60" s="2">
        <v>4.8112000000000002E-2</v>
      </c>
      <c r="G60" s="2">
        <v>4.8722000000000001E-2</v>
      </c>
      <c r="H60" s="2">
        <v>4.9293999999999998E-2</v>
      </c>
      <c r="I60" s="2">
        <v>4.9854000000000002E-2</v>
      </c>
      <c r="J60" s="2">
        <v>5.0421000000000001E-2</v>
      </c>
      <c r="K60" s="2">
        <v>5.1026000000000002E-2</v>
      </c>
      <c r="L60" s="2">
        <v>5.1644000000000002E-2</v>
      </c>
      <c r="M60" s="2">
        <v>5.2195999999999999E-2</v>
      </c>
      <c r="N60" s="2">
        <v>5.2874999999999998E-2</v>
      </c>
      <c r="O60" s="2">
        <v>5.3352999999999998E-2</v>
      </c>
      <c r="P60" s="2">
        <v>5.3961000000000002E-2</v>
      </c>
      <c r="Q60" s="2">
        <v>5.4524000000000003E-2</v>
      </c>
      <c r="R60" s="2">
        <v>5.5094999999999998E-2</v>
      </c>
      <c r="S60" s="2">
        <v>5.5690999999999997E-2</v>
      </c>
      <c r="T60" s="2">
        <v>5.6267999999999999E-2</v>
      </c>
      <c r="U60" s="2">
        <v>5.6839000000000001E-2</v>
      </c>
      <c r="V60" s="2">
        <v>5.738E-2</v>
      </c>
      <c r="W60" s="2">
        <v>5.7962E-2</v>
      </c>
      <c r="X60" s="2">
        <v>5.8514999999999998E-2</v>
      </c>
      <c r="Y60" s="2">
        <v>5.9055999999999997E-2</v>
      </c>
      <c r="Z60" s="2">
        <v>5.9589999999999997E-2</v>
      </c>
      <c r="AA60" s="2">
        <v>6.0132999999999999E-2</v>
      </c>
      <c r="AB60" s="2">
        <v>6.0652999999999999E-2</v>
      </c>
      <c r="AC60" s="2">
        <v>6.1199000000000003E-2</v>
      </c>
      <c r="AD60" s="2">
        <v>6.1745000000000001E-2</v>
      </c>
      <c r="AE60" s="2">
        <v>6.2278E-2</v>
      </c>
      <c r="AF60" s="2">
        <v>6.2803999999999999E-2</v>
      </c>
      <c r="AG60" s="2">
        <v>6.3347000000000001E-2</v>
      </c>
      <c r="AH60" s="2">
        <v>6.3863000000000003E-2</v>
      </c>
      <c r="AI60" s="2">
        <v>6.4385999999999999E-2</v>
      </c>
      <c r="AJ60" s="2">
        <v>6.4878000000000005E-2</v>
      </c>
      <c r="AK60" s="1">
        <v>1.0262E-2</v>
      </c>
    </row>
    <row r="61" spans="1:37" ht="15" customHeight="1">
      <c r="A61" s="15" t="s">
        <v>107</v>
      </c>
      <c r="B61" s="16" t="s">
        <v>108</v>
      </c>
      <c r="C61" s="2">
        <v>0.52231300000000003</v>
      </c>
      <c r="D61" s="2">
        <v>0.51929599999999998</v>
      </c>
      <c r="E61" s="2">
        <v>0.52269500000000002</v>
      </c>
      <c r="F61" s="2">
        <v>0.50917400000000002</v>
      </c>
      <c r="G61" s="2">
        <v>0.50381200000000004</v>
      </c>
      <c r="H61" s="2">
        <v>0.49828600000000001</v>
      </c>
      <c r="I61" s="2">
        <v>0.49488399999999999</v>
      </c>
      <c r="J61" s="2">
        <v>0.49693999999999999</v>
      </c>
      <c r="K61" s="2">
        <v>0.49774200000000002</v>
      </c>
      <c r="L61" s="2">
        <v>0.49890000000000001</v>
      </c>
      <c r="M61" s="2">
        <v>0.49754700000000002</v>
      </c>
      <c r="N61" s="2">
        <v>0.49765399999999999</v>
      </c>
      <c r="O61" s="2">
        <v>0.50435399999999997</v>
      </c>
      <c r="P61" s="2">
        <v>0.50873100000000004</v>
      </c>
      <c r="Q61" s="2">
        <v>0.50671200000000005</v>
      </c>
      <c r="R61" s="2">
        <v>0.504332</v>
      </c>
      <c r="S61" s="2">
        <v>0.50446999999999997</v>
      </c>
      <c r="T61" s="2">
        <v>0.50151000000000001</v>
      </c>
      <c r="U61" s="2">
        <v>0.50185999999999997</v>
      </c>
      <c r="V61" s="2">
        <v>0.50284700000000004</v>
      </c>
      <c r="W61" s="2">
        <v>0.50267300000000004</v>
      </c>
      <c r="X61" s="2">
        <v>0.50347799999999998</v>
      </c>
      <c r="Y61" s="2">
        <v>0.50419400000000003</v>
      </c>
      <c r="Z61" s="2">
        <v>0.50451000000000001</v>
      </c>
      <c r="AA61" s="2">
        <v>0.50460899999999997</v>
      </c>
      <c r="AB61" s="2">
        <v>0.50409099999999996</v>
      </c>
      <c r="AC61" s="2">
        <v>0.50324000000000002</v>
      </c>
      <c r="AD61" s="2">
        <v>0.50368400000000002</v>
      </c>
      <c r="AE61" s="2">
        <v>0.50454100000000002</v>
      </c>
      <c r="AF61" s="2">
        <v>0.50420500000000001</v>
      </c>
      <c r="AG61" s="2">
        <v>0.50454299999999996</v>
      </c>
      <c r="AH61" s="2">
        <v>0.50544199999999995</v>
      </c>
      <c r="AI61" s="2">
        <v>0.50618799999999997</v>
      </c>
      <c r="AJ61" s="2">
        <v>0.50737299999999996</v>
      </c>
      <c r="AK61" s="1">
        <v>-7.2599999999999997E-4</v>
      </c>
    </row>
    <row r="62" spans="1:37" ht="15" customHeight="1">
      <c r="A62" s="15" t="s">
        <v>109</v>
      </c>
      <c r="B62" s="16" t="s">
        <v>110</v>
      </c>
      <c r="C62" s="2">
        <v>9.4505000000000006E-2</v>
      </c>
      <c r="D62" s="2">
        <v>9.3175999999999995E-2</v>
      </c>
      <c r="E62" s="2">
        <v>9.1311000000000003E-2</v>
      </c>
      <c r="F62" s="2">
        <v>8.8600999999999999E-2</v>
      </c>
      <c r="G62" s="2">
        <v>8.5677000000000003E-2</v>
      </c>
      <c r="H62" s="2">
        <v>8.3392999999999995E-2</v>
      </c>
      <c r="I62" s="2">
        <v>8.0993999999999997E-2</v>
      </c>
      <c r="J62" s="2">
        <v>7.8417000000000001E-2</v>
      </c>
      <c r="K62" s="2">
        <v>7.5963000000000003E-2</v>
      </c>
      <c r="L62" s="2">
        <v>7.3683999999999999E-2</v>
      </c>
      <c r="M62" s="2">
        <v>7.1399000000000004E-2</v>
      </c>
      <c r="N62" s="2">
        <v>6.8964999999999999E-2</v>
      </c>
      <c r="O62" s="2">
        <v>6.6545999999999994E-2</v>
      </c>
      <c r="P62" s="2">
        <v>6.4120999999999997E-2</v>
      </c>
      <c r="Q62" s="2">
        <v>6.2828999999999996E-2</v>
      </c>
      <c r="R62" s="2">
        <v>6.1462000000000003E-2</v>
      </c>
      <c r="S62" s="2">
        <v>6.0181999999999999E-2</v>
      </c>
      <c r="T62" s="2">
        <v>5.8948E-2</v>
      </c>
      <c r="U62" s="2">
        <v>5.7777000000000002E-2</v>
      </c>
      <c r="V62" s="2">
        <v>5.6568E-2</v>
      </c>
      <c r="W62" s="2">
        <v>5.5523000000000003E-2</v>
      </c>
      <c r="X62" s="2">
        <v>5.4441000000000003E-2</v>
      </c>
      <c r="Y62" s="2">
        <v>5.3332999999999998E-2</v>
      </c>
      <c r="Z62" s="2">
        <v>5.2192000000000002E-2</v>
      </c>
      <c r="AA62" s="2">
        <v>5.1626999999999999E-2</v>
      </c>
      <c r="AB62" s="2">
        <v>5.1063999999999998E-2</v>
      </c>
      <c r="AC62" s="2">
        <v>5.0425999999999999E-2</v>
      </c>
      <c r="AD62" s="2">
        <v>4.9869999999999998E-2</v>
      </c>
      <c r="AE62" s="2">
        <v>4.9322999999999999E-2</v>
      </c>
      <c r="AF62" s="2">
        <v>4.8837999999999999E-2</v>
      </c>
      <c r="AG62" s="2">
        <v>4.8321999999999997E-2</v>
      </c>
      <c r="AH62" s="2">
        <v>4.7877000000000003E-2</v>
      </c>
      <c r="AI62" s="2">
        <v>4.7314000000000002E-2</v>
      </c>
      <c r="AJ62" s="2">
        <v>4.6826E-2</v>
      </c>
      <c r="AK62" s="1">
        <v>-2.1271999999999999E-2</v>
      </c>
    </row>
    <row r="63" spans="1:37" ht="15" customHeight="1">
      <c r="A63" s="15" t="s">
        <v>111</v>
      </c>
      <c r="B63" s="16" t="s">
        <v>112</v>
      </c>
      <c r="C63" s="2">
        <v>0.96014699999999997</v>
      </c>
      <c r="D63" s="2">
        <v>0.91764800000000002</v>
      </c>
      <c r="E63" s="2">
        <v>1.0399400000000001</v>
      </c>
      <c r="F63" s="2">
        <v>0.86138800000000004</v>
      </c>
      <c r="G63" s="2">
        <v>0.86463299999999998</v>
      </c>
      <c r="H63" s="2">
        <v>0.92143600000000003</v>
      </c>
      <c r="I63" s="2">
        <v>0.93280600000000002</v>
      </c>
      <c r="J63" s="2">
        <v>0.93877200000000005</v>
      </c>
      <c r="K63" s="2">
        <v>0.94417799999999996</v>
      </c>
      <c r="L63" s="2">
        <v>0.94025999999999998</v>
      </c>
      <c r="M63" s="2">
        <v>0.93701999999999996</v>
      </c>
      <c r="N63" s="2">
        <v>0.93539000000000005</v>
      </c>
      <c r="O63" s="2">
        <v>0.93724499999999999</v>
      </c>
      <c r="P63" s="2">
        <v>0.92983199999999999</v>
      </c>
      <c r="Q63" s="2">
        <v>0.92915400000000004</v>
      </c>
      <c r="R63" s="2">
        <v>0.92899799999999999</v>
      </c>
      <c r="S63" s="2">
        <v>0.92902300000000004</v>
      </c>
      <c r="T63" s="2">
        <v>0.92819099999999999</v>
      </c>
      <c r="U63" s="2">
        <v>0.914269</v>
      </c>
      <c r="V63" s="2">
        <v>0.91376900000000005</v>
      </c>
      <c r="W63" s="2">
        <v>0.91080399999999995</v>
      </c>
      <c r="X63" s="2">
        <v>0.91024300000000002</v>
      </c>
      <c r="Y63" s="2">
        <v>0.90977600000000003</v>
      </c>
      <c r="Z63" s="2">
        <v>0.90951099999999996</v>
      </c>
      <c r="AA63" s="2">
        <v>0.90890000000000004</v>
      </c>
      <c r="AB63" s="2">
        <v>0.90731899999999999</v>
      </c>
      <c r="AC63" s="2">
        <v>0.91415100000000005</v>
      </c>
      <c r="AD63" s="2">
        <v>0.90785199999999999</v>
      </c>
      <c r="AE63" s="2">
        <v>0.908362</v>
      </c>
      <c r="AF63" s="2">
        <v>0.905308</v>
      </c>
      <c r="AG63" s="2">
        <v>0.90543899999999999</v>
      </c>
      <c r="AH63" s="2">
        <v>0.90590099999999996</v>
      </c>
      <c r="AI63" s="2">
        <v>0.907053</v>
      </c>
      <c r="AJ63" s="2">
        <v>0.90720999999999996</v>
      </c>
      <c r="AK63" s="1">
        <v>-3.57E-4</v>
      </c>
    </row>
    <row r="64" spans="1:37" ht="15" customHeight="1">
      <c r="A64" s="15" t="s">
        <v>113</v>
      </c>
      <c r="B64" s="16" t="s">
        <v>114</v>
      </c>
      <c r="C64" s="2">
        <v>0.242865</v>
      </c>
      <c r="D64" s="2">
        <v>0.24279800000000001</v>
      </c>
      <c r="E64" s="2">
        <v>0.24349899999999999</v>
      </c>
      <c r="F64" s="2">
        <v>0.24379799999999999</v>
      </c>
      <c r="G64" s="2">
        <v>0.24415799999999999</v>
      </c>
      <c r="H64" s="2">
        <v>0.244395</v>
      </c>
      <c r="I64" s="2">
        <v>0.24457599999999999</v>
      </c>
      <c r="J64" s="2">
        <v>0.24472099999999999</v>
      </c>
      <c r="K64" s="2">
        <v>0.244897</v>
      </c>
      <c r="L64" s="2">
        <v>0.245087</v>
      </c>
      <c r="M64" s="2">
        <v>0.24512100000000001</v>
      </c>
      <c r="N64" s="2">
        <v>0.24534700000000001</v>
      </c>
      <c r="O64" s="2">
        <v>0.24531</v>
      </c>
      <c r="P64" s="2">
        <v>0.24528800000000001</v>
      </c>
      <c r="Q64" s="2">
        <v>0.24521599999999999</v>
      </c>
      <c r="R64" s="2">
        <v>0.24507699999999999</v>
      </c>
      <c r="S64" s="2">
        <v>0.244893</v>
      </c>
      <c r="T64" s="2">
        <v>0.24469299999999999</v>
      </c>
      <c r="U64" s="2">
        <v>0.24441099999999999</v>
      </c>
      <c r="V64" s="2">
        <v>0.24405099999999999</v>
      </c>
      <c r="W64" s="2">
        <v>0.243704</v>
      </c>
      <c r="X64" s="2">
        <v>0.243288</v>
      </c>
      <c r="Y64" s="2">
        <v>0.24282300000000001</v>
      </c>
      <c r="Z64" s="2">
        <v>0.24232400000000001</v>
      </c>
      <c r="AA64" s="2">
        <v>0.24179300000000001</v>
      </c>
      <c r="AB64" s="2">
        <v>0.24121300000000001</v>
      </c>
      <c r="AC64" s="2">
        <v>0.24063000000000001</v>
      </c>
      <c r="AD64" s="2">
        <v>0.240038</v>
      </c>
      <c r="AE64" s="2">
        <v>0.23940700000000001</v>
      </c>
      <c r="AF64" s="2">
        <v>0.238783</v>
      </c>
      <c r="AG64" s="2">
        <v>0.238148</v>
      </c>
      <c r="AH64" s="2">
        <v>0.237453</v>
      </c>
      <c r="AI64" s="2">
        <v>0.236735</v>
      </c>
      <c r="AJ64" s="2">
        <v>0.235959</v>
      </c>
      <c r="AK64" s="1">
        <v>-8.9300000000000002E-4</v>
      </c>
    </row>
    <row r="65" spans="1:37" ht="15" customHeight="1">
      <c r="A65" s="15" t="s">
        <v>115</v>
      </c>
      <c r="B65" s="16" t="s">
        <v>116</v>
      </c>
      <c r="C65" s="2">
        <v>2.5238839999999998</v>
      </c>
      <c r="D65" s="2">
        <v>2.543482</v>
      </c>
      <c r="E65" s="2">
        <v>2.5814349999999999</v>
      </c>
      <c r="F65" s="2">
        <v>2.6145100000000001</v>
      </c>
      <c r="G65" s="2">
        <v>2.6396380000000002</v>
      </c>
      <c r="H65" s="2">
        <v>2.6628729999999998</v>
      </c>
      <c r="I65" s="2">
        <v>2.6888260000000002</v>
      </c>
      <c r="J65" s="2">
        <v>2.7163870000000001</v>
      </c>
      <c r="K65" s="2">
        <v>2.7477559999999999</v>
      </c>
      <c r="L65" s="2">
        <v>2.778921</v>
      </c>
      <c r="M65" s="2">
        <v>2.8073380000000001</v>
      </c>
      <c r="N65" s="2">
        <v>2.8450899999999999</v>
      </c>
      <c r="O65" s="2">
        <v>2.875095</v>
      </c>
      <c r="P65" s="2">
        <v>2.9057219999999999</v>
      </c>
      <c r="Q65" s="2">
        <v>2.9377040000000001</v>
      </c>
      <c r="R65" s="2">
        <v>2.9689709999999998</v>
      </c>
      <c r="S65" s="2">
        <v>3.000346</v>
      </c>
      <c r="T65" s="2">
        <v>3.0331640000000002</v>
      </c>
      <c r="U65" s="2">
        <v>3.0650689999999998</v>
      </c>
      <c r="V65" s="2">
        <v>3.0961479999999999</v>
      </c>
      <c r="W65" s="2">
        <v>3.1276630000000001</v>
      </c>
      <c r="X65" s="2">
        <v>3.1599080000000002</v>
      </c>
      <c r="Y65" s="2">
        <v>3.191287</v>
      </c>
      <c r="Z65" s="2">
        <v>3.2230400000000001</v>
      </c>
      <c r="AA65" s="2">
        <v>3.2547139999999999</v>
      </c>
      <c r="AB65" s="2">
        <v>3.286702</v>
      </c>
      <c r="AC65" s="2">
        <v>3.3214679999999999</v>
      </c>
      <c r="AD65" s="2">
        <v>3.3566419999999999</v>
      </c>
      <c r="AE65" s="2">
        <v>3.3941919999999999</v>
      </c>
      <c r="AF65" s="2">
        <v>3.4316550000000001</v>
      </c>
      <c r="AG65" s="2">
        <v>3.47079</v>
      </c>
      <c r="AH65" s="2">
        <v>3.5097299999999998</v>
      </c>
      <c r="AI65" s="2">
        <v>3.5484209999999998</v>
      </c>
      <c r="AJ65" s="2">
        <v>3.5862970000000001</v>
      </c>
      <c r="AK65" s="1">
        <v>1.0795000000000001E-2</v>
      </c>
    </row>
    <row r="66" spans="1:37" ht="15" customHeight="1">
      <c r="A66" s="15" t="s">
        <v>117</v>
      </c>
      <c r="B66" s="16" t="s">
        <v>118</v>
      </c>
      <c r="C66" s="2">
        <v>0.53569599999999995</v>
      </c>
      <c r="D66" s="2">
        <v>0.55778399999999995</v>
      </c>
      <c r="E66" s="2">
        <v>0.58765699999999998</v>
      </c>
      <c r="F66" s="2">
        <v>0.58998700000000004</v>
      </c>
      <c r="G66" s="2">
        <v>0.58188300000000004</v>
      </c>
      <c r="H66" s="2">
        <v>0.57597500000000001</v>
      </c>
      <c r="I66" s="2">
        <v>0.55900700000000003</v>
      </c>
      <c r="J66" s="2">
        <v>0.54807499999999998</v>
      </c>
      <c r="K66" s="2">
        <v>0.54687799999999998</v>
      </c>
      <c r="L66" s="2">
        <v>0.545983</v>
      </c>
      <c r="M66" s="2">
        <v>0.54644199999999998</v>
      </c>
      <c r="N66" s="2">
        <v>0.55022199999999999</v>
      </c>
      <c r="O66" s="2">
        <v>0.55122300000000002</v>
      </c>
      <c r="P66" s="2">
        <v>0.55183000000000004</v>
      </c>
      <c r="Q66" s="2">
        <v>0.55240800000000001</v>
      </c>
      <c r="R66" s="2">
        <v>0.55295799999999995</v>
      </c>
      <c r="S66" s="2">
        <v>0.55348299999999995</v>
      </c>
      <c r="T66" s="2">
        <v>0.55398599999999998</v>
      </c>
      <c r="U66" s="2">
        <v>0.55446499999999999</v>
      </c>
      <c r="V66" s="2">
        <v>0.55493499999999996</v>
      </c>
      <c r="W66" s="2">
        <v>0.555392</v>
      </c>
      <c r="X66" s="2">
        <v>0.55583700000000003</v>
      </c>
      <c r="Y66" s="2">
        <v>0.55627099999999996</v>
      </c>
      <c r="Z66" s="2">
        <v>0.55669100000000005</v>
      </c>
      <c r="AA66" s="2">
        <v>0.55709799999999998</v>
      </c>
      <c r="AB66" s="2">
        <v>0.55749199999999999</v>
      </c>
      <c r="AC66" s="2">
        <v>0.55787399999999998</v>
      </c>
      <c r="AD66" s="2">
        <v>0.55823800000000001</v>
      </c>
      <c r="AE66" s="2">
        <v>0.558589</v>
      </c>
      <c r="AF66" s="2">
        <v>0.55892500000000001</v>
      </c>
      <c r="AG66" s="2">
        <v>0.55924499999999999</v>
      </c>
      <c r="AH66" s="2">
        <v>0.55955100000000002</v>
      </c>
      <c r="AI66" s="2">
        <v>0.55927000000000004</v>
      </c>
      <c r="AJ66" s="2">
        <v>0.55903400000000003</v>
      </c>
      <c r="AK66" s="1">
        <v>6.9999999999999994E-5</v>
      </c>
    </row>
    <row r="67" spans="1:37" ht="15" customHeight="1">
      <c r="A67" s="15" t="s">
        <v>119</v>
      </c>
      <c r="B67" s="16" t="s">
        <v>120</v>
      </c>
      <c r="C67" s="2">
        <v>0.13531799999999999</v>
      </c>
      <c r="D67" s="2">
        <v>0.13427900000000001</v>
      </c>
      <c r="E67" s="2">
        <v>0.13361700000000001</v>
      </c>
      <c r="F67" s="2">
        <v>0.13310900000000001</v>
      </c>
      <c r="G67" s="2">
        <v>0.132632</v>
      </c>
      <c r="H67" s="2">
        <v>0.13197600000000001</v>
      </c>
      <c r="I67" s="2">
        <v>0.13140299999999999</v>
      </c>
      <c r="J67" s="2">
        <v>0.13087499999999999</v>
      </c>
      <c r="K67" s="2">
        <v>0.130328</v>
      </c>
      <c r="L67" s="2">
        <v>0.12981899999999999</v>
      </c>
      <c r="M67" s="2">
        <v>0.12933700000000001</v>
      </c>
      <c r="N67" s="2">
        <v>0.128918</v>
      </c>
      <c r="O67" s="2">
        <v>0.128549</v>
      </c>
      <c r="P67" s="2">
        <v>0.128273</v>
      </c>
      <c r="Q67" s="2">
        <v>0.128138</v>
      </c>
      <c r="R67" s="2">
        <v>0.12799099999999999</v>
      </c>
      <c r="S67" s="2">
        <v>0.127887</v>
      </c>
      <c r="T67" s="2">
        <v>0.12790399999999999</v>
      </c>
      <c r="U67" s="2">
        <v>0.12790699999999999</v>
      </c>
      <c r="V67" s="2">
        <v>0.12789900000000001</v>
      </c>
      <c r="W67" s="2">
        <v>0.12792200000000001</v>
      </c>
      <c r="X67" s="2">
        <v>0.12796099999999999</v>
      </c>
      <c r="Y67" s="2">
        <v>0.12798300000000001</v>
      </c>
      <c r="Z67" s="2">
        <v>0.12801699999999999</v>
      </c>
      <c r="AA67" s="2">
        <v>0.128052</v>
      </c>
      <c r="AB67" s="2">
        <v>0.12812699999999999</v>
      </c>
      <c r="AC67" s="2">
        <v>0.12819900000000001</v>
      </c>
      <c r="AD67" s="2">
        <v>0.12831200000000001</v>
      </c>
      <c r="AE67" s="2">
        <v>0.12843199999999999</v>
      </c>
      <c r="AF67" s="2">
        <v>0.12853899999999999</v>
      </c>
      <c r="AG67" s="2">
        <v>0.128607</v>
      </c>
      <c r="AH67" s="2">
        <v>0.128636</v>
      </c>
      <c r="AI67" s="2">
        <v>0.12867700000000001</v>
      </c>
      <c r="AJ67" s="2">
        <v>0.12871099999999999</v>
      </c>
      <c r="AK67" s="1">
        <v>-1.323E-3</v>
      </c>
    </row>
    <row r="68" spans="1:37" ht="15" customHeight="1">
      <c r="A68" s="15" t="s">
        <v>121</v>
      </c>
      <c r="B68" s="16" t="s">
        <v>122</v>
      </c>
      <c r="C68" s="2">
        <v>0.67915400000000004</v>
      </c>
      <c r="D68" s="2">
        <v>0.704264</v>
      </c>
      <c r="E68" s="2">
        <v>0.69070699999999996</v>
      </c>
      <c r="F68" s="2">
        <v>0.67319200000000001</v>
      </c>
      <c r="G68" s="2">
        <v>0.66001200000000004</v>
      </c>
      <c r="H68" s="2">
        <v>0.64785300000000001</v>
      </c>
      <c r="I68" s="2">
        <v>0.64044500000000004</v>
      </c>
      <c r="J68" s="2">
        <v>0.64146599999999998</v>
      </c>
      <c r="K68" s="2">
        <v>0.65329499999999996</v>
      </c>
      <c r="L68" s="2">
        <v>0.65733299999999995</v>
      </c>
      <c r="M68" s="2">
        <v>0.66464699999999999</v>
      </c>
      <c r="N68" s="2">
        <v>0.67361899999999997</v>
      </c>
      <c r="O68" s="2">
        <v>0.68086199999999997</v>
      </c>
      <c r="P68" s="2">
        <v>0.68296500000000004</v>
      </c>
      <c r="Q68" s="2">
        <v>0.68536399999999997</v>
      </c>
      <c r="R68" s="2">
        <v>0.69249499999999997</v>
      </c>
      <c r="S68" s="2">
        <v>0.69311199999999995</v>
      </c>
      <c r="T68" s="2">
        <v>0.696353</v>
      </c>
      <c r="U68" s="2">
        <v>0.69771799999999995</v>
      </c>
      <c r="V68" s="2">
        <v>0.70013599999999998</v>
      </c>
      <c r="W68" s="2">
        <v>0.70037899999999997</v>
      </c>
      <c r="X68" s="2">
        <v>0.70328400000000002</v>
      </c>
      <c r="Y68" s="2">
        <v>0.70642099999999997</v>
      </c>
      <c r="Z68" s="2">
        <v>0.71111000000000002</v>
      </c>
      <c r="AA68" s="2">
        <v>0.71557800000000005</v>
      </c>
      <c r="AB68" s="2">
        <v>0.72145199999999998</v>
      </c>
      <c r="AC68" s="2">
        <v>0.72530799999999995</v>
      </c>
      <c r="AD68" s="2">
        <v>0.73130899999999999</v>
      </c>
      <c r="AE68" s="2">
        <v>0.73650300000000002</v>
      </c>
      <c r="AF68" s="2">
        <v>0.74035300000000004</v>
      </c>
      <c r="AG68" s="2">
        <v>0.74532799999999999</v>
      </c>
      <c r="AH68" s="2">
        <v>0.75127999999999995</v>
      </c>
      <c r="AI68" s="2">
        <v>0.75793100000000002</v>
      </c>
      <c r="AJ68" s="2">
        <v>0.76431800000000005</v>
      </c>
      <c r="AK68" s="1">
        <v>2.5600000000000002E-3</v>
      </c>
    </row>
    <row r="69" spans="1:37" ht="15" customHeight="1">
      <c r="B69" s="35" t="s">
        <v>123</v>
      </c>
      <c r="C69" s="10">
        <v>27.94257</v>
      </c>
      <c r="D69" s="10">
        <v>28.026734999999999</v>
      </c>
      <c r="E69" s="10">
        <v>28.228846000000001</v>
      </c>
      <c r="F69" s="10">
        <v>27.903879</v>
      </c>
      <c r="G69" s="10">
        <v>27.644587999999999</v>
      </c>
      <c r="H69" s="10">
        <v>27.407357999999999</v>
      </c>
      <c r="I69" s="10">
        <v>27.073978</v>
      </c>
      <c r="J69" s="10">
        <v>26.727428</v>
      </c>
      <c r="K69" s="10">
        <v>26.389702</v>
      </c>
      <c r="L69" s="10">
        <v>26.114325999999998</v>
      </c>
      <c r="M69" s="10">
        <v>25.847538</v>
      </c>
      <c r="N69" s="10">
        <v>25.628876000000002</v>
      </c>
      <c r="O69" s="10">
        <v>25.394987</v>
      </c>
      <c r="P69" s="10">
        <v>25.164408000000002</v>
      </c>
      <c r="Q69" s="10">
        <v>24.965509000000001</v>
      </c>
      <c r="R69" s="10">
        <v>24.785954</v>
      </c>
      <c r="S69" s="10">
        <v>24.624352999999999</v>
      </c>
      <c r="T69" s="10">
        <v>24.494696000000001</v>
      </c>
      <c r="U69" s="10">
        <v>24.384067999999999</v>
      </c>
      <c r="V69" s="10">
        <v>24.330423</v>
      </c>
      <c r="W69" s="10">
        <v>24.306944000000001</v>
      </c>
      <c r="X69" s="10">
        <v>24.314841999999999</v>
      </c>
      <c r="Y69" s="10">
        <v>24.336559000000001</v>
      </c>
      <c r="Z69" s="10">
        <v>24.369378999999999</v>
      </c>
      <c r="AA69" s="10">
        <v>24.426242999999999</v>
      </c>
      <c r="AB69" s="10">
        <v>24.496666000000001</v>
      </c>
      <c r="AC69" s="10">
        <v>24.595482000000001</v>
      </c>
      <c r="AD69" s="10">
        <v>24.704312999999999</v>
      </c>
      <c r="AE69" s="10">
        <v>24.832108000000002</v>
      </c>
      <c r="AF69" s="10">
        <v>24.966904</v>
      </c>
      <c r="AG69" s="10">
        <v>25.119624999999999</v>
      </c>
      <c r="AH69" s="10">
        <v>25.272991000000001</v>
      </c>
      <c r="AI69" s="10">
        <v>25.417335999999999</v>
      </c>
      <c r="AJ69" s="10">
        <v>25.565608999999998</v>
      </c>
      <c r="AK69" s="40">
        <v>-2.8679999999999999E-3</v>
      </c>
    </row>
    <row r="71" spans="1:37" ht="15" customHeight="1">
      <c r="A71" s="15" t="s">
        <v>124</v>
      </c>
      <c r="B71" s="35" t="s">
        <v>125</v>
      </c>
    </row>
    <row r="72" spans="1:37" ht="15" customHeight="1">
      <c r="A72" s="15" t="s">
        <v>126</v>
      </c>
      <c r="B72" s="16" t="s">
        <v>98</v>
      </c>
      <c r="C72" s="2">
        <v>8.3570670000000007</v>
      </c>
      <c r="D72" s="2">
        <v>8.3539349999999999</v>
      </c>
      <c r="E72" s="2">
        <v>8.3076089999999994</v>
      </c>
      <c r="F72" s="2">
        <v>8.2186229999999991</v>
      </c>
      <c r="G72" s="2">
        <v>8.0895259999999993</v>
      </c>
      <c r="H72" s="2">
        <v>7.9360229999999996</v>
      </c>
      <c r="I72" s="2">
        <v>7.7566699999999997</v>
      </c>
      <c r="J72" s="2">
        <v>7.5690900000000001</v>
      </c>
      <c r="K72" s="2">
        <v>7.3761210000000004</v>
      </c>
      <c r="L72" s="2">
        <v>7.2188210000000002</v>
      </c>
      <c r="M72" s="2">
        <v>7.0821639999999997</v>
      </c>
      <c r="N72" s="2">
        <v>6.9568019999999997</v>
      </c>
      <c r="O72" s="2">
        <v>6.8319229999999997</v>
      </c>
      <c r="P72" s="2">
        <v>6.7177870000000004</v>
      </c>
      <c r="Q72" s="2">
        <v>6.6090730000000004</v>
      </c>
      <c r="R72" s="2">
        <v>6.5074569999999996</v>
      </c>
      <c r="S72" s="2">
        <v>6.4145659999999998</v>
      </c>
      <c r="T72" s="2">
        <v>6.3313879999999996</v>
      </c>
      <c r="U72" s="2">
        <v>6.2531949999999998</v>
      </c>
      <c r="V72" s="2">
        <v>6.1960480000000002</v>
      </c>
      <c r="W72" s="2">
        <v>6.1511899999999997</v>
      </c>
      <c r="X72" s="2">
        <v>6.1163569999999998</v>
      </c>
      <c r="Y72" s="2">
        <v>6.0897269999999999</v>
      </c>
      <c r="Z72" s="2">
        <v>6.0710709999999999</v>
      </c>
      <c r="AA72" s="2">
        <v>6.0573420000000002</v>
      </c>
      <c r="AB72" s="2">
        <v>6.0499349999999996</v>
      </c>
      <c r="AC72" s="2">
        <v>6.0479339999999997</v>
      </c>
      <c r="AD72" s="2">
        <v>6.0520370000000003</v>
      </c>
      <c r="AE72" s="2">
        <v>6.059132</v>
      </c>
      <c r="AF72" s="2">
        <v>6.0667070000000001</v>
      </c>
      <c r="AG72" s="2">
        <v>6.0749329999999997</v>
      </c>
      <c r="AH72" s="2">
        <v>6.0858210000000001</v>
      </c>
      <c r="AI72" s="2">
        <v>6.103084</v>
      </c>
      <c r="AJ72" s="2">
        <v>6.1167850000000001</v>
      </c>
      <c r="AK72" s="1">
        <v>-9.6930000000000002E-3</v>
      </c>
    </row>
    <row r="73" spans="1:37" ht="15" customHeight="1">
      <c r="A73" s="15" t="s">
        <v>127</v>
      </c>
      <c r="B73" s="16" t="s">
        <v>100</v>
      </c>
      <c r="C73" s="2">
        <v>0.461895</v>
      </c>
      <c r="D73" s="2">
        <v>0.46984500000000001</v>
      </c>
      <c r="E73" s="2">
        <v>0.476047</v>
      </c>
      <c r="F73" s="2">
        <v>0.47814800000000002</v>
      </c>
      <c r="G73" s="2">
        <v>0.478209</v>
      </c>
      <c r="H73" s="2">
        <v>0.47764200000000001</v>
      </c>
      <c r="I73" s="2">
        <v>0.47696100000000002</v>
      </c>
      <c r="J73" s="2">
        <v>0.47654299999999999</v>
      </c>
      <c r="K73" s="2">
        <v>0.478605</v>
      </c>
      <c r="L73" s="2">
        <v>0.47937099999999999</v>
      </c>
      <c r="M73" s="2">
        <v>0.48023900000000003</v>
      </c>
      <c r="N73" s="2">
        <v>0.48210500000000001</v>
      </c>
      <c r="O73" s="2">
        <v>0.48331299999999999</v>
      </c>
      <c r="P73" s="2">
        <v>0.48476900000000001</v>
      </c>
      <c r="Q73" s="2">
        <v>0.48663200000000001</v>
      </c>
      <c r="R73" s="2">
        <v>0.48895699999999997</v>
      </c>
      <c r="S73" s="2">
        <v>0.49220199999999997</v>
      </c>
      <c r="T73" s="2">
        <v>0.49682100000000001</v>
      </c>
      <c r="U73" s="2">
        <v>0.50174399999999997</v>
      </c>
      <c r="V73" s="2">
        <v>0.50734599999999996</v>
      </c>
      <c r="W73" s="2">
        <v>0.513656</v>
      </c>
      <c r="X73" s="2">
        <v>0.52018699999999995</v>
      </c>
      <c r="Y73" s="2">
        <v>0.52609600000000001</v>
      </c>
      <c r="Z73" s="2">
        <v>0.53204899999999999</v>
      </c>
      <c r="AA73" s="2">
        <v>0.537721</v>
      </c>
      <c r="AB73" s="2">
        <v>0.54346099999999997</v>
      </c>
      <c r="AC73" s="2">
        <v>0.54929799999999995</v>
      </c>
      <c r="AD73" s="2">
        <v>0.55602099999999999</v>
      </c>
      <c r="AE73" s="2">
        <v>0.56367699999999998</v>
      </c>
      <c r="AF73" s="2">
        <v>0.57010700000000003</v>
      </c>
      <c r="AG73" s="2">
        <v>0.57577999999999996</v>
      </c>
      <c r="AH73" s="2">
        <v>0.58205200000000001</v>
      </c>
      <c r="AI73" s="2">
        <v>0.59025700000000003</v>
      </c>
      <c r="AJ73" s="2">
        <v>0.59835700000000003</v>
      </c>
      <c r="AK73" s="1">
        <v>7.5839999999999996E-3</v>
      </c>
    </row>
    <row r="74" spans="1:37" ht="15" customHeight="1">
      <c r="A74" s="15" t="s">
        <v>128</v>
      </c>
      <c r="B74" s="16" t="s">
        <v>102</v>
      </c>
      <c r="C74" s="2">
        <v>0.114317</v>
      </c>
      <c r="D74" s="2">
        <v>0.11476</v>
      </c>
      <c r="E74" s="2">
        <v>0.11513900000000001</v>
      </c>
      <c r="F74" s="2">
        <v>0.11552900000000001</v>
      </c>
      <c r="G74" s="2">
        <v>0.11588900000000001</v>
      </c>
      <c r="H74" s="2">
        <v>0.116242</v>
      </c>
      <c r="I74" s="2">
        <v>0.11659799999999999</v>
      </c>
      <c r="J74" s="2">
        <v>0.11692</v>
      </c>
      <c r="K74" s="2">
        <v>0.117326</v>
      </c>
      <c r="L74" s="2">
        <v>0.11769300000000001</v>
      </c>
      <c r="M74" s="2">
        <v>0.118046</v>
      </c>
      <c r="N74" s="2">
        <v>0.118423</v>
      </c>
      <c r="O74" s="2">
        <v>0.118812</v>
      </c>
      <c r="P74" s="2">
        <v>0.119135</v>
      </c>
      <c r="Q74" s="2">
        <v>0.119446</v>
      </c>
      <c r="R74" s="2">
        <v>0.119745</v>
      </c>
      <c r="S74" s="2">
        <v>0.119972</v>
      </c>
      <c r="T74" s="2">
        <v>0.120209</v>
      </c>
      <c r="U74" s="2">
        <v>0.120407</v>
      </c>
      <c r="V74" s="2">
        <v>0.120587</v>
      </c>
      <c r="W74" s="2">
        <v>0.120737</v>
      </c>
      <c r="X74" s="2">
        <v>0.12087100000000001</v>
      </c>
      <c r="Y74" s="2">
        <v>0.12098299999999999</v>
      </c>
      <c r="Z74" s="2">
        <v>0.121072</v>
      </c>
      <c r="AA74" s="2">
        <v>0.12113500000000001</v>
      </c>
      <c r="AB74" s="2">
        <v>0.12118</v>
      </c>
      <c r="AC74" s="2">
        <v>0.121198</v>
      </c>
      <c r="AD74" s="2">
        <v>0.121207</v>
      </c>
      <c r="AE74" s="2">
        <v>0.121198</v>
      </c>
      <c r="AF74" s="2">
        <v>0.12119000000000001</v>
      </c>
      <c r="AG74" s="2">
        <v>0.12119099999999999</v>
      </c>
      <c r="AH74" s="2">
        <v>0.121209</v>
      </c>
      <c r="AI74" s="2">
        <v>0.121258</v>
      </c>
      <c r="AJ74" s="2">
        <v>0.121337</v>
      </c>
      <c r="AK74" s="1">
        <v>1.743E-3</v>
      </c>
    </row>
    <row r="75" spans="1:37" ht="15" customHeight="1">
      <c r="A75" s="15" t="s">
        <v>129</v>
      </c>
      <c r="B75" s="16" t="s">
        <v>104</v>
      </c>
      <c r="C75" s="2">
        <v>2.7160069999999998</v>
      </c>
      <c r="D75" s="2">
        <v>2.7514889999999999</v>
      </c>
      <c r="E75" s="2">
        <v>2.7956270000000001</v>
      </c>
      <c r="F75" s="2">
        <v>2.801202</v>
      </c>
      <c r="G75" s="2">
        <v>2.7933409999999999</v>
      </c>
      <c r="H75" s="2">
        <v>2.7925719999999998</v>
      </c>
      <c r="I75" s="2">
        <v>2.7923279999999999</v>
      </c>
      <c r="J75" s="2">
        <v>2.7865319999999998</v>
      </c>
      <c r="K75" s="2">
        <v>2.7798769999999999</v>
      </c>
      <c r="L75" s="2">
        <v>2.771582</v>
      </c>
      <c r="M75" s="2">
        <v>2.7526609999999998</v>
      </c>
      <c r="N75" s="2">
        <v>2.7370450000000002</v>
      </c>
      <c r="O75" s="2">
        <v>2.716828</v>
      </c>
      <c r="P75" s="2">
        <v>2.6957179999999998</v>
      </c>
      <c r="Q75" s="2">
        <v>2.6808909999999999</v>
      </c>
      <c r="R75" s="2">
        <v>2.665842</v>
      </c>
      <c r="S75" s="2">
        <v>2.6529590000000001</v>
      </c>
      <c r="T75" s="2">
        <v>2.648333</v>
      </c>
      <c r="U75" s="2">
        <v>2.6520820000000001</v>
      </c>
      <c r="V75" s="2">
        <v>2.6581860000000002</v>
      </c>
      <c r="W75" s="2">
        <v>2.66927</v>
      </c>
      <c r="X75" s="2">
        <v>2.6827860000000001</v>
      </c>
      <c r="Y75" s="2">
        <v>2.6957460000000002</v>
      </c>
      <c r="Z75" s="2">
        <v>2.7061679999999999</v>
      </c>
      <c r="AA75" s="2">
        <v>2.7223459999999999</v>
      </c>
      <c r="AB75" s="2">
        <v>2.7397399999999998</v>
      </c>
      <c r="AC75" s="2">
        <v>2.7604329999999999</v>
      </c>
      <c r="AD75" s="2">
        <v>2.7856770000000002</v>
      </c>
      <c r="AE75" s="2">
        <v>2.8128760000000002</v>
      </c>
      <c r="AF75" s="2">
        <v>2.842768</v>
      </c>
      <c r="AG75" s="2">
        <v>2.8770090000000001</v>
      </c>
      <c r="AH75" s="2">
        <v>2.911673</v>
      </c>
      <c r="AI75" s="2">
        <v>2.9400979999999999</v>
      </c>
      <c r="AJ75" s="2">
        <v>2.971311</v>
      </c>
      <c r="AK75" s="1">
        <v>2.405E-3</v>
      </c>
    </row>
    <row r="76" spans="1:37" ht="15" customHeight="1">
      <c r="A76" s="15" t="s">
        <v>130</v>
      </c>
      <c r="B76" s="16" t="s">
        <v>106</v>
      </c>
      <c r="C76" s="2">
        <v>2.2033000000000001E-2</v>
      </c>
      <c r="D76" s="2">
        <v>2.2152999999999999E-2</v>
      </c>
      <c r="E76" s="2">
        <v>2.2502000000000001E-2</v>
      </c>
      <c r="F76" s="2">
        <v>2.2779000000000001E-2</v>
      </c>
      <c r="G76" s="2">
        <v>2.3067000000000001E-2</v>
      </c>
      <c r="H76" s="2">
        <v>2.3337E-2</v>
      </c>
      <c r="I76" s="2">
        <v>2.3605000000000001E-2</v>
      </c>
      <c r="J76" s="2">
        <v>2.3871E-2</v>
      </c>
      <c r="K76" s="2">
        <v>2.4159E-2</v>
      </c>
      <c r="L76" s="2">
        <v>2.4451000000000001E-2</v>
      </c>
      <c r="M76" s="2">
        <v>2.4708999999999998E-2</v>
      </c>
      <c r="N76" s="2">
        <v>2.503E-2</v>
      </c>
      <c r="O76" s="2">
        <v>2.5260000000000001E-2</v>
      </c>
      <c r="P76" s="2">
        <v>2.5547E-2</v>
      </c>
      <c r="Q76" s="2">
        <v>2.5814E-2</v>
      </c>
      <c r="R76" s="2">
        <v>2.6085000000000001E-2</v>
      </c>
      <c r="S76" s="2">
        <v>2.6365E-2</v>
      </c>
      <c r="T76" s="2">
        <v>2.6641000000000001E-2</v>
      </c>
      <c r="U76" s="2">
        <v>2.6911000000000001E-2</v>
      </c>
      <c r="V76" s="2">
        <v>2.7168000000000001E-2</v>
      </c>
      <c r="W76" s="2">
        <v>2.7444E-2</v>
      </c>
      <c r="X76" s="2">
        <v>2.7706000000000001E-2</v>
      </c>
      <c r="Y76" s="2">
        <v>2.7962000000000001E-2</v>
      </c>
      <c r="Z76" s="2">
        <v>2.8215E-2</v>
      </c>
      <c r="AA76" s="2">
        <v>2.8472999999999998E-2</v>
      </c>
      <c r="AB76" s="2">
        <v>2.8719999999999999E-2</v>
      </c>
      <c r="AC76" s="2">
        <v>2.8978E-2</v>
      </c>
      <c r="AD76" s="2">
        <v>2.9238E-2</v>
      </c>
      <c r="AE76" s="2">
        <v>2.9489999999999999E-2</v>
      </c>
      <c r="AF76" s="2">
        <v>2.9739999999999999E-2</v>
      </c>
      <c r="AG76" s="2">
        <v>2.9998E-2</v>
      </c>
      <c r="AH76" s="2">
        <v>3.0242999999999999E-2</v>
      </c>
      <c r="AI76" s="2">
        <v>3.0491000000000001E-2</v>
      </c>
      <c r="AJ76" s="2">
        <v>3.0724999999999999E-2</v>
      </c>
      <c r="AK76" s="1">
        <v>1.0272999999999999E-2</v>
      </c>
    </row>
    <row r="77" spans="1:37" ht="15" customHeight="1">
      <c r="A77" s="15" t="s">
        <v>131</v>
      </c>
      <c r="B77" s="16" t="s">
        <v>108</v>
      </c>
      <c r="C77" s="2">
        <v>0.247806</v>
      </c>
      <c r="D77" s="2">
        <v>0.24640999999999999</v>
      </c>
      <c r="E77" s="2">
        <v>0.248031</v>
      </c>
      <c r="F77" s="2">
        <v>0.241643</v>
      </c>
      <c r="G77" s="2">
        <v>0.239089</v>
      </c>
      <c r="H77" s="2">
        <v>0.23643800000000001</v>
      </c>
      <c r="I77" s="2">
        <v>0.234871</v>
      </c>
      <c r="J77" s="2">
        <v>0.235787</v>
      </c>
      <c r="K77" s="2">
        <v>0.236205</v>
      </c>
      <c r="L77" s="2">
        <v>0.23671300000000001</v>
      </c>
      <c r="M77" s="2">
        <v>0.23600699999999999</v>
      </c>
      <c r="N77" s="2">
        <v>0.23603099999999999</v>
      </c>
      <c r="O77" s="2">
        <v>0.239233</v>
      </c>
      <c r="P77" s="2">
        <v>0.241282</v>
      </c>
      <c r="Q77" s="2">
        <v>0.24030399999999999</v>
      </c>
      <c r="R77" s="2">
        <v>0.23915700000000001</v>
      </c>
      <c r="S77" s="2">
        <v>0.23916699999999999</v>
      </c>
      <c r="T77" s="2">
        <v>0.23778099999999999</v>
      </c>
      <c r="U77" s="2">
        <v>0.237928</v>
      </c>
      <c r="V77" s="2">
        <v>0.23838699999999999</v>
      </c>
      <c r="W77" s="2">
        <v>0.23827699999999999</v>
      </c>
      <c r="X77" s="2">
        <v>0.23864199999999999</v>
      </c>
      <c r="Y77" s="2">
        <v>0.23896600000000001</v>
      </c>
      <c r="Z77" s="2">
        <v>0.23909900000000001</v>
      </c>
      <c r="AA77" s="2">
        <v>0.23912800000000001</v>
      </c>
      <c r="AB77" s="2">
        <v>0.238871</v>
      </c>
      <c r="AC77" s="2">
        <v>0.23844499999999999</v>
      </c>
      <c r="AD77" s="2">
        <v>0.238648</v>
      </c>
      <c r="AE77" s="2">
        <v>0.239036</v>
      </c>
      <c r="AF77" s="2">
        <v>0.23886399999999999</v>
      </c>
      <c r="AG77" s="2">
        <v>0.239014</v>
      </c>
      <c r="AH77" s="2">
        <v>0.239428</v>
      </c>
      <c r="AI77" s="2">
        <v>0.23977000000000001</v>
      </c>
      <c r="AJ77" s="2">
        <v>0.24032000000000001</v>
      </c>
      <c r="AK77" s="1">
        <v>-7.8200000000000003E-4</v>
      </c>
    </row>
    <row r="78" spans="1:37" ht="15" customHeight="1">
      <c r="A78" s="15" t="s">
        <v>132</v>
      </c>
      <c r="B78" s="16" t="s">
        <v>110</v>
      </c>
      <c r="C78" s="2">
        <v>4.4738E-2</v>
      </c>
      <c r="D78" s="2">
        <v>4.4123999999999997E-2</v>
      </c>
      <c r="E78" s="2">
        <v>4.3216999999999998E-2</v>
      </c>
      <c r="F78" s="2">
        <v>4.1954999999999999E-2</v>
      </c>
      <c r="G78" s="2">
        <v>4.0583000000000001E-2</v>
      </c>
      <c r="H78" s="2">
        <v>3.95E-2</v>
      </c>
      <c r="I78" s="2">
        <v>3.8374999999999999E-2</v>
      </c>
      <c r="J78" s="2">
        <v>3.7148E-2</v>
      </c>
      <c r="K78" s="2">
        <v>3.5996E-2</v>
      </c>
      <c r="L78" s="2">
        <v>3.4914000000000001E-2</v>
      </c>
      <c r="M78" s="2">
        <v>3.3826000000000002E-2</v>
      </c>
      <c r="N78" s="2">
        <v>3.2674000000000002E-2</v>
      </c>
      <c r="O78" s="2">
        <v>3.1536000000000002E-2</v>
      </c>
      <c r="P78" s="2">
        <v>3.0388999999999999E-2</v>
      </c>
      <c r="Q78" s="2">
        <v>2.9779E-2</v>
      </c>
      <c r="R78" s="2">
        <v>2.9134E-2</v>
      </c>
      <c r="S78" s="2">
        <v>2.8524000000000001E-2</v>
      </c>
      <c r="T78" s="2">
        <v>2.7947E-2</v>
      </c>
      <c r="U78" s="2">
        <v>2.7394000000000002E-2</v>
      </c>
      <c r="V78" s="2">
        <v>2.6823E-2</v>
      </c>
      <c r="W78" s="2">
        <v>2.6329000000000002E-2</v>
      </c>
      <c r="X78" s="2">
        <v>2.5818000000000001E-2</v>
      </c>
      <c r="Y78" s="2">
        <v>2.5295000000000002E-2</v>
      </c>
      <c r="Z78" s="2">
        <v>2.4756E-2</v>
      </c>
      <c r="AA78" s="2">
        <v>2.4487999999999999E-2</v>
      </c>
      <c r="AB78" s="2">
        <v>2.4220999999999999E-2</v>
      </c>
      <c r="AC78" s="2">
        <v>2.3917999999999998E-2</v>
      </c>
      <c r="AD78" s="2">
        <v>2.3654999999999999E-2</v>
      </c>
      <c r="AE78" s="2">
        <v>2.3396E-2</v>
      </c>
      <c r="AF78" s="2">
        <v>2.3165999999999999E-2</v>
      </c>
      <c r="AG78" s="2">
        <v>2.2922000000000001E-2</v>
      </c>
      <c r="AH78" s="2">
        <v>2.2710999999999999E-2</v>
      </c>
      <c r="AI78" s="2">
        <v>2.2445E-2</v>
      </c>
      <c r="AJ78" s="2">
        <v>2.2214000000000001E-2</v>
      </c>
      <c r="AK78" s="1">
        <v>-2.1218000000000001E-2</v>
      </c>
    </row>
    <row r="79" spans="1:37" ht="15" customHeight="1">
      <c r="A79" s="15" t="s">
        <v>133</v>
      </c>
      <c r="B79" s="16" t="s">
        <v>112</v>
      </c>
      <c r="C79" s="2">
        <v>0.42943900000000002</v>
      </c>
      <c r="D79" s="2">
        <v>0.41117599999999999</v>
      </c>
      <c r="E79" s="2">
        <v>0.46818199999999999</v>
      </c>
      <c r="F79" s="2">
        <v>0.39518500000000001</v>
      </c>
      <c r="G79" s="2">
        <v>0.39383200000000002</v>
      </c>
      <c r="H79" s="2">
        <v>0.415271</v>
      </c>
      <c r="I79" s="2">
        <v>0.41963800000000001</v>
      </c>
      <c r="J79" s="2">
        <v>0.42189599999999999</v>
      </c>
      <c r="K79" s="2">
        <v>0.42400599999999999</v>
      </c>
      <c r="L79" s="2">
        <v>0.42254700000000001</v>
      </c>
      <c r="M79" s="2">
        <v>0.421323</v>
      </c>
      <c r="N79" s="2">
        <v>0.42074600000000001</v>
      </c>
      <c r="O79" s="2">
        <v>0.42152099999999998</v>
      </c>
      <c r="P79" s="2">
        <v>0.418769</v>
      </c>
      <c r="Q79" s="2">
        <v>0.41855799999999999</v>
      </c>
      <c r="R79" s="2">
        <v>0.41854599999999997</v>
      </c>
      <c r="S79" s="2">
        <v>0.41857899999999998</v>
      </c>
      <c r="T79" s="2">
        <v>0.41833900000000002</v>
      </c>
      <c r="U79" s="2">
        <v>0.413132</v>
      </c>
      <c r="V79" s="2">
        <v>0.41299400000000003</v>
      </c>
      <c r="W79" s="2">
        <v>0.41191800000000001</v>
      </c>
      <c r="X79" s="2">
        <v>0.41175400000000001</v>
      </c>
      <c r="Y79" s="2">
        <v>0.41162500000000002</v>
      </c>
      <c r="Z79" s="2">
        <v>0.41157500000000002</v>
      </c>
      <c r="AA79" s="2">
        <v>0.41139300000000001</v>
      </c>
      <c r="AB79" s="2">
        <v>0.41084100000000001</v>
      </c>
      <c r="AC79" s="2">
        <v>0.41347400000000001</v>
      </c>
      <c r="AD79" s="2">
        <v>0.41115600000000002</v>
      </c>
      <c r="AE79" s="2">
        <v>0.411408</v>
      </c>
      <c r="AF79" s="2">
        <v>0.41030800000000001</v>
      </c>
      <c r="AG79" s="2">
        <v>0.410416</v>
      </c>
      <c r="AH79" s="2">
        <v>0.41064800000000001</v>
      </c>
      <c r="AI79" s="2">
        <v>0.41114299999999998</v>
      </c>
      <c r="AJ79" s="2">
        <v>0.41126200000000002</v>
      </c>
      <c r="AK79" s="1">
        <v>6.9999999999999999E-6</v>
      </c>
    </row>
    <row r="80" spans="1:37" ht="15" customHeight="1">
      <c r="A80" s="15" t="s">
        <v>134</v>
      </c>
      <c r="B80" s="16" t="s">
        <v>114</v>
      </c>
      <c r="C80" s="2">
        <v>0.13158600000000001</v>
      </c>
      <c r="D80" s="2">
        <v>0.13158600000000001</v>
      </c>
      <c r="E80" s="2">
        <v>0.13194800000000001</v>
      </c>
      <c r="F80" s="2">
        <v>0.132101</v>
      </c>
      <c r="G80" s="2">
        <v>0.13231999999999999</v>
      </c>
      <c r="H80" s="2">
        <v>0.13250200000000001</v>
      </c>
      <c r="I80" s="2">
        <v>0.13266600000000001</v>
      </c>
      <c r="J80" s="2">
        <v>0.132766</v>
      </c>
      <c r="K80" s="2">
        <v>0.13287499999999999</v>
      </c>
      <c r="L80" s="2">
        <v>0.132989</v>
      </c>
      <c r="M80" s="2">
        <v>0.13302</v>
      </c>
      <c r="N80" s="2">
        <v>0.13315299999999999</v>
      </c>
      <c r="O80" s="2">
        <v>0.13314500000000001</v>
      </c>
      <c r="P80" s="2">
        <v>0.133131</v>
      </c>
      <c r="Q80" s="2">
        <v>0.13311100000000001</v>
      </c>
      <c r="R80" s="2">
        <v>0.133046</v>
      </c>
      <c r="S80" s="2">
        <v>0.13295199999999999</v>
      </c>
      <c r="T80" s="2">
        <v>0.132859</v>
      </c>
      <c r="U80" s="2">
        <v>0.13272400000000001</v>
      </c>
      <c r="V80" s="2">
        <v>0.132549</v>
      </c>
      <c r="W80" s="2">
        <v>0.132382</v>
      </c>
      <c r="X80" s="2">
        <v>0.13217799999999999</v>
      </c>
      <c r="Y80" s="2">
        <v>0.13195399999999999</v>
      </c>
      <c r="Z80" s="2">
        <v>0.131713</v>
      </c>
      <c r="AA80" s="2">
        <v>0.13145899999999999</v>
      </c>
      <c r="AB80" s="2">
        <v>0.13117799999999999</v>
      </c>
      <c r="AC80" s="2">
        <v>0.13090399999999999</v>
      </c>
      <c r="AD80" s="2">
        <v>0.13062399999999999</v>
      </c>
      <c r="AE80" s="2">
        <v>0.130325</v>
      </c>
      <c r="AF80" s="2">
        <v>0.13003500000000001</v>
      </c>
      <c r="AG80" s="2">
        <v>0.12975100000000001</v>
      </c>
      <c r="AH80" s="2">
        <v>0.12944</v>
      </c>
      <c r="AI80" s="2">
        <v>0.12912299999999999</v>
      </c>
      <c r="AJ80" s="2">
        <v>0.12870000000000001</v>
      </c>
      <c r="AK80" s="1">
        <v>-6.9300000000000004E-4</v>
      </c>
    </row>
    <row r="81" spans="1:37" ht="15" customHeight="1">
      <c r="A81" s="15" t="s">
        <v>135</v>
      </c>
      <c r="B81" s="16" t="s">
        <v>116</v>
      </c>
      <c r="C81" s="2">
        <v>1.220852</v>
      </c>
      <c r="D81" s="2">
        <v>1.230324</v>
      </c>
      <c r="E81" s="2">
        <v>1.2486600000000001</v>
      </c>
      <c r="F81" s="2">
        <v>1.26464</v>
      </c>
      <c r="G81" s="2">
        <v>1.276783</v>
      </c>
      <c r="H81" s="2">
        <v>1.288014</v>
      </c>
      <c r="I81" s="2">
        <v>1.3005599999999999</v>
      </c>
      <c r="J81" s="2">
        <v>1.313879</v>
      </c>
      <c r="K81" s="2">
        <v>1.329037</v>
      </c>
      <c r="L81" s="2">
        <v>1.344096</v>
      </c>
      <c r="M81" s="2">
        <v>1.357828</v>
      </c>
      <c r="N81" s="2">
        <v>1.3760699999999999</v>
      </c>
      <c r="O81" s="2">
        <v>1.3905700000000001</v>
      </c>
      <c r="P81" s="2">
        <v>1.405368</v>
      </c>
      <c r="Q81" s="2">
        <v>1.4208229999999999</v>
      </c>
      <c r="R81" s="2">
        <v>1.435932</v>
      </c>
      <c r="S81" s="2">
        <v>1.451093</v>
      </c>
      <c r="T81" s="2">
        <v>1.466952</v>
      </c>
      <c r="U81" s="2">
        <v>1.48237</v>
      </c>
      <c r="V81" s="2">
        <v>1.4973890000000001</v>
      </c>
      <c r="W81" s="2">
        <v>1.5126189999999999</v>
      </c>
      <c r="X81" s="2">
        <v>1.5282009999999999</v>
      </c>
      <c r="Y81" s="2">
        <v>1.543366</v>
      </c>
      <c r="Z81" s="2">
        <v>1.5587120000000001</v>
      </c>
      <c r="AA81" s="2">
        <v>1.57402</v>
      </c>
      <c r="AB81" s="2">
        <v>1.58948</v>
      </c>
      <c r="AC81" s="2">
        <v>1.6062829999999999</v>
      </c>
      <c r="AD81" s="2">
        <v>1.6232819999999999</v>
      </c>
      <c r="AE81" s="2">
        <v>1.6414299999999999</v>
      </c>
      <c r="AF81" s="2">
        <v>1.659537</v>
      </c>
      <c r="AG81" s="2">
        <v>1.678453</v>
      </c>
      <c r="AH81" s="2">
        <v>1.6972750000000001</v>
      </c>
      <c r="AI81" s="2">
        <v>1.7159770000000001</v>
      </c>
      <c r="AJ81" s="2">
        <v>1.7342789999999999</v>
      </c>
      <c r="AK81" s="1">
        <v>1.0786E-2</v>
      </c>
    </row>
    <row r="82" spans="1:37" ht="15" customHeight="1">
      <c r="A82" s="15" t="s">
        <v>136</v>
      </c>
      <c r="B82" s="16" t="s">
        <v>118</v>
      </c>
      <c r="C82" s="2">
        <v>0.257023</v>
      </c>
      <c r="D82" s="2">
        <v>0.267681</v>
      </c>
      <c r="E82" s="2">
        <v>0.28170699999999999</v>
      </c>
      <c r="F82" s="2">
        <v>0.28296199999999999</v>
      </c>
      <c r="G82" s="2">
        <v>0.27919899999999997</v>
      </c>
      <c r="H82" s="2">
        <v>0.27635799999999999</v>
      </c>
      <c r="I82" s="2">
        <v>0.26822800000000002</v>
      </c>
      <c r="J82" s="2">
        <v>0.26296999999999998</v>
      </c>
      <c r="K82" s="2">
        <v>0.26240599999999997</v>
      </c>
      <c r="L82" s="2">
        <v>0.26197100000000001</v>
      </c>
      <c r="M82" s="2">
        <v>0.26218000000000002</v>
      </c>
      <c r="N82" s="2">
        <v>0.263992</v>
      </c>
      <c r="O82" s="2">
        <v>0.26448300000000002</v>
      </c>
      <c r="P82" s="2">
        <v>0.26477400000000001</v>
      </c>
      <c r="Q82" s="2">
        <v>0.26505099999999998</v>
      </c>
      <c r="R82" s="2">
        <v>0.265316</v>
      </c>
      <c r="S82" s="2">
        <v>0.26555899999999999</v>
      </c>
      <c r="T82" s="2">
        <v>0.26580999999999999</v>
      </c>
      <c r="U82" s="2">
        <v>0.26604100000000003</v>
      </c>
      <c r="V82" s="2">
        <v>0.26626899999999998</v>
      </c>
      <c r="W82" s="2">
        <v>0.266486</v>
      </c>
      <c r="X82" s="2">
        <v>0.26670100000000002</v>
      </c>
      <c r="Y82" s="2">
        <v>0.26690999999999998</v>
      </c>
      <c r="Z82" s="2">
        <v>0.26711200000000002</v>
      </c>
      <c r="AA82" s="2">
        <v>0.26730700000000002</v>
      </c>
      <c r="AB82" s="2">
        <v>0.26749800000000001</v>
      </c>
      <c r="AC82" s="2">
        <v>0.26767999999999997</v>
      </c>
      <c r="AD82" s="2">
        <v>0.26785700000000001</v>
      </c>
      <c r="AE82" s="2">
        <v>0.26802599999999999</v>
      </c>
      <c r="AF82" s="2">
        <v>0.26818799999999998</v>
      </c>
      <c r="AG82" s="2">
        <v>0.26834400000000003</v>
      </c>
      <c r="AH82" s="2">
        <v>0.26849099999999998</v>
      </c>
      <c r="AI82" s="2">
        <v>0.26835799999999999</v>
      </c>
      <c r="AJ82" s="2">
        <v>0.26824700000000001</v>
      </c>
      <c r="AK82" s="1">
        <v>6.6000000000000005E-5</v>
      </c>
    </row>
    <row r="83" spans="1:37" ht="15" customHeight="1">
      <c r="A83" s="15" t="s">
        <v>137</v>
      </c>
      <c r="B83" s="16" t="s">
        <v>120</v>
      </c>
      <c r="C83" s="2">
        <v>6.3920000000000005E-2</v>
      </c>
      <c r="D83" s="2">
        <v>6.3428999999999999E-2</v>
      </c>
      <c r="E83" s="2">
        <v>6.3116000000000005E-2</v>
      </c>
      <c r="F83" s="2">
        <v>6.2876000000000001E-2</v>
      </c>
      <c r="G83" s="2">
        <v>6.2650999999999998E-2</v>
      </c>
      <c r="H83" s="2">
        <v>6.2341000000000001E-2</v>
      </c>
      <c r="I83" s="2">
        <v>6.207E-2</v>
      </c>
      <c r="J83" s="2">
        <v>6.1821000000000001E-2</v>
      </c>
      <c r="K83" s="2">
        <v>6.1561999999999999E-2</v>
      </c>
      <c r="L83" s="2">
        <v>6.1322000000000002E-2</v>
      </c>
      <c r="M83" s="2">
        <v>6.1094000000000002E-2</v>
      </c>
      <c r="N83" s="2">
        <v>6.0897E-2</v>
      </c>
      <c r="O83" s="2">
        <v>6.0721999999999998E-2</v>
      </c>
      <c r="P83" s="2">
        <v>6.0592E-2</v>
      </c>
      <c r="Q83" s="2">
        <v>6.0527999999999998E-2</v>
      </c>
      <c r="R83" s="2">
        <v>6.0457999999999998E-2</v>
      </c>
      <c r="S83" s="2">
        <v>6.0409999999999998E-2</v>
      </c>
      <c r="T83" s="2">
        <v>6.0416999999999998E-2</v>
      </c>
      <c r="U83" s="2">
        <v>6.0419E-2</v>
      </c>
      <c r="V83" s="2">
        <v>6.0415000000000003E-2</v>
      </c>
      <c r="W83" s="2">
        <v>6.0426000000000001E-2</v>
      </c>
      <c r="X83" s="2">
        <v>6.0444999999999999E-2</v>
      </c>
      <c r="Y83" s="2">
        <v>6.0455000000000002E-2</v>
      </c>
      <c r="Z83" s="2">
        <v>6.0470999999999997E-2</v>
      </c>
      <c r="AA83" s="2">
        <v>6.0488E-2</v>
      </c>
      <c r="AB83" s="2">
        <v>6.0523E-2</v>
      </c>
      <c r="AC83" s="2">
        <v>6.0557E-2</v>
      </c>
      <c r="AD83" s="2">
        <v>6.0609999999999997E-2</v>
      </c>
      <c r="AE83" s="2">
        <v>6.0666999999999999E-2</v>
      </c>
      <c r="AF83" s="2">
        <v>6.0717E-2</v>
      </c>
      <c r="AG83" s="2">
        <v>6.0749999999999998E-2</v>
      </c>
      <c r="AH83" s="2">
        <v>6.0762999999999998E-2</v>
      </c>
      <c r="AI83" s="2">
        <v>6.0782999999999997E-2</v>
      </c>
      <c r="AJ83" s="2">
        <v>6.0798999999999999E-2</v>
      </c>
      <c r="AK83" s="1">
        <v>-1.323E-3</v>
      </c>
    </row>
    <row r="84" spans="1:37" ht="15" customHeight="1">
      <c r="A84" s="15" t="s">
        <v>138</v>
      </c>
      <c r="B84" s="16" t="s">
        <v>122</v>
      </c>
      <c r="C84" s="2">
        <v>0.32080900000000001</v>
      </c>
      <c r="D84" s="2">
        <v>0.33267099999999999</v>
      </c>
      <c r="E84" s="2">
        <v>0.32626699999999997</v>
      </c>
      <c r="F84" s="2">
        <v>0.31799300000000003</v>
      </c>
      <c r="G84" s="2">
        <v>0.31176799999999999</v>
      </c>
      <c r="H84" s="2">
        <v>0.30602400000000002</v>
      </c>
      <c r="I84" s="2">
        <v>0.30252499999999999</v>
      </c>
      <c r="J84" s="2">
        <v>0.30300700000000003</v>
      </c>
      <c r="K84" s="2">
        <v>0.30859500000000001</v>
      </c>
      <c r="L84" s="2">
        <v>0.310502</v>
      </c>
      <c r="M84" s="2">
        <v>0.31395699999999999</v>
      </c>
      <c r="N84" s="2">
        <v>0.31819500000000001</v>
      </c>
      <c r="O84" s="2">
        <v>0.32161600000000001</v>
      </c>
      <c r="P84" s="2">
        <v>0.32261000000000001</v>
      </c>
      <c r="Q84" s="2">
        <v>0.323743</v>
      </c>
      <c r="R84" s="2">
        <v>0.32711200000000001</v>
      </c>
      <c r="S84" s="2">
        <v>0.327403</v>
      </c>
      <c r="T84" s="2">
        <v>0.328934</v>
      </c>
      <c r="U84" s="2">
        <v>0.32957799999999998</v>
      </c>
      <c r="V84" s="2">
        <v>0.33072099999999999</v>
      </c>
      <c r="W84" s="2">
        <v>0.33083499999999999</v>
      </c>
      <c r="X84" s="2">
        <v>0.332208</v>
      </c>
      <c r="Y84" s="2">
        <v>0.33368999999999999</v>
      </c>
      <c r="Z84" s="2">
        <v>0.33590500000000001</v>
      </c>
      <c r="AA84" s="2">
        <v>0.33801500000000001</v>
      </c>
      <c r="AB84" s="2">
        <v>0.34078999999999998</v>
      </c>
      <c r="AC84" s="2">
        <v>0.342611</v>
      </c>
      <c r="AD84" s="2">
        <v>0.34544599999999998</v>
      </c>
      <c r="AE84" s="2">
        <v>0.34789900000000001</v>
      </c>
      <c r="AF84" s="2">
        <v>0.34971799999999997</v>
      </c>
      <c r="AG84" s="2">
        <v>0.35206799999999999</v>
      </c>
      <c r="AH84" s="2">
        <v>0.35487999999999997</v>
      </c>
      <c r="AI84" s="2">
        <v>0.35802099999999998</v>
      </c>
      <c r="AJ84" s="2">
        <v>0.36103800000000003</v>
      </c>
      <c r="AK84" s="1">
        <v>2.5600000000000002E-3</v>
      </c>
    </row>
    <row r="85" spans="1:37" ht="15" customHeight="1">
      <c r="B85" s="35" t="s">
        <v>123</v>
      </c>
      <c r="C85" s="10">
        <v>14.387494</v>
      </c>
      <c r="D85" s="10">
        <v>14.439582</v>
      </c>
      <c r="E85" s="10">
        <v>14.528051</v>
      </c>
      <c r="F85" s="10">
        <v>14.375638</v>
      </c>
      <c r="G85" s="10">
        <v>14.236257999999999</v>
      </c>
      <c r="H85" s="10">
        <v>14.102266</v>
      </c>
      <c r="I85" s="10">
        <v>13.925094</v>
      </c>
      <c r="J85" s="10">
        <v>13.742229</v>
      </c>
      <c r="K85" s="10">
        <v>13.56677</v>
      </c>
      <c r="L85" s="10">
        <v>13.416969999999999</v>
      </c>
      <c r="M85" s="10">
        <v>13.277055000000001</v>
      </c>
      <c r="N85" s="10">
        <v>13.161163999999999</v>
      </c>
      <c r="O85" s="10">
        <v>13.038962</v>
      </c>
      <c r="P85" s="10">
        <v>12.91987</v>
      </c>
      <c r="Q85" s="10">
        <v>12.813753</v>
      </c>
      <c r="R85" s="10">
        <v>12.716784000000001</v>
      </c>
      <c r="S85" s="10">
        <v>12.629751000000001</v>
      </c>
      <c r="T85" s="10">
        <v>12.562429</v>
      </c>
      <c r="U85" s="10">
        <v>12.503926</v>
      </c>
      <c r="V85" s="10">
        <v>12.474881</v>
      </c>
      <c r="W85" s="10">
        <v>12.461569000000001</v>
      </c>
      <c r="X85" s="10">
        <v>12.463853</v>
      </c>
      <c r="Y85" s="10">
        <v>12.472775</v>
      </c>
      <c r="Z85" s="10">
        <v>12.487916999999999</v>
      </c>
      <c r="AA85" s="10">
        <v>12.513312000000001</v>
      </c>
      <c r="AB85" s="10">
        <v>12.546438999999999</v>
      </c>
      <c r="AC85" s="10">
        <v>12.591713</v>
      </c>
      <c r="AD85" s="10">
        <v>12.645458</v>
      </c>
      <c r="AE85" s="10">
        <v>12.708558999999999</v>
      </c>
      <c r="AF85" s="10">
        <v>12.771045000000001</v>
      </c>
      <c r="AG85" s="10">
        <v>12.840629</v>
      </c>
      <c r="AH85" s="10">
        <v>12.914635000000001</v>
      </c>
      <c r="AI85" s="10">
        <v>12.990807</v>
      </c>
      <c r="AJ85" s="10">
        <v>13.065372</v>
      </c>
      <c r="AK85" s="40">
        <v>-3.1199999999999999E-3</v>
      </c>
    </row>
    <row r="86" spans="1:37" ht="15" customHeight="1" thickBot="1"/>
    <row r="87" spans="1:37" ht="15" customHeight="1"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1:37" ht="15" customHeight="1">
      <c r="B88" s="7" t="s">
        <v>140</v>
      </c>
    </row>
    <row r="89" spans="1:37" ht="15" customHeight="1">
      <c r="B89" s="7" t="s">
        <v>141</v>
      </c>
    </row>
    <row r="90" spans="1:37" ht="15" customHeight="1">
      <c r="B90" s="7" t="s">
        <v>142</v>
      </c>
    </row>
    <row r="91" spans="1:37" ht="15" customHeight="1">
      <c r="B91" s="7" t="s">
        <v>143</v>
      </c>
    </row>
    <row r="92" spans="1:37" ht="15" customHeight="1">
      <c r="B92" s="7" t="s">
        <v>144</v>
      </c>
    </row>
    <row r="93" spans="1:37" ht="15" customHeight="1">
      <c r="B93" s="7" t="s">
        <v>145</v>
      </c>
    </row>
    <row r="94" spans="1:37" ht="15" customHeight="1">
      <c r="B94" s="7" t="s">
        <v>146</v>
      </c>
    </row>
    <row r="95" spans="1:37" ht="15" customHeight="1">
      <c r="B95" s="7" t="s">
        <v>147</v>
      </c>
    </row>
    <row r="96" spans="1:37" ht="15" customHeight="1">
      <c r="B96" s="7" t="s">
        <v>148</v>
      </c>
    </row>
    <row r="97" spans="2:2" ht="15" customHeight="1">
      <c r="B97" s="7" t="s">
        <v>149</v>
      </c>
    </row>
    <row r="98" spans="2:2" ht="15" customHeight="1">
      <c r="B98" s="7" t="s">
        <v>150</v>
      </c>
    </row>
    <row r="99" spans="2:2" ht="15" customHeight="1">
      <c r="B99" s="7" t="s">
        <v>151</v>
      </c>
    </row>
    <row r="100" spans="2:2" ht="15" customHeight="1">
      <c r="B100" s="7" t="s">
        <v>152</v>
      </c>
    </row>
    <row r="101" spans="2:2" ht="15" customHeight="1">
      <c r="B101" s="7" t="s">
        <v>153</v>
      </c>
    </row>
    <row r="102" spans="2:2" ht="15" customHeight="1">
      <c r="B102" s="7" t="s">
        <v>154</v>
      </c>
    </row>
    <row r="103" spans="2:2" ht="15" customHeight="1">
      <c r="B103" t="s">
        <v>155</v>
      </c>
    </row>
    <row r="104" spans="2:2" ht="15" customHeight="1">
      <c r="B104" s="7" t="s">
        <v>156</v>
      </c>
    </row>
    <row r="105" spans="2:2" ht="15" customHeight="1">
      <c r="B105" s="7" t="s">
        <v>157</v>
      </c>
    </row>
    <row r="106" spans="2:2" ht="15" customHeight="1">
      <c r="B106" s="7" t="s">
        <v>158</v>
      </c>
    </row>
    <row r="107" spans="2:2" ht="15" customHeight="1">
      <c r="B107" s="7" t="s">
        <v>159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spans="1:38" ht="14.75" customHeight="1" thickBot="1">
      <c r="A1" s="29"/>
      <c r="B1" s="30" t="s">
        <v>160</v>
      </c>
      <c r="C1" s="31">
        <v>2016</v>
      </c>
      <c r="D1" s="31">
        <v>2017</v>
      </c>
      <c r="E1" s="31">
        <v>2018</v>
      </c>
      <c r="F1" s="31">
        <v>2019</v>
      </c>
      <c r="G1" s="31">
        <v>2020</v>
      </c>
      <c r="H1" s="31">
        <v>2021</v>
      </c>
      <c r="I1" s="31">
        <v>2022</v>
      </c>
      <c r="J1" s="31">
        <v>2023</v>
      </c>
      <c r="K1" s="31">
        <v>2024</v>
      </c>
      <c r="L1" s="31">
        <v>2025</v>
      </c>
      <c r="M1" s="31">
        <v>2026</v>
      </c>
      <c r="N1" s="31">
        <v>2027</v>
      </c>
      <c r="O1" s="31">
        <v>2028</v>
      </c>
      <c r="P1" s="31">
        <v>2029</v>
      </c>
      <c r="Q1" s="31">
        <v>2030</v>
      </c>
      <c r="R1" s="31">
        <v>2031</v>
      </c>
      <c r="S1" s="31">
        <v>2032</v>
      </c>
      <c r="T1" s="31">
        <v>2033</v>
      </c>
      <c r="U1" s="31">
        <v>2034</v>
      </c>
      <c r="V1" s="31">
        <v>2035</v>
      </c>
      <c r="W1" s="31">
        <v>2036</v>
      </c>
      <c r="X1" s="31">
        <v>2037</v>
      </c>
      <c r="Y1" s="31">
        <v>2038</v>
      </c>
      <c r="Z1" s="31">
        <v>2039</v>
      </c>
      <c r="AA1" s="31">
        <v>2040</v>
      </c>
      <c r="AB1" s="31">
        <v>2041</v>
      </c>
      <c r="AC1" s="31">
        <v>2042</v>
      </c>
      <c r="AD1" s="31">
        <v>2043</v>
      </c>
      <c r="AE1" s="31">
        <v>2044</v>
      </c>
      <c r="AF1" s="31">
        <v>2045</v>
      </c>
      <c r="AG1" s="31">
        <v>2046</v>
      </c>
      <c r="AH1" s="31">
        <v>2047</v>
      </c>
      <c r="AI1" s="31">
        <v>2048</v>
      </c>
      <c r="AJ1" s="31">
        <v>2049</v>
      </c>
      <c r="AK1" s="31">
        <v>2050</v>
      </c>
      <c r="AL1" s="29"/>
    </row>
    <row r="2" spans="1:38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>
      <c r="A3" s="29"/>
      <c r="B3" s="29"/>
      <c r="C3" s="42" t="s">
        <v>19</v>
      </c>
      <c r="D3" s="42" t="s">
        <v>161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>
      <c r="A4" s="29"/>
      <c r="B4" s="29"/>
      <c r="C4" s="42" t="s">
        <v>21</v>
      </c>
      <c r="D4" s="42" t="s">
        <v>162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>
      <c r="A5" s="29"/>
      <c r="B5" s="29"/>
      <c r="C5" s="42" t="s">
        <v>24</v>
      </c>
      <c r="D5" s="42" t="s">
        <v>163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>
      <c r="A6" s="29"/>
      <c r="B6" s="29"/>
      <c r="C6" s="42" t="s">
        <v>26</v>
      </c>
      <c r="D6" s="42"/>
      <c r="E6" s="42" t="s">
        <v>164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10" spans="1:38" ht="15.75" customHeight="1">
      <c r="A10" s="32" t="s">
        <v>165</v>
      </c>
      <c r="B10" s="33" t="s">
        <v>166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1:38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 t="s">
        <v>168</v>
      </c>
    </row>
    <row r="13" spans="1:38" ht="24.5" customHeight="1" thickBot="1">
      <c r="A13" s="29"/>
      <c r="B13" s="31" t="s">
        <v>169</v>
      </c>
      <c r="C13" s="31">
        <v>2016</v>
      </c>
      <c r="D13" s="31">
        <v>2017</v>
      </c>
      <c r="E13" s="31">
        <v>2018</v>
      </c>
      <c r="F13" s="31">
        <v>2019</v>
      </c>
      <c r="G13" s="31">
        <v>2020</v>
      </c>
      <c r="H13" s="31">
        <v>2021</v>
      </c>
      <c r="I13" s="31">
        <v>2022</v>
      </c>
      <c r="J13" s="31">
        <v>2023</v>
      </c>
      <c r="K13" s="31">
        <v>2024</v>
      </c>
      <c r="L13" s="31">
        <v>2025</v>
      </c>
      <c r="M13" s="31">
        <v>2026</v>
      </c>
      <c r="N13" s="31">
        <v>2027</v>
      </c>
      <c r="O13" s="31">
        <v>2028</v>
      </c>
      <c r="P13" s="31">
        <v>2029</v>
      </c>
      <c r="Q13" s="31">
        <v>2030</v>
      </c>
      <c r="R13" s="31">
        <v>2031</v>
      </c>
      <c r="S13" s="31">
        <v>2032</v>
      </c>
      <c r="T13" s="31">
        <v>2033</v>
      </c>
      <c r="U13" s="31">
        <v>2034</v>
      </c>
      <c r="V13" s="31">
        <v>2035</v>
      </c>
      <c r="W13" s="31">
        <v>2036</v>
      </c>
      <c r="X13" s="31">
        <v>2037</v>
      </c>
      <c r="Y13" s="31">
        <v>2038</v>
      </c>
      <c r="Z13" s="31">
        <v>2039</v>
      </c>
      <c r="AA13" s="31">
        <v>2040</v>
      </c>
      <c r="AB13" s="31">
        <v>2041</v>
      </c>
      <c r="AC13" s="31">
        <v>2042</v>
      </c>
      <c r="AD13" s="31">
        <v>2043</v>
      </c>
      <c r="AE13" s="31">
        <v>2044</v>
      </c>
      <c r="AF13" s="31">
        <v>2045</v>
      </c>
      <c r="AG13" s="31">
        <v>2046</v>
      </c>
      <c r="AH13" s="31">
        <v>2047</v>
      </c>
      <c r="AI13" s="31">
        <v>2048</v>
      </c>
      <c r="AJ13" s="31">
        <v>2049</v>
      </c>
      <c r="AK13" s="31">
        <v>2050</v>
      </c>
      <c r="AL13" s="31">
        <v>2050</v>
      </c>
    </row>
    <row r="14" spans="1:38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ht="35.75" customHeight="1">
      <c r="A17" s="32" t="s">
        <v>171</v>
      </c>
      <c r="B17" s="36" t="s">
        <v>172</v>
      </c>
      <c r="C17" s="37">
        <v>15348.922852</v>
      </c>
      <c r="D17" s="37">
        <v>15340.958008</v>
      </c>
      <c r="E17" s="37">
        <v>15275.713867</v>
      </c>
      <c r="F17" s="37">
        <v>15149.613281</v>
      </c>
      <c r="G17" s="37">
        <v>14898.998046999999</v>
      </c>
      <c r="H17" s="37">
        <v>14561.830078000001</v>
      </c>
      <c r="I17" s="37">
        <v>14198.213867</v>
      </c>
      <c r="J17" s="37">
        <v>13789.819336</v>
      </c>
      <c r="K17" s="37">
        <v>13353.652344</v>
      </c>
      <c r="L17" s="37">
        <v>12923.058594</v>
      </c>
      <c r="M17" s="37">
        <v>12583.976562</v>
      </c>
      <c r="N17" s="37">
        <v>12291.085938</v>
      </c>
      <c r="O17" s="37">
        <v>12033.508789</v>
      </c>
      <c r="P17" s="37">
        <v>11799.0625</v>
      </c>
      <c r="Q17" s="37">
        <v>11590.725586</v>
      </c>
      <c r="R17" s="37">
        <v>11401.176758</v>
      </c>
      <c r="S17" s="37">
        <v>11237.5</v>
      </c>
      <c r="T17" s="37">
        <v>11090.249023</v>
      </c>
      <c r="U17" s="37">
        <v>10957.661133</v>
      </c>
      <c r="V17" s="37">
        <v>10838.918944999999</v>
      </c>
      <c r="W17" s="37">
        <v>10756.648438</v>
      </c>
      <c r="X17" s="37">
        <v>10679.75</v>
      </c>
      <c r="Y17" s="37">
        <v>10615.721680000001</v>
      </c>
      <c r="Z17" s="37">
        <v>10567.790039</v>
      </c>
      <c r="AA17" s="37">
        <v>10535.46875</v>
      </c>
      <c r="AB17" s="37">
        <v>10513.509765999999</v>
      </c>
      <c r="AC17" s="37">
        <v>10505.731444999999</v>
      </c>
      <c r="AD17" s="37">
        <v>10509.230469</v>
      </c>
      <c r="AE17" s="37">
        <v>10524.769531</v>
      </c>
      <c r="AF17" s="37">
        <v>10551.709961</v>
      </c>
      <c r="AG17" s="37">
        <v>10592.354492</v>
      </c>
      <c r="AH17" s="37">
        <v>10643.206055000001</v>
      </c>
      <c r="AI17" s="37">
        <v>10698.003906</v>
      </c>
      <c r="AJ17" s="37">
        <v>10760.148438</v>
      </c>
      <c r="AK17" s="37">
        <v>10829.131836</v>
      </c>
      <c r="AL17" s="38">
        <v>-1.0499E-2</v>
      </c>
    </row>
    <row r="18" spans="1:38" ht="24" customHeight="1">
      <c r="A18" s="32" t="s">
        <v>173</v>
      </c>
      <c r="B18" s="36" t="s">
        <v>174</v>
      </c>
      <c r="C18" s="37">
        <v>6483.4013670000004</v>
      </c>
      <c r="D18" s="37">
        <v>6525.0737300000001</v>
      </c>
      <c r="E18" s="37">
        <v>6531.9545900000003</v>
      </c>
      <c r="F18" s="37">
        <v>6503.6538090000004</v>
      </c>
      <c r="G18" s="37">
        <v>6439.0078119999998</v>
      </c>
      <c r="H18" s="37">
        <v>6345.455078</v>
      </c>
      <c r="I18" s="37">
        <v>6239.7670900000003</v>
      </c>
      <c r="J18" s="37">
        <v>6106.5532229999999</v>
      </c>
      <c r="K18" s="37">
        <v>5963.2490230000003</v>
      </c>
      <c r="L18" s="37">
        <v>5808.9023440000001</v>
      </c>
      <c r="M18" s="37">
        <v>5689.0039059999999</v>
      </c>
      <c r="N18" s="37">
        <v>5588.2280270000001</v>
      </c>
      <c r="O18" s="37">
        <v>5502.6215819999998</v>
      </c>
      <c r="P18" s="37">
        <v>5426.5097660000001</v>
      </c>
      <c r="Q18" s="37">
        <v>5360.6689450000003</v>
      </c>
      <c r="R18" s="37">
        <v>5302.8276370000003</v>
      </c>
      <c r="S18" s="37">
        <v>5255.3681640000004</v>
      </c>
      <c r="T18" s="37">
        <v>5214.9169920000004</v>
      </c>
      <c r="U18" s="37">
        <v>5180.5219729999999</v>
      </c>
      <c r="V18" s="37">
        <v>5150.6572269999997</v>
      </c>
      <c r="W18" s="37">
        <v>5135.9702150000003</v>
      </c>
      <c r="X18" s="37">
        <v>5122.6157229999999</v>
      </c>
      <c r="Y18" s="37">
        <v>5113.2709960000002</v>
      </c>
      <c r="Z18" s="37">
        <v>5110.1816410000001</v>
      </c>
      <c r="AA18" s="37">
        <v>5113.357422</v>
      </c>
      <c r="AB18" s="37">
        <v>5120.4174800000001</v>
      </c>
      <c r="AC18" s="37">
        <v>5133.2163090000004</v>
      </c>
      <c r="AD18" s="37">
        <v>5150.3549800000001</v>
      </c>
      <c r="AE18" s="37">
        <v>5172.4228519999997</v>
      </c>
      <c r="AF18" s="37">
        <v>5199.345703</v>
      </c>
      <c r="AG18" s="37">
        <v>5231.923828</v>
      </c>
      <c r="AH18" s="37">
        <v>5268.7392579999996</v>
      </c>
      <c r="AI18" s="37">
        <v>5306.8994140000004</v>
      </c>
      <c r="AJ18" s="37">
        <v>5347.8217770000001</v>
      </c>
      <c r="AK18" s="37">
        <v>5392.5708009999998</v>
      </c>
      <c r="AL18" s="38">
        <v>-5.7600000000000004E-3</v>
      </c>
    </row>
    <row r="19" spans="1:38" ht="24" customHeight="1">
      <c r="A19" s="32" t="s">
        <v>175</v>
      </c>
      <c r="B19" s="36" t="s">
        <v>176</v>
      </c>
      <c r="C19" s="37">
        <v>8846.9003909999992</v>
      </c>
      <c r="D19" s="37">
        <v>8797.1425780000009</v>
      </c>
      <c r="E19" s="37">
        <v>8724.9980469999991</v>
      </c>
      <c r="F19" s="37">
        <v>8627.2802730000003</v>
      </c>
      <c r="G19" s="37">
        <v>8441.4960940000001</v>
      </c>
      <c r="H19" s="37">
        <v>8198.1494139999995</v>
      </c>
      <c r="I19" s="37">
        <v>7940.5249020000001</v>
      </c>
      <c r="J19" s="37">
        <v>7665.7265619999998</v>
      </c>
      <c r="K19" s="37">
        <v>7373.2753910000001</v>
      </c>
      <c r="L19" s="37">
        <v>7097.4716799999997</v>
      </c>
      <c r="M19" s="37">
        <v>6878.6318359999996</v>
      </c>
      <c r="N19" s="37">
        <v>6686.8061520000001</v>
      </c>
      <c r="O19" s="37">
        <v>6515.0820309999999</v>
      </c>
      <c r="P19" s="37">
        <v>6356.9658200000003</v>
      </c>
      <c r="Q19" s="37">
        <v>6214.6591799999997</v>
      </c>
      <c r="R19" s="37">
        <v>6083.1181640000004</v>
      </c>
      <c r="S19" s="37">
        <v>5967.0361329999996</v>
      </c>
      <c r="T19" s="37">
        <v>5860.3525390000004</v>
      </c>
      <c r="U19" s="37">
        <v>5762.2597660000001</v>
      </c>
      <c r="V19" s="37">
        <v>5673.4672849999997</v>
      </c>
      <c r="W19" s="37">
        <v>5605.9257809999999</v>
      </c>
      <c r="X19" s="37">
        <v>5542.4204099999997</v>
      </c>
      <c r="Y19" s="37">
        <v>5487.7646480000003</v>
      </c>
      <c r="Z19" s="37">
        <v>5442.9306640000004</v>
      </c>
      <c r="AA19" s="37">
        <v>5407.4248049999997</v>
      </c>
      <c r="AB19" s="37">
        <v>5378.3847660000001</v>
      </c>
      <c r="AC19" s="37">
        <v>5357.7709960000002</v>
      </c>
      <c r="AD19" s="37">
        <v>5344.0815430000002</v>
      </c>
      <c r="AE19" s="37">
        <v>5337.4887699999999</v>
      </c>
      <c r="AF19" s="37">
        <v>5337.4301759999998</v>
      </c>
      <c r="AG19" s="37">
        <v>5345.4018550000001</v>
      </c>
      <c r="AH19" s="37">
        <v>5359.3334960000002</v>
      </c>
      <c r="AI19" s="37">
        <v>5375.8608400000003</v>
      </c>
      <c r="AJ19" s="37">
        <v>5396.9658200000003</v>
      </c>
      <c r="AK19" s="37">
        <v>5421.0708009999998</v>
      </c>
      <c r="AL19" s="38">
        <v>-1.4564000000000001E-2</v>
      </c>
    </row>
    <row r="20" spans="1:38" ht="24" customHeight="1">
      <c r="A20" s="32" t="s">
        <v>177</v>
      </c>
      <c r="B20" s="36" t="s">
        <v>178</v>
      </c>
      <c r="C20" s="37">
        <v>18.620885999999999</v>
      </c>
      <c r="D20" s="37">
        <v>18.740773999999998</v>
      </c>
      <c r="E20" s="37">
        <v>18.760732999999998</v>
      </c>
      <c r="F20" s="37">
        <v>18.679604999999999</v>
      </c>
      <c r="G20" s="37">
        <v>18.494246</v>
      </c>
      <c r="H20" s="37">
        <v>18.225636999999999</v>
      </c>
      <c r="I20" s="37">
        <v>17.922276</v>
      </c>
      <c r="J20" s="37">
        <v>17.539895999999999</v>
      </c>
      <c r="K20" s="37">
        <v>17.128319000000001</v>
      </c>
      <c r="L20" s="37">
        <v>16.685051000000001</v>
      </c>
      <c r="M20" s="37">
        <v>16.340762999999999</v>
      </c>
      <c r="N20" s="37">
        <v>16.051331000000001</v>
      </c>
      <c r="O20" s="37">
        <v>15.805567999999999</v>
      </c>
      <c r="P20" s="37">
        <v>15.58704</v>
      </c>
      <c r="Q20" s="37">
        <v>15.397816000000001</v>
      </c>
      <c r="R20" s="37">
        <v>15.231665</v>
      </c>
      <c r="S20" s="37">
        <v>15.095245</v>
      </c>
      <c r="T20" s="37">
        <v>14.979062000000001</v>
      </c>
      <c r="U20" s="37">
        <v>14.880203</v>
      </c>
      <c r="V20" s="37">
        <v>14.794135000000001</v>
      </c>
      <c r="W20" s="37">
        <v>14.751836000000001</v>
      </c>
      <c r="X20" s="37">
        <v>14.713428</v>
      </c>
      <c r="Y20" s="37">
        <v>14.686499</v>
      </c>
      <c r="Z20" s="37">
        <v>14.677545</v>
      </c>
      <c r="AA20" s="37">
        <v>14.686747</v>
      </c>
      <c r="AB20" s="37">
        <v>14.707197000000001</v>
      </c>
      <c r="AC20" s="37">
        <v>14.744119</v>
      </c>
      <c r="AD20" s="37">
        <v>14.793485</v>
      </c>
      <c r="AE20" s="37">
        <v>14.857013</v>
      </c>
      <c r="AF20" s="37">
        <v>14.934505</v>
      </c>
      <c r="AG20" s="37">
        <v>15.028237000000001</v>
      </c>
      <c r="AH20" s="37">
        <v>15.134138999999999</v>
      </c>
      <c r="AI20" s="37">
        <v>15.243895999999999</v>
      </c>
      <c r="AJ20" s="37">
        <v>15.361584000000001</v>
      </c>
      <c r="AK20" s="37">
        <v>15.490247999999999</v>
      </c>
      <c r="AL20" s="38">
        <v>-5.7559999999999998E-3</v>
      </c>
    </row>
    <row r="21" spans="1:38" ht="47.25" customHeight="1">
      <c r="A21" s="32" t="s">
        <v>179</v>
      </c>
      <c r="B21" s="36" t="s">
        <v>180</v>
      </c>
      <c r="C21" s="37">
        <v>875.56066899999996</v>
      </c>
      <c r="D21" s="37">
        <v>904.99218800000006</v>
      </c>
      <c r="E21" s="37">
        <v>882.87835700000005</v>
      </c>
      <c r="F21" s="37">
        <v>881.71856700000001</v>
      </c>
      <c r="G21" s="37">
        <v>870.89269999999999</v>
      </c>
      <c r="H21" s="37">
        <v>857.87383999999997</v>
      </c>
      <c r="I21" s="37">
        <v>844.321777</v>
      </c>
      <c r="J21" s="37">
        <v>831.34265100000005</v>
      </c>
      <c r="K21" s="37">
        <v>819.26769999999999</v>
      </c>
      <c r="L21" s="37">
        <v>815.24603300000001</v>
      </c>
      <c r="M21" s="37">
        <v>812.89276099999995</v>
      </c>
      <c r="N21" s="37">
        <v>810.51867700000003</v>
      </c>
      <c r="O21" s="37">
        <v>809.45971699999996</v>
      </c>
      <c r="P21" s="37">
        <v>808.60162400000002</v>
      </c>
      <c r="Q21" s="37">
        <v>807.48034700000005</v>
      </c>
      <c r="R21" s="37">
        <v>808.65185499999995</v>
      </c>
      <c r="S21" s="37">
        <v>809.536743</v>
      </c>
      <c r="T21" s="37">
        <v>810.76635699999997</v>
      </c>
      <c r="U21" s="37">
        <v>813.20532200000002</v>
      </c>
      <c r="V21" s="37">
        <v>817.217896</v>
      </c>
      <c r="W21" s="37">
        <v>822.143372</v>
      </c>
      <c r="X21" s="37">
        <v>827.25494400000002</v>
      </c>
      <c r="Y21" s="37">
        <v>833.87371800000005</v>
      </c>
      <c r="Z21" s="37">
        <v>839.71520999999996</v>
      </c>
      <c r="AA21" s="37">
        <v>847.20648200000005</v>
      </c>
      <c r="AB21" s="37">
        <v>854.92352300000005</v>
      </c>
      <c r="AC21" s="37">
        <v>862.64007600000002</v>
      </c>
      <c r="AD21" s="37">
        <v>871.80304000000001</v>
      </c>
      <c r="AE21" s="37">
        <v>881.25598100000002</v>
      </c>
      <c r="AF21" s="37">
        <v>891.06213400000001</v>
      </c>
      <c r="AG21" s="37">
        <v>901.49987799999997</v>
      </c>
      <c r="AH21" s="37">
        <v>912.31561299999998</v>
      </c>
      <c r="AI21" s="37">
        <v>921.75970500000005</v>
      </c>
      <c r="AJ21" s="37">
        <v>930.82995600000004</v>
      </c>
      <c r="AK21" s="37">
        <v>940.88189699999998</v>
      </c>
      <c r="AL21" s="38">
        <v>1.1789999999999999E-3</v>
      </c>
    </row>
    <row r="22" spans="1:38">
      <c r="A22" s="32" t="s">
        <v>181</v>
      </c>
      <c r="B22" s="36" t="s">
        <v>182</v>
      </c>
      <c r="C22" s="37">
        <v>233.46133399999999</v>
      </c>
      <c r="D22" s="37">
        <v>234.10188299999999</v>
      </c>
      <c r="E22" s="37">
        <v>235.109238</v>
      </c>
      <c r="F22" s="37">
        <v>236.13711499999999</v>
      </c>
      <c r="G22" s="37">
        <v>236.97830200000001</v>
      </c>
      <c r="H22" s="37">
        <v>237.825287</v>
      </c>
      <c r="I22" s="37">
        <v>238.64245600000001</v>
      </c>
      <c r="J22" s="37">
        <v>239.40995799999999</v>
      </c>
      <c r="K22" s="37">
        <v>240.21264600000001</v>
      </c>
      <c r="L22" s="37">
        <v>241.13716099999999</v>
      </c>
      <c r="M22" s="37">
        <v>242.064041</v>
      </c>
      <c r="N22" s="37">
        <v>242.98933400000001</v>
      </c>
      <c r="O22" s="37">
        <v>243.92970299999999</v>
      </c>
      <c r="P22" s="37">
        <v>244.84510800000001</v>
      </c>
      <c r="Q22" s="37">
        <v>245.69584699999999</v>
      </c>
      <c r="R22" s="37">
        <v>246.479736</v>
      </c>
      <c r="S22" s="37">
        <v>247.19975299999999</v>
      </c>
      <c r="T22" s="37">
        <v>247.85754399999999</v>
      </c>
      <c r="U22" s="37">
        <v>248.451965</v>
      </c>
      <c r="V22" s="37">
        <v>248.98693800000001</v>
      </c>
      <c r="W22" s="37">
        <v>249.46778900000001</v>
      </c>
      <c r="X22" s="37">
        <v>249.90043600000001</v>
      </c>
      <c r="Y22" s="37">
        <v>250.284988</v>
      </c>
      <c r="Z22" s="37">
        <v>250.624359</v>
      </c>
      <c r="AA22" s="37">
        <v>250.92645300000001</v>
      </c>
      <c r="AB22" s="37">
        <v>251.19378699999999</v>
      </c>
      <c r="AC22" s="37">
        <v>251.43640099999999</v>
      </c>
      <c r="AD22" s="37">
        <v>251.65685999999999</v>
      </c>
      <c r="AE22" s="37">
        <v>251.86038199999999</v>
      </c>
      <c r="AF22" s="37">
        <v>252.05621300000001</v>
      </c>
      <c r="AG22" s="37">
        <v>252.251068</v>
      </c>
      <c r="AH22" s="37">
        <v>252.478577</v>
      </c>
      <c r="AI22" s="37">
        <v>252.75181599999999</v>
      </c>
      <c r="AJ22" s="37">
        <v>253.04804999999999</v>
      </c>
      <c r="AK22" s="37">
        <v>253.39541600000001</v>
      </c>
      <c r="AL22" s="38">
        <v>2.4030000000000002E-3</v>
      </c>
    </row>
    <row r="23" spans="1:38">
      <c r="A23" s="32" t="s">
        <v>183</v>
      </c>
      <c r="B23" s="36" t="s">
        <v>184</v>
      </c>
      <c r="C23" s="37">
        <v>96.604209999999995</v>
      </c>
      <c r="D23" s="37">
        <v>96.693245000000005</v>
      </c>
      <c r="E23" s="37">
        <v>96.855239999999995</v>
      </c>
      <c r="F23" s="37">
        <v>97.030951999999999</v>
      </c>
      <c r="G23" s="37">
        <v>97.038810999999995</v>
      </c>
      <c r="H23" s="37">
        <v>97.032936000000007</v>
      </c>
      <c r="I23" s="37">
        <v>97.016791999999995</v>
      </c>
      <c r="J23" s="37">
        <v>96.995270000000005</v>
      </c>
      <c r="K23" s="37">
        <v>96.948784000000003</v>
      </c>
      <c r="L23" s="37">
        <v>96.862099000000001</v>
      </c>
      <c r="M23" s="37">
        <v>96.781859999999995</v>
      </c>
      <c r="N23" s="37">
        <v>96.709084000000004</v>
      </c>
      <c r="O23" s="37">
        <v>96.623344000000003</v>
      </c>
      <c r="P23" s="37">
        <v>96.520011999999994</v>
      </c>
      <c r="Q23" s="37">
        <v>96.397246999999993</v>
      </c>
      <c r="R23" s="37">
        <v>96.251784999999998</v>
      </c>
      <c r="S23" s="37">
        <v>96.084998999999996</v>
      </c>
      <c r="T23" s="37">
        <v>95.895934999999994</v>
      </c>
      <c r="U23" s="37">
        <v>95.678664999999995</v>
      </c>
      <c r="V23" s="37">
        <v>95.431854000000001</v>
      </c>
      <c r="W23" s="37">
        <v>95.154037000000002</v>
      </c>
      <c r="X23" s="37">
        <v>94.843177999999995</v>
      </c>
      <c r="Y23" s="37">
        <v>94.492446999999999</v>
      </c>
      <c r="Z23" s="37">
        <v>94.099250999999995</v>
      </c>
      <c r="AA23" s="37">
        <v>93.667068</v>
      </c>
      <c r="AB23" s="37">
        <v>93.195351000000002</v>
      </c>
      <c r="AC23" s="37">
        <v>92.689659000000006</v>
      </c>
      <c r="AD23" s="37">
        <v>92.148124999999993</v>
      </c>
      <c r="AE23" s="37">
        <v>91.572013999999996</v>
      </c>
      <c r="AF23" s="37">
        <v>90.967995000000002</v>
      </c>
      <c r="AG23" s="37">
        <v>90.34684</v>
      </c>
      <c r="AH23" s="37">
        <v>89.716735999999997</v>
      </c>
      <c r="AI23" s="37">
        <v>89.108810000000005</v>
      </c>
      <c r="AJ23" s="37">
        <v>88.519340999999997</v>
      </c>
      <c r="AK23" s="37">
        <v>87.963829000000004</v>
      </c>
      <c r="AL23" s="38">
        <v>-2.8630000000000001E-3</v>
      </c>
    </row>
    <row r="24" spans="1:38" ht="27">
      <c r="A24" s="32" t="s">
        <v>185</v>
      </c>
      <c r="B24" s="36" t="s">
        <v>186</v>
      </c>
      <c r="C24" s="37">
        <v>31.771903999999999</v>
      </c>
      <c r="D24" s="37">
        <v>32.039715000000001</v>
      </c>
      <c r="E24" s="37">
        <v>32.330306999999998</v>
      </c>
      <c r="F24" s="37">
        <v>32.623657000000001</v>
      </c>
      <c r="G24" s="37">
        <v>32.917369999999998</v>
      </c>
      <c r="H24" s="37">
        <v>33.207583999999997</v>
      </c>
      <c r="I24" s="37">
        <v>33.497146999999998</v>
      </c>
      <c r="J24" s="37">
        <v>33.787601000000002</v>
      </c>
      <c r="K24" s="37">
        <v>34.070168000000002</v>
      </c>
      <c r="L24" s="37">
        <v>34.336212000000003</v>
      </c>
      <c r="M24" s="37">
        <v>34.599037000000003</v>
      </c>
      <c r="N24" s="37">
        <v>34.857796</v>
      </c>
      <c r="O24" s="37">
        <v>35.109248999999998</v>
      </c>
      <c r="P24" s="37">
        <v>35.355716999999999</v>
      </c>
      <c r="Q24" s="37">
        <v>35.599865000000001</v>
      </c>
      <c r="R24" s="37">
        <v>35.841369999999998</v>
      </c>
      <c r="S24" s="37">
        <v>36.079971</v>
      </c>
      <c r="T24" s="37">
        <v>36.315407</v>
      </c>
      <c r="U24" s="37">
        <v>36.547359</v>
      </c>
      <c r="V24" s="37">
        <v>36.775612000000002</v>
      </c>
      <c r="W24" s="37">
        <v>37.000270999999998</v>
      </c>
      <c r="X24" s="37">
        <v>37.220905000000002</v>
      </c>
      <c r="Y24" s="37">
        <v>37.437213999999997</v>
      </c>
      <c r="Z24" s="37">
        <v>37.649124</v>
      </c>
      <c r="AA24" s="37">
        <v>37.856743000000002</v>
      </c>
      <c r="AB24" s="37">
        <v>38.060295000000004</v>
      </c>
      <c r="AC24" s="37">
        <v>38.259937000000001</v>
      </c>
      <c r="AD24" s="37">
        <v>38.455840999999999</v>
      </c>
      <c r="AE24" s="37">
        <v>38.648285000000001</v>
      </c>
      <c r="AF24" s="37">
        <v>38.837662000000002</v>
      </c>
      <c r="AG24" s="37">
        <v>39.025002000000001</v>
      </c>
      <c r="AH24" s="37">
        <v>39.208775000000003</v>
      </c>
      <c r="AI24" s="37">
        <v>39.390312000000002</v>
      </c>
      <c r="AJ24" s="37">
        <v>39.571483999999998</v>
      </c>
      <c r="AK24" s="37">
        <v>39.752071000000001</v>
      </c>
      <c r="AL24" s="38">
        <v>6.5570000000000003E-3</v>
      </c>
    </row>
    <row r="25" spans="1:38">
      <c r="A25" s="32" t="s">
        <v>187</v>
      </c>
      <c r="B25" s="36" t="s">
        <v>188</v>
      </c>
      <c r="C25" s="37">
        <v>105.08524300000001</v>
      </c>
      <c r="D25" s="37">
        <v>105.36891900000001</v>
      </c>
      <c r="E25" s="37">
        <v>105.923714</v>
      </c>
      <c r="F25" s="37">
        <v>106.482536</v>
      </c>
      <c r="G25" s="37">
        <v>107.02209499999999</v>
      </c>
      <c r="H25" s="37">
        <v>107.584755</v>
      </c>
      <c r="I25" s="37">
        <v>108.12848700000001</v>
      </c>
      <c r="J25" s="37">
        <v>108.62706799999999</v>
      </c>
      <c r="K25" s="37">
        <v>109.193665</v>
      </c>
      <c r="L25" s="37">
        <v>109.938858</v>
      </c>
      <c r="M25" s="37">
        <v>110.683121</v>
      </c>
      <c r="N25" s="37">
        <v>111.422462</v>
      </c>
      <c r="O25" s="37">
        <v>112.197113</v>
      </c>
      <c r="P25" s="37">
        <v>112.96938299999999</v>
      </c>
      <c r="Q25" s="37">
        <v>113.698746</v>
      </c>
      <c r="R25" s="37">
        <v>114.38658100000001</v>
      </c>
      <c r="S25" s="37">
        <v>115.03478200000001</v>
      </c>
      <c r="T25" s="37">
        <v>115.64621</v>
      </c>
      <c r="U25" s="37">
        <v>116.225945</v>
      </c>
      <c r="V25" s="37">
        <v>116.779465</v>
      </c>
      <c r="W25" s="37">
        <v>117.31349899999999</v>
      </c>
      <c r="X25" s="37">
        <v>117.83633399999999</v>
      </c>
      <c r="Y25" s="37">
        <v>118.355316</v>
      </c>
      <c r="Z25" s="37">
        <v>118.875984</v>
      </c>
      <c r="AA25" s="37">
        <v>119.402641</v>
      </c>
      <c r="AB25" s="37">
        <v>119.93813299999999</v>
      </c>
      <c r="AC25" s="37">
        <v>120.486839</v>
      </c>
      <c r="AD25" s="37">
        <v>121.05291</v>
      </c>
      <c r="AE25" s="37">
        <v>121.640114</v>
      </c>
      <c r="AF25" s="37">
        <v>122.250595</v>
      </c>
      <c r="AG25" s="37">
        <v>122.879257</v>
      </c>
      <c r="AH25" s="37">
        <v>123.553078</v>
      </c>
      <c r="AI25" s="37">
        <v>124.252701</v>
      </c>
      <c r="AJ25" s="37">
        <v>124.95721399999999</v>
      </c>
      <c r="AK25" s="37">
        <v>125.679512</v>
      </c>
      <c r="AL25" s="38">
        <v>5.3559999999999997E-3</v>
      </c>
    </row>
    <row r="26" spans="1:38" ht="24" customHeight="1">
      <c r="A26" s="32" t="s">
        <v>189</v>
      </c>
      <c r="B26" s="36" t="s">
        <v>190</v>
      </c>
      <c r="C26" s="37">
        <v>5482.0502930000002</v>
      </c>
      <c r="D26" s="37">
        <v>5594.6235349999997</v>
      </c>
      <c r="E26" s="37">
        <v>5536.0214839999999</v>
      </c>
      <c r="F26" s="37">
        <v>5621.4868159999996</v>
      </c>
      <c r="G26" s="37">
        <v>5630.8164059999999</v>
      </c>
      <c r="H26" s="37">
        <v>5620.2275390000004</v>
      </c>
      <c r="I26" s="37">
        <v>5617.984375</v>
      </c>
      <c r="J26" s="37">
        <v>5613.1166990000002</v>
      </c>
      <c r="K26" s="37">
        <v>5604.6596680000002</v>
      </c>
      <c r="L26" s="37">
        <v>5579.3706050000001</v>
      </c>
      <c r="M26" s="37">
        <v>5552.1298829999996</v>
      </c>
      <c r="N26" s="37">
        <v>5522.9086909999996</v>
      </c>
      <c r="O26" s="37">
        <v>5488.9506840000004</v>
      </c>
      <c r="P26" s="37">
        <v>5453.2392579999996</v>
      </c>
      <c r="Q26" s="37">
        <v>5426.9223629999997</v>
      </c>
      <c r="R26" s="37">
        <v>5404.1357420000004</v>
      </c>
      <c r="S26" s="37">
        <v>5379.5527339999999</v>
      </c>
      <c r="T26" s="37">
        <v>5362.4599609999996</v>
      </c>
      <c r="U26" s="37">
        <v>5361.7412109999996</v>
      </c>
      <c r="V26" s="37">
        <v>5376.2080079999996</v>
      </c>
      <c r="W26" s="37">
        <v>5397.4970700000003</v>
      </c>
      <c r="X26" s="37">
        <v>5421.2124020000001</v>
      </c>
      <c r="Y26" s="37">
        <v>5451.5375979999999</v>
      </c>
      <c r="Z26" s="37">
        <v>5482.1850590000004</v>
      </c>
      <c r="AA26" s="37">
        <v>5517.5693359999996</v>
      </c>
      <c r="AB26" s="37">
        <v>5566.5625</v>
      </c>
      <c r="AC26" s="37">
        <v>5613.5073240000002</v>
      </c>
      <c r="AD26" s="37">
        <v>5664.8964839999999</v>
      </c>
      <c r="AE26" s="37">
        <v>5720.5053710000002</v>
      </c>
      <c r="AF26" s="37">
        <v>5771.9482420000004</v>
      </c>
      <c r="AG26" s="37">
        <v>5825.5590819999998</v>
      </c>
      <c r="AH26" s="37">
        <v>5885.5927730000003</v>
      </c>
      <c r="AI26" s="37">
        <v>5941.0283200000003</v>
      </c>
      <c r="AJ26" s="37">
        <v>5993.8696289999998</v>
      </c>
      <c r="AK26" s="37">
        <v>6053.3125</v>
      </c>
      <c r="AL26" s="38">
        <v>2.3909999999999999E-3</v>
      </c>
    </row>
    <row r="27" spans="1:38" ht="24" customHeight="1">
      <c r="A27" s="32" t="s">
        <v>191</v>
      </c>
      <c r="B27" s="36" t="s">
        <v>192</v>
      </c>
      <c r="C27" s="37">
        <v>586.68261700000005</v>
      </c>
      <c r="D27" s="37">
        <v>614.790344</v>
      </c>
      <c r="E27" s="37">
        <v>621.91540499999996</v>
      </c>
      <c r="F27" s="37">
        <v>640.92999299999997</v>
      </c>
      <c r="G27" s="37">
        <v>651.22094700000002</v>
      </c>
      <c r="H27" s="37">
        <v>660.69830300000001</v>
      </c>
      <c r="I27" s="37">
        <v>668.308044</v>
      </c>
      <c r="J27" s="37">
        <v>676.56671100000005</v>
      </c>
      <c r="K27" s="37">
        <v>685.44000200000005</v>
      </c>
      <c r="L27" s="37">
        <v>692.955872</v>
      </c>
      <c r="M27" s="37">
        <v>700.07012899999995</v>
      </c>
      <c r="N27" s="37">
        <v>706.09075900000005</v>
      </c>
      <c r="O27" s="37">
        <v>711.63855000000001</v>
      </c>
      <c r="P27" s="37">
        <v>715.71081500000003</v>
      </c>
      <c r="Q27" s="37">
        <v>721.13641399999995</v>
      </c>
      <c r="R27" s="37">
        <v>726.912598</v>
      </c>
      <c r="S27" s="37">
        <v>731.32513400000005</v>
      </c>
      <c r="T27" s="37">
        <v>737.52734399999997</v>
      </c>
      <c r="U27" s="37">
        <v>744.32849099999999</v>
      </c>
      <c r="V27" s="37">
        <v>751.67315699999995</v>
      </c>
      <c r="W27" s="37">
        <v>759.26330600000006</v>
      </c>
      <c r="X27" s="37">
        <v>766.06542999999999</v>
      </c>
      <c r="Y27" s="37">
        <v>774.10644500000001</v>
      </c>
      <c r="Z27" s="37">
        <v>781.26318400000002</v>
      </c>
      <c r="AA27" s="37">
        <v>791.94305399999996</v>
      </c>
      <c r="AB27" s="37">
        <v>800.76049799999998</v>
      </c>
      <c r="AC27" s="37">
        <v>809.65954599999998</v>
      </c>
      <c r="AD27" s="37">
        <v>819.03906199999994</v>
      </c>
      <c r="AE27" s="37">
        <v>828.88891599999999</v>
      </c>
      <c r="AF27" s="37">
        <v>839.40423599999997</v>
      </c>
      <c r="AG27" s="37">
        <v>851.739014</v>
      </c>
      <c r="AH27" s="37">
        <v>864.244507</v>
      </c>
      <c r="AI27" s="37">
        <v>876.89843800000006</v>
      </c>
      <c r="AJ27" s="37">
        <v>890.06750499999998</v>
      </c>
      <c r="AK27" s="37">
        <v>904.42126499999995</v>
      </c>
      <c r="AL27" s="38">
        <v>1.1766E-2</v>
      </c>
    </row>
    <row r="28" spans="1:38" ht="24" customHeight="1">
      <c r="A28" s="32" t="s">
        <v>193</v>
      </c>
      <c r="B28" s="36" t="s">
        <v>194</v>
      </c>
      <c r="C28" s="37">
        <v>874.51238999999998</v>
      </c>
      <c r="D28" s="37">
        <v>896.16961700000002</v>
      </c>
      <c r="E28" s="37">
        <v>895.32568400000002</v>
      </c>
      <c r="F28" s="37">
        <v>924.96081500000003</v>
      </c>
      <c r="G28" s="37">
        <v>948.28289800000005</v>
      </c>
      <c r="H28" s="37">
        <v>968.20416299999999</v>
      </c>
      <c r="I28" s="37">
        <v>993.14392099999998</v>
      </c>
      <c r="J28" s="37">
        <v>1018.600342</v>
      </c>
      <c r="K28" s="37">
        <v>1037.446289</v>
      </c>
      <c r="L28" s="37">
        <v>1048.8428960000001</v>
      </c>
      <c r="M28" s="37">
        <v>1058.411865</v>
      </c>
      <c r="N28" s="37">
        <v>1066.8316649999999</v>
      </c>
      <c r="O28" s="37">
        <v>1072.69165</v>
      </c>
      <c r="P28" s="37">
        <v>1078.4742429999999</v>
      </c>
      <c r="Q28" s="37">
        <v>1079.3013920000001</v>
      </c>
      <c r="R28" s="37">
        <v>1082.560303</v>
      </c>
      <c r="S28" s="37">
        <v>1080.241211</v>
      </c>
      <c r="T28" s="37">
        <v>1078.2653809999999</v>
      </c>
      <c r="U28" s="37">
        <v>1080.216919</v>
      </c>
      <c r="V28" s="37">
        <v>1084.020264</v>
      </c>
      <c r="W28" s="37">
        <v>1089.736572</v>
      </c>
      <c r="X28" s="37">
        <v>1093.7897949999999</v>
      </c>
      <c r="Y28" s="37">
        <v>1101.033813</v>
      </c>
      <c r="Z28" s="37">
        <v>1105.0146480000001</v>
      </c>
      <c r="AA28" s="37">
        <v>1113.363525</v>
      </c>
      <c r="AB28" s="37">
        <v>1119.856323</v>
      </c>
      <c r="AC28" s="37">
        <v>1128.796143</v>
      </c>
      <c r="AD28" s="37">
        <v>1139.5855710000001</v>
      </c>
      <c r="AE28" s="37">
        <v>1150.0035399999999</v>
      </c>
      <c r="AF28" s="37">
        <v>1159.0158690000001</v>
      </c>
      <c r="AG28" s="37">
        <v>1169.0732419999999</v>
      </c>
      <c r="AH28" s="37">
        <v>1181.302856</v>
      </c>
      <c r="AI28" s="37">
        <v>1191.5928960000001</v>
      </c>
      <c r="AJ28" s="37">
        <v>1201.138672</v>
      </c>
      <c r="AK28" s="37">
        <v>1212.052612</v>
      </c>
      <c r="AL28" s="38">
        <v>9.1920000000000005E-3</v>
      </c>
    </row>
    <row r="29" spans="1:38" ht="35.75" customHeight="1">
      <c r="A29" s="32" t="s">
        <v>195</v>
      </c>
      <c r="B29" s="36" t="s">
        <v>196</v>
      </c>
      <c r="C29" s="37">
        <v>4020.8554690000001</v>
      </c>
      <c r="D29" s="37">
        <v>4083.6633299999999</v>
      </c>
      <c r="E29" s="37">
        <v>4018.780518</v>
      </c>
      <c r="F29" s="37">
        <v>4055.595703</v>
      </c>
      <c r="G29" s="37">
        <v>4031.3127439999998</v>
      </c>
      <c r="H29" s="37">
        <v>3991.3247070000002</v>
      </c>
      <c r="I29" s="37">
        <v>3956.5322270000001</v>
      </c>
      <c r="J29" s="37">
        <v>3917.9497070000002</v>
      </c>
      <c r="K29" s="37">
        <v>3881.7734380000002</v>
      </c>
      <c r="L29" s="37">
        <v>3837.5720209999999</v>
      </c>
      <c r="M29" s="37">
        <v>3793.648193</v>
      </c>
      <c r="N29" s="37">
        <v>3749.9860840000001</v>
      </c>
      <c r="O29" s="37">
        <v>3704.6208499999998</v>
      </c>
      <c r="P29" s="37">
        <v>3659.0541990000002</v>
      </c>
      <c r="Q29" s="37">
        <v>3626.4838869999999</v>
      </c>
      <c r="R29" s="37">
        <v>3594.6625979999999</v>
      </c>
      <c r="S29" s="37">
        <v>3567.9868160000001</v>
      </c>
      <c r="T29" s="37">
        <v>3546.6677249999998</v>
      </c>
      <c r="U29" s="37">
        <v>3537.1965329999998</v>
      </c>
      <c r="V29" s="37">
        <v>3540.5146479999999</v>
      </c>
      <c r="W29" s="37">
        <v>3548.4970699999999</v>
      </c>
      <c r="X29" s="37">
        <v>3561.357422</v>
      </c>
      <c r="Y29" s="37">
        <v>3576.3972170000002</v>
      </c>
      <c r="Z29" s="37">
        <v>3595.906982</v>
      </c>
      <c r="AA29" s="37">
        <v>3612.2626949999999</v>
      </c>
      <c r="AB29" s="37">
        <v>3645.9460450000001</v>
      </c>
      <c r="AC29" s="37">
        <v>3675.0517580000001</v>
      </c>
      <c r="AD29" s="37">
        <v>3706.2717290000001</v>
      </c>
      <c r="AE29" s="37">
        <v>3741.6130370000001</v>
      </c>
      <c r="AF29" s="37">
        <v>3773.5280760000001</v>
      </c>
      <c r="AG29" s="37">
        <v>3804.7473140000002</v>
      </c>
      <c r="AH29" s="37">
        <v>3840.046143</v>
      </c>
      <c r="AI29" s="37">
        <v>3872.5375979999999</v>
      </c>
      <c r="AJ29" s="37">
        <v>3902.6635740000002</v>
      </c>
      <c r="AK29" s="37">
        <v>3936.8383789999998</v>
      </c>
      <c r="AL29" s="38">
        <v>-1.109E-3</v>
      </c>
    </row>
    <row r="31" spans="1:38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>
      <c r="A32" s="32" t="s">
        <v>198</v>
      </c>
      <c r="B32" s="36" t="s">
        <v>199</v>
      </c>
      <c r="C32" s="37">
        <v>2364.343018</v>
      </c>
      <c r="D32" s="37">
        <v>2390.6313479999999</v>
      </c>
      <c r="E32" s="37">
        <v>2447.0327149999998</v>
      </c>
      <c r="F32" s="37">
        <v>2505.7897950000001</v>
      </c>
      <c r="G32" s="37">
        <v>2548.335693</v>
      </c>
      <c r="H32" s="37">
        <v>2596.9020999999998</v>
      </c>
      <c r="I32" s="37">
        <v>2643.7795409999999</v>
      </c>
      <c r="J32" s="37">
        <v>2682.5983890000002</v>
      </c>
      <c r="K32" s="37">
        <v>2726.0771479999999</v>
      </c>
      <c r="L32" s="37">
        <v>2770.3164059999999</v>
      </c>
      <c r="M32" s="37">
        <v>2816.2553710000002</v>
      </c>
      <c r="N32" s="37">
        <v>2865.726807</v>
      </c>
      <c r="O32" s="37">
        <v>2920.4921880000002</v>
      </c>
      <c r="P32" s="37">
        <v>2974.3215329999998</v>
      </c>
      <c r="Q32" s="37">
        <v>3025.2734380000002</v>
      </c>
      <c r="R32" s="37">
        <v>3075.6166990000002</v>
      </c>
      <c r="S32" s="37">
        <v>3127.6811520000001</v>
      </c>
      <c r="T32" s="37">
        <v>3177.1828609999998</v>
      </c>
      <c r="U32" s="37">
        <v>3226.624268</v>
      </c>
      <c r="V32" s="37">
        <v>3276.3059079999998</v>
      </c>
      <c r="W32" s="37">
        <v>3326.1198730000001</v>
      </c>
      <c r="X32" s="37">
        <v>3372.8911130000001</v>
      </c>
      <c r="Y32" s="37">
        <v>3421.2172850000002</v>
      </c>
      <c r="Z32" s="37">
        <v>3470.068115</v>
      </c>
      <c r="AA32" s="37">
        <v>3519.7163089999999</v>
      </c>
      <c r="AB32" s="37">
        <v>3567.70874</v>
      </c>
      <c r="AC32" s="37">
        <v>3616.5263669999999</v>
      </c>
      <c r="AD32" s="37">
        <v>3666.0170899999998</v>
      </c>
      <c r="AE32" s="37">
        <v>3716.1396479999999</v>
      </c>
      <c r="AF32" s="37">
        <v>3767.4697270000001</v>
      </c>
      <c r="AG32" s="37">
        <v>3819.4128420000002</v>
      </c>
      <c r="AH32" s="37">
        <v>3871.3623050000001</v>
      </c>
      <c r="AI32" s="37">
        <v>3923.2155760000001</v>
      </c>
      <c r="AJ32" s="37">
        <v>3974.077393</v>
      </c>
      <c r="AK32" s="37">
        <v>4027.4953609999998</v>
      </c>
      <c r="AL32" s="38">
        <v>1.5931000000000001E-2</v>
      </c>
    </row>
    <row r="33" spans="1:38" ht="24" customHeight="1">
      <c r="A33" s="32" t="s">
        <v>200</v>
      </c>
      <c r="B33" s="36" t="s">
        <v>201</v>
      </c>
      <c r="C33" s="37">
        <v>134.06999200000001</v>
      </c>
      <c r="D33" s="37">
        <v>135.28916899999999</v>
      </c>
      <c r="E33" s="37">
        <v>137.94786099999999</v>
      </c>
      <c r="F33" s="37">
        <v>140.72349500000001</v>
      </c>
      <c r="G33" s="37">
        <v>142.73095699999999</v>
      </c>
      <c r="H33" s="37">
        <v>145.02839700000001</v>
      </c>
      <c r="I33" s="37">
        <v>147.24803199999999</v>
      </c>
      <c r="J33" s="37">
        <v>149.08616599999999</v>
      </c>
      <c r="K33" s="37">
        <v>151.14788799999999</v>
      </c>
      <c r="L33" s="37">
        <v>153.247299</v>
      </c>
      <c r="M33" s="37">
        <v>155.42907700000001</v>
      </c>
      <c r="N33" s="37">
        <v>157.779877</v>
      </c>
      <c r="O33" s="37">
        <v>160.38377399999999</v>
      </c>
      <c r="P33" s="37">
        <v>162.943726</v>
      </c>
      <c r="Q33" s="37">
        <v>165.36708100000001</v>
      </c>
      <c r="R33" s="37">
        <v>167.76213100000001</v>
      </c>
      <c r="S33" s="37">
        <v>170.23963900000001</v>
      </c>
      <c r="T33" s="37">
        <v>172.59515400000001</v>
      </c>
      <c r="U33" s="37">
        <v>174.94828799999999</v>
      </c>
      <c r="V33" s="37">
        <v>177.312881</v>
      </c>
      <c r="W33" s="37">
        <v>179.68426500000001</v>
      </c>
      <c r="X33" s="37">
        <v>181.910538</v>
      </c>
      <c r="Y33" s="37">
        <v>184.21116599999999</v>
      </c>
      <c r="Z33" s="37">
        <v>186.537048</v>
      </c>
      <c r="AA33" s="37">
        <v>188.90063499999999</v>
      </c>
      <c r="AB33" s="37">
        <v>191.18566899999999</v>
      </c>
      <c r="AC33" s="37">
        <v>193.51007100000001</v>
      </c>
      <c r="AD33" s="37">
        <v>195.86651599999999</v>
      </c>
      <c r="AE33" s="37">
        <v>198.25302099999999</v>
      </c>
      <c r="AF33" s="37">
        <v>200.69718900000001</v>
      </c>
      <c r="AG33" s="37">
        <v>203.17068499999999</v>
      </c>
      <c r="AH33" s="37">
        <v>205.64419599999999</v>
      </c>
      <c r="AI33" s="37">
        <v>208.11334199999999</v>
      </c>
      <c r="AJ33" s="37">
        <v>210.53538499999999</v>
      </c>
      <c r="AK33" s="37">
        <v>213.07901000000001</v>
      </c>
      <c r="AL33" s="38">
        <v>1.3860000000000001E-2</v>
      </c>
    </row>
    <row r="34" spans="1:38" ht="35.75" customHeight="1">
      <c r="A34" s="32" t="s">
        <v>202</v>
      </c>
      <c r="B34" s="36" t="s">
        <v>203</v>
      </c>
      <c r="C34" s="37">
        <v>1458.4305420000001</v>
      </c>
      <c r="D34" s="37">
        <v>1472.143677</v>
      </c>
      <c r="E34" s="37">
        <v>1507.6521</v>
      </c>
      <c r="F34" s="37">
        <v>1543.4945070000001</v>
      </c>
      <c r="G34" s="37">
        <v>1567.900269</v>
      </c>
      <c r="H34" s="37">
        <v>1596.284058</v>
      </c>
      <c r="I34" s="37">
        <v>1622.8718260000001</v>
      </c>
      <c r="J34" s="37">
        <v>1643.6396480000001</v>
      </c>
      <c r="K34" s="37">
        <v>1667.338501</v>
      </c>
      <c r="L34" s="37">
        <v>1691.4960940000001</v>
      </c>
      <c r="M34" s="37">
        <v>1716.65625</v>
      </c>
      <c r="N34" s="37">
        <v>1743.471558</v>
      </c>
      <c r="O34" s="37">
        <v>1772.846802</v>
      </c>
      <c r="P34" s="37">
        <v>1801.4833980000001</v>
      </c>
      <c r="Q34" s="37">
        <v>1828.1724850000001</v>
      </c>
      <c r="R34" s="37">
        <v>1854.4807129999999</v>
      </c>
      <c r="S34" s="37">
        <v>1881.336182</v>
      </c>
      <c r="T34" s="37">
        <v>1906.6491699999999</v>
      </c>
      <c r="U34" s="37">
        <v>1931.8900149999999</v>
      </c>
      <c r="V34" s="37">
        <v>1957.0830080000001</v>
      </c>
      <c r="W34" s="37">
        <v>1982.002808</v>
      </c>
      <c r="X34" s="37">
        <v>2005.466919</v>
      </c>
      <c r="Y34" s="37">
        <v>2029.508423</v>
      </c>
      <c r="Z34" s="37">
        <v>2053.494385</v>
      </c>
      <c r="AA34" s="37">
        <v>2077.8747560000002</v>
      </c>
      <c r="AB34" s="37">
        <v>2101.1159670000002</v>
      </c>
      <c r="AC34" s="37">
        <v>2124.705078</v>
      </c>
      <c r="AD34" s="37">
        <v>2148.5329590000001</v>
      </c>
      <c r="AE34" s="37">
        <v>2172.7077640000002</v>
      </c>
      <c r="AF34" s="37">
        <v>2197.375732</v>
      </c>
      <c r="AG34" s="37">
        <v>2222.0444339999999</v>
      </c>
      <c r="AH34" s="37">
        <v>2246.6567380000001</v>
      </c>
      <c r="AI34" s="37">
        <v>2271.077393</v>
      </c>
      <c r="AJ34" s="37">
        <v>2294.6870119999999</v>
      </c>
      <c r="AK34" s="37">
        <v>2319.4858399999998</v>
      </c>
      <c r="AL34" s="38">
        <v>1.3872000000000001E-2</v>
      </c>
    </row>
    <row r="35" spans="1:38" ht="35.75" customHeight="1">
      <c r="A35" s="32" t="s">
        <v>204</v>
      </c>
      <c r="B35" s="36" t="s">
        <v>205</v>
      </c>
      <c r="C35" s="37">
        <v>638.19787599999995</v>
      </c>
      <c r="D35" s="37">
        <v>650.80572500000005</v>
      </c>
      <c r="E35" s="37">
        <v>673.51062000000002</v>
      </c>
      <c r="F35" s="37">
        <v>696.61987299999998</v>
      </c>
      <c r="G35" s="37">
        <v>714.58483899999999</v>
      </c>
      <c r="H35" s="37">
        <v>734.60620100000006</v>
      </c>
      <c r="I35" s="37">
        <v>753.99035600000002</v>
      </c>
      <c r="J35" s="37">
        <v>770.77673300000004</v>
      </c>
      <c r="K35" s="37">
        <v>789.18322799999999</v>
      </c>
      <c r="L35" s="37">
        <v>808.03509499999996</v>
      </c>
      <c r="M35" s="37">
        <v>827.63464399999998</v>
      </c>
      <c r="N35" s="37">
        <v>848.33630400000004</v>
      </c>
      <c r="O35" s="37">
        <v>870.64056400000004</v>
      </c>
      <c r="P35" s="37">
        <v>892.88635299999999</v>
      </c>
      <c r="Q35" s="37">
        <v>914.43267800000001</v>
      </c>
      <c r="R35" s="37">
        <v>936.07861300000002</v>
      </c>
      <c r="S35" s="37">
        <v>958.32647699999995</v>
      </c>
      <c r="T35" s="37">
        <v>980.06964100000005</v>
      </c>
      <c r="U35" s="37">
        <v>1002.077087</v>
      </c>
      <c r="V35" s="37">
        <v>1024.368164</v>
      </c>
      <c r="W35" s="37">
        <v>1046.824341</v>
      </c>
      <c r="X35" s="37">
        <v>1068.728149</v>
      </c>
      <c r="Y35" s="37">
        <v>1090.985596</v>
      </c>
      <c r="Z35" s="37">
        <v>1113.5383300000001</v>
      </c>
      <c r="AA35" s="37">
        <v>1136.6514890000001</v>
      </c>
      <c r="AB35" s="37">
        <v>1159.487183</v>
      </c>
      <c r="AC35" s="37">
        <v>1182.849365</v>
      </c>
      <c r="AD35" s="37">
        <v>1206.687866</v>
      </c>
      <c r="AE35" s="37">
        <v>1231.061279</v>
      </c>
      <c r="AF35" s="37">
        <v>1256.0726320000001</v>
      </c>
      <c r="AG35" s="37">
        <v>1281.4298100000001</v>
      </c>
      <c r="AH35" s="37">
        <v>1307.1137699999999</v>
      </c>
      <c r="AI35" s="37">
        <v>1333.032471</v>
      </c>
      <c r="AJ35" s="37">
        <v>1358.814453</v>
      </c>
      <c r="AK35" s="37">
        <v>1385.6904300000001</v>
      </c>
      <c r="AL35" s="38">
        <v>2.3165999999999999E-2</v>
      </c>
    </row>
    <row r="36" spans="1:38" ht="24" customHeight="1">
      <c r="A36" s="32" t="s">
        <v>206</v>
      </c>
      <c r="B36" s="36" t="s">
        <v>207</v>
      </c>
      <c r="C36" s="37">
        <v>133.64480599999999</v>
      </c>
      <c r="D36" s="37">
        <v>132.39286799999999</v>
      </c>
      <c r="E36" s="37">
        <v>127.922096</v>
      </c>
      <c r="F36" s="37">
        <v>124.951981</v>
      </c>
      <c r="G36" s="37">
        <v>123.119682</v>
      </c>
      <c r="H36" s="37">
        <v>120.98333700000001</v>
      </c>
      <c r="I36" s="37">
        <v>119.66909</v>
      </c>
      <c r="J36" s="37">
        <v>119.095963</v>
      </c>
      <c r="K36" s="37">
        <v>118.407646</v>
      </c>
      <c r="L36" s="37">
        <v>117.537781</v>
      </c>
      <c r="M36" s="37">
        <v>116.535522</v>
      </c>
      <c r="N36" s="37">
        <v>116.138863</v>
      </c>
      <c r="O36" s="37">
        <v>116.62112399999999</v>
      </c>
      <c r="P36" s="37">
        <v>117.00801800000001</v>
      </c>
      <c r="Q36" s="37">
        <v>117.301224</v>
      </c>
      <c r="R36" s="37">
        <v>117.29538700000001</v>
      </c>
      <c r="S36" s="37">
        <v>117.778915</v>
      </c>
      <c r="T36" s="37">
        <v>117.86880499999999</v>
      </c>
      <c r="U36" s="37">
        <v>117.70864899999999</v>
      </c>
      <c r="V36" s="37">
        <v>117.541832</v>
      </c>
      <c r="W36" s="37">
        <v>117.60869599999999</v>
      </c>
      <c r="X36" s="37">
        <v>116.785736</v>
      </c>
      <c r="Y36" s="37">
        <v>116.512184</v>
      </c>
      <c r="Z36" s="37">
        <v>116.498322</v>
      </c>
      <c r="AA36" s="37">
        <v>116.28949</v>
      </c>
      <c r="AB36" s="37">
        <v>115.919701</v>
      </c>
      <c r="AC36" s="37">
        <v>115.461815</v>
      </c>
      <c r="AD36" s="37">
        <v>114.929802</v>
      </c>
      <c r="AE36" s="37">
        <v>114.117622</v>
      </c>
      <c r="AF36" s="37">
        <v>113.32411999999999</v>
      </c>
      <c r="AG36" s="37">
        <v>112.767754</v>
      </c>
      <c r="AH36" s="37">
        <v>111.947464</v>
      </c>
      <c r="AI36" s="37">
        <v>110.99234</v>
      </c>
      <c r="AJ36" s="37">
        <v>110.040413</v>
      </c>
      <c r="AK36" s="37">
        <v>109.240036</v>
      </c>
      <c r="AL36" s="38">
        <v>-5.8079999999999998E-3</v>
      </c>
    </row>
    <row r="37" spans="1:38">
      <c r="A37" s="32" t="s">
        <v>208</v>
      </c>
      <c r="B37" s="36" t="s">
        <v>209</v>
      </c>
      <c r="C37" s="37">
        <v>1365.923828</v>
      </c>
      <c r="D37" s="37">
        <v>1367.6829829999999</v>
      </c>
      <c r="E37" s="37">
        <v>1365.3557129999999</v>
      </c>
      <c r="F37" s="37">
        <v>1357.4664310000001</v>
      </c>
      <c r="G37" s="37">
        <v>1260.12085</v>
      </c>
      <c r="H37" s="37">
        <v>1373.7148440000001</v>
      </c>
      <c r="I37" s="37">
        <v>1344.6292719999999</v>
      </c>
      <c r="J37" s="37">
        <v>1336.603394</v>
      </c>
      <c r="K37" s="37">
        <v>1352.581543</v>
      </c>
      <c r="L37" s="37">
        <v>1355.3474120000001</v>
      </c>
      <c r="M37" s="37">
        <v>1341.84375</v>
      </c>
      <c r="N37" s="37">
        <v>1341.4552000000001</v>
      </c>
      <c r="O37" s="37">
        <v>1339.4780270000001</v>
      </c>
      <c r="P37" s="37">
        <v>1336.853638</v>
      </c>
      <c r="Q37" s="37">
        <v>1333.9254149999999</v>
      </c>
      <c r="R37" s="37">
        <v>1331.1108400000001</v>
      </c>
      <c r="S37" s="37">
        <v>1327.901001</v>
      </c>
      <c r="T37" s="37">
        <v>1324.466064</v>
      </c>
      <c r="U37" s="37">
        <v>1320.6453859999999</v>
      </c>
      <c r="V37" s="37">
        <v>1316.7723390000001</v>
      </c>
      <c r="W37" s="37">
        <v>1314.5203859999999</v>
      </c>
      <c r="X37" s="37">
        <v>1305.193481</v>
      </c>
      <c r="Y37" s="37">
        <v>1300.888794</v>
      </c>
      <c r="Z37" s="37">
        <v>1295.169678</v>
      </c>
      <c r="AA37" s="37">
        <v>1289.3917240000001</v>
      </c>
      <c r="AB37" s="37">
        <v>1283.3736570000001</v>
      </c>
      <c r="AC37" s="37">
        <v>1280.4648440000001</v>
      </c>
      <c r="AD37" s="37">
        <v>1277.552856</v>
      </c>
      <c r="AE37" s="37">
        <v>1275.866943</v>
      </c>
      <c r="AF37" s="37">
        <v>1274.5141599999999</v>
      </c>
      <c r="AG37" s="37">
        <v>1275.3760990000001</v>
      </c>
      <c r="AH37" s="37">
        <v>1273.336914</v>
      </c>
      <c r="AI37" s="37">
        <v>1268.654419</v>
      </c>
      <c r="AJ37" s="37">
        <v>1266.3676760000001</v>
      </c>
      <c r="AK37" s="37">
        <v>1261.8554690000001</v>
      </c>
      <c r="AL37" s="38">
        <v>-2.4369999999999999E-3</v>
      </c>
    </row>
    <row r="38" spans="1:38">
      <c r="A38" s="32" t="s">
        <v>210</v>
      </c>
      <c r="B38" s="36" t="s">
        <v>211</v>
      </c>
      <c r="C38" s="37">
        <v>1122.8454589999999</v>
      </c>
      <c r="D38" s="37">
        <v>1124.7420649999999</v>
      </c>
      <c r="E38" s="37">
        <v>1121.5173339999999</v>
      </c>
      <c r="F38" s="37">
        <v>1112.704712</v>
      </c>
      <c r="G38" s="37">
        <v>1015.177124</v>
      </c>
      <c r="H38" s="37">
        <v>1128.3055420000001</v>
      </c>
      <c r="I38" s="37">
        <v>1098.7475589999999</v>
      </c>
      <c r="J38" s="37">
        <v>1090.44397</v>
      </c>
      <c r="K38" s="37">
        <v>1106.1511230000001</v>
      </c>
      <c r="L38" s="37">
        <v>1108.633789</v>
      </c>
      <c r="M38" s="37">
        <v>1094.8154300000001</v>
      </c>
      <c r="N38" s="37">
        <v>1094.136475</v>
      </c>
      <c r="O38" s="37">
        <v>1091.834961</v>
      </c>
      <c r="P38" s="37">
        <v>1088.971436</v>
      </c>
      <c r="Q38" s="37">
        <v>1085.8874510000001</v>
      </c>
      <c r="R38" s="37">
        <v>1082.9951169999999</v>
      </c>
      <c r="S38" s="37">
        <v>1079.7232670000001</v>
      </c>
      <c r="T38" s="37">
        <v>1076.3275149999999</v>
      </c>
      <c r="U38" s="37">
        <v>1072.6145019999999</v>
      </c>
      <c r="V38" s="37">
        <v>1068.889038</v>
      </c>
      <c r="W38" s="37">
        <v>1066.836914</v>
      </c>
      <c r="X38" s="37">
        <v>1057.8157960000001</v>
      </c>
      <c r="Y38" s="37">
        <v>1053.8232419999999</v>
      </c>
      <c r="Z38" s="37">
        <v>1048.466553</v>
      </c>
      <c r="AA38" s="37">
        <v>1043.062866</v>
      </c>
      <c r="AB38" s="37">
        <v>1037.474976</v>
      </c>
      <c r="AC38" s="37">
        <v>1034.9995120000001</v>
      </c>
      <c r="AD38" s="37">
        <v>1032.5478519999999</v>
      </c>
      <c r="AE38" s="37">
        <v>1031.346558</v>
      </c>
      <c r="AF38" s="37">
        <v>1030.5119629999999</v>
      </c>
      <c r="AG38" s="37">
        <v>1031.9049070000001</v>
      </c>
      <c r="AH38" s="37">
        <v>1030.447876</v>
      </c>
      <c r="AI38" s="37">
        <v>1026.3819579999999</v>
      </c>
      <c r="AJ38" s="37">
        <v>1024.7220460000001</v>
      </c>
      <c r="AK38" s="37">
        <v>1020.8654790000001</v>
      </c>
      <c r="AL38" s="38">
        <v>-2.9320000000000001E-3</v>
      </c>
    </row>
    <row r="39" spans="1:38" ht="35.75" customHeight="1">
      <c r="A39" s="32" t="s">
        <v>212</v>
      </c>
      <c r="B39" s="36" t="s">
        <v>213</v>
      </c>
      <c r="C39" s="37">
        <v>92.343322999999998</v>
      </c>
      <c r="D39" s="37">
        <v>90.097556999999995</v>
      </c>
      <c r="E39" s="37">
        <v>88.158218000000005</v>
      </c>
      <c r="F39" s="37">
        <v>88.19529</v>
      </c>
      <c r="G39" s="37">
        <v>84.151245000000003</v>
      </c>
      <c r="H39" s="37">
        <v>81.287452999999999</v>
      </c>
      <c r="I39" s="37">
        <v>78.894722000000002</v>
      </c>
      <c r="J39" s="37">
        <v>76.457358999999997</v>
      </c>
      <c r="K39" s="37">
        <v>74.109504999999999</v>
      </c>
      <c r="L39" s="37">
        <v>71.679496999999998</v>
      </c>
      <c r="M39" s="37">
        <v>69.410850999999994</v>
      </c>
      <c r="N39" s="37">
        <v>67.075149999999994</v>
      </c>
      <c r="O39" s="37">
        <v>64.671431999999996</v>
      </c>
      <c r="P39" s="37">
        <v>62.298625999999999</v>
      </c>
      <c r="Q39" s="37">
        <v>60.024551000000002</v>
      </c>
      <c r="R39" s="37">
        <v>58.666321000000003</v>
      </c>
      <c r="S39" s="37">
        <v>57.311058000000003</v>
      </c>
      <c r="T39" s="37">
        <v>55.991183999999997</v>
      </c>
      <c r="U39" s="37">
        <v>54.681755000000003</v>
      </c>
      <c r="V39" s="37">
        <v>53.400928</v>
      </c>
      <c r="W39" s="37">
        <v>52.186432000000003</v>
      </c>
      <c r="X39" s="37">
        <v>50.955826000000002</v>
      </c>
      <c r="Y39" s="37">
        <v>49.749305999999997</v>
      </c>
      <c r="Z39" s="37">
        <v>48.516379999999998</v>
      </c>
      <c r="AA39" s="37">
        <v>47.365627000000003</v>
      </c>
      <c r="AB39" s="37">
        <v>46.697510000000001</v>
      </c>
      <c r="AC39" s="37">
        <v>46.006588000000001</v>
      </c>
      <c r="AD39" s="37">
        <v>45.343456000000003</v>
      </c>
      <c r="AE39" s="37">
        <v>44.694507999999999</v>
      </c>
      <c r="AF39" s="37">
        <v>43.99297</v>
      </c>
      <c r="AG39" s="37">
        <v>43.326008000000002</v>
      </c>
      <c r="AH39" s="37">
        <v>42.706634999999999</v>
      </c>
      <c r="AI39" s="37">
        <v>42.075389999999999</v>
      </c>
      <c r="AJ39" s="37">
        <v>41.423740000000002</v>
      </c>
      <c r="AK39" s="37">
        <v>40.795516999999997</v>
      </c>
      <c r="AL39" s="38">
        <v>-2.3723999999999999E-2</v>
      </c>
    </row>
    <row r="40" spans="1:38" ht="35.75" customHeight="1">
      <c r="A40" s="32" t="s">
        <v>214</v>
      </c>
      <c r="B40" s="36" t="s">
        <v>215</v>
      </c>
      <c r="C40" s="37">
        <v>1030.5020750000001</v>
      </c>
      <c r="D40" s="37">
        <v>1034.6445309999999</v>
      </c>
      <c r="E40" s="37">
        <v>1033.3591309999999</v>
      </c>
      <c r="F40" s="37">
        <v>1024.509399</v>
      </c>
      <c r="G40" s="37">
        <v>931.02587900000003</v>
      </c>
      <c r="H40" s="37">
        <v>1047.0180660000001</v>
      </c>
      <c r="I40" s="37">
        <v>1019.852783</v>
      </c>
      <c r="J40" s="37">
        <v>1013.986572</v>
      </c>
      <c r="K40" s="37">
        <v>1032.041626</v>
      </c>
      <c r="L40" s="37">
        <v>1036.954346</v>
      </c>
      <c r="M40" s="37">
        <v>1025.4045410000001</v>
      </c>
      <c r="N40" s="37">
        <v>1027.061279</v>
      </c>
      <c r="O40" s="37">
        <v>1027.1635739999999</v>
      </c>
      <c r="P40" s="37">
        <v>1026.6728519999999</v>
      </c>
      <c r="Q40" s="37">
        <v>1025.8629149999999</v>
      </c>
      <c r="R40" s="37">
        <v>1024.328857</v>
      </c>
      <c r="S40" s="37">
        <v>1022.412231</v>
      </c>
      <c r="T40" s="37">
        <v>1020.336304</v>
      </c>
      <c r="U40" s="37">
        <v>1017.9328</v>
      </c>
      <c r="V40" s="37">
        <v>1015.488159</v>
      </c>
      <c r="W40" s="37">
        <v>1014.650452</v>
      </c>
      <c r="X40" s="37">
        <v>1006.859924</v>
      </c>
      <c r="Y40" s="37">
        <v>1004.073975</v>
      </c>
      <c r="Z40" s="37">
        <v>999.95019500000001</v>
      </c>
      <c r="AA40" s="37">
        <v>995.69726600000001</v>
      </c>
      <c r="AB40" s="37">
        <v>990.777466</v>
      </c>
      <c r="AC40" s="37">
        <v>988.99292000000003</v>
      </c>
      <c r="AD40" s="37">
        <v>987.20434599999999</v>
      </c>
      <c r="AE40" s="37">
        <v>986.65210000000002</v>
      </c>
      <c r="AF40" s="37">
        <v>986.51898200000005</v>
      </c>
      <c r="AG40" s="37">
        <v>988.57885699999997</v>
      </c>
      <c r="AH40" s="37">
        <v>987.74127199999998</v>
      </c>
      <c r="AI40" s="37">
        <v>984.30651899999998</v>
      </c>
      <c r="AJ40" s="37">
        <v>983.29834000000005</v>
      </c>
      <c r="AK40" s="37">
        <v>980.06994599999996</v>
      </c>
      <c r="AL40" s="38">
        <v>-1.6410000000000001E-3</v>
      </c>
    </row>
    <row r="41" spans="1:38" ht="35.75" customHeight="1">
      <c r="A41" s="32" t="s">
        <v>216</v>
      </c>
      <c r="B41" s="36" t="s">
        <v>217</v>
      </c>
      <c r="C41" s="37">
        <v>243.078384</v>
      </c>
      <c r="D41" s="37">
        <v>242.94085699999999</v>
      </c>
      <c r="E41" s="37">
        <v>243.838303</v>
      </c>
      <c r="F41" s="37">
        <v>244.76170300000001</v>
      </c>
      <c r="G41" s="37">
        <v>244.943848</v>
      </c>
      <c r="H41" s="37">
        <v>245.409302</v>
      </c>
      <c r="I41" s="37">
        <v>245.88172900000001</v>
      </c>
      <c r="J41" s="37">
        <v>246.159515</v>
      </c>
      <c r="K41" s="37">
        <v>246.43035900000001</v>
      </c>
      <c r="L41" s="37">
        <v>246.71362300000001</v>
      </c>
      <c r="M41" s="37">
        <v>247.028244</v>
      </c>
      <c r="N41" s="37">
        <v>247.31878699999999</v>
      </c>
      <c r="O41" s="37">
        <v>247.643036</v>
      </c>
      <c r="P41" s="37">
        <v>247.88211100000001</v>
      </c>
      <c r="Q41" s="37">
        <v>248.038025</v>
      </c>
      <c r="R41" s="37">
        <v>248.11578399999999</v>
      </c>
      <c r="S41" s="37">
        <v>248.17775</v>
      </c>
      <c r="T41" s="37">
        <v>248.138519</v>
      </c>
      <c r="U41" s="37">
        <v>248.030914</v>
      </c>
      <c r="V41" s="37">
        <v>247.88325499999999</v>
      </c>
      <c r="W41" s="37">
        <v>247.683502</v>
      </c>
      <c r="X41" s="37">
        <v>247.37762499999999</v>
      </c>
      <c r="Y41" s="37">
        <v>247.065552</v>
      </c>
      <c r="Z41" s="37">
        <v>246.70313999999999</v>
      </c>
      <c r="AA41" s="37">
        <v>246.328812</v>
      </c>
      <c r="AB41" s="37">
        <v>245.898743</v>
      </c>
      <c r="AC41" s="37">
        <v>245.465317</v>
      </c>
      <c r="AD41" s="37">
        <v>245.00509600000001</v>
      </c>
      <c r="AE41" s="37">
        <v>244.520386</v>
      </c>
      <c r="AF41" s="37">
        <v>244.002197</v>
      </c>
      <c r="AG41" s="37">
        <v>243.471146</v>
      </c>
      <c r="AH41" s="37">
        <v>242.88911400000001</v>
      </c>
      <c r="AI41" s="37">
        <v>242.27252200000001</v>
      </c>
      <c r="AJ41" s="37">
        <v>241.64561499999999</v>
      </c>
      <c r="AK41" s="37">
        <v>240.98992899999999</v>
      </c>
      <c r="AL41" s="38">
        <v>-2.4399999999999999E-4</v>
      </c>
    </row>
    <row r="42" spans="1:38">
      <c r="A42" s="32" t="s">
        <v>218</v>
      </c>
      <c r="B42" s="36" t="s">
        <v>219</v>
      </c>
      <c r="C42" s="37">
        <v>537.34997599999997</v>
      </c>
      <c r="D42" s="37">
        <v>548.03918499999997</v>
      </c>
      <c r="E42" s="37">
        <v>547.21875</v>
      </c>
      <c r="F42" s="37">
        <v>543.83196999999996</v>
      </c>
      <c r="G42" s="37">
        <v>545.90533400000004</v>
      </c>
      <c r="H42" s="37">
        <v>545.111267</v>
      </c>
      <c r="I42" s="37">
        <v>538.63207999999997</v>
      </c>
      <c r="J42" s="37">
        <v>539.90057400000001</v>
      </c>
      <c r="K42" s="37">
        <v>552.92773399999999</v>
      </c>
      <c r="L42" s="37">
        <v>560.26391599999999</v>
      </c>
      <c r="M42" s="37">
        <v>563.66430700000001</v>
      </c>
      <c r="N42" s="37">
        <v>564.85186799999997</v>
      </c>
      <c r="O42" s="37">
        <v>562.53186000000005</v>
      </c>
      <c r="P42" s="37">
        <v>562.88366699999995</v>
      </c>
      <c r="Q42" s="37">
        <v>562.26019299999996</v>
      </c>
      <c r="R42" s="37">
        <v>560.95812999999998</v>
      </c>
      <c r="S42" s="37">
        <v>561.97344999999996</v>
      </c>
      <c r="T42" s="37">
        <v>559.41888400000005</v>
      </c>
      <c r="U42" s="37">
        <v>559.05346699999996</v>
      </c>
      <c r="V42" s="37">
        <v>556.77722200000005</v>
      </c>
      <c r="W42" s="37">
        <v>559.74981700000001</v>
      </c>
      <c r="X42" s="37">
        <v>558.66918899999996</v>
      </c>
      <c r="Y42" s="37">
        <v>560.95202600000005</v>
      </c>
      <c r="Z42" s="37">
        <v>559.66747999999995</v>
      </c>
      <c r="AA42" s="37">
        <v>560.403503</v>
      </c>
      <c r="AB42" s="37">
        <v>561.63006600000006</v>
      </c>
      <c r="AC42" s="37">
        <v>561.46087599999998</v>
      </c>
      <c r="AD42" s="37">
        <v>562.36138900000003</v>
      </c>
      <c r="AE42" s="37">
        <v>563.22332800000004</v>
      </c>
      <c r="AF42" s="37">
        <v>563.35461399999997</v>
      </c>
      <c r="AG42" s="37">
        <v>563.42010500000004</v>
      </c>
      <c r="AH42" s="37">
        <v>563.77160600000002</v>
      </c>
      <c r="AI42" s="37">
        <v>563.82305899999994</v>
      </c>
      <c r="AJ42" s="37">
        <v>566.40155000000004</v>
      </c>
      <c r="AK42" s="37">
        <v>567.03356900000006</v>
      </c>
      <c r="AL42" s="38">
        <v>1.0330000000000001E-3</v>
      </c>
    </row>
    <row r="43" spans="1:38">
      <c r="A43" s="32" t="s">
        <v>220</v>
      </c>
      <c r="B43" s="36" t="s">
        <v>211</v>
      </c>
      <c r="C43" s="37">
        <v>490.87795999999997</v>
      </c>
      <c r="D43" s="37">
        <v>501.31521600000002</v>
      </c>
      <c r="E43" s="37">
        <v>499.52282700000001</v>
      </c>
      <c r="F43" s="37">
        <v>495.32281499999999</v>
      </c>
      <c r="G43" s="37">
        <v>497.12686200000002</v>
      </c>
      <c r="H43" s="37">
        <v>495.78738399999997</v>
      </c>
      <c r="I43" s="37">
        <v>488.66763300000002</v>
      </c>
      <c r="J43" s="37">
        <v>489.34802200000001</v>
      </c>
      <c r="K43" s="37">
        <v>501.78552200000001</v>
      </c>
      <c r="L43" s="37">
        <v>508.42507899999998</v>
      </c>
      <c r="M43" s="37">
        <v>511.11090100000001</v>
      </c>
      <c r="N43" s="37">
        <v>511.5849</v>
      </c>
      <c r="O43" s="37">
        <v>508.52890000000002</v>
      </c>
      <c r="P43" s="37">
        <v>508.18228099999999</v>
      </c>
      <c r="Q43" s="37">
        <v>506.84802200000001</v>
      </c>
      <c r="R43" s="37">
        <v>504.88360599999999</v>
      </c>
      <c r="S43" s="37">
        <v>505.19278000000003</v>
      </c>
      <c r="T43" s="37">
        <v>501.95318600000002</v>
      </c>
      <c r="U43" s="37">
        <v>500.92913800000002</v>
      </c>
      <c r="V43" s="37">
        <v>497.98492399999998</v>
      </c>
      <c r="W43" s="37">
        <v>500.29379299999999</v>
      </c>
      <c r="X43" s="37">
        <v>498.610657</v>
      </c>
      <c r="Y43" s="37">
        <v>500.25106799999998</v>
      </c>
      <c r="Z43" s="37">
        <v>498.33950800000002</v>
      </c>
      <c r="AA43" s="37">
        <v>498.44744900000001</v>
      </c>
      <c r="AB43" s="37">
        <v>499.052277</v>
      </c>
      <c r="AC43" s="37">
        <v>498.26367199999999</v>
      </c>
      <c r="AD43" s="37">
        <v>498.544983</v>
      </c>
      <c r="AE43" s="37">
        <v>498.79940800000003</v>
      </c>
      <c r="AF43" s="37">
        <v>498.341431</v>
      </c>
      <c r="AG43" s="37">
        <v>497.79254200000003</v>
      </c>
      <c r="AH43" s="37">
        <v>497.57714800000002</v>
      </c>
      <c r="AI43" s="37">
        <v>497.09530599999999</v>
      </c>
      <c r="AJ43" s="37">
        <v>499.13317899999998</v>
      </c>
      <c r="AK43" s="37">
        <v>499.24182100000002</v>
      </c>
      <c r="AL43" s="38">
        <v>-1.26E-4</v>
      </c>
    </row>
    <row r="44" spans="1:38" ht="24" customHeight="1">
      <c r="A44" s="32" t="s">
        <v>221</v>
      </c>
      <c r="B44" s="36" t="s">
        <v>222</v>
      </c>
      <c r="C44" s="37">
        <v>46.472023</v>
      </c>
      <c r="D44" s="37">
        <v>46.723976</v>
      </c>
      <c r="E44" s="37">
        <v>47.695900000000002</v>
      </c>
      <c r="F44" s="37">
        <v>48.509171000000002</v>
      </c>
      <c r="G44" s="37">
        <v>48.778469000000001</v>
      </c>
      <c r="H44" s="37">
        <v>49.323883000000002</v>
      </c>
      <c r="I44" s="37">
        <v>49.964432000000002</v>
      </c>
      <c r="J44" s="37">
        <v>50.552528000000002</v>
      </c>
      <c r="K44" s="37">
        <v>51.142189000000002</v>
      </c>
      <c r="L44" s="37">
        <v>51.838852000000003</v>
      </c>
      <c r="M44" s="37">
        <v>52.553421</v>
      </c>
      <c r="N44" s="37">
        <v>53.266983000000003</v>
      </c>
      <c r="O44" s="37">
        <v>54.002983</v>
      </c>
      <c r="P44" s="37">
        <v>54.701374000000001</v>
      </c>
      <c r="Q44" s="37">
        <v>55.412154999999998</v>
      </c>
      <c r="R44" s="37">
        <v>56.074505000000002</v>
      </c>
      <c r="S44" s="37">
        <v>56.780678000000002</v>
      </c>
      <c r="T44" s="37">
        <v>57.465705999999997</v>
      </c>
      <c r="U44" s="37">
        <v>58.124332000000003</v>
      </c>
      <c r="V44" s="37">
        <v>58.792296999999998</v>
      </c>
      <c r="W44" s="37">
        <v>59.456001000000001</v>
      </c>
      <c r="X44" s="37">
        <v>60.058506000000001</v>
      </c>
      <c r="Y44" s="37">
        <v>60.700943000000002</v>
      </c>
      <c r="Z44" s="37">
        <v>61.328003000000002</v>
      </c>
      <c r="AA44" s="37">
        <v>61.956038999999997</v>
      </c>
      <c r="AB44" s="37">
        <v>62.577812000000002</v>
      </c>
      <c r="AC44" s="37">
        <v>63.197197000000003</v>
      </c>
      <c r="AD44" s="37">
        <v>63.816398999999997</v>
      </c>
      <c r="AE44" s="37">
        <v>64.423935</v>
      </c>
      <c r="AF44" s="37">
        <v>65.013214000000005</v>
      </c>
      <c r="AG44" s="37">
        <v>65.627555999999998</v>
      </c>
      <c r="AH44" s="37">
        <v>66.194466000000006</v>
      </c>
      <c r="AI44" s="37">
        <v>66.727753000000007</v>
      </c>
      <c r="AJ44" s="37">
        <v>67.268364000000005</v>
      </c>
      <c r="AK44" s="37">
        <v>67.791732999999994</v>
      </c>
      <c r="AL44" s="38">
        <v>1.1342E-2</v>
      </c>
    </row>
    <row r="45" spans="1:38" ht="24" customHeight="1">
      <c r="A45" s="32" t="s">
        <v>223</v>
      </c>
      <c r="B45" s="36" t="s">
        <v>224</v>
      </c>
      <c r="C45" s="37">
        <v>10.109667</v>
      </c>
      <c r="D45" s="37">
        <v>10.186204</v>
      </c>
      <c r="E45" s="37">
        <v>10.302201</v>
      </c>
      <c r="F45" s="37">
        <v>10.419559</v>
      </c>
      <c r="G45" s="37">
        <v>10.537519</v>
      </c>
      <c r="H45" s="37">
        <v>10.654845</v>
      </c>
      <c r="I45" s="37">
        <v>10.772444999999999</v>
      </c>
      <c r="J45" s="37">
        <v>10.890817999999999</v>
      </c>
      <c r="K45" s="37">
        <v>11.007130999999999</v>
      </c>
      <c r="L45" s="37">
        <v>11.118572</v>
      </c>
      <c r="M45" s="37">
        <v>11.229419999999999</v>
      </c>
      <c r="N45" s="37">
        <v>11.339399999999999</v>
      </c>
      <c r="O45" s="37">
        <v>11.447445999999999</v>
      </c>
      <c r="P45" s="37">
        <v>11.554299</v>
      </c>
      <c r="Q45" s="37">
        <v>11.660824</v>
      </c>
      <c r="R45" s="37">
        <v>11.766911</v>
      </c>
      <c r="S45" s="37">
        <v>11.872469000000001</v>
      </c>
      <c r="T45" s="37">
        <v>11.977411</v>
      </c>
      <c r="U45" s="37">
        <v>12.081618000000001</v>
      </c>
      <c r="V45" s="37">
        <v>12.185017</v>
      </c>
      <c r="W45" s="37">
        <v>12.287635999999999</v>
      </c>
      <c r="X45" s="37">
        <v>12.389321000000001</v>
      </c>
      <c r="Y45" s="37">
        <v>12.489969</v>
      </c>
      <c r="Z45" s="37">
        <v>12.589544999999999</v>
      </c>
      <c r="AA45" s="37">
        <v>12.688076000000001</v>
      </c>
      <c r="AB45" s="37">
        <v>12.785625</v>
      </c>
      <c r="AC45" s="37">
        <v>12.882242</v>
      </c>
      <c r="AD45" s="37">
        <v>12.977976</v>
      </c>
      <c r="AE45" s="37">
        <v>13.072914000000001</v>
      </c>
      <c r="AF45" s="37">
        <v>13.167178</v>
      </c>
      <c r="AG45" s="37">
        <v>13.261119000000001</v>
      </c>
      <c r="AH45" s="37">
        <v>13.35421</v>
      </c>
      <c r="AI45" s="37">
        <v>13.446892</v>
      </c>
      <c r="AJ45" s="37">
        <v>13.539808000000001</v>
      </c>
      <c r="AK45" s="37">
        <v>13.632882</v>
      </c>
      <c r="AL45" s="38">
        <v>8.8710000000000004E-3</v>
      </c>
    </row>
    <row r="46" spans="1:38" ht="24" customHeight="1">
      <c r="A46" s="32" t="s">
        <v>225</v>
      </c>
      <c r="B46" s="36" t="s">
        <v>226</v>
      </c>
      <c r="C46" s="37">
        <v>16.283664999999999</v>
      </c>
      <c r="D46" s="37">
        <v>16.420746000000001</v>
      </c>
      <c r="E46" s="37">
        <v>16.682404999999999</v>
      </c>
      <c r="F46" s="37">
        <v>16.925335</v>
      </c>
      <c r="G46" s="37">
        <v>17.052578</v>
      </c>
      <c r="H46" s="37">
        <v>17.209757</v>
      </c>
      <c r="I46" s="37">
        <v>17.369736</v>
      </c>
      <c r="J46" s="37">
        <v>17.510189</v>
      </c>
      <c r="K46" s="37">
        <v>17.650751</v>
      </c>
      <c r="L46" s="37">
        <v>17.80114</v>
      </c>
      <c r="M46" s="37">
        <v>17.957868999999999</v>
      </c>
      <c r="N46" s="37">
        <v>18.121258000000001</v>
      </c>
      <c r="O46" s="37">
        <v>18.292287999999999</v>
      </c>
      <c r="P46" s="37">
        <v>18.454473</v>
      </c>
      <c r="Q46" s="37">
        <v>18.609821</v>
      </c>
      <c r="R46" s="37">
        <v>18.753651000000001</v>
      </c>
      <c r="S46" s="37">
        <v>18.900113999999999</v>
      </c>
      <c r="T46" s="37">
        <v>19.039211000000002</v>
      </c>
      <c r="U46" s="37">
        <v>19.170573999999998</v>
      </c>
      <c r="V46" s="37">
        <v>19.296429</v>
      </c>
      <c r="W46" s="37">
        <v>19.415804000000001</v>
      </c>
      <c r="X46" s="37">
        <v>19.52664</v>
      </c>
      <c r="Y46" s="37">
        <v>19.633400000000002</v>
      </c>
      <c r="Z46" s="37">
        <v>19.733647999999999</v>
      </c>
      <c r="AA46" s="37">
        <v>19.833072999999999</v>
      </c>
      <c r="AB46" s="37">
        <v>19.927558999999999</v>
      </c>
      <c r="AC46" s="37">
        <v>20.021812000000001</v>
      </c>
      <c r="AD46" s="37">
        <v>20.115352999999999</v>
      </c>
      <c r="AE46" s="37">
        <v>20.208556999999999</v>
      </c>
      <c r="AF46" s="37">
        <v>20.302344999999999</v>
      </c>
      <c r="AG46" s="37">
        <v>20.407063000000001</v>
      </c>
      <c r="AH46" s="37">
        <v>20.520529</v>
      </c>
      <c r="AI46" s="37">
        <v>20.646474999999999</v>
      </c>
      <c r="AJ46" s="37">
        <v>20.791398999999998</v>
      </c>
      <c r="AK46" s="37">
        <v>20.958228999999999</v>
      </c>
      <c r="AL46" s="38">
        <v>7.4209999999999996E-3</v>
      </c>
    </row>
    <row r="47" spans="1:38" ht="24" customHeight="1">
      <c r="A47" s="32" t="s">
        <v>227</v>
      </c>
      <c r="B47" s="36" t="s">
        <v>228</v>
      </c>
      <c r="C47" s="37">
        <v>20.078693000000001</v>
      </c>
      <c r="D47" s="37">
        <v>20.117025000000002</v>
      </c>
      <c r="E47" s="37">
        <v>20.711293999999999</v>
      </c>
      <c r="F47" s="37">
        <v>21.164280000000002</v>
      </c>
      <c r="G47" s="37">
        <v>21.188374</v>
      </c>
      <c r="H47" s="37">
        <v>21.45928</v>
      </c>
      <c r="I47" s="37">
        <v>21.822251999999999</v>
      </c>
      <c r="J47" s="37">
        <v>22.151522</v>
      </c>
      <c r="K47" s="37">
        <v>22.484306</v>
      </c>
      <c r="L47" s="37">
        <v>22.919136000000002</v>
      </c>
      <c r="M47" s="37">
        <v>23.366135</v>
      </c>
      <c r="N47" s="37">
        <v>23.806324</v>
      </c>
      <c r="O47" s="37">
        <v>24.263248000000001</v>
      </c>
      <c r="P47" s="37">
        <v>24.692599999999999</v>
      </c>
      <c r="Q47" s="37">
        <v>25.141511999999999</v>
      </c>
      <c r="R47" s="37">
        <v>25.553941999999999</v>
      </c>
      <c r="S47" s="37">
        <v>26.008091</v>
      </c>
      <c r="T47" s="37">
        <v>26.449085</v>
      </c>
      <c r="U47" s="37">
        <v>26.872139000000001</v>
      </c>
      <c r="V47" s="37">
        <v>27.310849999999999</v>
      </c>
      <c r="W47" s="37">
        <v>27.752559999999999</v>
      </c>
      <c r="X47" s="37">
        <v>28.142544000000001</v>
      </c>
      <c r="Y47" s="37">
        <v>28.577572</v>
      </c>
      <c r="Z47" s="37">
        <v>29.004809999999999</v>
      </c>
      <c r="AA47" s="37">
        <v>29.434892999999999</v>
      </c>
      <c r="AB47" s="37">
        <v>29.864628</v>
      </c>
      <c r="AC47" s="37">
        <v>30.293147999999999</v>
      </c>
      <c r="AD47" s="37">
        <v>30.723068000000001</v>
      </c>
      <c r="AE47" s="37">
        <v>31.142467</v>
      </c>
      <c r="AF47" s="37">
        <v>31.543686000000001</v>
      </c>
      <c r="AG47" s="37">
        <v>31.959375000000001</v>
      </c>
      <c r="AH47" s="37">
        <v>32.319724999999998</v>
      </c>
      <c r="AI47" s="37">
        <v>32.634383999999997</v>
      </c>
      <c r="AJ47" s="37">
        <v>32.937159999999999</v>
      </c>
      <c r="AK47" s="37">
        <v>33.200626</v>
      </c>
      <c r="AL47" s="38">
        <v>1.5298000000000001E-2</v>
      </c>
    </row>
    <row r="48" spans="1:38" ht="24" customHeight="1">
      <c r="A48" s="32" t="s">
        <v>229</v>
      </c>
      <c r="B48" s="36" t="s">
        <v>230</v>
      </c>
      <c r="C48" s="37">
        <v>135.65484599999999</v>
      </c>
      <c r="D48" s="37">
        <v>135.876282</v>
      </c>
      <c r="E48" s="37">
        <v>135.80081200000001</v>
      </c>
      <c r="F48" s="37">
        <v>135.87661700000001</v>
      </c>
      <c r="G48" s="37">
        <v>136.15347299999999</v>
      </c>
      <c r="H48" s="37">
        <v>135.98898299999999</v>
      </c>
      <c r="I48" s="37">
        <v>135.78733800000001</v>
      </c>
      <c r="J48" s="37">
        <v>135.686722</v>
      </c>
      <c r="K48" s="37">
        <v>135.811218</v>
      </c>
      <c r="L48" s="37">
        <v>135.98619099999999</v>
      </c>
      <c r="M48" s="37">
        <v>136.21504200000001</v>
      </c>
      <c r="N48" s="37">
        <v>136.454025</v>
      </c>
      <c r="O48" s="37">
        <v>136.74221800000001</v>
      </c>
      <c r="P48" s="37">
        <v>136.994629</v>
      </c>
      <c r="Q48" s="37">
        <v>137.260941</v>
      </c>
      <c r="R48" s="37">
        <v>137.48123200000001</v>
      </c>
      <c r="S48" s="37">
        <v>137.647797</v>
      </c>
      <c r="T48" s="37">
        <v>137.73388700000001</v>
      </c>
      <c r="U48" s="37">
        <v>137.83074999999999</v>
      </c>
      <c r="V48" s="37">
        <v>137.98230000000001</v>
      </c>
      <c r="W48" s="37">
        <v>138.205185</v>
      </c>
      <c r="X48" s="37">
        <v>138.451965</v>
      </c>
      <c r="Y48" s="37">
        <v>138.78370699999999</v>
      </c>
      <c r="Z48" s="37">
        <v>139.195694</v>
      </c>
      <c r="AA48" s="37">
        <v>139.66134600000001</v>
      </c>
      <c r="AB48" s="37">
        <v>140.158661</v>
      </c>
      <c r="AC48" s="37">
        <v>140.660324</v>
      </c>
      <c r="AD48" s="37">
        <v>141.21560700000001</v>
      </c>
      <c r="AE48" s="37">
        <v>141.82988</v>
      </c>
      <c r="AF48" s="37">
        <v>142.51826500000001</v>
      </c>
      <c r="AG48" s="37">
        <v>143.23715200000001</v>
      </c>
      <c r="AH48" s="37">
        <v>143.95515399999999</v>
      </c>
      <c r="AI48" s="37">
        <v>144.59039300000001</v>
      </c>
      <c r="AJ48" s="37">
        <v>145.26147499999999</v>
      </c>
      <c r="AK48" s="37">
        <v>145.97221400000001</v>
      </c>
      <c r="AL48" s="38">
        <v>2.1740000000000002E-3</v>
      </c>
    </row>
    <row r="49" spans="1:38" ht="35.75" customHeight="1">
      <c r="A49" s="32" t="s">
        <v>231</v>
      </c>
      <c r="B49" s="36" t="s">
        <v>232</v>
      </c>
      <c r="C49" s="37">
        <v>703.31701699999996</v>
      </c>
      <c r="D49" s="37">
        <v>635.02972399999999</v>
      </c>
      <c r="E49" s="37">
        <v>665.12738000000002</v>
      </c>
      <c r="F49" s="37">
        <v>681.494507</v>
      </c>
      <c r="G49" s="37">
        <v>683.77642800000001</v>
      </c>
      <c r="H49" s="37">
        <v>680.32702600000005</v>
      </c>
      <c r="I49" s="37">
        <v>686.26330600000006</v>
      </c>
      <c r="J49" s="37">
        <v>692.03479000000004</v>
      </c>
      <c r="K49" s="37">
        <v>697.08978300000001</v>
      </c>
      <c r="L49" s="37">
        <v>700.88952600000005</v>
      </c>
      <c r="M49" s="37">
        <v>697.81146200000001</v>
      </c>
      <c r="N49" s="37">
        <v>700.85357699999997</v>
      </c>
      <c r="O49" s="37">
        <v>703.489014</v>
      </c>
      <c r="P49" s="37">
        <v>704.96728499999995</v>
      </c>
      <c r="Q49" s="37">
        <v>703.186646</v>
      </c>
      <c r="R49" s="37">
        <v>703.59167500000001</v>
      </c>
      <c r="S49" s="37">
        <v>705.28832999999997</v>
      </c>
      <c r="T49" s="37">
        <v>704.84484899999995</v>
      </c>
      <c r="U49" s="37">
        <v>706.51263400000005</v>
      </c>
      <c r="V49" s="37">
        <v>708.36730999999997</v>
      </c>
      <c r="W49" s="37">
        <v>712.03649900000005</v>
      </c>
      <c r="X49" s="37">
        <v>713.81292699999995</v>
      </c>
      <c r="Y49" s="37">
        <v>715.40875200000005</v>
      </c>
      <c r="Z49" s="37">
        <v>717.19921899999997</v>
      </c>
      <c r="AA49" s="37">
        <v>717.39080799999999</v>
      </c>
      <c r="AB49" s="37">
        <v>718.92932099999996</v>
      </c>
      <c r="AC49" s="37">
        <v>723.12030000000004</v>
      </c>
      <c r="AD49" s="37">
        <v>727.18530299999998</v>
      </c>
      <c r="AE49" s="37">
        <v>728.77886999999998</v>
      </c>
      <c r="AF49" s="37">
        <v>732.29235800000004</v>
      </c>
      <c r="AG49" s="37">
        <v>735.37463400000001</v>
      </c>
      <c r="AH49" s="37">
        <v>736.56994599999996</v>
      </c>
      <c r="AI49" s="37">
        <v>739.99816899999996</v>
      </c>
      <c r="AJ49" s="37">
        <v>742.76684599999999</v>
      </c>
      <c r="AK49" s="37">
        <v>747.14489700000001</v>
      </c>
      <c r="AL49" s="38">
        <v>4.9389999999999998E-3</v>
      </c>
    </row>
    <row r="51" spans="1:38" ht="24" customHeight="1">
      <c r="A51" s="32" t="s">
        <v>233</v>
      </c>
      <c r="B51" s="35" t="s">
        <v>234</v>
      </c>
      <c r="C51" s="39">
        <v>552.31481900000006</v>
      </c>
      <c r="D51" s="39">
        <v>553.90942399999994</v>
      </c>
      <c r="E51" s="39">
        <v>563.26879899999994</v>
      </c>
      <c r="F51" s="39">
        <v>561.05957000000001</v>
      </c>
      <c r="G51" s="39">
        <v>558.889771</v>
      </c>
      <c r="H51" s="39">
        <v>556.61883499999999</v>
      </c>
      <c r="I51" s="39">
        <v>552.67804000000001</v>
      </c>
      <c r="J51" s="39">
        <v>549.86639400000001</v>
      </c>
      <c r="K51" s="39">
        <v>549.52209500000004</v>
      </c>
      <c r="L51" s="39">
        <v>550.613159</v>
      </c>
      <c r="M51" s="39">
        <v>551.86193800000001</v>
      </c>
      <c r="N51" s="39">
        <v>553.23150599999997</v>
      </c>
      <c r="O51" s="39">
        <v>558.04296899999997</v>
      </c>
      <c r="P51" s="39">
        <v>564.19470200000001</v>
      </c>
      <c r="Q51" s="39">
        <v>570.61743200000001</v>
      </c>
      <c r="R51" s="39">
        <v>577.27581799999996</v>
      </c>
      <c r="S51" s="39">
        <v>584.22741699999995</v>
      </c>
      <c r="T51" s="39">
        <v>591.43048099999999</v>
      </c>
      <c r="U51" s="39">
        <v>598.91424600000005</v>
      </c>
      <c r="V51" s="39">
        <v>606.67327899999998</v>
      </c>
      <c r="W51" s="39">
        <v>614.66235400000005</v>
      </c>
      <c r="X51" s="39">
        <v>622.96679700000004</v>
      </c>
      <c r="Y51" s="39">
        <v>631.50647000000004</v>
      </c>
      <c r="Z51" s="39">
        <v>640.27514599999995</v>
      </c>
      <c r="AA51" s="39">
        <v>649.27117899999996</v>
      </c>
      <c r="AB51" s="39">
        <v>658.47210700000005</v>
      </c>
      <c r="AC51" s="39">
        <v>667.84930399999996</v>
      </c>
      <c r="AD51" s="39">
        <v>677.39416500000004</v>
      </c>
      <c r="AE51" s="39">
        <v>687.11218299999996</v>
      </c>
      <c r="AF51" s="39">
        <v>696.98486300000002</v>
      </c>
      <c r="AG51" s="39">
        <v>706.93811000000005</v>
      </c>
      <c r="AH51" s="39">
        <v>716.95471199999997</v>
      </c>
      <c r="AI51" s="39">
        <v>727.17040999999995</v>
      </c>
      <c r="AJ51" s="39">
        <v>737.59228499999995</v>
      </c>
      <c r="AK51" s="39">
        <v>748.14489700000001</v>
      </c>
      <c r="AL51" s="40">
        <v>9.1509999999999994E-3</v>
      </c>
    </row>
    <row r="52" spans="1:38" ht="35.75" customHeight="1">
      <c r="A52" s="32" t="s">
        <v>235</v>
      </c>
      <c r="B52" s="36" t="s">
        <v>236</v>
      </c>
      <c r="C52" s="37">
        <v>424.601562</v>
      </c>
      <c r="D52" s="37">
        <v>425.71154799999999</v>
      </c>
      <c r="E52" s="37">
        <v>432.75018299999999</v>
      </c>
      <c r="F52" s="37">
        <v>431.18933099999998</v>
      </c>
      <c r="G52" s="37">
        <v>429.69784499999997</v>
      </c>
      <c r="H52" s="37">
        <v>427.89855999999997</v>
      </c>
      <c r="I52" s="37">
        <v>424.87573200000003</v>
      </c>
      <c r="J52" s="37">
        <v>422.71484400000003</v>
      </c>
      <c r="K52" s="37">
        <v>422.44281000000001</v>
      </c>
      <c r="L52" s="37">
        <v>423.27886999999998</v>
      </c>
      <c r="M52" s="37">
        <v>424.24173000000002</v>
      </c>
      <c r="N52" s="37">
        <v>425.29351800000001</v>
      </c>
      <c r="O52" s="37">
        <v>428.99206500000003</v>
      </c>
      <c r="P52" s="37">
        <v>433.721497</v>
      </c>
      <c r="Q52" s="37">
        <v>438.65930200000003</v>
      </c>
      <c r="R52" s="37">
        <v>443.77905299999998</v>
      </c>
      <c r="S52" s="37">
        <v>449.12463400000001</v>
      </c>
      <c r="T52" s="37">
        <v>454.66339099999999</v>
      </c>
      <c r="U52" s="37">
        <v>460.41793799999999</v>
      </c>
      <c r="V52" s="37">
        <v>466.38415500000002</v>
      </c>
      <c r="W52" s="37">
        <v>472.52685500000001</v>
      </c>
      <c r="X52" s="37">
        <v>478.91525300000001</v>
      </c>
      <c r="Y52" s="37">
        <v>485.48297100000002</v>
      </c>
      <c r="Z52" s="37">
        <v>492.22763099999997</v>
      </c>
      <c r="AA52" s="37">
        <v>499.14712500000002</v>
      </c>
      <c r="AB52" s="37">
        <v>506.22521999999998</v>
      </c>
      <c r="AC52" s="37">
        <v>513.43676800000003</v>
      </c>
      <c r="AD52" s="37">
        <v>520.77734399999997</v>
      </c>
      <c r="AE52" s="37">
        <v>528.25054899999998</v>
      </c>
      <c r="AF52" s="37">
        <v>535.84252900000001</v>
      </c>
      <c r="AG52" s="37">
        <v>543.49487299999998</v>
      </c>
      <c r="AH52" s="37">
        <v>551.19885299999999</v>
      </c>
      <c r="AI52" s="37">
        <v>559.05865500000004</v>
      </c>
      <c r="AJ52" s="37">
        <v>567.07531700000004</v>
      </c>
      <c r="AK52" s="37">
        <v>575.19482400000004</v>
      </c>
      <c r="AL52" s="38">
        <v>9.1610000000000007E-3</v>
      </c>
    </row>
    <row r="53" spans="1:38" ht="24" customHeight="1">
      <c r="A53" s="32" t="s">
        <v>237</v>
      </c>
      <c r="B53" s="36" t="s">
        <v>238</v>
      </c>
      <c r="C53" s="37">
        <v>31.708984000000001</v>
      </c>
      <c r="D53" s="37">
        <v>31.942654000000001</v>
      </c>
      <c r="E53" s="37">
        <v>32.671944000000003</v>
      </c>
      <c r="F53" s="37">
        <v>32.376472</v>
      </c>
      <c r="G53" s="37">
        <v>32.035347000000002</v>
      </c>
      <c r="H53" s="37">
        <v>31.970541000000001</v>
      </c>
      <c r="I53" s="37">
        <v>31.736038000000001</v>
      </c>
      <c r="J53" s="37">
        <v>31.573893000000002</v>
      </c>
      <c r="K53" s="37">
        <v>31.563120000000001</v>
      </c>
      <c r="L53" s="37">
        <v>31.629068</v>
      </c>
      <c r="M53" s="37">
        <v>31.697275000000001</v>
      </c>
      <c r="N53" s="37">
        <v>31.777246000000002</v>
      </c>
      <c r="O53" s="37">
        <v>32.053958999999999</v>
      </c>
      <c r="P53" s="37">
        <v>32.406844999999997</v>
      </c>
      <c r="Q53" s="37">
        <v>32.775333000000003</v>
      </c>
      <c r="R53" s="37">
        <v>33.156364000000004</v>
      </c>
      <c r="S53" s="37">
        <v>33.553787</v>
      </c>
      <c r="T53" s="37">
        <v>33.965705999999997</v>
      </c>
      <c r="U53" s="37">
        <v>34.393841000000002</v>
      </c>
      <c r="V53" s="37">
        <v>34.837612</v>
      </c>
      <c r="W53" s="37">
        <v>35.295116</v>
      </c>
      <c r="X53" s="37">
        <v>35.766669999999998</v>
      </c>
      <c r="Y53" s="37">
        <v>36.253726999999998</v>
      </c>
      <c r="Z53" s="37">
        <v>36.752707999999998</v>
      </c>
      <c r="AA53" s="37">
        <v>37.264732000000002</v>
      </c>
      <c r="AB53" s="37">
        <v>37.787159000000003</v>
      </c>
      <c r="AC53" s="37">
        <v>38.322285000000001</v>
      </c>
      <c r="AD53" s="37">
        <v>38.866805999999997</v>
      </c>
      <c r="AE53" s="37">
        <v>39.421883000000001</v>
      </c>
      <c r="AF53" s="37">
        <v>39.986046000000002</v>
      </c>
      <c r="AG53" s="37">
        <v>40.556716999999999</v>
      </c>
      <c r="AH53" s="37">
        <v>41.127372999999999</v>
      </c>
      <c r="AI53" s="37">
        <v>41.706164999999999</v>
      </c>
      <c r="AJ53" s="37">
        <v>42.298743999999999</v>
      </c>
      <c r="AK53" s="37">
        <v>42.895972999999998</v>
      </c>
      <c r="AL53" s="38">
        <v>8.9739999999999993E-3</v>
      </c>
    </row>
    <row r="54" spans="1:38" ht="24" customHeight="1">
      <c r="A54" s="32" t="s">
        <v>239</v>
      </c>
      <c r="B54" s="36" t="s">
        <v>240</v>
      </c>
      <c r="C54" s="37">
        <v>96.004265000000004</v>
      </c>
      <c r="D54" s="37">
        <v>96.255234000000002</v>
      </c>
      <c r="E54" s="37">
        <v>97.846703000000005</v>
      </c>
      <c r="F54" s="37">
        <v>97.493774000000002</v>
      </c>
      <c r="G54" s="37">
        <v>97.156554999999997</v>
      </c>
      <c r="H54" s="37">
        <v>96.749724999999998</v>
      </c>
      <c r="I54" s="37">
        <v>96.066269000000005</v>
      </c>
      <c r="J54" s="37">
        <v>95.577681999999996</v>
      </c>
      <c r="K54" s="37">
        <v>95.516166999999996</v>
      </c>
      <c r="L54" s="37">
        <v>95.705200000000005</v>
      </c>
      <c r="M54" s="37">
        <v>95.922912999999994</v>
      </c>
      <c r="N54" s="37">
        <v>96.160713000000001</v>
      </c>
      <c r="O54" s="37">
        <v>96.996971000000002</v>
      </c>
      <c r="P54" s="37">
        <v>98.066322</v>
      </c>
      <c r="Q54" s="37">
        <v>99.182770000000005</v>
      </c>
      <c r="R54" s="37">
        <v>100.34036999999999</v>
      </c>
      <c r="S54" s="37">
        <v>101.549026</v>
      </c>
      <c r="T54" s="37">
        <v>102.801376</v>
      </c>
      <c r="U54" s="37">
        <v>104.102493</v>
      </c>
      <c r="V54" s="37">
        <v>105.451492</v>
      </c>
      <c r="W54" s="37">
        <v>106.840378</v>
      </c>
      <c r="X54" s="37">
        <v>108.28482099999999</v>
      </c>
      <c r="Y54" s="37">
        <v>109.76979799999999</v>
      </c>
      <c r="Z54" s="37">
        <v>111.294792</v>
      </c>
      <c r="AA54" s="37">
        <v>112.859329</v>
      </c>
      <c r="AB54" s="37">
        <v>114.45972399999999</v>
      </c>
      <c r="AC54" s="37">
        <v>116.09028600000001</v>
      </c>
      <c r="AD54" s="37">
        <v>117.750015</v>
      </c>
      <c r="AE54" s="37">
        <v>119.43974300000001</v>
      </c>
      <c r="AF54" s="37">
        <v>121.156319</v>
      </c>
      <c r="AG54" s="37">
        <v>122.88655900000001</v>
      </c>
      <c r="AH54" s="37">
        <v>124.62844800000001</v>
      </c>
      <c r="AI54" s="37">
        <v>126.40559399999999</v>
      </c>
      <c r="AJ54" s="37">
        <v>128.21821600000001</v>
      </c>
      <c r="AK54" s="37">
        <v>130.05406199999999</v>
      </c>
      <c r="AL54" s="38">
        <v>9.1610000000000007E-3</v>
      </c>
    </row>
    <row r="56" spans="1:38">
      <c r="A56" s="32" t="s">
        <v>241</v>
      </c>
      <c r="B56" s="35" t="s">
        <v>242</v>
      </c>
      <c r="C56" s="39">
        <v>27598.896484000001</v>
      </c>
      <c r="D56" s="39">
        <v>27705.845702999999</v>
      </c>
      <c r="E56" s="39">
        <v>27653.527343999998</v>
      </c>
      <c r="F56" s="39">
        <v>27674.472656000002</v>
      </c>
      <c r="G56" s="39">
        <v>27370.871093999998</v>
      </c>
      <c r="H56" s="39">
        <v>27166.417968999998</v>
      </c>
      <c r="I56" s="39">
        <v>26800.931640999999</v>
      </c>
      <c r="J56" s="39">
        <v>26410.378906000002</v>
      </c>
      <c r="K56" s="39">
        <v>26031.800781000002</v>
      </c>
      <c r="L56" s="39">
        <v>25632.228515999999</v>
      </c>
      <c r="M56" s="39">
        <v>25298.714843999998</v>
      </c>
      <c r="N56" s="39">
        <v>25030.076172000001</v>
      </c>
      <c r="O56" s="39">
        <v>24796.623047000001</v>
      </c>
      <c r="P56" s="39">
        <v>24585.962890999999</v>
      </c>
      <c r="Q56" s="39">
        <v>24403.349609000001</v>
      </c>
      <c r="R56" s="39">
        <v>24246.480468999998</v>
      </c>
      <c r="S56" s="39">
        <v>24118.509765999999</v>
      </c>
      <c r="T56" s="39">
        <v>24006.410156000002</v>
      </c>
      <c r="U56" s="39">
        <v>23930.638672000001</v>
      </c>
      <c r="V56" s="39">
        <v>23884.210938</v>
      </c>
      <c r="W56" s="39">
        <v>23891.048827999999</v>
      </c>
      <c r="X56" s="39">
        <v>23890.103515999999</v>
      </c>
      <c r="Y56" s="39">
        <v>23920.171875</v>
      </c>
      <c r="Z56" s="39">
        <v>23961.890625</v>
      </c>
      <c r="AA56" s="39">
        <v>24027.009765999999</v>
      </c>
      <c r="AB56" s="39">
        <v>24116.462890999999</v>
      </c>
      <c r="AC56" s="39">
        <v>24223.400390999999</v>
      </c>
      <c r="AD56" s="39">
        <v>24349.314452999999</v>
      </c>
      <c r="AE56" s="39">
        <v>24491.339843999998</v>
      </c>
      <c r="AF56" s="39">
        <v>24643.910156000002</v>
      </c>
      <c r="AG56" s="39">
        <v>24815.421875</v>
      </c>
      <c r="AH56" s="39">
        <v>24999.544922000001</v>
      </c>
      <c r="AI56" s="39">
        <v>25180.994140999999</v>
      </c>
      <c r="AJ56" s="39">
        <v>25370.365234000001</v>
      </c>
      <c r="AK56" s="39">
        <v>25574.369140999999</v>
      </c>
      <c r="AL56" s="40">
        <v>-2.4229999999999998E-3</v>
      </c>
    </row>
    <row r="58" spans="1:38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ht="47.25" customHeight="1">
      <c r="A59" s="32" t="s">
        <v>244</v>
      </c>
      <c r="B59" s="36" t="s">
        <v>245</v>
      </c>
      <c r="C59" s="37">
        <v>16594.486327999999</v>
      </c>
      <c r="D59" s="37">
        <v>16612.207031000002</v>
      </c>
      <c r="E59" s="37">
        <v>16492.339843999998</v>
      </c>
      <c r="F59" s="37">
        <v>16355.164062</v>
      </c>
      <c r="G59" s="37">
        <v>16073.826171999999</v>
      </c>
      <c r="H59" s="37">
        <v>15698.167969</v>
      </c>
      <c r="I59" s="37">
        <v>15285.018555000001</v>
      </c>
      <c r="J59" s="37">
        <v>14802.818359000001</v>
      </c>
      <c r="K59" s="37">
        <v>14291.299805000001</v>
      </c>
      <c r="L59" s="37">
        <v>13777.309569999999</v>
      </c>
      <c r="M59" s="37">
        <v>13398.853515999999</v>
      </c>
      <c r="N59" s="37">
        <v>13049.597656</v>
      </c>
      <c r="O59" s="37">
        <v>12751.380859000001</v>
      </c>
      <c r="P59" s="37">
        <v>12481.345703000001</v>
      </c>
      <c r="Q59" s="37">
        <v>12234.445312</v>
      </c>
      <c r="R59" s="37">
        <v>12036.378906</v>
      </c>
      <c r="S59" s="37">
        <v>11847.204102</v>
      </c>
      <c r="T59" s="37">
        <v>11658.947265999999</v>
      </c>
      <c r="U59" s="37">
        <v>11488.564453000001</v>
      </c>
      <c r="V59" s="37">
        <v>11335.159180000001</v>
      </c>
      <c r="W59" s="37">
        <v>11229.095703000001</v>
      </c>
      <c r="X59" s="37">
        <v>11128.960938</v>
      </c>
      <c r="Y59" s="37">
        <v>11050.15625</v>
      </c>
      <c r="Z59" s="37">
        <v>10991.46875</v>
      </c>
      <c r="AA59" s="37">
        <v>10959.276367</v>
      </c>
      <c r="AB59" s="37">
        <v>10941.571289</v>
      </c>
      <c r="AC59" s="37">
        <v>10941.053711</v>
      </c>
      <c r="AD59" s="37">
        <v>10954.865234000001</v>
      </c>
      <c r="AE59" s="37">
        <v>10994.155273</v>
      </c>
      <c r="AF59" s="37">
        <v>11011.634765999999</v>
      </c>
      <c r="AG59" s="37">
        <v>11046.541992</v>
      </c>
      <c r="AH59" s="37">
        <v>11108.109375</v>
      </c>
      <c r="AI59" s="37">
        <v>11216.167969</v>
      </c>
      <c r="AJ59" s="37">
        <v>11340.764648</v>
      </c>
      <c r="AK59" s="37">
        <v>11421.757812</v>
      </c>
      <c r="AL59" s="38">
        <v>-1.1287999999999999E-2</v>
      </c>
    </row>
    <row r="60" spans="1:38">
      <c r="A60" s="32" t="s">
        <v>246</v>
      </c>
      <c r="B60" s="36" t="s">
        <v>247</v>
      </c>
      <c r="C60" s="37">
        <v>9.1589240000000007</v>
      </c>
      <c r="D60" s="37">
        <v>11.173861</v>
      </c>
      <c r="E60" s="37">
        <v>43.161053000000003</v>
      </c>
      <c r="F60" s="37">
        <v>56.672091999999999</v>
      </c>
      <c r="G60" s="37">
        <v>67.743651999999997</v>
      </c>
      <c r="H60" s="37">
        <v>80.708160000000007</v>
      </c>
      <c r="I60" s="37">
        <v>103.146614</v>
      </c>
      <c r="J60" s="37">
        <v>148.509232</v>
      </c>
      <c r="K60" s="37">
        <v>194.95109600000001</v>
      </c>
      <c r="L60" s="37">
        <v>248.97451799999999</v>
      </c>
      <c r="M60" s="37">
        <v>262.56277499999999</v>
      </c>
      <c r="N60" s="37">
        <v>291.09603900000002</v>
      </c>
      <c r="O60" s="37">
        <v>304.76177999999999</v>
      </c>
      <c r="P60" s="37">
        <v>314.83892800000001</v>
      </c>
      <c r="Q60" s="37">
        <v>325.83810399999999</v>
      </c>
      <c r="R60" s="37">
        <v>313.03326399999997</v>
      </c>
      <c r="S60" s="37">
        <v>314.26062000000002</v>
      </c>
      <c r="T60" s="37">
        <v>330.27551299999999</v>
      </c>
      <c r="U60" s="37">
        <v>347.53064000000001</v>
      </c>
      <c r="V60" s="37">
        <v>364.30114700000001</v>
      </c>
      <c r="W60" s="37">
        <v>373.27621499999998</v>
      </c>
      <c r="X60" s="37">
        <v>382.23281900000001</v>
      </c>
      <c r="Y60" s="37">
        <v>388.07745399999999</v>
      </c>
      <c r="Z60" s="37">
        <v>388.981628</v>
      </c>
      <c r="AA60" s="37">
        <v>384.57775900000001</v>
      </c>
      <c r="AB60" s="37">
        <v>376.89245599999998</v>
      </c>
      <c r="AC60" s="37">
        <v>366.969696</v>
      </c>
      <c r="AD60" s="37">
        <v>356.18615699999998</v>
      </c>
      <c r="AE60" s="37">
        <v>334.34707600000002</v>
      </c>
      <c r="AF60" s="37">
        <v>341.09042399999998</v>
      </c>
      <c r="AG60" s="37">
        <v>345.36853000000002</v>
      </c>
      <c r="AH60" s="37">
        <v>336.47354100000001</v>
      </c>
      <c r="AI60" s="37">
        <v>291.74798600000003</v>
      </c>
      <c r="AJ60" s="37">
        <v>239.42787200000001</v>
      </c>
      <c r="AK60" s="37">
        <v>229.198395</v>
      </c>
      <c r="AL60" s="38">
        <v>9.5866999999999994E-2</v>
      </c>
    </row>
    <row r="61" spans="1:38">
      <c r="A61" s="32" t="s">
        <v>248</v>
      </c>
      <c r="B61" s="36" t="s">
        <v>249</v>
      </c>
      <c r="C61" s="37">
        <v>6548.1064450000003</v>
      </c>
      <c r="D61" s="37">
        <v>6658.4135740000002</v>
      </c>
      <c r="E61" s="37">
        <v>6589.2099609999996</v>
      </c>
      <c r="F61" s="37">
        <v>6656.5083009999998</v>
      </c>
      <c r="G61" s="37">
        <v>6743.6464839999999</v>
      </c>
      <c r="H61" s="37">
        <v>6575.2705079999996</v>
      </c>
      <c r="I61" s="37">
        <v>6574.5839839999999</v>
      </c>
      <c r="J61" s="37">
        <v>6561.7265619999998</v>
      </c>
      <c r="K61" s="37">
        <v>6539.9116210000002</v>
      </c>
      <c r="L61" s="37">
        <v>6507.2065430000002</v>
      </c>
      <c r="M61" s="37">
        <v>6480.8442379999997</v>
      </c>
      <c r="N61" s="37">
        <v>6440.4155270000001</v>
      </c>
      <c r="O61" s="37">
        <v>6395.201172</v>
      </c>
      <c r="P61" s="37">
        <v>6350.0927730000003</v>
      </c>
      <c r="Q61" s="37">
        <v>6314.376953</v>
      </c>
      <c r="R61" s="37">
        <v>6280.4770509999998</v>
      </c>
      <c r="S61" s="37">
        <v>6247.6616210000002</v>
      </c>
      <c r="T61" s="37">
        <v>6218.7900390000004</v>
      </c>
      <c r="U61" s="37">
        <v>6205.0322269999997</v>
      </c>
      <c r="V61" s="37">
        <v>6204.4340819999998</v>
      </c>
      <c r="W61" s="37">
        <v>6213.6684569999998</v>
      </c>
      <c r="X61" s="37">
        <v>6221.6015619999998</v>
      </c>
      <c r="Y61" s="37">
        <v>6235.8920900000003</v>
      </c>
      <c r="Z61" s="37">
        <v>6248.1088870000003</v>
      </c>
      <c r="AA61" s="37">
        <v>6262.1279299999997</v>
      </c>
      <c r="AB61" s="37">
        <v>6290.4545900000003</v>
      </c>
      <c r="AC61" s="37">
        <v>6315.7866210000002</v>
      </c>
      <c r="AD61" s="37">
        <v>6344.2587890000004</v>
      </c>
      <c r="AE61" s="37">
        <v>6375.9897460000002</v>
      </c>
      <c r="AF61" s="37">
        <v>6400.5820309999999</v>
      </c>
      <c r="AG61" s="37">
        <v>6425.5244140000004</v>
      </c>
      <c r="AH61" s="37">
        <v>6456.5551759999998</v>
      </c>
      <c r="AI61" s="37">
        <v>6484.2993159999996</v>
      </c>
      <c r="AJ61" s="37">
        <v>6509.3540039999998</v>
      </c>
      <c r="AK61" s="37">
        <v>6539.1923829999996</v>
      </c>
      <c r="AL61" s="38">
        <v>-5.4699999999999996E-4</v>
      </c>
    </row>
    <row r="62" spans="1:38" ht="35.75" customHeight="1">
      <c r="A62" s="32" t="s">
        <v>250</v>
      </c>
      <c r="B62" s="36" t="s">
        <v>251</v>
      </c>
      <c r="C62" s="37">
        <v>2766.388672</v>
      </c>
      <c r="D62" s="37">
        <v>2793.8215329999998</v>
      </c>
      <c r="E62" s="37">
        <v>2857.289307</v>
      </c>
      <c r="F62" s="37">
        <v>2914.5090329999998</v>
      </c>
      <c r="G62" s="37">
        <v>2955.5832519999999</v>
      </c>
      <c r="H62" s="37">
        <v>3002.3659670000002</v>
      </c>
      <c r="I62" s="37">
        <v>3046.233643</v>
      </c>
      <c r="J62" s="37">
        <v>3082.9028320000002</v>
      </c>
      <c r="K62" s="37">
        <v>3126.1186520000001</v>
      </c>
      <c r="L62" s="37">
        <v>3171.201172</v>
      </c>
      <c r="M62" s="37">
        <v>3218.109375</v>
      </c>
      <c r="N62" s="37">
        <v>3268.6376949999999</v>
      </c>
      <c r="O62" s="37">
        <v>3327.1057129999999</v>
      </c>
      <c r="P62" s="37">
        <v>3385.6684570000002</v>
      </c>
      <c r="Q62" s="37">
        <v>3441.5610350000002</v>
      </c>
      <c r="R62" s="37">
        <v>3497.0268550000001</v>
      </c>
      <c r="S62" s="37">
        <v>3554.438721</v>
      </c>
      <c r="T62" s="37">
        <v>3609.4797359999998</v>
      </c>
      <c r="U62" s="37">
        <v>3664.6782229999999</v>
      </c>
      <c r="V62" s="37">
        <v>3720.326904</v>
      </c>
      <c r="W62" s="37">
        <v>3776.2846679999998</v>
      </c>
      <c r="X62" s="37">
        <v>3829.445557</v>
      </c>
      <c r="Y62" s="37">
        <v>3884.3398440000001</v>
      </c>
      <c r="Z62" s="37">
        <v>3939.9350589999999</v>
      </c>
      <c r="AA62" s="37">
        <v>3996.5034179999998</v>
      </c>
      <c r="AB62" s="37">
        <v>4051.5744629999999</v>
      </c>
      <c r="AC62" s="37">
        <v>4107.6035160000001</v>
      </c>
      <c r="AD62" s="37">
        <v>4164.435547</v>
      </c>
      <c r="AE62" s="37">
        <v>4222.03125</v>
      </c>
      <c r="AF62" s="37">
        <v>4280.953125</v>
      </c>
      <c r="AG62" s="37">
        <v>4340.5498049999997</v>
      </c>
      <c r="AH62" s="37">
        <v>4400.2026370000003</v>
      </c>
      <c r="AI62" s="37">
        <v>4459.9155270000001</v>
      </c>
      <c r="AJ62" s="37">
        <v>4518.7944340000004</v>
      </c>
      <c r="AK62" s="37">
        <v>4580.3315430000002</v>
      </c>
      <c r="AL62" s="38">
        <v>1.5093000000000001E-2</v>
      </c>
    </row>
    <row r="63" spans="1:38" ht="24" customHeight="1">
      <c r="A63" s="32" t="s">
        <v>252</v>
      </c>
      <c r="B63" s="36" t="s">
        <v>238</v>
      </c>
      <c r="C63" s="37">
        <v>700.56951900000001</v>
      </c>
      <c r="D63" s="37">
        <v>704.42065400000001</v>
      </c>
      <c r="E63" s="37">
        <v>697.25512700000002</v>
      </c>
      <c r="F63" s="37">
        <v>681.46032700000001</v>
      </c>
      <c r="G63" s="37">
        <v>497.87399299999998</v>
      </c>
      <c r="H63" s="37">
        <v>725.56463599999995</v>
      </c>
      <c r="I63" s="37">
        <v>670.232483</v>
      </c>
      <c r="J63" s="37">
        <v>656.95245399999999</v>
      </c>
      <c r="K63" s="37">
        <v>691.211365</v>
      </c>
      <c r="L63" s="37">
        <v>699.57794200000001</v>
      </c>
      <c r="M63" s="37">
        <v>675.48547399999995</v>
      </c>
      <c r="N63" s="37">
        <v>677.28601100000003</v>
      </c>
      <c r="O63" s="37">
        <v>676.15820299999996</v>
      </c>
      <c r="P63" s="37">
        <v>674.03356900000006</v>
      </c>
      <c r="Q63" s="37">
        <v>671.34619099999998</v>
      </c>
      <c r="R63" s="37">
        <v>667.339294</v>
      </c>
      <c r="S63" s="37">
        <v>662.52301</v>
      </c>
      <c r="T63" s="37">
        <v>657.53301999999996</v>
      </c>
      <c r="U63" s="37">
        <v>651.95666500000004</v>
      </c>
      <c r="V63" s="37">
        <v>646.26324499999998</v>
      </c>
      <c r="W63" s="37">
        <v>643.72985800000004</v>
      </c>
      <c r="X63" s="37">
        <v>627.67040999999995</v>
      </c>
      <c r="Y63" s="37">
        <v>621.39446999999996</v>
      </c>
      <c r="Z63" s="37">
        <v>612.47497599999997</v>
      </c>
      <c r="AA63" s="37">
        <v>603.34796100000005</v>
      </c>
      <c r="AB63" s="37">
        <v>592.95739700000001</v>
      </c>
      <c r="AC63" s="37">
        <v>588.77941899999996</v>
      </c>
      <c r="AD63" s="37">
        <v>584.58508300000005</v>
      </c>
      <c r="AE63" s="37">
        <v>582.94122300000004</v>
      </c>
      <c r="AF63" s="37">
        <v>582.13073699999995</v>
      </c>
      <c r="AG63" s="37">
        <v>585.685608</v>
      </c>
      <c r="AH63" s="37">
        <v>583.54272500000002</v>
      </c>
      <c r="AI63" s="37">
        <v>576.33477800000003</v>
      </c>
      <c r="AJ63" s="37">
        <v>574.00476100000003</v>
      </c>
      <c r="AK63" s="37">
        <v>567.24408000000005</v>
      </c>
      <c r="AL63" s="38">
        <v>-6.5420000000000001E-3</v>
      </c>
    </row>
    <row r="64" spans="1:38" ht="24" customHeight="1">
      <c r="A64" s="32" t="s">
        <v>253</v>
      </c>
      <c r="B64" s="36" t="s">
        <v>254</v>
      </c>
      <c r="C64" s="37">
        <v>22.556319999999999</v>
      </c>
      <c r="D64" s="37">
        <v>22.522085000000001</v>
      </c>
      <c r="E64" s="37">
        <v>22.493759000000001</v>
      </c>
      <c r="F64" s="37">
        <v>22.470324000000002</v>
      </c>
      <c r="G64" s="37">
        <v>22.450932999999999</v>
      </c>
      <c r="H64" s="37">
        <v>22.434891</v>
      </c>
      <c r="I64" s="37">
        <v>22.421617999999999</v>
      </c>
      <c r="J64" s="37">
        <v>22.410634999999999</v>
      </c>
      <c r="K64" s="37">
        <v>22.401547999999998</v>
      </c>
      <c r="L64" s="37">
        <v>22.394031999999999</v>
      </c>
      <c r="M64" s="37">
        <v>22.387812</v>
      </c>
      <c r="N64" s="37">
        <v>22.382666</v>
      </c>
      <c r="O64" s="37">
        <v>22.378406999999999</v>
      </c>
      <c r="P64" s="37">
        <v>22.374884000000002</v>
      </c>
      <c r="Q64" s="37">
        <v>22.371969</v>
      </c>
      <c r="R64" s="37">
        <v>22.369558000000001</v>
      </c>
      <c r="S64" s="37">
        <v>22.367563000000001</v>
      </c>
      <c r="T64" s="37">
        <v>22.365911000000001</v>
      </c>
      <c r="U64" s="37">
        <v>22.364546000000001</v>
      </c>
      <c r="V64" s="37">
        <v>22.363416999999998</v>
      </c>
      <c r="W64" s="37">
        <v>22.362480000000001</v>
      </c>
      <c r="X64" s="37">
        <v>22.361708</v>
      </c>
      <c r="Y64" s="37">
        <v>22.361066999999998</v>
      </c>
      <c r="Z64" s="37">
        <v>22.360537999999998</v>
      </c>
      <c r="AA64" s="37">
        <v>22.360099999999999</v>
      </c>
      <c r="AB64" s="37">
        <v>22.359736999999999</v>
      </c>
      <c r="AC64" s="37">
        <v>22.359438000000001</v>
      </c>
      <c r="AD64" s="37">
        <v>22.359190000000002</v>
      </c>
      <c r="AE64" s="37">
        <v>22.358984</v>
      </c>
      <c r="AF64" s="37">
        <v>22.358813999999999</v>
      </c>
      <c r="AG64" s="37">
        <v>22.358673</v>
      </c>
      <c r="AH64" s="37">
        <v>22.358557000000001</v>
      </c>
      <c r="AI64" s="37">
        <v>22.358460999999998</v>
      </c>
      <c r="AJ64" s="37">
        <v>22.358381000000001</v>
      </c>
      <c r="AK64" s="37">
        <v>22.358315000000001</v>
      </c>
      <c r="AL64" s="38">
        <v>-2.2100000000000001E-4</v>
      </c>
    </row>
    <row r="65" spans="1:38">
      <c r="A65" s="32" t="s">
        <v>255</v>
      </c>
      <c r="B65" s="36" t="s">
        <v>256</v>
      </c>
      <c r="C65" s="37">
        <v>9.6736740000000001</v>
      </c>
      <c r="D65" s="37">
        <v>10.134395</v>
      </c>
      <c r="E65" s="37">
        <v>10.763408</v>
      </c>
      <c r="F65" s="37">
        <v>11.258656999999999</v>
      </c>
      <c r="G65" s="37">
        <v>12.339737</v>
      </c>
      <c r="H65" s="37">
        <v>12.613695</v>
      </c>
      <c r="I65" s="37">
        <v>12.350739000000001</v>
      </c>
      <c r="J65" s="37">
        <v>12.195459</v>
      </c>
      <c r="K65" s="37">
        <v>12.122985</v>
      </c>
      <c r="L65" s="37">
        <v>11.988322999999999</v>
      </c>
      <c r="M65" s="37">
        <v>11.989969</v>
      </c>
      <c r="N65" s="37">
        <v>12.198038</v>
      </c>
      <c r="O65" s="37">
        <v>12.453150000000001</v>
      </c>
      <c r="P65" s="37">
        <v>12.667465999999999</v>
      </c>
      <c r="Q65" s="37">
        <v>12.865029</v>
      </c>
      <c r="R65" s="37">
        <v>13.069827999999999</v>
      </c>
      <c r="S65" s="37">
        <v>13.221208000000001</v>
      </c>
      <c r="T65" s="37">
        <v>13.356118</v>
      </c>
      <c r="U65" s="37">
        <v>13.533993000000001</v>
      </c>
      <c r="V65" s="37">
        <v>13.686206</v>
      </c>
      <c r="W65" s="37">
        <v>13.851568</v>
      </c>
      <c r="X65" s="37">
        <v>14.176982000000001</v>
      </c>
      <c r="Y65" s="37">
        <v>14.342599</v>
      </c>
      <c r="Z65" s="37">
        <v>14.612762</v>
      </c>
      <c r="AA65" s="37">
        <v>14.92995</v>
      </c>
      <c r="AB65" s="37">
        <v>15.229053</v>
      </c>
      <c r="AC65" s="37">
        <v>15.525245</v>
      </c>
      <c r="AD65" s="37">
        <v>15.808522</v>
      </c>
      <c r="AE65" s="37">
        <v>16.131819</v>
      </c>
      <c r="AF65" s="37">
        <v>16.466996999999999</v>
      </c>
      <c r="AG65" s="37">
        <v>16.784029</v>
      </c>
      <c r="AH65" s="37">
        <v>17.191858</v>
      </c>
      <c r="AI65" s="37">
        <v>17.583438999999998</v>
      </c>
      <c r="AJ65" s="37">
        <v>17.956465000000001</v>
      </c>
      <c r="AK65" s="37">
        <v>18.396523999999999</v>
      </c>
      <c r="AL65" s="38">
        <v>1.8232000000000002E-2</v>
      </c>
    </row>
    <row r="66" spans="1:38" ht="24" customHeight="1">
      <c r="A66" s="32" t="s">
        <v>257</v>
      </c>
      <c r="B66" s="36" t="s">
        <v>230</v>
      </c>
      <c r="C66" s="37">
        <v>135.65484599999999</v>
      </c>
      <c r="D66" s="37">
        <v>135.876282</v>
      </c>
      <c r="E66" s="37">
        <v>135.80081200000001</v>
      </c>
      <c r="F66" s="37">
        <v>135.87661700000001</v>
      </c>
      <c r="G66" s="37">
        <v>136.15347299999999</v>
      </c>
      <c r="H66" s="37">
        <v>135.98898299999999</v>
      </c>
      <c r="I66" s="37">
        <v>135.78733800000001</v>
      </c>
      <c r="J66" s="37">
        <v>135.686722</v>
      </c>
      <c r="K66" s="37">
        <v>135.811218</v>
      </c>
      <c r="L66" s="37">
        <v>135.98619099999999</v>
      </c>
      <c r="M66" s="37">
        <v>136.21504200000001</v>
      </c>
      <c r="N66" s="37">
        <v>136.454025</v>
      </c>
      <c r="O66" s="37">
        <v>136.74221800000001</v>
      </c>
      <c r="P66" s="37">
        <v>136.994629</v>
      </c>
      <c r="Q66" s="37">
        <v>137.260941</v>
      </c>
      <c r="R66" s="37">
        <v>137.48123200000001</v>
      </c>
      <c r="S66" s="37">
        <v>137.647797</v>
      </c>
      <c r="T66" s="37">
        <v>137.73388700000001</v>
      </c>
      <c r="U66" s="37">
        <v>137.83074999999999</v>
      </c>
      <c r="V66" s="37">
        <v>137.98230000000001</v>
      </c>
      <c r="W66" s="37">
        <v>138.205185</v>
      </c>
      <c r="X66" s="37">
        <v>138.451965</v>
      </c>
      <c r="Y66" s="37">
        <v>138.78370699999999</v>
      </c>
      <c r="Z66" s="37">
        <v>139.195694</v>
      </c>
      <c r="AA66" s="37">
        <v>139.66134600000001</v>
      </c>
      <c r="AB66" s="37">
        <v>140.158661</v>
      </c>
      <c r="AC66" s="37">
        <v>140.660324</v>
      </c>
      <c r="AD66" s="37">
        <v>141.21560700000001</v>
      </c>
      <c r="AE66" s="37">
        <v>141.82988</v>
      </c>
      <c r="AF66" s="37">
        <v>142.51826500000001</v>
      </c>
      <c r="AG66" s="37">
        <v>143.23715200000001</v>
      </c>
      <c r="AH66" s="37">
        <v>143.95515399999999</v>
      </c>
      <c r="AI66" s="37">
        <v>144.59039300000001</v>
      </c>
      <c r="AJ66" s="37">
        <v>145.26147499999999</v>
      </c>
      <c r="AK66" s="37">
        <v>145.97221400000001</v>
      </c>
      <c r="AL66" s="38">
        <v>2.1740000000000002E-3</v>
      </c>
    </row>
    <row r="67" spans="1:38" ht="47.25" customHeight="1">
      <c r="A67" s="32" t="s">
        <v>258</v>
      </c>
      <c r="B67" s="36" t="s">
        <v>259</v>
      </c>
      <c r="C67" s="37">
        <v>26786.595702999999</v>
      </c>
      <c r="D67" s="37">
        <v>26948.570312</v>
      </c>
      <c r="E67" s="37">
        <v>26848.314452999999</v>
      </c>
      <c r="F67" s="37">
        <v>26833.919922000001</v>
      </c>
      <c r="G67" s="37">
        <v>26509.619140999999</v>
      </c>
      <c r="H67" s="37">
        <v>26253.113281000002</v>
      </c>
      <c r="I67" s="37">
        <v>25849.775390999999</v>
      </c>
      <c r="J67" s="37">
        <v>25423.203125</v>
      </c>
      <c r="K67" s="37">
        <v>25013.828125</v>
      </c>
      <c r="L67" s="37">
        <v>24574.638672000001</v>
      </c>
      <c r="M67" s="37">
        <v>24206.449218999998</v>
      </c>
      <c r="N67" s="37">
        <v>23898.066406000002</v>
      </c>
      <c r="O67" s="37">
        <v>23626.181640999999</v>
      </c>
      <c r="P67" s="37">
        <v>23378.015625</v>
      </c>
      <c r="Q67" s="37">
        <v>23160.064452999999</v>
      </c>
      <c r="R67" s="37">
        <v>22967.175781000002</v>
      </c>
      <c r="S67" s="37">
        <v>22799.324218999998</v>
      </c>
      <c r="T67" s="37">
        <v>22648.482422000001</v>
      </c>
      <c r="U67" s="37">
        <v>22531.492188</v>
      </c>
      <c r="V67" s="37">
        <v>22444.515625</v>
      </c>
      <c r="W67" s="37">
        <v>22410.474609000001</v>
      </c>
      <c r="X67" s="37">
        <v>22364.900390999999</v>
      </c>
      <c r="Y67" s="37">
        <v>22355.347656000002</v>
      </c>
      <c r="Z67" s="37">
        <v>22357.140625</v>
      </c>
      <c r="AA67" s="37">
        <v>22382.785156000002</v>
      </c>
      <c r="AB67" s="37">
        <v>22431.195312</v>
      </c>
      <c r="AC67" s="37">
        <v>22498.736327999999</v>
      </c>
      <c r="AD67" s="37">
        <v>22583.714843999998</v>
      </c>
      <c r="AE67" s="37">
        <v>22689.785156000002</v>
      </c>
      <c r="AF67" s="37">
        <v>22797.734375</v>
      </c>
      <c r="AG67" s="37">
        <v>22926.050781000002</v>
      </c>
      <c r="AH67" s="37">
        <v>23068.388672000001</v>
      </c>
      <c r="AI67" s="37">
        <v>23212.998047000001</v>
      </c>
      <c r="AJ67" s="37">
        <v>23367.921875</v>
      </c>
      <c r="AK67" s="37">
        <v>23524.451172000001</v>
      </c>
      <c r="AL67" s="38">
        <v>-4.1089999999999998E-3</v>
      </c>
    </row>
    <row r="68" spans="1:38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8" t="s">
        <v>262</v>
      </c>
    </row>
    <row r="69" spans="1:38">
      <c r="A69" s="32" t="s">
        <v>263</v>
      </c>
      <c r="B69" s="36" t="s">
        <v>264</v>
      </c>
      <c r="C69" s="37">
        <v>34.215786000000001</v>
      </c>
      <c r="D69" s="37">
        <v>38.362685999999997</v>
      </c>
      <c r="E69" s="37">
        <v>42.264626</v>
      </c>
      <c r="F69" s="37">
        <v>48.409668000000003</v>
      </c>
      <c r="G69" s="37">
        <v>57.882111000000002</v>
      </c>
      <c r="H69" s="37">
        <v>70.209014999999994</v>
      </c>
      <c r="I69" s="37">
        <v>83.835846000000004</v>
      </c>
      <c r="J69" s="37">
        <v>98.226241999999999</v>
      </c>
      <c r="K69" s="37">
        <v>113.32054100000001</v>
      </c>
      <c r="L69" s="37">
        <v>130.687286</v>
      </c>
      <c r="M69" s="37">
        <v>148.428009</v>
      </c>
      <c r="N69" s="37">
        <v>165.29170199999999</v>
      </c>
      <c r="O69" s="37">
        <v>182.02179000000001</v>
      </c>
      <c r="P69" s="37">
        <v>199.34779399999999</v>
      </c>
      <c r="Q69" s="37">
        <v>217.26878400000001</v>
      </c>
      <c r="R69" s="37">
        <v>235.912262</v>
      </c>
      <c r="S69" s="37">
        <v>255.95488</v>
      </c>
      <c r="T69" s="37">
        <v>274.48242199999999</v>
      </c>
      <c r="U69" s="37">
        <v>291.98117100000002</v>
      </c>
      <c r="V69" s="37">
        <v>309.43420400000002</v>
      </c>
      <c r="W69" s="37">
        <v>327.29428100000001</v>
      </c>
      <c r="X69" s="37">
        <v>345.00164799999999</v>
      </c>
      <c r="Y69" s="37">
        <v>362.47180200000003</v>
      </c>
      <c r="Z69" s="37">
        <v>379.724152</v>
      </c>
      <c r="AA69" s="37">
        <v>396.85339399999998</v>
      </c>
      <c r="AB69" s="37">
        <v>413.52990699999998</v>
      </c>
      <c r="AC69" s="37">
        <v>429.91519199999999</v>
      </c>
      <c r="AD69" s="37">
        <v>445.904358</v>
      </c>
      <c r="AE69" s="37">
        <v>461.651276</v>
      </c>
      <c r="AF69" s="37">
        <v>477.19274899999999</v>
      </c>
      <c r="AG69" s="37">
        <v>492.59921300000002</v>
      </c>
      <c r="AH69" s="37">
        <v>508.04629499999999</v>
      </c>
      <c r="AI69" s="37">
        <v>523.45178199999998</v>
      </c>
      <c r="AJ69" s="37">
        <v>538.93963599999995</v>
      </c>
      <c r="AK69" s="37">
        <v>554.76300000000003</v>
      </c>
      <c r="AL69" s="38">
        <v>8.4320000000000006E-2</v>
      </c>
    </row>
    <row r="70" spans="1:38" ht="47.25" customHeight="1">
      <c r="A70" s="32" t="s">
        <v>265</v>
      </c>
      <c r="B70" s="36" t="s">
        <v>266</v>
      </c>
      <c r="C70" s="37">
        <v>73.858490000000003</v>
      </c>
      <c r="D70" s="37">
        <v>82.556137000000007</v>
      </c>
      <c r="E70" s="37">
        <v>94.089020000000005</v>
      </c>
      <c r="F70" s="37">
        <v>104.632133</v>
      </c>
      <c r="G70" s="37">
        <v>110.437088</v>
      </c>
      <c r="H70" s="37">
        <v>149.965271</v>
      </c>
      <c r="I70" s="37">
        <v>163.26362599999999</v>
      </c>
      <c r="J70" s="37">
        <v>172.61142000000001</v>
      </c>
      <c r="K70" s="37">
        <v>175.63845800000001</v>
      </c>
      <c r="L70" s="37">
        <v>184.695267</v>
      </c>
      <c r="M70" s="37">
        <v>198.45953399999999</v>
      </c>
      <c r="N70" s="37">
        <v>210.942688</v>
      </c>
      <c r="O70" s="37">
        <v>224.21637000000001</v>
      </c>
      <c r="P70" s="37">
        <v>237.605637</v>
      </c>
      <c r="Q70" s="37">
        <v>251.22373999999999</v>
      </c>
      <c r="R70" s="37">
        <v>265.66220099999998</v>
      </c>
      <c r="S70" s="37">
        <v>279.72180200000003</v>
      </c>
      <c r="T70" s="37">
        <v>294.20730600000002</v>
      </c>
      <c r="U70" s="37">
        <v>309.862122</v>
      </c>
      <c r="V70" s="37">
        <v>324.72403000000003</v>
      </c>
      <c r="W70" s="37">
        <v>339.08520499999997</v>
      </c>
      <c r="X70" s="37">
        <v>359.442139</v>
      </c>
      <c r="Y70" s="37">
        <v>375.69287100000003</v>
      </c>
      <c r="Z70" s="37">
        <v>393.17767300000003</v>
      </c>
      <c r="AA70" s="37">
        <v>412.62686200000002</v>
      </c>
      <c r="AB70" s="37">
        <v>433.33422899999999</v>
      </c>
      <c r="AC70" s="37">
        <v>450.58004799999998</v>
      </c>
      <c r="AD70" s="37">
        <v>470.10641500000003</v>
      </c>
      <c r="AE70" s="37">
        <v>489.54974399999998</v>
      </c>
      <c r="AF70" s="37">
        <v>510.167664</v>
      </c>
      <c r="AG70" s="37">
        <v>530.17230199999995</v>
      </c>
      <c r="AH70" s="37">
        <v>553.33819600000004</v>
      </c>
      <c r="AI70" s="37">
        <v>577.507385</v>
      </c>
      <c r="AJ70" s="37">
        <v>602.06726100000003</v>
      </c>
      <c r="AK70" s="37">
        <v>628.252747</v>
      </c>
      <c r="AL70" s="38">
        <v>6.3428999999999999E-2</v>
      </c>
    </row>
    <row r="71" spans="1:38">
      <c r="A71" s="32" t="s">
        <v>267</v>
      </c>
      <c r="B71" s="36" t="s">
        <v>268</v>
      </c>
      <c r="C71" s="37">
        <v>0.52246999999999999</v>
      </c>
      <c r="D71" s="37">
        <v>0.79588400000000004</v>
      </c>
      <c r="E71" s="37">
        <v>1.1547940000000001</v>
      </c>
      <c r="F71" s="37">
        <v>1.8650929999999999</v>
      </c>
      <c r="G71" s="37">
        <v>3.2659829999999999</v>
      </c>
      <c r="H71" s="37">
        <v>5.1887489999999996</v>
      </c>
      <c r="I71" s="37">
        <v>7.3208630000000001</v>
      </c>
      <c r="J71" s="37">
        <v>9.4150089999999995</v>
      </c>
      <c r="K71" s="37">
        <v>11.680429999999999</v>
      </c>
      <c r="L71" s="37">
        <v>14.315806</v>
      </c>
      <c r="M71" s="37">
        <v>16.777940999999998</v>
      </c>
      <c r="N71" s="37">
        <v>18.854288</v>
      </c>
      <c r="O71" s="37">
        <v>20.544516000000002</v>
      </c>
      <c r="P71" s="37">
        <v>22.14114</v>
      </c>
      <c r="Q71" s="37">
        <v>23.663554999999999</v>
      </c>
      <c r="R71" s="37">
        <v>25.063610000000001</v>
      </c>
      <c r="S71" s="37">
        <v>26.365917</v>
      </c>
      <c r="T71" s="37">
        <v>27.569040000000001</v>
      </c>
      <c r="U71" s="37">
        <v>28.688877000000002</v>
      </c>
      <c r="V71" s="37">
        <v>29.700942999999999</v>
      </c>
      <c r="W71" s="37">
        <v>30.659716</v>
      </c>
      <c r="X71" s="37">
        <v>31.511984000000002</v>
      </c>
      <c r="Y71" s="37">
        <v>32.248947000000001</v>
      </c>
      <c r="Z71" s="37">
        <v>32.880070000000003</v>
      </c>
      <c r="AA71" s="37">
        <v>33.446826999999999</v>
      </c>
      <c r="AB71" s="37">
        <v>33.954070999999999</v>
      </c>
      <c r="AC71" s="37">
        <v>34.428382999999997</v>
      </c>
      <c r="AD71" s="37">
        <v>34.856265999999998</v>
      </c>
      <c r="AE71" s="37">
        <v>35.268977999999997</v>
      </c>
      <c r="AF71" s="37">
        <v>35.680691000000003</v>
      </c>
      <c r="AG71" s="37">
        <v>36.097397000000001</v>
      </c>
      <c r="AH71" s="37">
        <v>36.533484999999999</v>
      </c>
      <c r="AI71" s="37">
        <v>36.987766000000001</v>
      </c>
      <c r="AJ71" s="37">
        <v>37.470058000000002</v>
      </c>
      <c r="AK71" s="37">
        <v>37.990067000000003</v>
      </c>
      <c r="AL71" s="38">
        <v>0.124277</v>
      </c>
    </row>
    <row r="72" spans="1:38" ht="35.75" customHeight="1">
      <c r="A72" s="32" t="s">
        <v>269</v>
      </c>
      <c r="B72" s="36" t="s">
        <v>270</v>
      </c>
      <c r="C72" s="37">
        <v>703.31701699999996</v>
      </c>
      <c r="D72" s="37">
        <v>635.02972399999999</v>
      </c>
      <c r="E72" s="37">
        <v>665.12738000000002</v>
      </c>
      <c r="F72" s="37">
        <v>681.494507</v>
      </c>
      <c r="G72" s="37">
        <v>683.77642800000001</v>
      </c>
      <c r="H72" s="37">
        <v>680.32702600000005</v>
      </c>
      <c r="I72" s="37">
        <v>686.26330600000006</v>
      </c>
      <c r="J72" s="37">
        <v>692.03479000000004</v>
      </c>
      <c r="K72" s="37">
        <v>697.08978300000001</v>
      </c>
      <c r="L72" s="37">
        <v>700.88952600000005</v>
      </c>
      <c r="M72" s="37">
        <v>697.81146200000001</v>
      </c>
      <c r="N72" s="37">
        <v>700.85357699999997</v>
      </c>
      <c r="O72" s="37">
        <v>703.489014</v>
      </c>
      <c r="P72" s="37">
        <v>704.96728499999995</v>
      </c>
      <c r="Q72" s="37">
        <v>703.186646</v>
      </c>
      <c r="R72" s="37">
        <v>703.59167500000001</v>
      </c>
      <c r="S72" s="37">
        <v>705.28832999999997</v>
      </c>
      <c r="T72" s="37">
        <v>704.84484899999995</v>
      </c>
      <c r="U72" s="37">
        <v>706.51263400000005</v>
      </c>
      <c r="V72" s="37">
        <v>708.36730999999997</v>
      </c>
      <c r="W72" s="37">
        <v>712.03649900000005</v>
      </c>
      <c r="X72" s="37">
        <v>713.81292699999995</v>
      </c>
      <c r="Y72" s="37">
        <v>715.40875200000005</v>
      </c>
      <c r="Z72" s="37">
        <v>717.19921899999997</v>
      </c>
      <c r="AA72" s="37">
        <v>717.39080799999999</v>
      </c>
      <c r="AB72" s="37">
        <v>718.92932099999996</v>
      </c>
      <c r="AC72" s="37">
        <v>723.12030000000004</v>
      </c>
      <c r="AD72" s="37">
        <v>727.18530299999998</v>
      </c>
      <c r="AE72" s="37">
        <v>728.77886999999998</v>
      </c>
      <c r="AF72" s="37">
        <v>732.29235800000004</v>
      </c>
      <c r="AG72" s="37">
        <v>735.37463400000001</v>
      </c>
      <c r="AH72" s="37">
        <v>736.56994599999996</v>
      </c>
      <c r="AI72" s="37">
        <v>739.99816899999996</v>
      </c>
      <c r="AJ72" s="37">
        <v>742.76684599999999</v>
      </c>
      <c r="AK72" s="37">
        <v>747.14489700000001</v>
      </c>
      <c r="AL72" s="38">
        <v>4.9389999999999998E-3</v>
      </c>
    </row>
    <row r="74" spans="1:38" ht="35.75" customHeight="1">
      <c r="A74" s="32" t="s">
        <v>271</v>
      </c>
      <c r="B74" s="35" t="s">
        <v>272</v>
      </c>
      <c r="C74" s="39">
        <v>27598.509765999999</v>
      </c>
      <c r="D74" s="39">
        <v>27705.314452999999</v>
      </c>
      <c r="E74" s="39">
        <v>27650.949218999998</v>
      </c>
      <c r="F74" s="39">
        <v>27670.322265999999</v>
      </c>
      <c r="G74" s="39">
        <v>27364.982422000001</v>
      </c>
      <c r="H74" s="39">
        <v>27158.802734000001</v>
      </c>
      <c r="I74" s="39">
        <v>26790.458984000001</v>
      </c>
      <c r="J74" s="39">
        <v>26395.490234000001</v>
      </c>
      <c r="K74" s="39">
        <v>26011.556640999999</v>
      </c>
      <c r="L74" s="39">
        <v>25605.226562</v>
      </c>
      <c r="M74" s="39">
        <v>25267.923827999999</v>
      </c>
      <c r="N74" s="39">
        <v>24994.007812</v>
      </c>
      <c r="O74" s="39">
        <v>24756.453125</v>
      </c>
      <c r="P74" s="39">
        <v>24542.076172000001</v>
      </c>
      <c r="Q74" s="39">
        <v>24355.410156000002</v>
      </c>
      <c r="R74" s="39">
        <v>24197.40625</v>
      </c>
      <c r="S74" s="39">
        <v>24066.65625</v>
      </c>
      <c r="T74" s="39">
        <v>23949.585938</v>
      </c>
      <c r="U74" s="39">
        <v>23868.535156000002</v>
      </c>
      <c r="V74" s="39">
        <v>23816.742188</v>
      </c>
      <c r="W74" s="39">
        <v>23819.552734000001</v>
      </c>
      <c r="X74" s="39">
        <v>23814.667968999998</v>
      </c>
      <c r="Y74" s="39">
        <v>23841.169922000001</v>
      </c>
      <c r="Z74" s="39">
        <v>23880.123047000001</v>
      </c>
      <c r="AA74" s="39">
        <v>23943.103515999999</v>
      </c>
      <c r="AB74" s="39">
        <v>24030.941406000002</v>
      </c>
      <c r="AC74" s="39">
        <v>24136.78125</v>
      </c>
      <c r="AD74" s="39">
        <v>24261.765625</v>
      </c>
      <c r="AE74" s="39">
        <v>24405.033202999999</v>
      </c>
      <c r="AF74" s="39">
        <v>24553.070312</v>
      </c>
      <c r="AG74" s="39">
        <v>24720.294922000001</v>
      </c>
      <c r="AH74" s="39">
        <v>24902.876952999999</v>
      </c>
      <c r="AI74" s="39">
        <v>25090.943359000001</v>
      </c>
      <c r="AJ74" s="39">
        <v>25289.166015999999</v>
      </c>
      <c r="AK74" s="39">
        <v>25492.601562</v>
      </c>
      <c r="AL74" s="40">
        <v>-2.519E-3</v>
      </c>
    </row>
    <row r="75" spans="1:38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2:2">
      <c r="B81" s="41" t="s">
        <v>278</v>
      </c>
    </row>
    <row r="82" spans="2:2">
      <c r="B82" s="41" t="s">
        <v>279</v>
      </c>
    </row>
    <row r="83" spans="2:2">
      <c r="B83" s="41" t="s">
        <v>146</v>
      </c>
    </row>
    <row r="84" spans="2:2">
      <c r="B84" s="41" t="s">
        <v>280</v>
      </c>
    </row>
    <row r="85" spans="2:2">
      <c r="B85" s="41" t="s">
        <v>281</v>
      </c>
    </row>
    <row r="86" spans="2:2">
      <c r="B86" s="41" t="s">
        <v>282</v>
      </c>
    </row>
    <row r="87" spans="2:2">
      <c r="B87" s="41" t="s">
        <v>283</v>
      </c>
    </row>
    <row r="88" spans="2:2">
      <c r="B88" s="41" t="s">
        <v>284</v>
      </c>
    </row>
    <row r="89" spans="2:2">
      <c r="B89" s="41" t="s">
        <v>285</v>
      </c>
    </row>
    <row r="90" spans="2:2">
      <c r="B90" s="41" t="s">
        <v>286</v>
      </c>
    </row>
    <row r="91" spans="2:2">
      <c r="B91" s="41" t="s">
        <v>287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min="1" max="1" width="20.83203125" style="18" hidden="1" customWidth="1"/>
    <col min="2" max="2" width="45.6640625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288</v>
      </c>
      <c r="B10" s="33" t="s">
        <v>289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290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A15" s="15" t="s">
        <v>291</v>
      </c>
      <c r="B15" s="35" t="s">
        <v>292</v>
      </c>
      <c r="C15" s="12">
        <v>6.4072519999999997</v>
      </c>
      <c r="D15" s="12">
        <v>8.3736029999999992</v>
      </c>
      <c r="E15" s="12">
        <v>8.4071540000000002</v>
      </c>
      <c r="F15" s="12">
        <v>9.0137289999999997</v>
      </c>
      <c r="G15" s="12">
        <v>8.8692430000000009</v>
      </c>
      <c r="H15" s="12">
        <v>8.7947410000000001</v>
      </c>
      <c r="I15" s="12">
        <v>8.9261479999999995</v>
      </c>
      <c r="J15" s="12">
        <v>9.0693950000000001</v>
      </c>
      <c r="K15" s="12">
        <v>9.2090300000000003</v>
      </c>
      <c r="L15" s="12">
        <v>9.4135489999999997</v>
      </c>
      <c r="M15" s="12">
        <v>9.6769660000000002</v>
      </c>
      <c r="N15" s="12">
        <v>9.8797709999999999</v>
      </c>
      <c r="O15" s="12">
        <v>10.242647</v>
      </c>
      <c r="P15" s="12">
        <v>10.307064</v>
      </c>
      <c r="Q15" s="12">
        <v>10.437167000000001</v>
      </c>
      <c r="R15" s="12">
        <v>10.648626</v>
      </c>
      <c r="S15" s="12">
        <v>10.765126</v>
      </c>
      <c r="T15" s="12">
        <v>10.853281000000001</v>
      </c>
      <c r="U15" s="12">
        <v>10.990458</v>
      </c>
      <c r="V15" s="12">
        <v>11.161595999999999</v>
      </c>
      <c r="W15" s="12">
        <v>11.183837</v>
      </c>
      <c r="X15" s="12">
        <v>11.290907000000001</v>
      </c>
      <c r="Y15" s="12">
        <v>11.389704</v>
      </c>
      <c r="Z15" s="12">
        <v>11.448588000000001</v>
      </c>
      <c r="AA15" s="12">
        <v>11.511438999999999</v>
      </c>
      <c r="AB15" s="12">
        <v>11.633391</v>
      </c>
      <c r="AC15" s="12">
        <v>11.690496</v>
      </c>
      <c r="AD15" s="12">
        <v>11.670795</v>
      </c>
      <c r="AE15" s="12">
        <v>11.756205</v>
      </c>
      <c r="AF15" s="12">
        <v>11.7506</v>
      </c>
      <c r="AG15" s="12">
        <v>11.777502</v>
      </c>
      <c r="AH15" s="12">
        <v>11.859650999999999</v>
      </c>
      <c r="AI15" s="12">
        <v>11.842397</v>
      </c>
      <c r="AJ15" s="12">
        <v>11.83466</v>
      </c>
      <c r="AK15" s="40">
        <v>1.0869999999999999E-2</v>
      </c>
    </row>
    <row r="17" spans="1:37" ht="15" customHeight="1">
      <c r="B17" s="35" t="s">
        <v>293</v>
      </c>
    </row>
    <row r="18" spans="1:37" ht="15" customHeight="1">
      <c r="A18" s="15" t="s">
        <v>294</v>
      </c>
      <c r="B18" s="16" t="s">
        <v>295</v>
      </c>
      <c r="C18" s="3">
        <v>9.5472789999999996</v>
      </c>
      <c r="D18" s="3">
        <v>10.190569</v>
      </c>
      <c r="E18" s="3">
        <v>10.438098999999999</v>
      </c>
      <c r="F18" s="3">
        <v>10.790193</v>
      </c>
      <c r="G18" s="3">
        <v>10.983091</v>
      </c>
      <c r="H18" s="3">
        <v>11.172456</v>
      </c>
      <c r="I18" s="3">
        <v>11.40348</v>
      </c>
      <c r="J18" s="3">
        <v>11.628451</v>
      </c>
      <c r="K18" s="3">
        <v>11.844325</v>
      </c>
      <c r="L18" s="3">
        <v>12.064339</v>
      </c>
      <c r="M18" s="3">
        <v>12.289833</v>
      </c>
      <c r="N18" s="3">
        <v>12.496699</v>
      </c>
      <c r="O18" s="3">
        <v>12.729668</v>
      </c>
      <c r="P18" s="3">
        <v>12.895953</v>
      </c>
      <c r="Q18" s="3">
        <v>13.069399000000001</v>
      </c>
      <c r="R18" s="3">
        <v>13.251818999999999</v>
      </c>
      <c r="S18" s="3">
        <v>13.410335999999999</v>
      </c>
      <c r="T18" s="3">
        <v>13.557912</v>
      </c>
      <c r="U18" s="3">
        <v>13.711077</v>
      </c>
      <c r="V18" s="3">
        <v>13.864549999999999</v>
      </c>
      <c r="W18" s="3">
        <v>13.983489000000001</v>
      </c>
      <c r="X18" s="3">
        <v>14.114743000000001</v>
      </c>
      <c r="Y18" s="3">
        <v>14.239988</v>
      </c>
      <c r="Z18" s="3">
        <v>14.352982000000001</v>
      </c>
      <c r="AA18" s="3">
        <v>14.462063000000001</v>
      </c>
      <c r="AB18" s="3">
        <v>14.579583</v>
      </c>
      <c r="AC18" s="3">
        <v>14.680387</v>
      </c>
      <c r="AD18" s="3">
        <v>14.762219999999999</v>
      </c>
      <c r="AE18" s="3">
        <v>14.861527000000001</v>
      </c>
      <c r="AF18" s="3">
        <v>14.939385</v>
      </c>
      <c r="AG18" s="3">
        <v>15.020659999999999</v>
      </c>
      <c r="AH18" s="3">
        <v>15.10899</v>
      </c>
      <c r="AI18" s="3">
        <v>15.175922999999999</v>
      </c>
      <c r="AJ18" s="3">
        <v>15.242027999999999</v>
      </c>
      <c r="AK18" s="1">
        <v>1.2661E-2</v>
      </c>
    </row>
    <row r="19" spans="1:37" ht="15" customHeight="1">
      <c r="A19" s="15" t="s">
        <v>296</v>
      </c>
      <c r="B19" s="16" t="s">
        <v>297</v>
      </c>
      <c r="C19" s="3">
        <v>10.445128</v>
      </c>
      <c r="D19" s="3">
        <v>11.853942999999999</v>
      </c>
      <c r="E19" s="3">
        <v>12.737541999999999</v>
      </c>
      <c r="F19" s="3">
        <v>13.383433</v>
      </c>
      <c r="G19" s="3">
        <v>13.826231</v>
      </c>
      <c r="H19" s="3">
        <v>14.16826</v>
      </c>
      <c r="I19" s="3">
        <v>14.458601</v>
      </c>
      <c r="J19" s="3">
        <v>14.709557999999999</v>
      </c>
      <c r="K19" s="3">
        <v>14.935437</v>
      </c>
      <c r="L19" s="3">
        <v>15.148963999999999</v>
      </c>
      <c r="M19" s="3">
        <v>15.356094000000001</v>
      </c>
      <c r="N19" s="3">
        <v>15.554306</v>
      </c>
      <c r="O19" s="3">
        <v>15.756933</v>
      </c>
      <c r="P19" s="3">
        <v>15.942156000000001</v>
      </c>
      <c r="Q19" s="3">
        <v>16.129266999999999</v>
      </c>
      <c r="R19" s="3">
        <v>16.319327999999999</v>
      </c>
      <c r="S19" s="3">
        <v>16.504269000000001</v>
      </c>
      <c r="T19" s="3">
        <v>16.687474999999999</v>
      </c>
      <c r="U19" s="3">
        <v>16.873083000000001</v>
      </c>
      <c r="V19" s="3">
        <v>17.059958999999999</v>
      </c>
      <c r="W19" s="3">
        <v>17.239343999999999</v>
      </c>
      <c r="X19" s="3">
        <v>17.422947000000001</v>
      </c>
      <c r="Y19" s="3">
        <v>17.606134000000001</v>
      </c>
      <c r="Z19" s="3">
        <v>17.787306000000001</v>
      </c>
      <c r="AA19" s="3">
        <v>17.968565000000002</v>
      </c>
      <c r="AB19" s="3">
        <v>18.152902999999998</v>
      </c>
      <c r="AC19" s="3">
        <v>18.333981000000001</v>
      </c>
      <c r="AD19" s="3">
        <v>18.511208</v>
      </c>
      <c r="AE19" s="3">
        <v>18.693680000000001</v>
      </c>
      <c r="AF19" s="3">
        <v>18.871608999999999</v>
      </c>
      <c r="AG19" s="3">
        <v>19.051179999999999</v>
      </c>
      <c r="AH19" s="3">
        <v>19.233357999999999</v>
      </c>
      <c r="AI19" s="3">
        <v>19.410834999999999</v>
      </c>
      <c r="AJ19" s="3">
        <v>19.588753000000001</v>
      </c>
      <c r="AK19" s="1">
        <v>1.5821000000000002E-2</v>
      </c>
    </row>
    <row r="20" spans="1:37" ht="15" customHeight="1">
      <c r="A20" s="15" t="s">
        <v>298</v>
      </c>
      <c r="B20" s="16" t="s">
        <v>299</v>
      </c>
      <c r="C20" s="3">
        <v>10.445128</v>
      </c>
      <c r="D20" s="3">
        <v>11.853942999999999</v>
      </c>
      <c r="E20" s="3">
        <v>12.737541999999999</v>
      </c>
      <c r="F20" s="3">
        <v>13.383433</v>
      </c>
      <c r="G20" s="3">
        <v>13.826231</v>
      </c>
      <c r="H20" s="3">
        <v>14.16826</v>
      </c>
      <c r="I20" s="3">
        <v>14.458601</v>
      </c>
      <c r="J20" s="3">
        <v>14.709557999999999</v>
      </c>
      <c r="K20" s="3">
        <v>14.935437</v>
      </c>
      <c r="L20" s="3">
        <v>15.148963999999999</v>
      </c>
      <c r="M20" s="3">
        <v>15.356094000000001</v>
      </c>
      <c r="N20" s="3">
        <v>15.554306</v>
      </c>
      <c r="O20" s="3">
        <v>15.756933</v>
      </c>
      <c r="P20" s="3">
        <v>15.942156000000001</v>
      </c>
      <c r="Q20" s="3">
        <v>16.129266999999999</v>
      </c>
      <c r="R20" s="3">
        <v>16.319327999999999</v>
      </c>
      <c r="S20" s="3">
        <v>16.504269000000001</v>
      </c>
      <c r="T20" s="3">
        <v>16.687474999999999</v>
      </c>
      <c r="U20" s="3">
        <v>16.873083000000001</v>
      </c>
      <c r="V20" s="3">
        <v>17.059958999999999</v>
      </c>
      <c r="W20" s="3">
        <v>17.239343999999999</v>
      </c>
      <c r="X20" s="3">
        <v>17.422947000000001</v>
      </c>
      <c r="Y20" s="3">
        <v>17.606134000000001</v>
      </c>
      <c r="Z20" s="3">
        <v>17.787306000000001</v>
      </c>
      <c r="AA20" s="3">
        <v>17.968565000000002</v>
      </c>
      <c r="AB20" s="3">
        <v>18.152902999999998</v>
      </c>
      <c r="AC20" s="3">
        <v>18.333981000000001</v>
      </c>
      <c r="AD20" s="3">
        <v>18.511208</v>
      </c>
      <c r="AE20" s="3">
        <v>18.693680000000001</v>
      </c>
      <c r="AF20" s="3">
        <v>18.871608999999999</v>
      </c>
      <c r="AG20" s="3">
        <v>19.051179999999999</v>
      </c>
      <c r="AH20" s="3">
        <v>19.233357999999999</v>
      </c>
      <c r="AI20" s="3">
        <v>19.410834999999999</v>
      </c>
      <c r="AJ20" s="3">
        <v>19.588753000000001</v>
      </c>
      <c r="AK20" s="1">
        <v>1.5821000000000002E-2</v>
      </c>
    </row>
    <row r="22" spans="1:37" ht="15" customHeight="1">
      <c r="B22" s="35" t="s">
        <v>300</v>
      </c>
    </row>
    <row r="23" spans="1:37" ht="15" customHeight="1">
      <c r="A23" s="15" t="s">
        <v>301</v>
      </c>
      <c r="B23" s="16" t="s">
        <v>302</v>
      </c>
      <c r="C23" s="2">
        <v>0.84860100000000005</v>
      </c>
      <c r="D23" s="2">
        <v>0.85141299999999998</v>
      </c>
      <c r="E23" s="2">
        <v>0.85378500000000002</v>
      </c>
      <c r="F23" s="2">
        <v>0.85582800000000003</v>
      </c>
      <c r="G23" s="2">
        <v>0.857622</v>
      </c>
      <c r="H23" s="2">
        <v>0.85920099999999999</v>
      </c>
      <c r="I23" s="2">
        <v>0.86059399999999997</v>
      </c>
      <c r="J23" s="2">
        <v>0.86182599999999998</v>
      </c>
      <c r="K23" s="2">
        <v>0.86291799999999996</v>
      </c>
      <c r="L23" s="2">
        <v>0.86388900000000002</v>
      </c>
      <c r="M23" s="2">
        <v>0.86475400000000002</v>
      </c>
      <c r="N23" s="2">
        <v>0.86552799999999996</v>
      </c>
      <c r="O23" s="2">
        <v>0.86622200000000005</v>
      </c>
      <c r="P23" s="2">
        <v>0.86684600000000001</v>
      </c>
      <c r="Q23" s="2">
        <v>0.86740700000000004</v>
      </c>
      <c r="R23" s="2">
        <v>0.86791399999999996</v>
      </c>
      <c r="S23" s="2">
        <v>0.86837500000000001</v>
      </c>
      <c r="T23" s="2">
        <v>0.86879499999999998</v>
      </c>
      <c r="U23" s="2">
        <v>0.86917900000000003</v>
      </c>
      <c r="V23" s="2">
        <v>0.86953000000000003</v>
      </c>
      <c r="W23" s="2">
        <v>0.86985400000000002</v>
      </c>
      <c r="X23" s="2">
        <v>0.87015200000000004</v>
      </c>
      <c r="Y23" s="2">
        <v>0.87044999999999995</v>
      </c>
      <c r="Z23" s="2">
        <v>0.870749</v>
      </c>
      <c r="AA23" s="2">
        <v>0.87104800000000004</v>
      </c>
      <c r="AB23" s="2">
        <v>0.87134599999999995</v>
      </c>
      <c r="AC23" s="2">
        <v>0.871645</v>
      </c>
      <c r="AD23" s="2">
        <v>0.87194400000000005</v>
      </c>
      <c r="AE23" s="2">
        <v>0.87224299999999999</v>
      </c>
      <c r="AF23" s="2">
        <v>0.87254200000000004</v>
      </c>
      <c r="AG23" s="2">
        <v>0.87284200000000001</v>
      </c>
      <c r="AH23" s="2">
        <v>0.87314099999999994</v>
      </c>
      <c r="AI23" s="2">
        <v>0.87343999999999999</v>
      </c>
      <c r="AJ23" s="2">
        <v>0.87343999999999999</v>
      </c>
      <c r="AK23" s="1">
        <v>7.9799999999999999E-4</v>
      </c>
    </row>
    <row r="24" spans="1:37" ht="15" customHeight="1">
      <c r="A24" s="15" t="s">
        <v>303</v>
      </c>
      <c r="B24" s="16" t="s">
        <v>304</v>
      </c>
      <c r="C24" s="2">
        <v>0.81303400000000003</v>
      </c>
      <c r="D24" s="2">
        <v>0.81323199999999995</v>
      </c>
      <c r="E24" s="2">
        <v>0.81311199999999995</v>
      </c>
      <c r="F24" s="2">
        <v>0.81307600000000002</v>
      </c>
      <c r="G24" s="2">
        <v>0.813083</v>
      </c>
      <c r="H24" s="2">
        <v>0.81312300000000004</v>
      </c>
      <c r="I24" s="2">
        <v>0.81317799999999996</v>
      </c>
      <c r="J24" s="2">
        <v>0.81324399999999997</v>
      </c>
      <c r="K24" s="2">
        <v>0.81331399999999998</v>
      </c>
      <c r="L24" s="2">
        <v>0.81339399999999995</v>
      </c>
      <c r="M24" s="2">
        <v>0.81347499999999995</v>
      </c>
      <c r="N24" s="2">
        <v>0.81355</v>
      </c>
      <c r="O24" s="2">
        <v>0.81362500000000004</v>
      </c>
      <c r="P24" s="2">
        <v>0.81369899999999995</v>
      </c>
      <c r="Q24" s="2">
        <v>0.81377200000000005</v>
      </c>
      <c r="R24" s="2">
        <v>0.81384599999999996</v>
      </c>
      <c r="S24" s="2">
        <v>0.81391999999999998</v>
      </c>
      <c r="T24" s="2">
        <v>0.81399299999999997</v>
      </c>
      <c r="U24" s="2">
        <v>0.81406599999999996</v>
      </c>
      <c r="V24" s="2">
        <v>0.81413899999999995</v>
      </c>
      <c r="W24" s="2">
        <v>0.81421100000000002</v>
      </c>
      <c r="X24" s="2">
        <v>0.81428199999999995</v>
      </c>
      <c r="Y24" s="2">
        <v>0.81435299999999999</v>
      </c>
      <c r="Z24" s="2">
        <v>0.81442499999999995</v>
      </c>
      <c r="AA24" s="2">
        <v>0.814496</v>
      </c>
      <c r="AB24" s="2">
        <v>0.81456700000000004</v>
      </c>
      <c r="AC24" s="2">
        <v>0.81463799999999997</v>
      </c>
      <c r="AD24" s="2">
        <v>0.81471000000000005</v>
      </c>
      <c r="AE24" s="2">
        <v>0.81478099999999998</v>
      </c>
      <c r="AF24" s="2">
        <v>0.81485200000000002</v>
      </c>
      <c r="AG24" s="2">
        <v>0.81492399999999998</v>
      </c>
      <c r="AH24" s="2">
        <v>0.81499500000000002</v>
      </c>
      <c r="AI24" s="2">
        <v>0.81506599999999996</v>
      </c>
      <c r="AJ24" s="2">
        <v>0.81506599999999996</v>
      </c>
      <c r="AK24" s="1">
        <v>6.9999999999999994E-5</v>
      </c>
    </row>
    <row r="26" spans="1:37" ht="15" customHeight="1">
      <c r="B26" s="35" t="s">
        <v>305</v>
      </c>
    </row>
    <row r="27" spans="1:37" ht="15" customHeight="1">
      <c r="B27" s="35" t="s">
        <v>306</v>
      </c>
    </row>
    <row r="28" spans="1:37" ht="15" customHeight="1">
      <c r="A28" s="15" t="s">
        <v>307</v>
      </c>
      <c r="B28" s="16" t="s">
        <v>308</v>
      </c>
      <c r="C28" s="4">
        <v>325.915863</v>
      </c>
      <c r="D28" s="4">
        <v>328.36496</v>
      </c>
      <c r="E28" s="4">
        <v>330.70339999999999</v>
      </c>
      <c r="F28" s="4">
        <v>333.052032</v>
      </c>
      <c r="G28" s="4">
        <v>335.38943499999999</v>
      </c>
      <c r="H28" s="4">
        <v>337.71182299999998</v>
      </c>
      <c r="I28" s="4">
        <v>340.01290899999998</v>
      </c>
      <c r="J28" s="4">
        <v>342.28939800000001</v>
      </c>
      <c r="K28" s="4">
        <v>344.53961199999998</v>
      </c>
      <c r="L28" s="4">
        <v>346.76464800000002</v>
      </c>
      <c r="M28" s="4">
        <v>348.957245</v>
      </c>
      <c r="N28" s="4">
        <v>351.11312900000001</v>
      </c>
      <c r="O28" s="4">
        <v>353.227936</v>
      </c>
      <c r="P28" s="4">
        <v>355.29925500000002</v>
      </c>
      <c r="Q28" s="4">
        <v>357.32492100000002</v>
      </c>
      <c r="R28" s="4">
        <v>359.30371100000002</v>
      </c>
      <c r="S28" s="4">
        <v>361.23538200000002</v>
      </c>
      <c r="T28" s="4">
        <v>363.120361</v>
      </c>
      <c r="U28" s="4">
        <v>364.95953400000002</v>
      </c>
      <c r="V28" s="4">
        <v>366.75424199999998</v>
      </c>
      <c r="W28" s="4">
        <v>368.506348</v>
      </c>
      <c r="X28" s="4">
        <v>370.21768200000002</v>
      </c>
      <c r="Y28" s="4">
        <v>371.890625</v>
      </c>
      <c r="Z28" s="4">
        <v>373.52771000000001</v>
      </c>
      <c r="AA28" s="4">
        <v>375.13192700000002</v>
      </c>
      <c r="AB28" s="4">
        <v>376.70654300000001</v>
      </c>
      <c r="AC28" s="4">
        <v>378.25518799999998</v>
      </c>
      <c r="AD28" s="4">
        <v>379.78213499999998</v>
      </c>
      <c r="AE28" s="4">
        <v>381.292145</v>
      </c>
      <c r="AF28" s="4">
        <v>382.78964200000001</v>
      </c>
      <c r="AG28" s="4">
        <v>384.27773999999999</v>
      </c>
      <c r="AH28" s="4">
        <v>385.76049799999998</v>
      </c>
      <c r="AI28" s="4">
        <v>387.24206500000003</v>
      </c>
      <c r="AJ28" s="4">
        <v>388.72586100000001</v>
      </c>
      <c r="AK28" s="1">
        <v>5.287E-3</v>
      </c>
    </row>
    <row r="29" spans="1:37" ht="15" customHeight="1">
      <c r="A29" s="15" t="s">
        <v>309</v>
      </c>
      <c r="B29" s="16" t="s">
        <v>310</v>
      </c>
      <c r="C29" s="4">
        <v>36.635300000000001</v>
      </c>
      <c r="D29" s="4">
        <v>37.020499999999998</v>
      </c>
      <c r="E29" s="4">
        <v>37.376499000000003</v>
      </c>
      <c r="F29" s="4">
        <v>37.731200999999999</v>
      </c>
      <c r="G29" s="4">
        <v>38.084301000000004</v>
      </c>
      <c r="H29" s="4">
        <v>38.435600000000001</v>
      </c>
      <c r="I29" s="4">
        <v>38.785702000000001</v>
      </c>
      <c r="J29" s="4">
        <v>39.134300000000003</v>
      </c>
      <c r="K29" s="4">
        <v>39.480801</v>
      </c>
      <c r="L29" s="4">
        <v>39.824500999999998</v>
      </c>
      <c r="M29" s="4">
        <v>40.164901999999998</v>
      </c>
      <c r="N29" s="4">
        <v>40.501499000000003</v>
      </c>
      <c r="O29" s="4">
        <v>40.833697999999998</v>
      </c>
      <c r="P29" s="4">
        <v>41.161301000000002</v>
      </c>
      <c r="Q29" s="4">
        <v>41.484000999999999</v>
      </c>
      <c r="R29" s="4">
        <v>41.8018</v>
      </c>
      <c r="S29" s="4">
        <v>42.114699999999999</v>
      </c>
      <c r="T29" s="4">
        <v>42.423000000000002</v>
      </c>
      <c r="U29" s="4">
        <v>42.727001000000001</v>
      </c>
      <c r="V29" s="4">
        <v>43.027000000000001</v>
      </c>
      <c r="W29" s="4">
        <v>43.323501999999998</v>
      </c>
      <c r="X29" s="4">
        <v>43.617001000000002</v>
      </c>
      <c r="Y29" s="4">
        <v>43.907699999999998</v>
      </c>
      <c r="Z29" s="4">
        <v>44.196201000000002</v>
      </c>
      <c r="AA29" s="4">
        <v>44.482700000000001</v>
      </c>
      <c r="AB29" s="4">
        <v>44.767798999999997</v>
      </c>
      <c r="AC29" s="4">
        <v>45.051498000000002</v>
      </c>
      <c r="AD29" s="4">
        <v>45.334301000000004</v>
      </c>
      <c r="AE29" s="4">
        <v>45.616501</v>
      </c>
      <c r="AF29" s="4">
        <v>45.898398999999998</v>
      </c>
      <c r="AG29" s="4">
        <v>46.180301999999998</v>
      </c>
      <c r="AH29" s="4">
        <v>46.462600999999999</v>
      </c>
      <c r="AI29" s="4">
        <v>46.745601999999998</v>
      </c>
      <c r="AJ29" s="4">
        <v>46.926898999999999</v>
      </c>
      <c r="AK29" s="1">
        <v>7.437E-3</v>
      </c>
    </row>
    <row r="30" spans="1:37" ht="15" customHeight="1">
      <c r="A30" s="15" t="s">
        <v>311</v>
      </c>
      <c r="B30" s="16" t="s">
        <v>312</v>
      </c>
      <c r="C30" s="4">
        <v>218.51828</v>
      </c>
      <c r="D30" s="4">
        <v>220.92337000000001</v>
      </c>
      <c r="E30" s="4">
        <v>223.293015</v>
      </c>
      <c r="F30" s="4">
        <v>225.624481</v>
      </c>
      <c r="G30" s="4">
        <v>227.87544299999999</v>
      </c>
      <c r="H30" s="4">
        <v>230.09162900000001</v>
      </c>
      <c r="I30" s="4">
        <v>232.270309</v>
      </c>
      <c r="J30" s="4">
        <v>234.408401</v>
      </c>
      <c r="K30" s="4">
        <v>236.50340299999999</v>
      </c>
      <c r="L30" s="4">
        <v>238.50779700000001</v>
      </c>
      <c r="M30" s="4">
        <v>240.471542</v>
      </c>
      <c r="N30" s="4">
        <v>242.39334099999999</v>
      </c>
      <c r="O30" s="4">
        <v>244.27140800000001</v>
      </c>
      <c r="P30" s="4">
        <v>246.104401</v>
      </c>
      <c r="Q30" s="4">
        <v>247.83586099999999</v>
      </c>
      <c r="R30" s="4">
        <v>249.523087</v>
      </c>
      <c r="S30" s="4">
        <v>251.166214</v>
      </c>
      <c r="T30" s="4">
        <v>252.76554899999999</v>
      </c>
      <c r="U30" s="4">
        <v>254.32131999999999</v>
      </c>
      <c r="V30" s="4">
        <v>255.77548200000001</v>
      </c>
      <c r="W30" s="4">
        <v>257.18585200000001</v>
      </c>
      <c r="X30" s="4">
        <v>258.55242900000002</v>
      </c>
      <c r="Y30" s="4">
        <v>259.875519</v>
      </c>
      <c r="Z30" s="4">
        <v>261.15564000000001</v>
      </c>
      <c r="AA30" s="4">
        <v>262.33441199999999</v>
      </c>
      <c r="AB30" s="4">
        <v>263.470032</v>
      </c>
      <c r="AC30" s="4">
        <v>264.56213400000001</v>
      </c>
      <c r="AD30" s="4">
        <v>265.61059599999999</v>
      </c>
      <c r="AE30" s="4">
        <v>266.61239599999999</v>
      </c>
      <c r="AF30" s="4">
        <v>267.49368299999998</v>
      </c>
      <c r="AG30" s="4">
        <v>268.31723</v>
      </c>
      <c r="AH30" s="4">
        <v>269.10873400000003</v>
      </c>
      <c r="AI30" s="4">
        <v>269.89547700000003</v>
      </c>
      <c r="AJ30" s="4">
        <v>270.69632000000001</v>
      </c>
      <c r="AK30" s="1">
        <v>6.3699999999999998E-3</v>
      </c>
    </row>
    <row r="31" spans="1:37" ht="15" customHeight="1">
      <c r="A31" s="15" t="s">
        <v>313</v>
      </c>
      <c r="B31" s="16" t="s">
        <v>314</v>
      </c>
      <c r="C31" s="4">
        <v>424.07015999999999</v>
      </c>
      <c r="D31" s="4">
        <v>427.80148300000002</v>
      </c>
      <c r="E31" s="4">
        <v>431.45648199999999</v>
      </c>
      <c r="F31" s="4">
        <v>435.03106700000001</v>
      </c>
      <c r="G31" s="4">
        <v>438.42877199999998</v>
      </c>
      <c r="H31" s="4">
        <v>441.74908399999998</v>
      </c>
      <c r="I31" s="4">
        <v>444.99130200000002</v>
      </c>
      <c r="J31" s="4">
        <v>448.15499899999998</v>
      </c>
      <c r="K31" s="4">
        <v>451.23928799999999</v>
      </c>
      <c r="L31" s="4">
        <v>454.13662699999998</v>
      </c>
      <c r="M31" s="4">
        <v>456.95474200000001</v>
      </c>
      <c r="N31" s="4">
        <v>459.69357300000001</v>
      </c>
      <c r="O31" s="4">
        <v>462.353363</v>
      </c>
      <c r="P31" s="4">
        <v>464.93392899999998</v>
      </c>
      <c r="Q31" s="4">
        <v>467.31066900000002</v>
      </c>
      <c r="R31" s="4">
        <v>469.60745200000002</v>
      </c>
      <c r="S31" s="4">
        <v>471.82504299999999</v>
      </c>
      <c r="T31" s="4">
        <v>473.96469100000002</v>
      </c>
      <c r="U31" s="4">
        <v>476.02716099999998</v>
      </c>
      <c r="V31" s="4">
        <v>477.88455199999999</v>
      </c>
      <c r="W31" s="4">
        <v>479.66339099999999</v>
      </c>
      <c r="X31" s="4">
        <v>481.36468500000001</v>
      </c>
      <c r="Y31" s="4">
        <v>482.99035600000002</v>
      </c>
      <c r="Z31" s="4">
        <v>484.54113799999999</v>
      </c>
      <c r="AA31" s="4">
        <v>485.88729899999998</v>
      </c>
      <c r="AB31" s="4">
        <v>487.15609699999999</v>
      </c>
      <c r="AC31" s="4">
        <v>488.35095200000001</v>
      </c>
      <c r="AD31" s="4">
        <v>489.47482300000001</v>
      </c>
      <c r="AE31" s="4">
        <v>490.526276</v>
      </c>
      <c r="AF31" s="4">
        <v>491.35308800000001</v>
      </c>
      <c r="AG31" s="4">
        <v>492.08837899999997</v>
      </c>
      <c r="AH31" s="4">
        <v>492.77105699999998</v>
      </c>
      <c r="AI31" s="4">
        <v>493.44274899999999</v>
      </c>
      <c r="AJ31" s="4">
        <v>494.13211100000001</v>
      </c>
      <c r="AK31" s="1">
        <v>4.5149999999999999E-3</v>
      </c>
    </row>
    <row r="32" spans="1:37" ht="15" customHeight="1">
      <c r="A32" s="15" t="s">
        <v>315</v>
      </c>
      <c r="B32" s="16" t="s">
        <v>316</v>
      </c>
      <c r="C32" s="4">
        <v>634.20495600000004</v>
      </c>
      <c r="D32" s="4">
        <v>636.79425000000003</v>
      </c>
      <c r="E32" s="4">
        <v>639.06109600000002</v>
      </c>
      <c r="F32" s="4">
        <v>641.00024399999995</v>
      </c>
      <c r="G32" s="4">
        <v>642.56573500000002</v>
      </c>
      <c r="H32" s="4">
        <v>643.83770800000002</v>
      </c>
      <c r="I32" s="4">
        <v>644.94006300000001</v>
      </c>
      <c r="J32" s="4">
        <v>645.94451900000001</v>
      </c>
      <c r="K32" s="4">
        <v>646.94030799999996</v>
      </c>
      <c r="L32" s="4">
        <v>647.87536599999999</v>
      </c>
      <c r="M32" s="4">
        <v>648.75286900000003</v>
      </c>
      <c r="N32" s="4">
        <v>649.57720900000004</v>
      </c>
      <c r="O32" s="4">
        <v>650.34802200000001</v>
      </c>
      <c r="P32" s="4">
        <v>651.09234600000002</v>
      </c>
      <c r="Q32" s="4">
        <v>651.77179000000001</v>
      </c>
      <c r="R32" s="4">
        <v>652.40765399999998</v>
      </c>
      <c r="S32" s="4">
        <v>652.98724400000003</v>
      </c>
      <c r="T32" s="4">
        <v>653.49932899999999</v>
      </c>
      <c r="U32" s="4">
        <v>653.93969700000002</v>
      </c>
      <c r="V32" s="4">
        <v>654.30737299999998</v>
      </c>
      <c r="W32" s="4">
        <v>654.60601799999995</v>
      </c>
      <c r="X32" s="4">
        <v>654.83569299999999</v>
      </c>
      <c r="Y32" s="4">
        <v>654.99517800000001</v>
      </c>
      <c r="Z32" s="4">
        <v>655.07330300000001</v>
      </c>
      <c r="AA32" s="4">
        <v>655.07141100000001</v>
      </c>
      <c r="AB32" s="4">
        <v>655.00683600000002</v>
      </c>
      <c r="AC32" s="4">
        <v>654.84973100000002</v>
      </c>
      <c r="AD32" s="4">
        <v>654.60833700000001</v>
      </c>
      <c r="AE32" s="4">
        <v>654.27923599999997</v>
      </c>
      <c r="AF32" s="4">
        <v>653.82940699999995</v>
      </c>
      <c r="AG32" s="4">
        <v>653.30267300000003</v>
      </c>
      <c r="AH32" s="4">
        <v>652.68481399999996</v>
      </c>
      <c r="AI32" s="4">
        <v>652.01037599999995</v>
      </c>
      <c r="AJ32" s="4">
        <v>651.27984600000002</v>
      </c>
      <c r="AK32" s="1">
        <v>7.0299999999999996E-4</v>
      </c>
    </row>
    <row r="33" spans="1:37" ht="15" customHeight="1">
      <c r="A33" s="15" t="s">
        <v>317</v>
      </c>
      <c r="B33" s="16" t="s">
        <v>318</v>
      </c>
      <c r="C33" s="4">
        <v>1235.5729980000001</v>
      </c>
      <c r="D33" s="4">
        <v>1265.0469969999999</v>
      </c>
      <c r="E33" s="4">
        <v>1294.498047</v>
      </c>
      <c r="F33" s="4">
        <v>1323.9239500000001</v>
      </c>
      <c r="G33" s="4">
        <v>1355.1610109999999</v>
      </c>
      <c r="H33" s="4">
        <v>1386.3759769999999</v>
      </c>
      <c r="I33" s="4">
        <v>1417.5660399999999</v>
      </c>
      <c r="J33" s="4">
        <v>1448.730957</v>
      </c>
      <c r="K33" s="4">
        <v>1479.8680420000001</v>
      </c>
      <c r="L33" s="4">
        <v>1512.948975</v>
      </c>
      <c r="M33" s="4">
        <v>1546.001953</v>
      </c>
      <c r="N33" s="4">
        <v>1579.0310059999999</v>
      </c>
      <c r="O33" s="4">
        <v>1612.0419919999999</v>
      </c>
      <c r="P33" s="4">
        <v>1645.0389399999999</v>
      </c>
      <c r="Q33" s="4">
        <v>1680.089966</v>
      </c>
      <c r="R33" s="4">
        <v>1715.123047</v>
      </c>
      <c r="S33" s="4">
        <v>1750.139038</v>
      </c>
      <c r="T33" s="4">
        <v>1785.140991</v>
      </c>
      <c r="U33" s="4">
        <v>1820.1290280000001</v>
      </c>
      <c r="V33" s="4">
        <v>1856.9279790000001</v>
      </c>
      <c r="W33" s="4">
        <v>1893.713013</v>
      </c>
      <c r="X33" s="4">
        <v>1930.4830320000001</v>
      </c>
      <c r="Y33" s="4">
        <v>1967.239014</v>
      </c>
      <c r="Z33" s="4">
        <v>2003.979004</v>
      </c>
      <c r="AA33" s="4">
        <v>2041.9799800000001</v>
      </c>
      <c r="AB33" s="4">
        <v>2079.9670409999999</v>
      </c>
      <c r="AC33" s="4">
        <v>2117.9379880000001</v>
      </c>
      <c r="AD33" s="4">
        <v>2155.8930660000001</v>
      </c>
      <c r="AE33" s="4">
        <v>2193.8278810000002</v>
      </c>
      <c r="AF33" s="4">
        <v>2232.468018</v>
      </c>
      <c r="AG33" s="4">
        <v>2271.0839839999999</v>
      </c>
      <c r="AH33" s="4">
        <v>2309.6879880000001</v>
      </c>
      <c r="AI33" s="4">
        <v>2348.2919919999999</v>
      </c>
      <c r="AJ33" s="4">
        <v>2386.906982</v>
      </c>
      <c r="AK33" s="1">
        <v>2.0038E-2</v>
      </c>
    </row>
    <row r="34" spans="1:37" ht="15" customHeight="1">
      <c r="A34" s="15" t="s">
        <v>319</v>
      </c>
      <c r="B34" s="16" t="s">
        <v>320</v>
      </c>
      <c r="C34" s="4">
        <v>239.819107</v>
      </c>
      <c r="D34" s="4">
        <v>243.62600699999999</v>
      </c>
      <c r="E34" s="4">
        <v>247.463303</v>
      </c>
      <c r="F34" s="4">
        <v>251.356506</v>
      </c>
      <c r="G34" s="4">
        <v>254.768494</v>
      </c>
      <c r="H34" s="4">
        <v>258.15121499999998</v>
      </c>
      <c r="I34" s="4">
        <v>261.53381300000001</v>
      </c>
      <c r="J34" s="4">
        <v>264.926086</v>
      </c>
      <c r="K34" s="4">
        <v>268.32888800000001</v>
      </c>
      <c r="L34" s="4">
        <v>271.39761399999998</v>
      </c>
      <c r="M34" s="4">
        <v>274.47820999999999</v>
      </c>
      <c r="N34" s="4">
        <v>277.57089200000001</v>
      </c>
      <c r="O34" s="4">
        <v>280.67208900000003</v>
      </c>
      <c r="P34" s="4">
        <v>283.776093</v>
      </c>
      <c r="Q34" s="4">
        <v>286.64898699999998</v>
      </c>
      <c r="R34" s="4">
        <v>289.528412</v>
      </c>
      <c r="S34" s="4">
        <v>292.41668700000002</v>
      </c>
      <c r="T34" s="4">
        <v>295.31478900000002</v>
      </c>
      <c r="U34" s="4">
        <v>298.21850599999999</v>
      </c>
      <c r="V34" s="4">
        <v>300.96640000000002</v>
      </c>
      <c r="W34" s="4">
        <v>303.72399899999999</v>
      </c>
      <c r="X34" s="4">
        <v>306.48599200000001</v>
      </c>
      <c r="Y34" s="4">
        <v>309.25149499999998</v>
      </c>
      <c r="Z34" s="4">
        <v>312.01901199999998</v>
      </c>
      <c r="AA34" s="4">
        <v>314.64639299999999</v>
      </c>
      <c r="AB34" s="4">
        <v>317.283997</v>
      </c>
      <c r="AC34" s="4">
        <v>319.92990099999997</v>
      </c>
      <c r="AD34" s="4">
        <v>322.58050500000002</v>
      </c>
      <c r="AE34" s="4">
        <v>325.23458900000003</v>
      </c>
      <c r="AF34" s="4">
        <v>327.66778599999998</v>
      </c>
      <c r="AG34" s="4">
        <v>330.10269199999999</v>
      </c>
      <c r="AH34" s="4">
        <v>332.540009</v>
      </c>
      <c r="AI34" s="4">
        <v>334.980591</v>
      </c>
      <c r="AJ34" s="4">
        <v>337.42300399999999</v>
      </c>
      <c r="AK34" s="1">
        <v>1.023E-2</v>
      </c>
    </row>
    <row r="35" spans="1:37" ht="15" customHeight="1">
      <c r="A35" s="15" t="s">
        <v>321</v>
      </c>
      <c r="B35" s="16" t="s">
        <v>322</v>
      </c>
      <c r="C35" s="4">
        <v>283.966949</v>
      </c>
      <c r="D35" s="4">
        <v>284.09274299999998</v>
      </c>
      <c r="E35" s="4">
        <v>284.08569299999999</v>
      </c>
      <c r="F35" s="4">
        <v>284.036743</v>
      </c>
      <c r="G35" s="4">
        <v>283.85732999999999</v>
      </c>
      <c r="H35" s="4">
        <v>283.58648699999998</v>
      </c>
      <c r="I35" s="4">
        <v>283.28619400000002</v>
      </c>
      <c r="J35" s="4">
        <v>282.90820300000001</v>
      </c>
      <c r="K35" s="4">
        <v>282.514771</v>
      </c>
      <c r="L35" s="4">
        <v>281.98602299999999</v>
      </c>
      <c r="M35" s="4">
        <v>281.40417500000001</v>
      </c>
      <c r="N35" s="4">
        <v>280.78417999999999</v>
      </c>
      <c r="O35" s="4">
        <v>280.14111300000002</v>
      </c>
      <c r="P35" s="4">
        <v>279.51861600000001</v>
      </c>
      <c r="Q35" s="4">
        <v>278.81866500000001</v>
      </c>
      <c r="R35" s="4">
        <v>278.09124800000001</v>
      </c>
      <c r="S35" s="4">
        <v>277.35281400000002</v>
      </c>
      <c r="T35" s="4">
        <v>276.62503099999998</v>
      </c>
      <c r="U35" s="4">
        <v>275.92275999999998</v>
      </c>
      <c r="V35" s="4">
        <v>275.22488399999997</v>
      </c>
      <c r="W35" s="4">
        <v>274.53198200000003</v>
      </c>
      <c r="X35" s="4">
        <v>273.85324100000003</v>
      </c>
      <c r="Y35" s="4">
        <v>273.19802900000002</v>
      </c>
      <c r="Z35" s="4">
        <v>272.57278400000001</v>
      </c>
      <c r="AA35" s="4">
        <v>271.965149</v>
      </c>
      <c r="AB35" s="4">
        <v>271.41427599999997</v>
      </c>
      <c r="AC35" s="4">
        <v>270.85751299999998</v>
      </c>
      <c r="AD35" s="4">
        <v>270.31564300000002</v>
      </c>
      <c r="AE35" s="4">
        <v>269.808807</v>
      </c>
      <c r="AF35" s="4">
        <v>269.25894199999999</v>
      </c>
      <c r="AG35" s="4">
        <v>268.75732399999998</v>
      </c>
      <c r="AH35" s="4">
        <v>268.23818999999997</v>
      </c>
      <c r="AI35" s="4">
        <v>267.74749800000001</v>
      </c>
      <c r="AJ35" s="4">
        <v>267.22180200000003</v>
      </c>
      <c r="AK35" s="1">
        <v>-1.9109999999999999E-3</v>
      </c>
    </row>
    <row r="36" spans="1:37" ht="15" customHeight="1">
      <c r="A36" s="15" t="s">
        <v>323</v>
      </c>
      <c r="B36" s="16" t="s">
        <v>324</v>
      </c>
      <c r="C36" s="4">
        <v>1418.9071039999999</v>
      </c>
      <c r="D36" s="4">
        <v>1424.540405</v>
      </c>
      <c r="E36" s="4">
        <v>1429.6586910000001</v>
      </c>
      <c r="F36" s="4">
        <v>1434.1889650000001</v>
      </c>
      <c r="G36" s="4">
        <v>1438.1188959999999</v>
      </c>
      <c r="H36" s="4">
        <v>1441.5008539999999</v>
      </c>
      <c r="I36" s="4">
        <v>1444.3666989999999</v>
      </c>
      <c r="J36" s="4">
        <v>1446.7482910000001</v>
      </c>
      <c r="K36" s="4">
        <v>1448.6674800000001</v>
      </c>
      <c r="L36" s="4">
        <v>1450.0898440000001</v>
      </c>
      <c r="M36" s="4">
        <v>1451.008789</v>
      </c>
      <c r="N36" s="4">
        <v>1451.470581</v>
      </c>
      <c r="O36" s="4">
        <v>1451.520874</v>
      </c>
      <c r="P36" s="4">
        <v>1451.195557</v>
      </c>
      <c r="Q36" s="4">
        <v>1450.4646</v>
      </c>
      <c r="R36" s="4">
        <v>1449.3110349999999</v>
      </c>
      <c r="S36" s="4">
        <v>1447.772217</v>
      </c>
      <c r="T36" s="4">
        <v>1445.8914789999999</v>
      </c>
      <c r="U36" s="4">
        <v>1443.6961670000001</v>
      </c>
      <c r="V36" s="4">
        <v>1441.165039</v>
      </c>
      <c r="W36" s="4">
        <v>1438.2822269999999</v>
      </c>
      <c r="X36" s="4">
        <v>1435.0756839999999</v>
      </c>
      <c r="Y36" s="4">
        <v>1431.5805660000001</v>
      </c>
      <c r="Z36" s="4">
        <v>1427.81897</v>
      </c>
      <c r="AA36" s="4">
        <v>1423.784058</v>
      </c>
      <c r="AB36" s="4">
        <v>1419.461548</v>
      </c>
      <c r="AC36" s="4">
        <v>1414.857544</v>
      </c>
      <c r="AD36" s="4">
        <v>1409.977905</v>
      </c>
      <c r="AE36" s="4">
        <v>1404.8291019999999</v>
      </c>
      <c r="AF36" s="4">
        <v>1399.3945309999999</v>
      </c>
      <c r="AG36" s="4">
        <v>1393.67749</v>
      </c>
      <c r="AH36" s="4">
        <v>1387.6949460000001</v>
      </c>
      <c r="AI36" s="4">
        <v>1381.4664310000001</v>
      </c>
      <c r="AJ36" s="4">
        <v>1375.001221</v>
      </c>
      <c r="AK36" s="1">
        <v>-1.1050000000000001E-3</v>
      </c>
    </row>
    <row r="37" spans="1:37" ht="15" customHeight="1">
      <c r="A37" s="15" t="s">
        <v>325</v>
      </c>
      <c r="B37" s="16" t="s">
        <v>326</v>
      </c>
      <c r="C37" s="4">
        <v>178.44650300000001</v>
      </c>
      <c r="D37" s="4">
        <v>178.325806</v>
      </c>
      <c r="E37" s="4">
        <v>178.16810599999999</v>
      </c>
      <c r="F37" s="4">
        <v>177.97569300000001</v>
      </c>
      <c r="G37" s="4">
        <v>177.74659700000001</v>
      </c>
      <c r="H37" s="4">
        <v>177.47950700000001</v>
      </c>
      <c r="I37" s="4">
        <v>177.17759699999999</v>
      </c>
      <c r="J37" s="4">
        <v>176.84410099999999</v>
      </c>
      <c r="K37" s="4">
        <v>176.48170500000001</v>
      </c>
      <c r="L37" s="4">
        <v>176.08959999999999</v>
      </c>
      <c r="M37" s="4">
        <v>175.66580200000001</v>
      </c>
      <c r="N37" s="4">
        <v>175.21170000000001</v>
      </c>
      <c r="O37" s="4">
        <v>174.72830200000001</v>
      </c>
      <c r="P37" s="4">
        <v>174.21620200000001</v>
      </c>
      <c r="Q37" s="4">
        <v>173.67520099999999</v>
      </c>
      <c r="R37" s="4">
        <v>173.10459900000001</v>
      </c>
      <c r="S37" s="4">
        <v>172.50520299999999</v>
      </c>
      <c r="T37" s="4">
        <v>171.87750199999999</v>
      </c>
      <c r="U37" s="4">
        <v>171.22110000000001</v>
      </c>
      <c r="V37" s="4">
        <v>170.532196</v>
      </c>
      <c r="W37" s="4">
        <v>169.81140099999999</v>
      </c>
      <c r="X37" s="4">
        <v>169.06530799999999</v>
      </c>
      <c r="Y37" s="4">
        <v>168.300995</v>
      </c>
      <c r="Z37" s="4">
        <v>167.52330000000001</v>
      </c>
      <c r="AA37" s="4">
        <v>166.72770700000001</v>
      </c>
      <c r="AB37" s="4">
        <v>165.91149899999999</v>
      </c>
      <c r="AC37" s="4">
        <v>165.08120700000001</v>
      </c>
      <c r="AD37" s="4">
        <v>164.24380500000001</v>
      </c>
      <c r="AE37" s="4">
        <v>163.40490700000001</v>
      </c>
      <c r="AF37" s="4">
        <v>162.5625</v>
      </c>
      <c r="AG37" s="4">
        <v>161.71319600000001</v>
      </c>
      <c r="AH37" s="4">
        <v>160.858994</v>
      </c>
      <c r="AI37" s="4">
        <v>160.002106</v>
      </c>
      <c r="AJ37" s="4">
        <v>159.14480599999999</v>
      </c>
      <c r="AK37" s="1">
        <v>-3.5500000000000002E-3</v>
      </c>
    </row>
    <row r="38" spans="1:37" ht="15" customHeight="1">
      <c r="A38" s="15" t="s">
        <v>327</v>
      </c>
      <c r="B38" s="16" t="s">
        <v>328</v>
      </c>
      <c r="C38" s="4">
        <v>715.64404300000001</v>
      </c>
      <c r="D38" s="4">
        <v>724.35430899999994</v>
      </c>
      <c r="E38" s="4">
        <v>732.97448699999995</v>
      </c>
      <c r="F38" s="4">
        <v>741.50860599999999</v>
      </c>
      <c r="G38" s="4">
        <v>749.86358600000005</v>
      </c>
      <c r="H38" s="4">
        <v>758.13366699999995</v>
      </c>
      <c r="I38" s="4">
        <v>766.31182899999999</v>
      </c>
      <c r="J38" s="4">
        <v>774.38922100000002</v>
      </c>
      <c r="K38" s="4">
        <v>782.36169400000006</v>
      </c>
      <c r="L38" s="4">
        <v>789.92394999999999</v>
      </c>
      <c r="M38" s="4">
        <v>797.39141800000004</v>
      </c>
      <c r="N38" s="4">
        <v>804.75280799999996</v>
      </c>
      <c r="O38" s="4">
        <v>811.996216</v>
      </c>
      <c r="P38" s="4">
        <v>819.10772699999995</v>
      </c>
      <c r="Q38" s="4">
        <v>825.83727999999996</v>
      </c>
      <c r="R38" s="4">
        <v>832.45422399999995</v>
      </c>
      <c r="S38" s="4">
        <v>838.95288100000005</v>
      </c>
      <c r="T38" s="4">
        <v>845.31176800000003</v>
      </c>
      <c r="U38" s="4">
        <v>851.52978499999995</v>
      </c>
      <c r="V38" s="4">
        <v>857.43316700000003</v>
      </c>
      <c r="W38" s="4">
        <v>863.20739700000001</v>
      </c>
      <c r="X38" s="4">
        <v>868.84320100000002</v>
      </c>
      <c r="Y38" s="4">
        <v>874.34875499999998</v>
      </c>
      <c r="Z38" s="4">
        <v>879.73638900000003</v>
      </c>
      <c r="AA38" s="4">
        <v>884.77459699999997</v>
      </c>
      <c r="AB38" s="4">
        <v>889.67962599999998</v>
      </c>
      <c r="AC38" s="4">
        <v>894.45849599999997</v>
      </c>
      <c r="AD38" s="4">
        <v>899.12365699999998</v>
      </c>
      <c r="AE38" s="4">
        <v>903.677368</v>
      </c>
      <c r="AF38" s="4">
        <v>907.769226</v>
      </c>
      <c r="AG38" s="4">
        <v>911.73828100000003</v>
      </c>
      <c r="AH38" s="4">
        <v>915.59722899999997</v>
      </c>
      <c r="AI38" s="4">
        <v>919.35131799999999</v>
      </c>
      <c r="AJ38" s="4">
        <v>922.99926800000003</v>
      </c>
      <c r="AK38" s="1">
        <v>7.6020000000000003E-3</v>
      </c>
    </row>
    <row r="39" spans="1:37" ht="15" customHeight="1">
      <c r="A39" s="15" t="s">
        <v>329</v>
      </c>
      <c r="B39" s="16" t="s">
        <v>330</v>
      </c>
      <c r="C39" s="4">
        <v>1824.3326420000001</v>
      </c>
      <c r="D39" s="4">
        <v>1845.0557859999999</v>
      </c>
      <c r="E39" s="4">
        <v>1865.5031739999999</v>
      </c>
      <c r="F39" s="4">
        <v>1885.6514890000001</v>
      </c>
      <c r="G39" s="4">
        <v>1905.4688719999999</v>
      </c>
      <c r="H39" s="4">
        <v>1925.033813</v>
      </c>
      <c r="I39" s="4">
        <v>1944.293823</v>
      </c>
      <c r="J39" s="4">
        <v>1963.1956789999999</v>
      </c>
      <c r="K39" s="4">
        <v>1981.7017820000001</v>
      </c>
      <c r="L39" s="4">
        <v>1999.6389160000001</v>
      </c>
      <c r="M39" s="4">
        <v>2017.239014</v>
      </c>
      <c r="N39" s="4">
        <v>2034.4454350000001</v>
      </c>
      <c r="O39" s="4">
        <v>2051.1992190000001</v>
      </c>
      <c r="P39" s="4">
        <v>2067.4499510000001</v>
      </c>
      <c r="Q39" s="4">
        <v>2083.0517580000001</v>
      </c>
      <c r="R39" s="4">
        <v>2098.210693</v>
      </c>
      <c r="S39" s="4">
        <v>2112.892578</v>
      </c>
      <c r="T39" s="4">
        <v>2127.0539549999999</v>
      </c>
      <c r="U39" s="4">
        <v>2140.6655270000001</v>
      </c>
      <c r="V39" s="4">
        <v>2153.5974120000001</v>
      </c>
      <c r="W39" s="4">
        <v>2165.9953609999998</v>
      </c>
      <c r="X39" s="4">
        <v>2177.8808589999999</v>
      </c>
      <c r="Y39" s="4">
        <v>2189.2871089999999</v>
      </c>
      <c r="Z39" s="4">
        <v>2200.2438959999999</v>
      </c>
      <c r="AA39" s="4">
        <v>2210.5795899999998</v>
      </c>
      <c r="AB39" s="4">
        <v>2220.4255370000001</v>
      </c>
      <c r="AC39" s="4">
        <v>2229.8122560000002</v>
      </c>
      <c r="AD39" s="4">
        <v>2238.77124</v>
      </c>
      <c r="AE39" s="4">
        <v>2247.3239749999998</v>
      </c>
      <c r="AF39" s="4">
        <v>2255.226807</v>
      </c>
      <c r="AG39" s="4">
        <v>2262.6987300000001</v>
      </c>
      <c r="AH39" s="4">
        <v>2269.7514649999998</v>
      </c>
      <c r="AI39" s="4">
        <v>2276.3969729999999</v>
      </c>
      <c r="AJ39" s="4">
        <v>2282.6401369999999</v>
      </c>
      <c r="AK39" s="1">
        <v>6.6730000000000001E-3</v>
      </c>
    </row>
    <row r="40" spans="1:37" ht="15" customHeight="1">
      <c r="A40" s="15" t="s">
        <v>331</v>
      </c>
      <c r="B40" s="16" t="s">
        <v>332</v>
      </c>
      <c r="C40" s="4">
        <v>32.592812000000002</v>
      </c>
      <c r="D40" s="4">
        <v>33.038586000000002</v>
      </c>
      <c r="E40" s="4">
        <v>33.461436999999997</v>
      </c>
      <c r="F40" s="4">
        <v>33.876185999999997</v>
      </c>
      <c r="G40" s="4">
        <v>34.303497</v>
      </c>
      <c r="H40" s="4">
        <v>34.741508000000003</v>
      </c>
      <c r="I40" s="4">
        <v>35.176994000000001</v>
      </c>
      <c r="J40" s="4">
        <v>35.608803000000002</v>
      </c>
      <c r="K40" s="4">
        <v>36.036422999999999</v>
      </c>
      <c r="L40" s="4">
        <v>36.458022999999997</v>
      </c>
      <c r="M40" s="4">
        <v>36.876781000000001</v>
      </c>
      <c r="N40" s="4">
        <v>37.299438000000002</v>
      </c>
      <c r="O40" s="4">
        <v>37.717548000000001</v>
      </c>
      <c r="P40" s="4">
        <v>38.130436000000003</v>
      </c>
      <c r="Q40" s="4">
        <v>38.536839000000001</v>
      </c>
      <c r="R40" s="4">
        <v>38.939712999999998</v>
      </c>
      <c r="S40" s="4">
        <v>39.345931999999998</v>
      </c>
      <c r="T40" s="4">
        <v>39.747700000000002</v>
      </c>
      <c r="U40" s="4">
        <v>40.144806000000003</v>
      </c>
      <c r="V40" s="4">
        <v>40.537041000000002</v>
      </c>
      <c r="W40" s="4">
        <v>40.925570999999998</v>
      </c>
      <c r="X40" s="4">
        <v>41.310752999999998</v>
      </c>
      <c r="Y40" s="4">
        <v>41.693027000000001</v>
      </c>
      <c r="Z40" s="4">
        <v>42.072746000000002</v>
      </c>
      <c r="AA40" s="4">
        <v>42.448729999999998</v>
      </c>
      <c r="AB40" s="4">
        <v>42.823891000000003</v>
      </c>
      <c r="AC40" s="4">
        <v>43.205261</v>
      </c>
      <c r="AD40" s="4">
        <v>43.584999000000003</v>
      </c>
      <c r="AE40" s="4">
        <v>43.962817999999999</v>
      </c>
      <c r="AF40" s="4">
        <v>44.336970999999998</v>
      </c>
      <c r="AG40" s="4">
        <v>44.709049</v>
      </c>
      <c r="AH40" s="4">
        <v>45.078814999999999</v>
      </c>
      <c r="AI40" s="4">
        <v>45.446486999999998</v>
      </c>
      <c r="AJ40" s="4">
        <v>45.811763999999997</v>
      </c>
      <c r="AK40" s="1">
        <v>1.0267E-2</v>
      </c>
    </row>
    <row r="42" spans="1:37" ht="15" customHeight="1">
      <c r="B42" s="35" t="s">
        <v>333</v>
      </c>
    </row>
    <row r="43" spans="1:37" ht="15" customHeight="1">
      <c r="B43" s="35" t="s">
        <v>334</v>
      </c>
      <c r="C43" s="17"/>
    </row>
    <row r="44" spans="1:37" ht="15" customHeight="1">
      <c r="B44" s="35" t="s">
        <v>335</v>
      </c>
    </row>
    <row r="45" spans="1:37" s="24" customFormat="1" ht="15" customHeight="1">
      <c r="A45" s="20" t="s">
        <v>336</v>
      </c>
      <c r="B45" s="21" t="s">
        <v>337</v>
      </c>
      <c r="C45" s="22">
        <v>694.01910399999997</v>
      </c>
      <c r="D45" s="22">
        <v>702.64703399999996</v>
      </c>
      <c r="E45" s="22">
        <v>716.325378</v>
      </c>
      <c r="F45" s="22">
        <v>728.30328399999996</v>
      </c>
      <c r="G45" s="22">
        <v>738.69049099999995</v>
      </c>
      <c r="H45" s="22">
        <v>748.05419900000004</v>
      </c>
      <c r="I45" s="22">
        <v>757.76782200000002</v>
      </c>
      <c r="J45" s="22">
        <v>768.12213099999997</v>
      </c>
      <c r="K45" s="22">
        <v>779.50213599999995</v>
      </c>
      <c r="L45" s="22">
        <v>791.49438499999997</v>
      </c>
      <c r="M45" s="22">
        <v>802.96582000000001</v>
      </c>
      <c r="N45" s="22">
        <v>817.48644999999999</v>
      </c>
      <c r="O45" s="22">
        <v>829.92224099999999</v>
      </c>
      <c r="P45" s="22">
        <v>842.14739999999995</v>
      </c>
      <c r="Q45" s="22">
        <v>854.68786599999999</v>
      </c>
      <c r="R45" s="22">
        <v>867.16387899999995</v>
      </c>
      <c r="S45" s="22">
        <v>879.71765100000005</v>
      </c>
      <c r="T45" s="22">
        <v>892.59588599999995</v>
      </c>
      <c r="U45" s="22">
        <v>905.34954800000003</v>
      </c>
      <c r="V45" s="22">
        <v>917.87646500000005</v>
      </c>
      <c r="W45" s="22">
        <v>930.53472899999997</v>
      </c>
      <c r="X45" s="22">
        <v>943.48193400000002</v>
      </c>
      <c r="Y45" s="22">
        <v>956.38751200000002</v>
      </c>
      <c r="Z45" s="22">
        <v>969.45330799999999</v>
      </c>
      <c r="AA45" s="22">
        <v>982.431152</v>
      </c>
      <c r="AB45" s="22">
        <v>995.70245399999999</v>
      </c>
      <c r="AC45" s="22">
        <v>1009.231323</v>
      </c>
      <c r="AD45" s="22">
        <v>1022.959473</v>
      </c>
      <c r="AE45" s="22">
        <v>1037.1132809999999</v>
      </c>
      <c r="AF45" s="22">
        <v>1051.5454099999999</v>
      </c>
      <c r="AG45" s="22">
        <v>1066.3266599999999</v>
      </c>
      <c r="AH45" s="22">
        <v>1081.111328</v>
      </c>
      <c r="AI45" s="22">
        <v>1095.5931399999999</v>
      </c>
      <c r="AJ45" s="22">
        <v>1109.375</v>
      </c>
      <c r="AK45" s="23">
        <v>1.4374E-2</v>
      </c>
    </row>
    <row r="46" spans="1:37" ht="15" customHeight="1">
      <c r="A46" s="15" t="s">
        <v>338</v>
      </c>
      <c r="B46" s="16" t="s">
        <v>339</v>
      </c>
      <c r="C46" s="4">
        <v>27.129942</v>
      </c>
      <c r="D46" s="4">
        <v>27.940080999999999</v>
      </c>
      <c r="E46" s="4">
        <v>28.623788999999999</v>
      </c>
      <c r="F46" s="4">
        <v>29.378005999999999</v>
      </c>
      <c r="G46" s="4">
        <v>30.106943000000001</v>
      </c>
      <c r="H46" s="4">
        <v>30.830207999999999</v>
      </c>
      <c r="I46" s="4">
        <v>31.566890999999998</v>
      </c>
      <c r="J46" s="4">
        <v>32.333153000000003</v>
      </c>
      <c r="K46" s="4">
        <v>33.071167000000003</v>
      </c>
      <c r="L46" s="4">
        <v>33.786259000000001</v>
      </c>
      <c r="M46" s="4">
        <v>34.545833999999999</v>
      </c>
      <c r="N46" s="4">
        <v>35.320377000000001</v>
      </c>
      <c r="O46" s="4">
        <v>36.098109999999998</v>
      </c>
      <c r="P46" s="4">
        <v>36.888019999999997</v>
      </c>
      <c r="Q46" s="4">
        <v>37.666420000000002</v>
      </c>
      <c r="R46" s="4">
        <v>38.467606000000004</v>
      </c>
      <c r="S46" s="4">
        <v>39.311377999999998</v>
      </c>
      <c r="T46" s="4">
        <v>40.179099999999998</v>
      </c>
      <c r="U46" s="4">
        <v>41.045451999999997</v>
      </c>
      <c r="V46" s="4">
        <v>41.898429999999998</v>
      </c>
      <c r="W46" s="4">
        <v>42.764907999999998</v>
      </c>
      <c r="X46" s="4">
        <v>43.651919999999997</v>
      </c>
      <c r="Y46" s="4">
        <v>44.512721999999997</v>
      </c>
      <c r="Z46" s="4">
        <v>45.374530999999998</v>
      </c>
      <c r="AA46" s="4">
        <v>46.236114999999998</v>
      </c>
      <c r="AB46" s="4">
        <v>47.097717000000003</v>
      </c>
      <c r="AC46" s="4">
        <v>47.955421000000001</v>
      </c>
      <c r="AD46" s="4">
        <v>48.800117</v>
      </c>
      <c r="AE46" s="4">
        <v>49.649563000000001</v>
      </c>
      <c r="AF46" s="4">
        <v>50.498558000000003</v>
      </c>
      <c r="AG46" s="4">
        <v>51.333809000000002</v>
      </c>
      <c r="AH46" s="4">
        <v>52.166027</v>
      </c>
      <c r="AI46" s="4">
        <v>53.005412999999997</v>
      </c>
      <c r="AJ46" s="4">
        <v>53.833857999999999</v>
      </c>
      <c r="AK46" s="1">
        <v>2.0707E-2</v>
      </c>
    </row>
    <row r="47" spans="1:37" ht="15" customHeight="1">
      <c r="A47" s="15" t="s">
        <v>340</v>
      </c>
      <c r="B47" s="16" t="s">
        <v>341</v>
      </c>
      <c r="C47" s="4">
        <v>31.740721000000001</v>
      </c>
      <c r="D47" s="4">
        <v>32.431648000000003</v>
      </c>
      <c r="E47" s="4">
        <v>33.209201999999998</v>
      </c>
      <c r="F47" s="4">
        <v>34.048943000000001</v>
      </c>
      <c r="G47" s="4">
        <v>34.913704000000003</v>
      </c>
      <c r="H47" s="4">
        <v>35.818874000000001</v>
      </c>
      <c r="I47" s="4">
        <v>36.730998999999997</v>
      </c>
      <c r="J47" s="4">
        <v>37.665573000000002</v>
      </c>
      <c r="K47" s="4">
        <v>38.562325000000001</v>
      </c>
      <c r="L47" s="4">
        <v>39.444180000000003</v>
      </c>
      <c r="M47" s="4">
        <v>40.355502999999999</v>
      </c>
      <c r="N47" s="4">
        <v>41.306175000000003</v>
      </c>
      <c r="O47" s="4">
        <v>42.295521000000001</v>
      </c>
      <c r="P47" s="4">
        <v>43.308075000000002</v>
      </c>
      <c r="Q47" s="4">
        <v>44.349842000000002</v>
      </c>
      <c r="R47" s="4">
        <v>45.406948</v>
      </c>
      <c r="S47" s="4">
        <v>46.529530000000001</v>
      </c>
      <c r="T47" s="4">
        <v>47.703445000000002</v>
      </c>
      <c r="U47" s="4">
        <v>48.884433999999999</v>
      </c>
      <c r="V47" s="4">
        <v>50.074992999999999</v>
      </c>
      <c r="W47" s="4">
        <v>51.285178999999999</v>
      </c>
      <c r="X47" s="4">
        <v>52.536529999999999</v>
      </c>
      <c r="Y47" s="4">
        <v>53.763618000000001</v>
      </c>
      <c r="Z47" s="4">
        <v>55.006045999999998</v>
      </c>
      <c r="AA47" s="4">
        <v>56.275047000000001</v>
      </c>
      <c r="AB47" s="4">
        <v>57.551315000000002</v>
      </c>
      <c r="AC47" s="4">
        <v>58.843609000000001</v>
      </c>
      <c r="AD47" s="4">
        <v>60.127803999999998</v>
      </c>
      <c r="AE47" s="4">
        <v>61.431099000000003</v>
      </c>
      <c r="AF47" s="4">
        <v>62.744984000000002</v>
      </c>
      <c r="AG47" s="4">
        <v>64.033524</v>
      </c>
      <c r="AH47" s="4">
        <v>65.344893999999996</v>
      </c>
      <c r="AI47" s="4">
        <v>66.707130000000006</v>
      </c>
      <c r="AJ47" s="4">
        <v>68.086067</v>
      </c>
      <c r="AK47" s="1">
        <v>2.3446999999999999E-2</v>
      </c>
    </row>
    <row r="48" spans="1:37" ht="15" customHeight="1">
      <c r="A48" s="15" t="s">
        <v>342</v>
      </c>
      <c r="B48" s="16" t="s">
        <v>343</v>
      </c>
      <c r="C48" s="4">
        <v>102.617683</v>
      </c>
      <c r="D48" s="4">
        <v>106.09760300000001</v>
      </c>
      <c r="E48" s="4">
        <v>110.37220000000001</v>
      </c>
      <c r="F48" s="4">
        <v>114.96706399999999</v>
      </c>
      <c r="G48" s="4">
        <v>119.52607</v>
      </c>
      <c r="H48" s="4">
        <v>124.192825</v>
      </c>
      <c r="I48" s="4">
        <v>129.02941899999999</v>
      </c>
      <c r="J48" s="4">
        <v>134.026535</v>
      </c>
      <c r="K48" s="4">
        <v>139.05650299999999</v>
      </c>
      <c r="L48" s="4">
        <v>144.11045799999999</v>
      </c>
      <c r="M48" s="4">
        <v>149.17520099999999</v>
      </c>
      <c r="N48" s="4">
        <v>154.419083</v>
      </c>
      <c r="O48" s="4">
        <v>159.886627</v>
      </c>
      <c r="P48" s="4">
        <v>165.540817</v>
      </c>
      <c r="Q48" s="4">
        <v>171.35957300000001</v>
      </c>
      <c r="R48" s="4">
        <v>177.30233799999999</v>
      </c>
      <c r="S48" s="4">
        <v>183.560059</v>
      </c>
      <c r="T48" s="4">
        <v>190.11108400000001</v>
      </c>
      <c r="U48" s="4">
        <v>196.86978099999999</v>
      </c>
      <c r="V48" s="4">
        <v>203.88325499999999</v>
      </c>
      <c r="W48" s="4">
        <v>211.11752300000001</v>
      </c>
      <c r="X48" s="4">
        <v>218.67070000000001</v>
      </c>
      <c r="Y48" s="4">
        <v>226.475067</v>
      </c>
      <c r="Z48" s="4">
        <v>234.56231700000001</v>
      </c>
      <c r="AA48" s="4">
        <v>242.976776</v>
      </c>
      <c r="AB48" s="4">
        <v>251.56822199999999</v>
      </c>
      <c r="AC48" s="4">
        <v>260.42532299999999</v>
      </c>
      <c r="AD48" s="4">
        <v>269.57080100000002</v>
      </c>
      <c r="AE48" s="4">
        <v>279.04714999999999</v>
      </c>
      <c r="AF48" s="4">
        <v>288.87005599999998</v>
      </c>
      <c r="AG48" s="4">
        <v>298.84204099999999</v>
      </c>
      <c r="AH48" s="4">
        <v>309.20880099999999</v>
      </c>
      <c r="AI48" s="4">
        <v>320.05453499999999</v>
      </c>
      <c r="AJ48" s="4">
        <v>331.23413099999999</v>
      </c>
      <c r="AK48" s="1">
        <v>3.6216999999999999E-2</v>
      </c>
    </row>
    <row r="49" spans="1:37" ht="15" customHeight="1">
      <c r="A49" s="15" t="s">
        <v>344</v>
      </c>
      <c r="B49" s="16" t="s">
        <v>345</v>
      </c>
      <c r="C49" s="4">
        <v>564.97192399999994</v>
      </c>
      <c r="D49" s="4">
        <v>578.96130400000004</v>
      </c>
      <c r="E49" s="4">
        <v>591.59338400000001</v>
      </c>
      <c r="F49" s="4">
        <v>603.73327600000005</v>
      </c>
      <c r="G49" s="4">
        <v>615.44171100000005</v>
      </c>
      <c r="H49" s="4">
        <v>627.32391399999995</v>
      </c>
      <c r="I49" s="4">
        <v>639.45165999999995</v>
      </c>
      <c r="J49" s="4">
        <v>652.16449</v>
      </c>
      <c r="K49" s="4">
        <v>665.01355000000001</v>
      </c>
      <c r="L49" s="4">
        <v>677.73413100000005</v>
      </c>
      <c r="M49" s="4">
        <v>690.96069299999999</v>
      </c>
      <c r="N49" s="4">
        <v>704.52154499999995</v>
      </c>
      <c r="O49" s="4">
        <v>718.19085700000005</v>
      </c>
      <c r="P49" s="4">
        <v>731.98284899999999</v>
      </c>
      <c r="Q49" s="4">
        <v>746.08496100000002</v>
      </c>
      <c r="R49" s="4">
        <v>760.40948500000002</v>
      </c>
      <c r="S49" s="4">
        <v>775.20019500000001</v>
      </c>
      <c r="T49" s="4">
        <v>790.35797100000002</v>
      </c>
      <c r="U49" s="4">
        <v>805.70745799999997</v>
      </c>
      <c r="V49" s="4">
        <v>821.41314699999998</v>
      </c>
      <c r="W49" s="4">
        <v>837.40283199999999</v>
      </c>
      <c r="X49" s="4">
        <v>853.79797399999995</v>
      </c>
      <c r="Y49" s="4">
        <v>870.25061000000005</v>
      </c>
      <c r="Z49" s="4">
        <v>887.12731900000006</v>
      </c>
      <c r="AA49" s="4">
        <v>904.57653800000003</v>
      </c>
      <c r="AB49" s="4">
        <v>922.29486099999997</v>
      </c>
      <c r="AC49" s="4">
        <v>940.15087900000003</v>
      </c>
      <c r="AD49" s="4">
        <v>958.12487799999997</v>
      </c>
      <c r="AE49" s="4">
        <v>976.49731399999996</v>
      </c>
      <c r="AF49" s="4">
        <v>995.418091</v>
      </c>
      <c r="AG49" s="4">
        <v>1014.88031</v>
      </c>
      <c r="AH49" s="4">
        <v>1035.434448</v>
      </c>
      <c r="AI49" s="4">
        <v>1057.50415</v>
      </c>
      <c r="AJ49" s="4">
        <v>1080.732788</v>
      </c>
      <c r="AK49" s="1">
        <v>1.9696000000000002E-2</v>
      </c>
    </row>
    <row r="50" spans="1:37" ht="15" customHeight="1">
      <c r="A50" s="15" t="s">
        <v>346</v>
      </c>
      <c r="B50" s="16" t="s">
        <v>347</v>
      </c>
      <c r="C50" s="4">
        <v>41.657597000000003</v>
      </c>
      <c r="D50" s="4">
        <v>43.492694999999998</v>
      </c>
      <c r="E50" s="4">
        <v>45.564075000000003</v>
      </c>
      <c r="F50" s="4">
        <v>47.896571999999999</v>
      </c>
      <c r="G50" s="4">
        <v>50.370753999999998</v>
      </c>
      <c r="H50" s="4">
        <v>53.00132</v>
      </c>
      <c r="I50" s="4">
        <v>55.796672999999998</v>
      </c>
      <c r="J50" s="4">
        <v>58.735858999999998</v>
      </c>
      <c r="K50" s="4">
        <v>61.796214999999997</v>
      </c>
      <c r="L50" s="4">
        <v>64.972838999999993</v>
      </c>
      <c r="M50" s="4">
        <v>68.280045000000001</v>
      </c>
      <c r="N50" s="4">
        <v>71.736716999999999</v>
      </c>
      <c r="O50" s="4">
        <v>75.371116999999998</v>
      </c>
      <c r="P50" s="4">
        <v>79.161773999999994</v>
      </c>
      <c r="Q50" s="4">
        <v>83.165497000000002</v>
      </c>
      <c r="R50" s="4">
        <v>87.320740000000001</v>
      </c>
      <c r="S50" s="4">
        <v>91.714729000000005</v>
      </c>
      <c r="T50" s="4">
        <v>96.373016000000007</v>
      </c>
      <c r="U50" s="4">
        <v>101.28312699999999</v>
      </c>
      <c r="V50" s="4">
        <v>106.452698</v>
      </c>
      <c r="W50" s="4">
        <v>111.876152</v>
      </c>
      <c r="X50" s="4">
        <v>117.564774</v>
      </c>
      <c r="Y50" s="4">
        <v>123.548973</v>
      </c>
      <c r="Z50" s="4">
        <v>129.838638</v>
      </c>
      <c r="AA50" s="4">
        <v>136.42607100000001</v>
      </c>
      <c r="AB50" s="4">
        <v>143.30441300000001</v>
      </c>
      <c r="AC50" s="4">
        <v>150.524933</v>
      </c>
      <c r="AD50" s="4">
        <v>158.113632</v>
      </c>
      <c r="AE50" s="4">
        <v>166.09411600000001</v>
      </c>
      <c r="AF50" s="4">
        <v>174.47126800000001</v>
      </c>
      <c r="AG50" s="4">
        <v>183.17164600000001</v>
      </c>
      <c r="AH50" s="4">
        <v>192.335083</v>
      </c>
      <c r="AI50" s="4">
        <v>202.00462300000001</v>
      </c>
      <c r="AJ50" s="4">
        <v>212.18244899999999</v>
      </c>
      <c r="AK50" s="1">
        <v>5.0774E-2</v>
      </c>
    </row>
    <row r="51" spans="1:37" ht="15" customHeight="1">
      <c r="A51" s="15" t="s">
        <v>348</v>
      </c>
      <c r="B51" s="16" t="s">
        <v>349</v>
      </c>
      <c r="C51" s="4">
        <v>75.381827999999999</v>
      </c>
      <c r="D51" s="4">
        <v>77.476821999999999</v>
      </c>
      <c r="E51" s="4">
        <v>80.165374999999997</v>
      </c>
      <c r="F51" s="4">
        <v>83.176697000000004</v>
      </c>
      <c r="G51" s="4">
        <v>85.994667000000007</v>
      </c>
      <c r="H51" s="4">
        <v>88.733620000000002</v>
      </c>
      <c r="I51" s="4">
        <v>91.53904</v>
      </c>
      <c r="J51" s="4">
        <v>94.406165999999999</v>
      </c>
      <c r="K51" s="4">
        <v>97.238724000000005</v>
      </c>
      <c r="L51" s="4">
        <v>100.050026</v>
      </c>
      <c r="M51" s="4">
        <v>103.070908</v>
      </c>
      <c r="N51" s="4">
        <v>105.86525</v>
      </c>
      <c r="O51" s="4">
        <v>108.77446</v>
      </c>
      <c r="P51" s="4">
        <v>111.76956199999999</v>
      </c>
      <c r="Q51" s="4">
        <v>114.912262</v>
      </c>
      <c r="R51" s="4">
        <v>118.08369399999999</v>
      </c>
      <c r="S51" s="4">
        <v>121.286079</v>
      </c>
      <c r="T51" s="4">
        <v>124.63106500000001</v>
      </c>
      <c r="U51" s="4">
        <v>128.06806900000001</v>
      </c>
      <c r="V51" s="4">
        <v>131.57449299999999</v>
      </c>
      <c r="W51" s="4">
        <v>135.112427</v>
      </c>
      <c r="X51" s="4">
        <v>138.56568899999999</v>
      </c>
      <c r="Y51" s="4">
        <v>142.100403</v>
      </c>
      <c r="Z51" s="4">
        <v>145.738541</v>
      </c>
      <c r="AA51" s="4">
        <v>149.51010099999999</v>
      </c>
      <c r="AB51" s="4">
        <v>153.383118</v>
      </c>
      <c r="AC51" s="4">
        <v>157.13705400000001</v>
      </c>
      <c r="AD51" s="4">
        <v>160.988632</v>
      </c>
      <c r="AE51" s="4">
        <v>164.98996</v>
      </c>
      <c r="AF51" s="4">
        <v>169.142166</v>
      </c>
      <c r="AG51" s="4">
        <v>173.37432899999999</v>
      </c>
      <c r="AH51" s="4">
        <v>177.43107599999999</v>
      </c>
      <c r="AI51" s="4">
        <v>181.64480599999999</v>
      </c>
      <c r="AJ51" s="4">
        <v>186.02446</v>
      </c>
      <c r="AK51" s="1">
        <v>2.775E-2</v>
      </c>
    </row>
    <row r="52" spans="1:37" ht="15" customHeight="1">
      <c r="A52" s="15" t="s">
        <v>350</v>
      </c>
      <c r="B52" s="16" t="s">
        <v>351</v>
      </c>
      <c r="C52" s="4">
        <v>88.189712999999998</v>
      </c>
      <c r="D52" s="4">
        <v>89.934997999999993</v>
      </c>
      <c r="E52" s="4">
        <v>91.721305999999998</v>
      </c>
      <c r="F52" s="4">
        <v>93.622826000000003</v>
      </c>
      <c r="G52" s="4">
        <v>95.293487999999996</v>
      </c>
      <c r="H52" s="4">
        <v>96.842467999999997</v>
      </c>
      <c r="I52" s="4">
        <v>98.365166000000002</v>
      </c>
      <c r="J52" s="4">
        <v>99.864845000000003</v>
      </c>
      <c r="K52" s="4">
        <v>101.34504699999999</v>
      </c>
      <c r="L52" s="4">
        <v>102.854294</v>
      </c>
      <c r="M52" s="4">
        <v>104.486237</v>
      </c>
      <c r="N52" s="4">
        <v>106.227493</v>
      </c>
      <c r="O52" s="4">
        <v>108.054596</v>
      </c>
      <c r="P52" s="4">
        <v>110.043503</v>
      </c>
      <c r="Q52" s="4">
        <v>112.232086</v>
      </c>
      <c r="R52" s="4">
        <v>114.613533</v>
      </c>
      <c r="S52" s="4">
        <v>117.084534</v>
      </c>
      <c r="T52" s="4">
        <v>119.578896</v>
      </c>
      <c r="U52" s="4">
        <v>122.007172</v>
      </c>
      <c r="V52" s="4">
        <v>124.375694</v>
      </c>
      <c r="W52" s="4">
        <v>126.77357499999999</v>
      </c>
      <c r="X52" s="4">
        <v>129.139771</v>
      </c>
      <c r="Y52" s="4">
        <v>131.53161600000001</v>
      </c>
      <c r="Z52" s="4">
        <v>133.955658</v>
      </c>
      <c r="AA52" s="4">
        <v>136.44662500000001</v>
      </c>
      <c r="AB52" s="4">
        <v>138.96005199999999</v>
      </c>
      <c r="AC52" s="4">
        <v>141.485962</v>
      </c>
      <c r="AD52" s="4">
        <v>144.05819700000001</v>
      </c>
      <c r="AE52" s="4">
        <v>146.65927099999999</v>
      </c>
      <c r="AF52" s="4">
        <v>149.28564499999999</v>
      </c>
      <c r="AG52" s="4">
        <v>151.90327500000001</v>
      </c>
      <c r="AH52" s="4">
        <v>154.582367</v>
      </c>
      <c r="AI52" s="4">
        <v>157.37406899999999</v>
      </c>
      <c r="AJ52" s="4">
        <v>160.33737199999999</v>
      </c>
      <c r="AK52" s="1">
        <v>1.8232999999999999E-2</v>
      </c>
    </row>
    <row r="53" spans="1:37" ht="15" customHeight="1">
      <c r="A53" s="15" t="s">
        <v>352</v>
      </c>
      <c r="B53" s="16" t="s">
        <v>353</v>
      </c>
      <c r="C53" s="4">
        <v>429.06420900000001</v>
      </c>
      <c r="D53" s="4">
        <v>455.79873700000002</v>
      </c>
      <c r="E53" s="4">
        <v>483.26211499999999</v>
      </c>
      <c r="F53" s="4">
        <v>511.33624300000002</v>
      </c>
      <c r="G53" s="4">
        <v>540.06018100000006</v>
      </c>
      <c r="H53" s="4">
        <v>570.79376200000002</v>
      </c>
      <c r="I53" s="4">
        <v>601.34643600000004</v>
      </c>
      <c r="J53" s="4">
        <v>633.583618</v>
      </c>
      <c r="K53" s="4">
        <v>666.31372099999999</v>
      </c>
      <c r="L53" s="4">
        <v>698.99383499999999</v>
      </c>
      <c r="M53" s="4">
        <v>733.63116500000001</v>
      </c>
      <c r="N53" s="4">
        <v>770.79681400000004</v>
      </c>
      <c r="O53" s="4">
        <v>809.38043200000004</v>
      </c>
      <c r="P53" s="4">
        <v>848.65826400000003</v>
      </c>
      <c r="Q53" s="4">
        <v>889.15460199999995</v>
      </c>
      <c r="R53" s="4">
        <v>930.62866199999996</v>
      </c>
      <c r="S53" s="4">
        <v>974.67022699999995</v>
      </c>
      <c r="T53" s="4">
        <v>1020.183533</v>
      </c>
      <c r="U53" s="4">
        <v>1066.7524410000001</v>
      </c>
      <c r="V53" s="4">
        <v>1114.744385</v>
      </c>
      <c r="W53" s="4">
        <v>1164.0397949999999</v>
      </c>
      <c r="X53" s="4">
        <v>1215.0479740000001</v>
      </c>
      <c r="Y53" s="4">
        <v>1267.7921140000001</v>
      </c>
      <c r="Z53" s="4">
        <v>1321.450928</v>
      </c>
      <c r="AA53" s="4">
        <v>1378.591553</v>
      </c>
      <c r="AB53" s="4">
        <v>1437.9342039999999</v>
      </c>
      <c r="AC53" s="4">
        <v>1498.887939</v>
      </c>
      <c r="AD53" s="4">
        <v>1560.955811</v>
      </c>
      <c r="AE53" s="4">
        <v>1623.6267089999999</v>
      </c>
      <c r="AF53" s="4">
        <v>1687.836548</v>
      </c>
      <c r="AG53" s="4">
        <v>1752.204346</v>
      </c>
      <c r="AH53" s="4">
        <v>1818.7993160000001</v>
      </c>
      <c r="AI53" s="4">
        <v>1886.1206050000001</v>
      </c>
      <c r="AJ53" s="4">
        <v>1953.014404</v>
      </c>
      <c r="AK53" s="1">
        <v>4.6521E-2</v>
      </c>
    </row>
    <row r="54" spans="1:37" ht="15" customHeight="1">
      <c r="A54" s="15" t="s">
        <v>354</v>
      </c>
      <c r="B54" s="16" t="s">
        <v>355</v>
      </c>
      <c r="C54" s="4">
        <v>76.099236000000005</v>
      </c>
      <c r="D54" s="4">
        <v>77.707329000000001</v>
      </c>
      <c r="E54" s="4">
        <v>78.859313999999998</v>
      </c>
      <c r="F54" s="4">
        <v>79.547272000000007</v>
      </c>
      <c r="G54" s="4">
        <v>80.640761999999995</v>
      </c>
      <c r="H54" s="4">
        <v>81.643187999999995</v>
      </c>
      <c r="I54" s="4">
        <v>82.645904999999999</v>
      </c>
      <c r="J54" s="4">
        <v>83.706078000000005</v>
      </c>
      <c r="K54" s="4">
        <v>84.725791999999998</v>
      </c>
      <c r="L54" s="4">
        <v>85.686440000000005</v>
      </c>
      <c r="M54" s="4">
        <v>86.672531000000006</v>
      </c>
      <c r="N54" s="4">
        <v>87.712676999999999</v>
      </c>
      <c r="O54" s="4">
        <v>88.709029999999998</v>
      </c>
      <c r="P54" s="4">
        <v>89.581337000000005</v>
      </c>
      <c r="Q54" s="4">
        <v>90.345130999999995</v>
      </c>
      <c r="R54" s="4">
        <v>91.068450999999996</v>
      </c>
      <c r="S54" s="4">
        <v>91.85257</v>
      </c>
      <c r="T54" s="4">
        <v>92.722694000000004</v>
      </c>
      <c r="U54" s="4">
        <v>93.615668999999997</v>
      </c>
      <c r="V54" s="4">
        <v>94.442970000000003</v>
      </c>
      <c r="W54" s="4">
        <v>95.183532999999997</v>
      </c>
      <c r="X54" s="4">
        <v>95.890395999999996</v>
      </c>
      <c r="Y54" s="4">
        <v>96.562241</v>
      </c>
      <c r="Z54" s="4">
        <v>97.265144000000006</v>
      </c>
      <c r="AA54" s="4">
        <v>98.064048999999997</v>
      </c>
      <c r="AB54" s="4">
        <v>98.952056999999996</v>
      </c>
      <c r="AC54" s="4">
        <v>99.895660000000007</v>
      </c>
      <c r="AD54" s="4">
        <v>100.841446</v>
      </c>
      <c r="AE54" s="4">
        <v>101.775948</v>
      </c>
      <c r="AF54" s="4">
        <v>102.72427399999999</v>
      </c>
      <c r="AG54" s="4">
        <v>103.679878</v>
      </c>
      <c r="AH54" s="4">
        <v>104.675102</v>
      </c>
      <c r="AI54" s="4">
        <v>105.752556</v>
      </c>
      <c r="AJ54" s="4">
        <v>106.915955</v>
      </c>
      <c r="AK54" s="1">
        <v>1.0022E-2</v>
      </c>
    </row>
    <row r="55" spans="1:37" ht="15" customHeight="1">
      <c r="A55" s="15" t="s">
        <v>356</v>
      </c>
      <c r="B55" s="16" t="s">
        <v>357</v>
      </c>
      <c r="C55" s="4">
        <v>144.629501</v>
      </c>
      <c r="D55" s="4">
        <v>154.33554100000001</v>
      </c>
      <c r="E55" s="4">
        <v>164.58187899999999</v>
      </c>
      <c r="F55" s="4">
        <v>175.32080099999999</v>
      </c>
      <c r="G55" s="4">
        <v>186.70036300000001</v>
      </c>
      <c r="H55" s="4">
        <v>198.976471</v>
      </c>
      <c r="I55" s="4">
        <v>212.157196</v>
      </c>
      <c r="J55" s="4">
        <v>226.189346</v>
      </c>
      <c r="K55" s="4">
        <v>240.92263800000001</v>
      </c>
      <c r="L55" s="4">
        <v>256.29449499999998</v>
      </c>
      <c r="M55" s="4">
        <v>272.68637100000001</v>
      </c>
      <c r="N55" s="4">
        <v>290.171967</v>
      </c>
      <c r="O55" s="4">
        <v>308.50811800000002</v>
      </c>
      <c r="P55" s="4">
        <v>327.74859600000002</v>
      </c>
      <c r="Q55" s="4">
        <v>347.92297400000001</v>
      </c>
      <c r="R55" s="4">
        <v>369.06210299999998</v>
      </c>
      <c r="S55" s="4">
        <v>391.51001000000002</v>
      </c>
      <c r="T55" s="4">
        <v>415.32223499999998</v>
      </c>
      <c r="U55" s="4">
        <v>440.34420799999998</v>
      </c>
      <c r="V55" s="4">
        <v>466.646973</v>
      </c>
      <c r="W55" s="4">
        <v>494.321686</v>
      </c>
      <c r="X55" s="4">
        <v>523.60876499999995</v>
      </c>
      <c r="Y55" s="4">
        <v>554.30670199999997</v>
      </c>
      <c r="Z55" s="4">
        <v>586.65655500000003</v>
      </c>
      <c r="AA55" s="4">
        <v>620.85693400000002</v>
      </c>
      <c r="AB55" s="4">
        <v>656.67950399999995</v>
      </c>
      <c r="AC55" s="4">
        <v>694.33978300000001</v>
      </c>
      <c r="AD55" s="4">
        <v>733.82446300000004</v>
      </c>
      <c r="AE55" s="4">
        <v>775.43633999999997</v>
      </c>
      <c r="AF55" s="4">
        <v>818.95678699999996</v>
      </c>
      <c r="AG55" s="4">
        <v>864.05932600000006</v>
      </c>
      <c r="AH55" s="4">
        <v>911.64379899999994</v>
      </c>
      <c r="AI55" s="4">
        <v>962.30261199999995</v>
      </c>
      <c r="AJ55" s="4">
        <v>1015.463257</v>
      </c>
      <c r="AK55" s="1">
        <v>6.0642000000000001E-2</v>
      </c>
    </row>
    <row r="56" spans="1:37" ht="15" customHeight="1">
      <c r="A56" s="15" t="s">
        <v>358</v>
      </c>
      <c r="B56" s="16" t="s">
        <v>359</v>
      </c>
      <c r="C56" s="4">
        <v>66.419083000000001</v>
      </c>
      <c r="D56" s="4">
        <v>71.721321000000003</v>
      </c>
      <c r="E56" s="4">
        <v>77.246346000000003</v>
      </c>
      <c r="F56" s="4">
        <v>83.082413000000003</v>
      </c>
      <c r="G56" s="4">
        <v>89.219054999999997</v>
      </c>
      <c r="H56" s="4">
        <v>95.830330000000004</v>
      </c>
      <c r="I56" s="4">
        <v>103.107979</v>
      </c>
      <c r="J56" s="4">
        <v>111.09317799999999</v>
      </c>
      <c r="K56" s="4">
        <v>119.678406</v>
      </c>
      <c r="L56" s="4">
        <v>128.90664699999999</v>
      </c>
      <c r="M56" s="4">
        <v>138.89042699999999</v>
      </c>
      <c r="N56" s="4">
        <v>149.61389199999999</v>
      </c>
      <c r="O56" s="4">
        <v>161.03604100000001</v>
      </c>
      <c r="P56" s="4">
        <v>173.207886</v>
      </c>
      <c r="Q56" s="4">
        <v>186.19648699999999</v>
      </c>
      <c r="R56" s="4">
        <v>200.11947599999999</v>
      </c>
      <c r="S56" s="4">
        <v>215.10382100000001</v>
      </c>
      <c r="T56" s="4">
        <v>231.14370700000001</v>
      </c>
      <c r="U56" s="4">
        <v>248.241119</v>
      </c>
      <c r="V56" s="4">
        <v>266.53976399999999</v>
      </c>
      <c r="W56" s="4">
        <v>286.09079000000003</v>
      </c>
      <c r="X56" s="4">
        <v>306.95236199999999</v>
      </c>
      <c r="Y56" s="4">
        <v>329.071686</v>
      </c>
      <c r="Z56" s="4">
        <v>352.67913800000002</v>
      </c>
      <c r="AA56" s="4">
        <v>377.88024899999999</v>
      </c>
      <c r="AB56" s="4">
        <v>404.57607999999999</v>
      </c>
      <c r="AC56" s="4">
        <v>432.89596599999999</v>
      </c>
      <c r="AD56" s="4">
        <v>462.84079000000003</v>
      </c>
      <c r="AE56" s="4">
        <v>494.623199</v>
      </c>
      <c r="AF56" s="4">
        <v>528.20135500000004</v>
      </c>
      <c r="AG56" s="4">
        <v>563.538635</v>
      </c>
      <c r="AH56" s="4">
        <v>600.94812000000002</v>
      </c>
      <c r="AI56" s="4">
        <v>640.77380400000004</v>
      </c>
      <c r="AJ56" s="4">
        <v>682.85864300000003</v>
      </c>
      <c r="AK56" s="1">
        <v>7.2960999999999998E-2</v>
      </c>
    </row>
    <row r="57" spans="1:37" ht="15" customHeight="1">
      <c r="A57" s="15" t="s">
        <v>360</v>
      </c>
      <c r="B57" s="16" t="s">
        <v>361</v>
      </c>
      <c r="C57" s="4">
        <v>69.365662</v>
      </c>
      <c r="D57" s="4">
        <v>71.800438</v>
      </c>
      <c r="E57" s="4">
        <v>74.477958999999998</v>
      </c>
      <c r="F57" s="4">
        <v>77.387230000000002</v>
      </c>
      <c r="G57" s="4">
        <v>80.591789000000006</v>
      </c>
      <c r="H57" s="4">
        <v>83.960144</v>
      </c>
      <c r="I57" s="4">
        <v>87.261870999999999</v>
      </c>
      <c r="J57" s="4">
        <v>90.567688000000004</v>
      </c>
      <c r="K57" s="4">
        <v>93.851035999999993</v>
      </c>
      <c r="L57" s="4">
        <v>97.156531999999999</v>
      </c>
      <c r="M57" s="4">
        <v>100.55941799999999</v>
      </c>
      <c r="N57" s="4">
        <v>104.11776</v>
      </c>
      <c r="O57" s="4">
        <v>107.79491400000001</v>
      </c>
      <c r="P57" s="4">
        <v>111.578377</v>
      </c>
      <c r="Q57" s="4">
        <v>115.40773799999999</v>
      </c>
      <c r="R57" s="4">
        <v>119.315445</v>
      </c>
      <c r="S57" s="4">
        <v>123.47038999999999</v>
      </c>
      <c r="T57" s="4">
        <v>127.803352</v>
      </c>
      <c r="U57" s="4">
        <v>132.245621</v>
      </c>
      <c r="V57" s="4">
        <v>136.795807</v>
      </c>
      <c r="W57" s="4">
        <v>141.50903299999999</v>
      </c>
      <c r="X57" s="4">
        <v>146.372345</v>
      </c>
      <c r="Y57" s="4">
        <v>151.371262</v>
      </c>
      <c r="Z57" s="4">
        <v>156.53585799999999</v>
      </c>
      <c r="AA57" s="4">
        <v>161.909851</v>
      </c>
      <c r="AB57" s="4">
        <v>167.49200400000001</v>
      </c>
      <c r="AC57" s="4">
        <v>173.258453</v>
      </c>
      <c r="AD57" s="4">
        <v>179.19657900000001</v>
      </c>
      <c r="AE57" s="4">
        <v>185.31686400000001</v>
      </c>
      <c r="AF57" s="4">
        <v>191.64439400000001</v>
      </c>
      <c r="AG57" s="4">
        <v>198.079849</v>
      </c>
      <c r="AH57" s="4">
        <v>204.67468299999999</v>
      </c>
      <c r="AI57" s="4">
        <v>211.39698799999999</v>
      </c>
      <c r="AJ57" s="4">
        <v>218.20503199999999</v>
      </c>
      <c r="AK57" s="1">
        <v>3.5346000000000002E-2</v>
      </c>
    </row>
    <row r="58" spans="1:37" ht="15" customHeight="1">
      <c r="B58" s="35" t="s">
        <v>362</v>
      </c>
    </row>
    <row r="59" spans="1:37" s="24" customFormat="1" ht="15" customHeight="1">
      <c r="A59" s="20" t="s">
        <v>363</v>
      </c>
      <c r="B59" s="21" t="s">
        <v>337</v>
      </c>
      <c r="C59" s="22">
        <v>280.44632000000001</v>
      </c>
      <c r="D59" s="22">
        <v>286.86010700000003</v>
      </c>
      <c r="E59" s="22">
        <v>295.63180499999999</v>
      </c>
      <c r="F59" s="22">
        <v>303.80542000000003</v>
      </c>
      <c r="G59" s="22">
        <v>311.413971</v>
      </c>
      <c r="H59" s="22">
        <v>318.69845600000002</v>
      </c>
      <c r="I59" s="22">
        <v>326.27804600000002</v>
      </c>
      <c r="J59" s="22">
        <v>334.29357900000002</v>
      </c>
      <c r="K59" s="22">
        <v>342.93472300000002</v>
      </c>
      <c r="L59" s="22">
        <v>352.022064</v>
      </c>
      <c r="M59" s="22">
        <v>361.02880900000002</v>
      </c>
      <c r="N59" s="22">
        <v>371.65927099999999</v>
      </c>
      <c r="O59" s="22">
        <v>381.476654</v>
      </c>
      <c r="P59" s="22">
        <v>391.36968999999999</v>
      </c>
      <c r="Q59" s="22">
        <v>401.59686299999998</v>
      </c>
      <c r="R59" s="22">
        <v>411.97662400000002</v>
      </c>
      <c r="S59" s="22">
        <v>422.58163500000001</v>
      </c>
      <c r="T59" s="22">
        <v>433.54031400000002</v>
      </c>
      <c r="U59" s="22">
        <v>444.63070699999997</v>
      </c>
      <c r="V59" s="22">
        <v>455.80145299999998</v>
      </c>
      <c r="W59" s="22">
        <v>467.23733499999997</v>
      </c>
      <c r="X59" s="22">
        <v>479.025238</v>
      </c>
      <c r="Y59" s="22">
        <v>490.997345</v>
      </c>
      <c r="Z59" s="22">
        <v>503.26333599999998</v>
      </c>
      <c r="AA59" s="22">
        <v>515.69464100000005</v>
      </c>
      <c r="AB59" s="22">
        <v>528.49963400000001</v>
      </c>
      <c r="AC59" s="22">
        <v>541.66540499999996</v>
      </c>
      <c r="AD59" s="22">
        <v>555.16650400000003</v>
      </c>
      <c r="AE59" s="22">
        <v>569.13470500000005</v>
      </c>
      <c r="AF59" s="22">
        <v>583.49682600000006</v>
      </c>
      <c r="AG59" s="22">
        <v>598.30029300000001</v>
      </c>
      <c r="AH59" s="22">
        <v>613.35607900000002</v>
      </c>
      <c r="AI59" s="22">
        <v>628.49145499999997</v>
      </c>
      <c r="AJ59" s="22">
        <v>643.47418200000004</v>
      </c>
      <c r="AK59" s="23">
        <v>2.5568E-2</v>
      </c>
    </row>
    <row r="60" spans="1:37" ht="15" customHeight="1">
      <c r="A60" s="15" t="s">
        <v>364</v>
      </c>
      <c r="B60" s="16" t="s">
        <v>339</v>
      </c>
      <c r="C60" s="4">
        <v>119.98944899999999</v>
      </c>
      <c r="D60" s="4">
        <v>122.15980500000001</v>
      </c>
      <c r="E60" s="4">
        <v>124.040871</v>
      </c>
      <c r="F60" s="4">
        <v>126.145645</v>
      </c>
      <c r="G60" s="4">
        <v>128.24548300000001</v>
      </c>
      <c r="H60" s="4">
        <v>130.388947</v>
      </c>
      <c r="I60" s="4">
        <v>132.62815900000001</v>
      </c>
      <c r="J60" s="4">
        <v>135.01004</v>
      </c>
      <c r="K60" s="4">
        <v>137.38426200000001</v>
      </c>
      <c r="L60" s="4">
        <v>139.76298499999999</v>
      </c>
      <c r="M60" s="4">
        <v>142.334351</v>
      </c>
      <c r="N60" s="4">
        <v>145.02328499999999</v>
      </c>
      <c r="O60" s="4">
        <v>147.800186</v>
      </c>
      <c r="P60" s="4">
        <v>150.69549599999999</v>
      </c>
      <c r="Q60" s="4">
        <v>153.642471</v>
      </c>
      <c r="R60" s="4">
        <v>156.74865700000001</v>
      </c>
      <c r="S60" s="4">
        <v>160.084137</v>
      </c>
      <c r="T60" s="4">
        <v>163.60067699999999</v>
      </c>
      <c r="U60" s="4">
        <v>167.22387699999999</v>
      </c>
      <c r="V60" s="4">
        <v>170.917587</v>
      </c>
      <c r="W60" s="4">
        <v>174.77513099999999</v>
      </c>
      <c r="X60" s="4">
        <v>178.82785000000001</v>
      </c>
      <c r="Y60" s="4">
        <v>182.918747</v>
      </c>
      <c r="Z60" s="4">
        <v>187.145126</v>
      </c>
      <c r="AA60" s="4">
        <v>191.506866</v>
      </c>
      <c r="AB60" s="4">
        <v>196.00929300000001</v>
      </c>
      <c r="AC60" s="4">
        <v>200.641693</v>
      </c>
      <c r="AD60" s="4">
        <v>205.372131</v>
      </c>
      <c r="AE60" s="4">
        <v>210.272537</v>
      </c>
      <c r="AF60" s="4">
        <v>215.32736199999999</v>
      </c>
      <c r="AG60" s="4">
        <v>220.48616000000001</v>
      </c>
      <c r="AH60" s="4">
        <v>225.795029</v>
      </c>
      <c r="AI60" s="4">
        <v>231.30140700000001</v>
      </c>
      <c r="AJ60" s="4">
        <v>236.92726099999999</v>
      </c>
      <c r="AK60" s="1">
        <v>2.0916000000000001E-2</v>
      </c>
    </row>
    <row r="61" spans="1:37" ht="15" customHeight="1">
      <c r="A61" s="15" t="s">
        <v>365</v>
      </c>
      <c r="B61" s="16" t="s">
        <v>341</v>
      </c>
      <c r="C61" s="4">
        <v>105.075287</v>
      </c>
      <c r="D61" s="4">
        <v>107.901382</v>
      </c>
      <c r="E61" s="4">
        <v>111.05735</v>
      </c>
      <c r="F61" s="4">
        <v>114.4636</v>
      </c>
      <c r="G61" s="4">
        <v>117.995392</v>
      </c>
      <c r="H61" s="4">
        <v>121.707474</v>
      </c>
      <c r="I61" s="4">
        <v>125.485168</v>
      </c>
      <c r="J61" s="4">
        <v>129.38398699999999</v>
      </c>
      <c r="K61" s="4">
        <v>133.192261</v>
      </c>
      <c r="L61" s="4">
        <v>136.990768</v>
      </c>
      <c r="M61" s="4">
        <v>140.93699599999999</v>
      </c>
      <c r="N61" s="4">
        <v>145.06848099999999</v>
      </c>
      <c r="O61" s="4">
        <v>149.38533000000001</v>
      </c>
      <c r="P61" s="4">
        <v>153.83398399999999</v>
      </c>
      <c r="Q61" s="4">
        <v>158.43879699999999</v>
      </c>
      <c r="R61" s="4">
        <v>163.15017700000001</v>
      </c>
      <c r="S61" s="4">
        <v>168.15391500000001</v>
      </c>
      <c r="T61" s="4">
        <v>173.40173300000001</v>
      </c>
      <c r="U61" s="4">
        <v>178.73242200000001</v>
      </c>
      <c r="V61" s="4">
        <v>184.15683000000001</v>
      </c>
      <c r="W61" s="4">
        <v>189.713089</v>
      </c>
      <c r="X61" s="4">
        <v>195.48381000000001</v>
      </c>
      <c r="Y61" s="4">
        <v>201.22401400000001</v>
      </c>
      <c r="Z61" s="4">
        <v>207.08360300000001</v>
      </c>
      <c r="AA61" s="4">
        <v>213.10725400000001</v>
      </c>
      <c r="AB61" s="4">
        <v>219.22226000000001</v>
      </c>
      <c r="AC61" s="4">
        <v>225.46333300000001</v>
      </c>
      <c r="AD61" s="4">
        <v>231.738159</v>
      </c>
      <c r="AE61" s="4">
        <v>238.15287799999999</v>
      </c>
      <c r="AF61" s="4">
        <v>244.676041</v>
      </c>
      <c r="AG61" s="4">
        <v>251.16677899999999</v>
      </c>
      <c r="AH61" s="4">
        <v>257.81457499999999</v>
      </c>
      <c r="AI61" s="4">
        <v>264.73269699999997</v>
      </c>
      <c r="AJ61" s="4">
        <v>271.78808600000002</v>
      </c>
      <c r="AK61" s="1">
        <v>2.929E-2</v>
      </c>
    </row>
    <row r="62" spans="1:37" ht="15" customHeight="1">
      <c r="A62" s="15" t="s">
        <v>366</v>
      </c>
      <c r="B62" s="16" t="s">
        <v>343</v>
      </c>
      <c r="C62" s="4">
        <v>73.736084000000005</v>
      </c>
      <c r="D62" s="4">
        <v>76.110611000000006</v>
      </c>
      <c r="E62" s="4">
        <v>79.053229999999999</v>
      </c>
      <c r="F62" s="4">
        <v>82.201187000000004</v>
      </c>
      <c r="G62" s="4">
        <v>85.287627999999998</v>
      </c>
      <c r="H62" s="4">
        <v>88.418030000000002</v>
      </c>
      <c r="I62" s="4">
        <v>91.636771999999993</v>
      </c>
      <c r="J62" s="4">
        <v>94.935203999999999</v>
      </c>
      <c r="K62" s="4">
        <v>98.218970999999996</v>
      </c>
      <c r="L62" s="4">
        <v>101.48201</v>
      </c>
      <c r="M62" s="4">
        <v>104.71408099999999</v>
      </c>
      <c r="N62" s="4">
        <v>108.035355</v>
      </c>
      <c r="O62" s="4">
        <v>111.475571</v>
      </c>
      <c r="P62" s="4">
        <v>115.006241</v>
      </c>
      <c r="Q62" s="4">
        <v>118.610443</v>
      </c>
      <c r="R62" s="4">
        <v>122.25762899999999</v>
      </c>
      <c r="S62" s="4">
        <v>126.079376</v>
      </c>
      <c r="T62" s="4">
        <v>130.05746500000001</v>
      </c>
      <c r="U62" s="4">
        <v>134.13008099999999</v>
      </c>
      <c r="V62" s="4">
        <v>138.327698</v>
      </c>
      <c r="W62" s="4">
        <v>142.624359</v>
      </c>
      <c r="X62" s="4">
        <v>147.084442</v>
      </c>
      <c r="Y62" s="4">
        <v>151.65914900000001</v>
      </c>
      <c r="Z62" s="4">
        <v>156.367493</v>
      </c>
      <c r="AA62" s="4">
        <v>161.23649599999999</v>
      </c>
      <c r="AB62" s="4">
        <v>166.163239</v>
      </c>
      <c r="AC62" s="4">
        <v>171.20474200000001</v>
      </c>
      <c r="AD62" s="4">
        <v>176.37365700000001</v>
      </c>
      <c r="AE62" s="4">
        <v>181.69494599999999</v>
      </c>
      <c r="AF62" s="4">
        <v>187.17607100000001</v>
      </c>
      <c r="AG62" s="4">
        <v>192.68620300000001</v>
      </c>
      <c r="AH62" s="4">
        <v>198.382217</v>
      </c>
      <c r="AI62" s="4">
        <v>204.31424000000001</v>
      </c>
      <c r="AJ62" s="4">
        <v>210.38575700000001</v>
      </c>
      <c r="AK62" s="1">
        <v>3.2284E-2</v>
      </c>
    </row>
    <row r="63" spans="1:37" ht="15" customHeight="1">
      <c r="A63" s="15" t="s">
        <v>367</v>
      </c>
      <c r="B63" s="16" t="s">
        <v>345</v>
      </c>
      <c r="C63" s="4">
        <v>498.524292</v>
      </c>
      <c r="D63" s="4">
        <v>515.131348</v>
      </c>
      <c r="E63" s="4">
        <v>530.57830799999999</v>
      </c>
      <c r="F63" s="4">
        <v>545.69683799999996</v>
      </c>
      <c r="G63" s="4">
        <v>560.543274</v>
      </c>
      <c r="H63" s="4">
        <v>575.70336899999995</v>
      </c>
      <c r="I63" s="4">
        <v>591.24145499999997</v>
      </c>
      <c r="J63" s="4">
        <v>607.49292000000003</v>
      </c>
      <c r="K63" s="4">
        <v>624.01141399999995</v>
      </c>
      <c r="L63" s="4">
        <v>640.53692599999999</v>
      </c>
      <c r="M63" s="4">
        <v>657.706726</v>
      </c>
      <c r="N63" s="4">
        <v>675.35327099999995</v>
      </c>
      <c r="O63" s="4">
        <v>693.25195299999996</v>
      </c>
      <c r="P63" s="4">
        <v>711.41803000000004</v>
      </c>
      <c r="Q63" s="4">
        <v>730.04663100000005</v>
      </c>
      <c r="R63" s="4">
        <v>749.05108600000005</v>
      </c>
      <c r="S63" s="4">
        <v>768.68615699999998</v>
      </c>
      <c r="T63" s="4">
        <v>788.855774</v>
      </c>
      <c r="U63" s="4">
        <v>809.38336200000003</v>
      </c>
      <c r="V63" s="4">
        <v>830.44256600000006</v>
      </c>
      <c r="W63" s="4">
        <v>851.96301300000005</v>
      </c>
      <c r="X63" s="4">
        <v>874.07550000000003</v>
      </c>
      <c r="Y63" s="4">
        <v>896.41900599999997</v>
      </c>
      <c r="Z63" s="4">
        <v>919.38281199999994</v>
      </c>
      <c r="AA63" s="4">
        <v>943.13018799999998</v>
      </c>
      <c r="AB63" s="4">
        <v>967.34417699999995</v>
      </c>
      <c r="AC63" s="4">
        <v>991.88940400000001</v>
      </c>
      <c r="AD63" s="4">
        <v>1016.7459720000001</v>
      </c>
      <c r="AE63" s="4">
        <v>1042.218384</v>
      </c>
      <c r="AF63" s="4">
        <v>1068.4748540000001</v>
      </c>
      <c r="AG63" s="4">
        <v>1095.514038</v>
      </c>
      <c r="AH63" s="4">
        <v>1123.943481</v>
      </c>
      <c r="AI63" s="4">
        <v>1154.2413329999999</v>
      </c>
      <c r="AJ63" s="4">
        <v>1186.0355219999999</v>
      </c>
      <c r="AK63" s="1">
        <v>2.6402999999999999E-2</v>
      </c>
    </row>
    <row r="64" spans="1:37" ht="15" customHeight="1">
      <c r="A64" s="15" t="s">
        <v>368</v>
      </c>
      <c r="B64" s="16" t="s">
        <v>347</v>
      </c>
      <c r="C64" s="4">
        <v>76.740066999999996</v>
      </c>
      <c r="D64" s="4">
        <v>79.689650999999998</v>
      </c>
      <c r="E64" s="4">
        <v>83.045699999999997</v>
      </c>
      <c r="F64" s="4">
        <v>86.845427999999998</v>
      </c>
      <c r="G64" s="4">
        <v>90.849029999999999</v>
      </c>
      <c r="H64" s="4">
        <v>95.083816999999996</v>
      </c>
      <c r="I64" s="4">
        <v>99.559394999999995</v>
      </c>
      <c r="J64" s="4">
        <v>104.23112500000001</v>
      </c>
      <c r="K64" s="4">
        <v>109.052513</v>
      </c>
      <c r="L64" s="4">
        <v>114.00610399999999</v>
      </c>
      <c r="M64" s="4">
        <v>119.118431</v>
      </c>
      <c r="N64" s="4">
        <v>124.41861</v>
      </c>
      <c r="O64" s="4">
        <v>129.951324</v>
      </c>
      <c r="P64" s="4">
        <v>135.672775</v>
      </c>
      <c r="Q64" s="4">
        <v>141.67292800000001</v>
      </c>
      <c r="R64" s="4">
        <v>147.84208699999999</v>
      </c>
      <c r="S64" s="4">
        <v>154.324738</v>
      </c>
      <c r="T64" s="4">
        <v>161.156158</v>
      </c>
      <c r="U64" s="4">
        <v>168.306183</v>
      </c>
      <c r="V64" s="4">
        <v>175.77685500000001</v>
      </c>
      <c r="W64" s="4">
        <v>183.552933</v>
      </c>
      <c r="X64" s="4">
        <v>191.644791</v>
      </c>
      <c r="Y64" s="4">
        <v>200.09364299999999</v>
      </c>
      <c r="Z64" s="4">
        <v>208.905945</v>
      </c>
      <c r="AA64" s="4">
        <v>218.05851699999999</v>
      </c>
      <c r="AB64" s="4">
        <v>227.53228799999999</v>
      </c>
      <c r="AC64" s="4">
        <v>237.39977999999999</v>
      </c>
      <c r="AD64" s="4">
        <v>247.691193</v>
      </c>
      <c r="AE64" s="4">
        <v>258.43215900000001</v>
      </c>
      <c r="AF64" s="4">
        <v>269.61776700000001</v>
      </c>
      <c r="AG64" s="4">
        <v>281.12347399999999</v>
      </c>
      <c r="AH64" s="4">
        <v>293.153503</v>
      </c>
      <c r="AI64" s="4">
        <v>305.75912499999998</v>
      </c>
      <c r="AJ64" s="4">
        <v>318.928406</v>
      </c>
      <c r="AK64" s="1">
        <v>4.4290999999999997E-2</v>
      </c>
    </row>
    <row r="65" spans="1:37" ht="15" customHeight="1">
      <c r="A65" s="15" t="s">
        <v>369</v>
      </c>
      <c r="B65" s="16" t="s">
        <v>349</v>
      </c>
      <c r="C65" s="4">
        <v>215.79698200000001</v>
      </c>
      <c r="D65" s="4">
        <v>222.85611</v>
      </c>
      <c r="E65" s="4">
        <v>231.70045500000001</v>
      </c>
      <c r="F65" s="4">
        <v>241.623245</v>
      </c>
      <c r="G65" s="4">
        <v>251.17692600000001</v>
      </c>
      <c r="H65" s="4">
        <v>260.69372600000003</v>
      </c>
      <c r="I65" s="4">
        <v>270.59234600000002</v>
      </c>
      <c r="J65" s="4">
        <v>280.86926299999999</v>
      </c>
      <c r="K65" s="4">
        <v>291.25045799999998</v>
      </c>
      <c r="L65" s="4">
        <v>301.77185100000003</v>
      </c>
      <c r="M65" s="4">
        <v>313.13647500000002</v>
      </c>
      <c r="N65" s="4">
        <v>324.044464</v>
      </c>
      <c r="O65" s="4">
        <v>335.52600100000001</v>
      </c>
      <c r="P65" s="4">
        <v>347.50656099999998</v>
      </c>
      <c r="Q65" s="4">
        <v>360.19039900000001</v>
      </c>
      <c r="R65" s="4">
        <v>373.22311400000001</v>
      </c>
      <c r="S65" s="4">
        <v>386.61947600000002</v>
      </c>
      <c r="T65" s="4">
        <v>400.74676499999998</v>
      </c>
      <c r="U65" s="4">
        <v>415.45938100000001</v>
      </c>
      <c r="V65" s="4">
        <v>430.69812000000002</v>
      </c>
      <c r="W65" s="4">
        <v>446.34957900000001</v>
      </c>
      <c r="X65" s="4">
        <v>462.03396600000002</v>
      </c>
      <c r="Y65" s="4">
        <v>478.310089</v>
      </c>
      <c r="Z65" s="4">
        <v>495.26681500000001</v>
      </c>
      <c r="AA65" s="4">
        <v>513.02496299999996</v>
      </c>
      <c r="AB65" s="4">
        <v>531.49218800000006</v>
      </c>
      <c r="AC65" s="4">
        <v>549.91064500000005</v>
      </c>
      <c r="AD65" s="4">
        <v>569.04339600000003</v>
      </c>
      <c r="AE65" s="4">
        <v>589.09387200000003</v>
      </c>
      <c r="AF65" s="4">
        <v>610.09033199999999</v>
      </c>
      <c r="AG65" s="4">
        <v>631.79480000000001</v>
      </c>
      <c r="AH65" s="4">
        <v>653.28149399999995</v>
      </c>
      <c r="AI65" s="4">
        <v>675.77673300000004</v>
      </c>
      <c r="AJ65" s="4">
        <v>699.33850099999995</v>
      </c>
      <c r="AK65" s="1">
        <v>3.6384E-2</v>
      </c>
    </row>
    <row r="66" spans="1:37" ht="15" customHeight="1">
      <c r="A66" s="15" t="s">
        <v>370</v>
      </c>
      <c r="B66" s="16" t="s">
        <v>351</v>
      </c>
      <c r="C66" s="4">
        <v>95.118599000000003</v>
      </c>
      <c r="D66" s="4">
        <v>97.846687000000003</v>
      </c>
      <c r="E66" s="4">
        <v>100.682419</v>
      </c>
      <c r="F66" s="4">
        <v>103.710701</v>
      </c>
      <c r="G66" s="4">
        <v>106.549576</v>
      </c>
      <c r="H66" s="4">
        <v>109.315254</v>
      </c>
      <c r="I66" s="4">
        <v>112.113388</v>
      </c>
      <c r="J66" s="4">
        <v>114.947845</v>
      </c>
      <c r="K66" s="4">
        <v>117.822762</v>
      </c>
      <c r="L66" s="4">
        <v>120.79612</v>
      </c>
      <c r="M66" s="4">
        <v>123.98187299999999</v>
      </c>
      <c r="N66" s="4">
        <v>127.369682</v>
      </c>
      <c r="O66" s="4">
        <v>130.936249</v>
      </c>
      <c r="P66" s="4">
        <v>134.77981600000001</v>
      </c>
      <c r="Q66" s="4">
        <v>138.955994</v>
      </c>
      <c r="R66" s="4">
        <v>143.46545399999999</v>
      </c>
      <c r="S66" s="4">
        <v>148.185562</v>
      </c>
      <c r="T66" s="4">
        <v>153.03585799999999</v>
      </c>
      <c r="U66" s="4">
        <v>157.901917</v>
      </c>
      <c r="V66" s="4">
        <v>162.79087799999999</v>
      </c>
      <c r="W66" s="4">
        <v>167.82054099999999</v>
      </c>
      <c r="X66" s="4">
        <v>172.91130100000001</v>
      </c>
      <c r="Y66" s="4">
        <v>178.14144899999999</v>
      </c>
      <c r="Z66" s="4">
        <v>183.52276599999999</v>
      </c>
      <c r="AA66" s="4">
        <v>189.10673499999999</v>
      </c>
      <c r="AB66" s="4">
        <v>194.83521999999999</v>
      </c>
      <c r="AC66" s="4">
        <v>200.69708299999999</v>
      </c>
      <c r="AD66" s="4">
        <v>206.74331699999999</v>
      </c>
      <c r="AE66" s="4">
        <v>212.95225500000001</v>
      </c>
      <c r="AF66" s="4">
        <v>219.32229599999999</v>
      </c>
      <c r="AG66" s="4">
        <v>225.80538899999999</v>
      </c>
      <c r="AH66" s="4">
        <v>232.509018</v>
      </c>
      <c r="AI66" s="4">
        <v>239.516144</v>
      </c>
      <c r="AJ66" s="4">
        <v>246.925354</v>
      </c>
      <c r="AK66" s="1">
        <v>2.9350000000000001E-2</v>
      </c>
    </row>
    <row r="67" spans="1:37" ht="15" customHeight="1">
      <c r="A67" s="15" t="s">
        <v>371</v>
      </c>
      <c r="B67" s="16" t="s">
        <v>353</v>
      </c>
      <c r="C67" s="4">
        <v>176.040817</v>
      </c>
      <c r="D67" s="4">
        <v>187.88426200000001</v>
      </c>
      <c r="E67" s="4">
        <v>199.942261</v>
      </c>
      <c r="F67" s="4">
        <v>212.15759299999999</v>
      </c>
      <c r="G67" s="4">
        <v>224.543533</v>
      </c>
      <c r="H67" s="4">
        <v>237.703217</v>
      </c>
      <c r="I67" s="4">
        <v>250.64794900000001</v>
      </c>
      <c r="J67" s="4">
        <v>264.20446800000002</v>
      </c>
      <c r="K67" s="4">
        <v>277.83682299999998</v>
      </c>
      <c r="L67" s="4">
        <v>291.30453499999999</v>
      </c>
      <c r="M67" s="4">
        <v>305.48318499999999</v>
      </c>
      <c r="N67" s="4">
        <v>320.60699499999998</v>
      </c>
      <c r="O67" s="4">
        <v>336.18023699999998</v>
      </c>
      <c r="P67" s="4">
        <v>351.88360599999999</v>
      </c>
      <c r="Q67" s="4">
        <v>367.93722500000001</v>
      </c>
      <c r="R67" s="4">
        <v>384.23156699999998</v>
      </c>
      <c r="S67" s="4">
        <v>401.432343</v>
      </c>
      <c r="T67" s="4">
        <v>419.06304899999998</v>
      </c>
      <c r="U67" s="4">
        <v>436.94097900000003</v>
      </c>
      <c r="V67" s="4">
        <v>455.21328699999998</v>
      </c>
      <c r="W67" s="4">
        <v>473.82257099999998</v>
      </c>
      <c r="X67" s="4">
        <v>492.93017600000002</v>
      </c>
      <c r="Y67" s="4">
        <v>512.53539999999998</v>
      </c>
      <c r="Z67" s="4">
        <v>532.29437299999995</v>
      </c>
      <c r="AA67" s="4">
        <v>553.242615</v>
      </c>
      <c r="AB67" s="4">
        <v>574.84411599999999</v>
      </c>
      <c r="AC67" s="4">
        <v>596.84942599999999</v>
      </c>
      <c r="AD67" s="4">
        <v>619.05206299999998</v>
      </c>
      <c r="AE67" s="4">
        <v>641.24395800000002</v>
      </c>
      <c r="AF67" s="4">
        <v>663.79254200000003</v>
      </c>
      <c r="AG67" s="4">
        <v>686.14794900000004</v>
      </c>
      <c r="AH67" s="4">
        <v>709.11914100000001</v>
      </c>
      <c r="AI67" s="4">
        <v>732.11102300000005</v>
      </c>
      <c r="AJ67" s="4">
        <v>754.67523200000005</v>
      </c>
      <c r="AK67" s="1">
        <v>4.4409999999999998E-2</v>
      </c>
    </row>
    <row r="68" spans="1:37" ht="15" customHeight="1">
      <c r="A68" s="15" t="s">
        <v>372</v>
      </c>
      <c r="B68" s="16" t="s">
        <v>355</v>
      </c>
      <c r="C68" s="4">
        <v>161.211319</v>
      </c>
      <c r="D68" s="4">
        <v>165.939087</v>
      </c>
      <c r="E68" s="4">
        <v>169.742752</v>
      </c>
      <c r="F68" s="4">
        <v>172.58204699999999</v>
      </c>
      <c r="G68" s="4">
        <v>176.36325099999999</v>
      </c>
      <c r="H68" s="4">
        <v>179.997345</v>
      </c>
      <c r="I68" s="4">
        <v>183.68602000000001</v>
      </c>
      <c r="J68" s="4">
        <v>187.55969200000001</v>
      </c>
      <c r="K68" s="4">
        <v>191.397751</v>
      </c>
      <c r="L68" s="4">
        <v>195.15562399999999</v>
      </c>
      <c r="M68" s="4">
        <v>199.02731299999999</v>
      </c>
      <c r="N68" s="4">
        <v>203.08187899999999</v>
      </c>
      <c r="O68" s="4">
        <v>207.09146100000001</v>
      </c>
      <c r="P68" s="4">
        <v>210.86317399999999</v>
      </c>
      <c r="Q68" s="4">
        <v>214.42778000000001</v>
      </c>
      <c r="R68" s="4">
        <v>217.94426000000001</v>
      </c>
      <c r="S68" s="4">
        <v>221.65772999999999</v>
      </c>
      <c r="T68" s="4">
        <v>225.634018</v>
      </c>
      <c r="U68" s="4">
        <v>229.72219799999999</v>
      </c>
      <c r="V68" s="4">
        <v>233.70304899999999</v>
      </c>
      <c r="W68" s="4">
        <v>237.520096</v>
      </c>
      <c r="X68" s="4">
        <v>241.30320699999999</v>
      </c>
      <c r="Y68" s="4">
        <v>245.04724100000001</v>
      </c>
      <c r="Z68" s="4">
        <v>248.92063899999999</v>
      </c>
      <c r="AA68" s="4">
        <v>253.09451300000001</v>
      </c>
      <c r="AB68" s="4">
        <v>257.557098</v>
      </c>
      <c r="AC68" s="4">
        <v>262.22598299999999</v>
      </c>
      <c r="AD68" s="4">
        <v>266.96283</v>
      </c>
      <c r="AE68" s="4">
        <v>271.73251299999998</v>
      </c>
      <c r="AF68" s="4">
        <v>276.602417</v>
      </c>
      <c r="AG68" s="4">
        <v>281.55636600000003</v>
      </c>
      <c r="AH68" s="4">
        <v>286.68411300000002</v>
      </c>
      <c r="AI68" s="4">
        <v>292.10659800000002</v>
      </c>
      <c r="AJ68" s="4">
        <v>297.84021000000001</v>
      </c>
      <c r="AK68" s="1">
        <v>1.8447000000000002E-2</v>
      </c>
    </row>
    <row r="69" spans="1:37" ht="15" customHeight="1">
      <c r="A69" s="15" t="s">
        <v>373</v>
      </c>
      <c r="B69" s="16" t="s">
        <v>357</v>
      </c>
      <c r="C69" s="4">
        <v>204.51063500000001</v>
      </c>
      <c r="D69" s="4">
        <v>217.66339099999999</v>
      </c>
      <c r="E69" s="4">
        <v>231.34333799999999</v>
      </c>
      <c r="F69" s="4">
        <v>245.45301799999999</v>
      </c>
      <c r="G69" s="4">
        <v>260.19894399999998</v>
      </c>
      <c r="H69" s="4">
        <v>275.93359400000003</v>
      </c>
      <c r="I69" s="4">
        <v>292.62792999999999</v>
      </c>
      <c r="J69" s="4">
        <v>310.16372699999999</v>
      </c>
      <c r="K69" s="4">
        <v>328.28649899999999</v>
      </c>
      <c r="L69" s="4">
        <v>346.88626099999999</v>
      </c>
      <c r="M69" s="4">
        <v>366.469177</v>
      </c>
      <c r="N69" s="4">
        <v>387.09594700000002</v>
      </c>
      <c r="O69" s="4">
        <v>408.385559</v>
      </c>
      <c r="P69" s="4">
        <v>430.37914999999998</v>
      </c>
      <c r="Q69" s="4">
        <v>453.08752399999997</v>
      </c>
      <c r="R69" s="4">
        <v>476.51119999999997</v>
      </c>
      <c r="S69" s="4">
        <v>501.06817599999999</v>
      </c>
      <c r="T69" s="4">
        <v>526.78076199999998</v>
      </c>
      <c r="U69" s="4">
        <v>553.39862100000005</v>
      </c>
      <c r="V69" s="4">
        <v>580.97082499999999</v>
      </c>
      <c r="W69" s="4">
        <v>609.56396500000005</v>
      </c>
      <c r="X69" s="4">
        <v>639.42773399999999</v>
      </c>
      <c r="Y69" s="4">
        <v>670.25793499999997</v>
      </c>
      <c r="Z69" s="4">
        <v>702.29882799999996</v>
      </c>
      <c r="AA69" s="4">
        <v>735.73443599999996</v>
      </c>
      <c r="AB69" s="4">
        <v>770.228027</v>
      </c>
      <c r="AC69" s="4">
        <v>805.97997999999995</v>
      </c>
      <c r="AD69" s="4">
        <v>842.91455099999996</v>
      </c>
      <c r="AE69" s="4">
        <v>881.32037400000002</v>
      </c>
      <c r="AF69" s="4">
        <v>920.88360599999999</v>
      </c>
      <c r="AG69" s="4">
        <v>961.17962599999998</v>
      </c>
      <c r="AH69" s="4">
        <v>1003.156982</v>
      </c>
      <c r="AI69" s="4">
        <v>1047.384644</v>
      </c>
      <c r="AJ69" s="4">
        <v>1093.1473390000001</v>
      </c>
      <c r="AK69" s="1">
        <v>5.1727000000000002E-2</v>
      </c>
    </row>
    <row r="70" spans="1:37" ht="15" customHeight="1">
      <c r="A70" s="15" t="s">
        <v>374</v>
      </c>
      <c r="B70" s="16" t="s">
        <v>359</v>
      </c>
      <c r="C70" s="4">
        <v>89.902466000000004</v>
      </c>
      <c r="D70" s="4">
        <v>96.304382000000004</v>
      </c>
      <c r="E70" s="4">
        <v>102.749695</v>
      </c>
      <c r="F70" s="4">
        <v>109.353966</v>
      </c>
      <c r="G70" s="4">
        <v>116.084351</v>
      </c>
      <c r="H70" s="4">
        <v>123.163788</v>
      </c>
      <c r="I70" s="4">
        <v>130.821609</v>
      </c>
      <c r="J70" s="4">
        <v>139.068298</v>
      </c>
      <c r="K70" s="4">
        <v>147.71885700000001</v>
      </c>
      <c r="L70" s="4">
        <v>156.79333500000001</v>
      </c>
      <c r="M70" s="4">
        <v>166.39402799999999</v>
      </c>
      <c r="N70" s="4">
        <v>176.458054</v>
      </c>
      <c r="O70" s="4">
        <v>186.895782</v>
      </c>
      <c r="P70" s="4">
        <v>197.73135400000001</v>
      </c>
      <c r="Q70" s="4">
        <v>209.004166</v>
      </c>
      <c r="R70" s="4">
        <v>220.80561800000001</v>
      </c>
      <c r="S70" s="4">
        <v>233.229141</v>
      </c>
      <c r="T70" s="4">
        <v>246.215363</v>
      </c>
      <c r="U70" s="4">
        <v>259.715912</v>
      </c>
      <c r="V70" s="4">
        <v>273.83221400000002</v>
      </c>
      <c r="W70" s="4">
        <v>288.561127</v>
      </c>
      <c r="X70" s="4">
        <v>303.90481599999998</v>
      </c>
      <c r="Y70" s="4">
        <v>319.75491299999999</v>
      </c>
      <c r="Z70" s="4">
        <v>336.28152499999999</v>
      </c>
      <c r="AA70" s="4">
        <v>353.52212500000002</v>
      </c>
      <c r="AB70" s="4">
        <v>371.32028200000002</v>
      </c>
      <c r="AC70" s="4">
        <v>389.736176</v>
      </c>
      <c r="AD70" s="4">
        <v>408.70944200000002</v>
      </c>
      <c r="AE70" s="4">
        <v>428.36617999999999</v>
      </c>
      <c r="AF70" s="4">
        <v>448.604401</v>
      </c>
      <c r="AG70" s="4">
        <v>469.33193999999997</v>
      </c>
      <c r="AH70" s="4">
        <v>490.747589</v>
      </c>
      <c r="AI70" s="4">
        <v>513.05755599999998</v>
      </c>
      <c r="AJ70" s="4">
        <v>536.05590800000004</v>
      </c>
      <c r="AK70" s="1">
        <v>5.5113000000000002E-2</v>
      </c>
    </row>
    <row r="71" spans="1:37" ht="15" customHeight="1">
      <c r="A71" s="15" t="s">
        <v>375</v>
      </c>
      <c r="B71" s="16" t="s">
        <v>361</v>
      </c>
      <c r="C71" s="4">
        <v>69.614326000000005</v>
      </c>
      <c r="D71" s="4">
        <v>71.800606000000002</v>
      </c>
      <c r="E71" s="4">
        <v>74.206481999999994</v>
      </c>
      <c r="F71" s="4">
        <v>76.822975</v>
      </c>
      <c r="G71" s="4">
        <v>79.711783999999994</v>
      </c>
      <c r="H71" s="4">
        <v>82.748016000000007</v>
      </c>
      <c r="I71" s="4">
        <v>85.712990000000005</v>
      </c>
      <c r="J71" s="4">
        <v>88.673218000000006</v>
      </c>
      <c r="K71" s="4">
        <v>91.603790000000004</v>
      </c>
      <c r="L71" s="4">
        <v>94.546486000000002</v>
      </c>
      <c r="M71" s="4">
        <v>97.572226999999998</v>
      </c>
      <c r="N71" s="4">
        <v>100.735817</v>
      </c>
      <c r="O71" s="4">
        <v>104.001839</v>
      </c>
      <c r="P71" s="4">
        <v>107.358345</v>
      </c>
      <c r="Q71" s="4">
        <v>110.74857299999999</v>
      </c>
      <c r="R71" s="4">
        <v>114.202972</v>
      </c>
      <c r="S71" s="4">
        <v>117.879616</v>
      </c>
      <c r="T71" s="4">
        <v>121.71281399999999</v>
      </c>
      <c r="U71" s="4">
        <v>125.63814499999999</v>
      </c>
      <c r="V71" s="4">
        <v>129.65415999999999</v>
      </c>
      <c r="W71" s="4">
        <v>133.811981</v>
      </c>
      <c r="X71" s="4">
        <v>138.09927400000001</v>
      </c>
      <c r="Y71" s="4">
        <v>142.50233499999999</v>
      </c>
      <c r="Z71" s="4">
        <v>147.048813</v>
      </c>
      <c r="AA71" s="4">
        <v>151.77882399999999</v>
      </c>
      <c r="AB71" s="4">
        <v>156.69103999999999</v>
      </c>
      <c r="AC71" s="4">
        <v>161.76298499999999</v>
      </c>
      <c r="AD71" s="4">
        <v>166.98239100000001</v>
      </c>
      <c r="AE71" s="4">
        <v>172.35853599999999</v>
      </c>
      <c r="AF71" s="4">
        <v>177.91421500000001</v>
      </c>
      <c r="AG71" s="4">
        <v>183.55723599999999</v>
      </c>
      <c r="AH71" s="4">
        <v>189.335037</v>
      </c>
      <c r="AI71" s="4">
        <v>195.21771200000001</v>
      </c>
      <c r="AJ71" s="4">
        <v>201.166687</v>
      </c>
      <c r="AK71" s="1">
        <v>3.2718999999999998E-2</v>
      </c>
    </row>
    <row r="73" spans="1:37" ht="15" customHeight="1">
      <c r="B73" s="35" t="s">
        <v>376</v>
      </c>
    </row>
    <row r="74" spans="1:37" s="24" customFormat="1" ht="15" customHeight="1">
      <c r="A74" s="20" t="s">
        <v>377</v>
      </c>
      <c r="B74" s="21" t="s">
        <v>308</v>
      </c>
      <c r="C74" s="43">
        <v>34.316971000000002</v>
      </c>
      <c r="D74" s="43">
        <v>34.648293000000002</v>
      </c>
      <c r="E74" s="43">
        <v>35.024445</v>
      </c>
      <c r="F74" s="43">
        <v>35.440758000000002</v>
      </c>
      <c r="G74" s="43">
        <v>35.108142999999998</v>
      </c>
      <c r="H74" s="43">
        <v>35.142937000000003</v>
      </c>
      <c r="I74" s="43">
        <v>35.519855</v>
      </c>
      <c r="J74" s="43">
        <v>35.833542000000001</v>
      </c>
      <c r="K74" s="43">
        <v>36.087555000000002</v>
      </c>
      <c r="L74" s="43">
        <v>36.130946999999999</v>
      </c>
      <c r="M74" s="43">
        <v>36.074615000000001</v>
      </c>
      <c r="N74" s="43">
        <v>36.169688999999998</v>
      </c>
      <c r="O74" s="43">
        <v>36.276919999999997</v>
      </c>
      <c r="P74" s="43">
        <v>36.561461999999999</v>
      </c>
      <c r="Q74" s="43">
        <v>36.822121000000003</v>
      </c>
      <c r="R74" s="43">
        <v>37.041415999999998</v>
      </c>
      <c r="S74" s="43">
        <v>37.319930999999997</v>
      </c>
      <c r="T74" s="43">
        <v>37.567036000000002</v>
      </c>
      <c r="U74" s="43">
        <v>37.770184</v>
      </c>
      <c r="V74" s="43">
        <v>37.998874999999998</v>
      </c>
      <c r="W74" s="43">
        <v>38.243271</v>
      </c>
      <c r="X74" s="43">
        <v>38.461266000000002</v>
      </c>
      <c r="Y74" s="43">
        <v>38.641711999999998</v>
      </c>
      <c r="Z74" s="43">
        <v>38.852454999999999</v>
      </c>
      <c r="AA74" s="43">
        <v>39.014774000000003</v>
      </c>
      <c r="AB74" s="43">
        <v>38.972732999999998</v>
      </c>
      <c r="AC74" s="43">
        <v>39.251961000000001</v>
      </c>
      <c r="AD74" s="43">
        <v>39.240775999999997</v>
      </c>
      <c r="AE74" s="43">
        <v>39.480815999999997</v>
      </c>
      <c r="AF74" s="43">
        <v>39.394114999999999</v>
      </c>
      <c r="AG74" s="43">
        <v>39.419665999999999</v>
      </c>
      <c r="AH74" s="43">
        <v>39.433632000000003</v>
      </c>
      <c r="AI74" s="43">
        <v>39.397224000000001</v>
      </c>
      <c r="AJ74" s="43">
        <v>39.362923000000002</v>
      </c>
      <c r="AK74" s="23">
        <v>3.9950000000000003E-3</v>
      </c>
    </row>
    <row r="75" spans="1:37" ht="15" customHeight="1">
      <c r="A75" s="15" t="s">
        <v>378</v>
      </c>
      <c r="B75" s="16" t="s">
        <v>310</v>
      </c>
      <c r="C75" s="3">
        <v>0.75370800000000004</v>
      </c>
      <c r="D75" s="3">
        <v>0.77002599999999999</v>
      </c>
      <c r="E75" s="3">
        <v>0.78298599999999996</v>
      </c>
      <c r="F75" s="3">
        <v>0.79755500000000001</v>
      </c>
      <c r="G75" s="3">
        <v>0.81135100000000004</v>
      </c>
      <c r="H75" s="3">
        <v>0.82486499999999996</v>
      </c>
      <c r="I75" s="3">
        <v>0.83856699999999995</v>
      </c>
      <c r="J75" s="3">
        <v>0.85285200000000005</v>
      </c>
      <c r="K75" s="3">
        <v>0.86630200000000002</v>
      </c>
      <c r="L75" s="3">
        <v>0.879054</v>
      </c>
      <c r="M75" s="3">
        <v>0.89274600000000004</v>
      </c>
      <c r="N75" s="3">
        <v>0.90665600000000002</v>
      </c>
      <c r="O75" s="3">
        <v>0.92049800000000004</v>
      </c>
      <c r="P75" s="3">
        <v>0.93448900000000001</v>
      </c>
      <c r="Q75" s="3">
        <v>0.94806100000000004</v>
      </c>
      <c r="R75" s="3">
        <v>0.96203399999999994</v>
      </c>
      <c r="S75" s="3">
        <v>0.976877</v>
      </c>
      <c r="T75" s="3">
        <v>0.99214000000000002</v>
      </c>
      <c r="U75" s="3">
        <v>1.0072209999999999</v>
      </c>
      <c r="V75" s="3">
        <v>1.0218419999999999</v>
      </c>
      <c r="W75" s="3">
        <v>1.0366359999999999</v>
      </c>
      <c r="X75" s="3">
        <v>1.051768</v>
      </c>
      <c r="Y75" s="3">
        <v>1.066144</v>
      </c>
      <c r="Z75" s="3">
        <v>1.0804050000000001</v>
      </c>
      <c r="AA75" s="3">
        <v>1.0945240000000001</v>
      </c>
      <c r="AB75" s="3">
        <v>1.1085069999999999</v>
      </c>
      <c r="AC75" s="3">
        <v>1.122266</v>
      </c>
      <c r="AD75" s="3">
        <v>1.1355930000000001</v>
      </c>
      <c r="AE75" s="3">
        <v>1.1488989999999999</v>
      </c>
      <c r="AF75" s="3">
        <v>1.1620649999999999</v>
      </c>
      <c r="AG75" s="3">
        <v>1.1747909999999999</v>
      </c>
      <c r="AH75" s="3">
        <v>1.1873210000000001</v>
      </c>
      <c r="AI75" s="3">
        <v>1.199889</v>
      </c>
      <c r="AJ75" s="3">
        <v>1.21208</v>
      </c>
      <c r="AK75" s="1">
        <v>1.4278000000000001E-2</v>
      </c>
    </row>
    <row r="76" spans="1:37" ht="15" customHeight="1">
      <c r="A76" s="15" t="s">
        <v>379</v>
      </c>
      <c r="B76" s="16" t="s">
        <v>312</v>
      </c>
      <c r="C76" s="3">
        <v>1.4155679999999999</v>
      </c>
      <c r="D76" s="3">
        <v>1.450148</v>
      </c>
      <c r="E76" s="3">
        <v>1.489239</v>
      </c>
      <c r="F76" s="3">
        <v>1.531326</v>
      </c>
      <c r="G76" s="3">
        <v>1.5743050000000001</v>
      </c>
      <c r="H76" s="3">
        <v>1.6189070000000001</v>
      </c>
      <c r="I76" s="3">
        <v>1.6632370000000001</v>
      </c>
      <c r="J76" s="3">
        <v>1.7081329999999999</v>
      </c>
      <c r="K76" s="3">
        <v>1.7503169999999999</v>
      </c>
      <c r="L76" s="3">
        <v>1.791131</v>
      </c>
      <c r="M76" s="3">
        <v>1.8328679999999999</v>
      </c>
      <c r="N76" s="3">
        <v>1.876004</v>
      </c>
      <c r="O76" s="3">
        <v>1.92045</v>
      </c>
      <c r="P76" s="3">
        <v>1.9653579999999999</v>
      </c>
      <c r="Q76" s="3">
        <v>2.0110570000000001</v>
      </c>
      <c r="R76" s="3">
        <v>2.056743</v>
      </c>
      <c r="S76" s="3">
        <v>2.1049060000000002</v>
      </c>
      <c r="T76" s="3">
        <v>2.1547559999999999</v>
      </c>
      <c r="U76" s="3">
        <v>2.204053</v>
      </c>
      <c r="V76" s="3">
        <v>2.2529560000000002</v>
      </c>
      <c r="W76" s="3">
        <v>2.3018930000000002</v>
      </c>
      <c r="X76" s="3">
        <v>2.351871</v>
      </c>
      <c r="Y76" s="3">
        <v>2.3997459999999999</v>
      </c>
      <c r="Z76" s="3">
        <v>2.4474119999999999</v>
      </c>
      <c r="AA76" s="3">
        <v>2.495403</v>
      </c>
      <c r="AB76" s="3">
        <v>2.54277</v>
      </c>
      <c r="AC76" s="3">
        <v>2.5899100000000002</v>
      </c>
      <c r="AD76" s="3">
        <v>2.6357210000000002</v>
      </c>
      <c r="AE76" s="3">
        <v>2.681435</v>
      </c>
      <c r="AF76" s="3">
        <v>2.726677</v>
      </c>
      <c r="AG76" s="3">
        <v>2.7698390000000002</v>
      </c>
      <c r="AH76" s="3">
        <v>2.8130519999999999</v>
      </c>
      <c r="AI76" s="3">
        <v>2.857507</v>
      </c>
      <c r="AJ76" s="3">
        <v>2.9016929999999999</v>
      </c>
      <c r="AK76" s="1">
        <v>2.1912999999999998E-2</v>
      </c>
    </row>
    <row r="77" spans="1:37" ht="15" customHeight="1">
      <c r="A77" s="15" t="s">
        <v>380</v>
      </c>
      <c r="B77" s="16" t="s">
        <v>314</v>
      </c>
      <c r="C77" s="3">
        <v>3.1709779999999999</v>
      </c>
      <c r="D77" s="3">
        <v>3.2505299999999999</v>
      </c>
      <c r="E77" s="3">
        <v>3.3551989999999998</v>
      </c>
      <c r="F77" s="3">
        <v>3.4658519999999999</v>
      </c>
      <c r="G77" s="3">
        <v>3.5693380000000001</v>
      </c>
      <c r="H77" s="3">
        <v>3.670766</v>
      </c>
      <c r="I77" s="3">
        <v>3.7721909999999998</v>
      </c>
      <c r="J77" s="3">
        <v>3.873103</v>
      </c>
      <c r="K77" s="3">
        <v>3.9691719999999999</v>
      </c>
      <c r="L77" s="3">
        <v>4.060365</v>
      </c>
      <c r="M77" s="3">
        <v>4.1462649999999996</v>
      </c>
      <c r="N77" s="3">
        <v>4.2321689999999998</v>
      </c>
      <c r="O77" s="3">
        <v>4.3192219999999999</v>
      </c>
      <c r="P77" s="3">
        <v>4.4060899999999998</v>
      </c>
      <c r="Q77" s="3">
        <v>4.492076</v>
      </c>
      <c r="R77" s="3">
        <v>4.5758089999999996</v>
      </c>
      <c r="S77" s="3">
        <v>4.6624619999999997</v>
      </c>
      <c r="T77" s="3">
        <v>4.7510820000000002</v>
      </c>
      <c r="U77" s="3">
        <v>4.8391169999999999</v>
      </c>
      <c r="V77" s="3">
        <v>4.9276920000000004</v>
      </c>
      <c r="W77" s="3">
        <v>5.0156530000000004</v>
      </c>
      <c r="X77" s="3">
        <v>5.1052419999999996</v>
      </c>
      <c r="Y77" s="3">
        <v>5.1945410000000001</v>
      </c>
      <c r="Z77" s="3">
        <v>5.2841189999999996</v>
      </c>
      <c r="AA77" s="3">
        <v>5.3748149999999999</v>
      </c>
      <c r="AB77" s="3">
        <v>5.4629589999999997</v>
      </c>
      <c r="AC77" s="3">
        <v>5.5504530000000001</v>
      </c>
      <c r="AD77" s="3">
        <v>5.6376330000000001</v>
      </c>
      <c r="AE77" s="3">
        <v>5.7252070000000002</v>
      </c>
      <c r="AF77" s="3">
        <v>5.8132999999999999</v>
      </c>
      <c r="AG77" s="3">
        <v>5.8977130000000004</v>
      </c>
      <c r="AH77" s="3">
        <v>5.9832780000000003</v>
      </c>
      <c r="AI77" s="3">
        <v>6.0713270000000001</v>
      </c>
      <c r="AJ77" s="3">
        <v>6.1587990000000001</v>
      </c>
      <c r="AK77" s="1">
        <v>2.0171999999999999E-2</v>
      </c>
    </row>
    <row r="78" spans="1:37" ht="15" customHeight="1">
      <c r="A78" s="15" t="s">
        <v>381</v>
      </c>
      <c r="B78" s="16" t="s">
        <v>316</v>
      </c>
      <c r="C78" s="3">
        <v>25.595106000000001</v>
      </c>
      <c r="D78" s="3">
        <v>26.174918999999999</v>
      </c>
      <c r="E78" s="3">
        <v>26.670190999999999</v>
      </c>
      <c r="F78" s="3">
        <v>27.128468000000002</v>
      </c>
      <c r="G78" s="3">
        <v>27.554001</v>
      </c>
      <c r="H78" s="3">
        <v>27.977789000000001</v>
      </c>
      <c r="I78" s="3">
        <v>28.40239</v>
      </c>
      <c r="J78" s="3">
        <v>28.843971</v>
      </c>
      <c r="K78" s="3">
        <v>29.279108000000001</v>
      </c>
      <c r="L78" s="3">
        <v>29.695179</v>
      </c>
      <c r="M78" s="3">
        <v>30.123127</v>
      </c>
      <c r="N78" s="3">
        <v>30.554107999999999</v>
      </c>
      <c r="O78" s="3">
        <v>30.977146000000001</v>
      </c>
      <c r="P78" s="3">
        <v>31.392838999999999</v>
      </c>
      <c r="Q78" s="3">
        <v>31.809977</v>
      </c>
      <c r="R78" s="3">
        <v>32.224196999999997</v>
      </c>
      <c r="S78" s="3">
        <v>32.646385000000002</v>
      </c>
      <c r="T78" s="3">
        <v>33.071663000000001</v>
      </c>
      <c r="U78" s="3">
        <v>33.491978000000003</v>
      </c>
      <c r="V78" s="3">
        <v>33.914397999999998</v>
      </c>
      <c r="W78" s="3">
        <v>34.335498999999999</v>
      </c>
      <c r="X78" s="3">
        <v>34.760238999999999</v>
      </c>
      <c r="Y78" s="3">
        <v>35.173617999999998</v>
      </c>
      <c r="Z78" s="3">
        <v>35.591034000000001</v>
      </c>
      <c r="AA78" s="3">
        <v>36.018191999999999</v>
      </c>
      <c r="AB78" s="3">
        <v>36.442157999999999</v>
      </c>
      <c r="AC78" s="3">
        <v>36.857562999999999</v>
      </c>
      <c r="AD78" s="3">
        <v>37.263649000000001</v>
      </c>
      <c r="AE78" s="3">
        <v>37.671463000000003</v>
      </c>
      <c r="AF78" s="3">
        <v>38.086570999999999</v>
      </c>
      <c r="AG78" s="3">
        <v>38.508147999999998</v>
      </c>
      <c r="AH78" s="3">
        <v>38.956600000000002</v>
      </c>
      <c r="AI78" s="3">
        <v>39.446635999999998</v>
      </c>
      <c r="AJ78" s="3">
        <v>39.963374999999999</v>
      </c>
      <c r="AK78" s="1">
        <v>1.3311999999999999E-2</v>
      </c>
    </row>
    <row r="79" spans="1:37" ht="15" customHeight="1">
      <c r="A79" s="15" t="s">
        <v>382</v>
      </c>
      <c r="B79" s="16" t="s">
        <v>318</v>
      </c>
      <c r="C79" s="3">
        <v>2.0621450000000001</v>
      </c>
      <c r="D79" s="3">
        <v>2.130099</v>
      </c>
      <c r="E79" s="3">
        <v>2.207935</v>
      </c>
      <c r="F79" s="3">
        <v>2.2964869999999999</v>
      </c>
      <c r="G79" s="3">
        <v>2.3895</v>
      </c>
      <c r="H79" s="3">
        <v>2.4875430000000001</v>
      </c>
      <c r="I79" s="3">
        <v>2.5907930000000001</v>
      </c>
      <c r="J79" s="3">
        <v>2.6980420000000001</v>
      </c>
      <c r="K79" s="3">
        <v>2.8080569999999998</v>
      </c>
      <c r="L79" s="3">
        <v>2.9204110000000001</v>
      </c>
      <c r="M79" s="3">
        <v>3.0356749999999999</v>
      </c>
      <c r="N79" s="3">
        <v>3.1545339999999999</v>
      </c>
      <c r="O79" s="3">
        <v>3.2780499999999999</v>
      </c>
      <c r="P79" s="3">
        <v>3.4050720000000001</v>
      </c>
      <c r="Q79" s="3">
        <v>3.537814</v>
      </c>
      <c r="R79" s="3">
        <v>3.6734499999999999</v>
      </c>
      <c r="S79" s="3">
        <v>3.815474</v>
      </c>
      <c r="T79" s="3">
        <v>3.964658</v>
      </c>
      <c r="U79" s="3">
        <v>4.120171</v>
      </c>
      <c r="V79" s="3">
        <v>4.2820020000000003</v>
      </c>
      <c r="W79" s="3">
        <v>4.4496640000000003</v>
      </c>
      <c r="X79" s="3">
        <v>4.6233190000000004</v>
      </c>
      <c r="Y79" s="3">
        <v>4.8038689999999997</v>
      </c>
      <c r="Z79" s="3">
        <v>4.9913689999999997</v>
      </c>
      <c r="AA79" s="3">
        <v>5.1851839999999996</v>
      </c>
      <c r="AB79" s="3">
        <v>5.3847610000000001</v>
      </c>
      <c r="AC79" s="3">
        <v>5.5917159999999999</v>
      </c>
      <c r="AD79" s="3">
        <v>5.8066500000000003</v>
      </c>
      <c r="AE79" s="3">
        <v>6.0300479999999999</v>
      </c>
      <c r="AF79" s="3">
        <v>6.2616810000000003</v>
      </c>
      <c r="AG79" s="3">
        <v>6.4985489999999997</v>
      </c>
      <c r="AH79" s="3">
        <v>6.7452699999999997</v>
      </c>
      <c r="AI79" s="3">
        <v>7.0028759999999997</v>
      </c>
      <c r="AJ79" s="3">
        <v>7.2709460000000004</v>
      </c>
      <c r="AK79" s="1">
        <v>3.9112000000000001E-2</v>
      </c>
    </row>
    <row r="80" spans="1:37" ht="15" customHeight="1">
      <c r="A80" s="15" t="s">
        <v>383</v>
      </c>
      <c r="B80" s="16" t="s">
        <v>320</v>
      </c>
      <c r="C80" s="3">
        <v>18.478783</v>
      </c>
      <c r="D80" s="3">
        <v>19.108788000000001</v>
      </c>
      <c r="E80" s="3">
        <v>19.930515</v>
      </c>
      <c r="F80" s="3">
        <v>20.846634000000002</v>
      </c>
      <c r="G80" s="3">
        <v>21.697514999999999</v>
      </c>
      <c r="H80" s="3">
        <v>22.509571000000001</v>
      </c>
      <c r="I80" s="3">
        <v>23.330083999999999</v>
      </c>
      <c r="J80" s="3">
        <v>24.156765</v>
      </c>
      <c r="K80" s="3">
        <v>24.958572</v>
      </c>
      <c r="L80" s="3">
        <v>25.747429</v>
      </c>
      <c r="M80" s="3">
        <v>26.587543</v>
      </c>
      <c r="N80" s="3">
        <v>27.342772</v>
      </c>
      <c r="O80" s="3">
        <v>28.119595</v>
      </c>
      <c r="P80" s="3">
        <v>28.908450999999999</v>
      </c>
      <c r="Q80" s="3">
        <v>29.730868999999998</v>
      </c>
      <c r="R80" s="3">
        <v>30.546288000000001</v>
      </c>
      <c r="S80" s="3">
        <v>31.355260999999999</v>
      </c>
      <c r="T80" s="3">
        <v>32.190024999999999</v>
      </c>
      <c r="U80" s="3">
        <v>33.035091000000001</v>
      </c>
      <c r="V80" s="3">
        <v>33.885261999999997</v>
      </c>
      <c r="W80" s="3">
        <v>34.727364000000001</v>
      </c>
      <c r="X80" s="3">
        <v>35.529136999999999</v>
      </c>
      <c r="Y80" s="3">
        <v>36.337212000000001</v>
      </c>
      <c r="Z80" s="3">
        <v>37.157093000000003</v>
      </c>
      <c r="AA80" s="3">
        <v>37.997242</v>
      </c>
      <c r="AB80" s="3">
        <v>38.846943000000003</v>
      </c>
      <c r="AC80" s="3">
        <v>39.647457000000003</v>
      </c>
      <c r="AD80" s="3">
        <v>40.456592999999998</v>
      </c>
      <c r="AE80" s="3">
        <v>41.287289000000001</v>
      </c>
      <c r="AF80" s="3">
        <v>42.139640999999997</v>
      </c>
      <c r="AG80" s="3">
        <v>42.993648999999998</v>
      </c>
      <c r="AH80" s="3">
        <v>43.785010999999997</v>
      </c>
      <c r="AI80" s="3">
        <v>44.597732999999998</v>
      </c>
      <c r="AJ80" s="3">
        <v>45.433075000000002</v>
      </c>
      <c r="AK80" s="1">
        <v>2.7435000000000001E-2</v>
      </c>
    </row>
    <row r="81" spans="1:37" ht="15" customHeight="1">
      <c r="A81" s="15" t="s">
        <v>384</v>
      </c>
      <c r="B81" s="16" t="s">
        <v>322</v>
      </c>
      <c r="C81" s="3">
        <v>4.694439</v>
      </c>
      <c r="D81" s="3">
        <v>4.7983320000000003</v>
      </c>
      <c r="E81" s="3">
        <v>4.9032169999999997</v>
      </c>
      <c r="F81" s="3">
        <v>5.0134280000000002</v>
      </c>
      <c r="G81" s="3">
        <v>5.1071799999999996</v>
      </c>
      <c r="H81" s="3">
        <v>5.1915550000000001</v>
      </c>
      <c r="I81" s="3">
        <v>5.2724900000000003</v>
      </c>
      <c r="J81" s="3">
        <v>5.3503800000000004</v>
      </c>
      <c r="K81" s="3">
        <v>5.425306</v>
      </c>
      <c r="L81" s="3">
        <v>5.5005699999999997</v>
      </c>
      <c r="M81" s="3">
        <v>5.5815210000000004</v>
      </c>
      <c r="N81" s="3">
        <v>5.6671449999999997</v>
      </c>
      <c r="O81" s="3">
        <v>5.755871</v>
      </c>
      <c r="P81" s="3">
        <v>5.8519370000000004</v>
      </c>
      <c r="Q81" s="3">
        <v>5.9575339999999999</v>
      </c>
      <c r="R81" s="3">
        <v>6.0718769999999997</v>
      </c>
      <c r="S81" s="3">
        <v>6.1887869999999996</v>
      </c>
      <c r="T81" s="3">
        <v>6.3043870000000002</v>
      </c>
      <c r="U81" s="3">
        <v>6.4136499999999996</v>
      </c>
      <c r="V81" s="3">
        <v>6.5170969999999997</v>
      </c>
      <c r="W81" s="3">
        <v>6.6197619999999997</v>
      </c>
      <c r="X81" s="3">
        <v>6.7182919999999999</v>
      </c>
      <c r="Y81" s="3">
        <v>6.8158659999999998</v>
      </c>
      <c r="Z81" s="3">
        <v>6.9128350000000003</v>
      </c>
      <c r="AA81" s="3">
        <v>7.0110510000000001</v>
      </c>
      <c r="AB81" s="3">
        <v>7.1080860000000001</v>
      </c>
      <c r="AC81" s="3">
        <v>7.2034849999999997</v>
      </c>
      <c r="AD81" s="3">
        <v>7.2989990000000002</v>
      </c>
      <c r="AE81" s="3">
        <v>7.3936970000000004</v>
      </c>
      <c r="AF81" s="3">
        <v>7.487438</v>
      </c>
      <c r="AG81" s="3">
        <v>7.5784570000000002</v>
      </c>
      <c r="AH81" s="3">
        <v>7.6703419999999998</v>
      </c>
      <c r="AI81" s="3">
        <v>7.7655750000000001</v>
      </c>
      <c r="AJ81" s="3">
        <v>7.8669570000000002</v>
      </c>
      <c r="AK81" s="1">
        <v>1.5570000000000001E-2</v>
      </c>
    </row>
    <row r="82" spans="1:37" ht="15" customHeight="1">
      <c r="A82" s="15" t="s">
        <v>385</v>
      </c>
      <c r="B82" s="16" t="s">
        <v>324</v>
      </c>
      <c r="C82" s="3">
        <v>23.725684999999999</v>
      </c>
      <c r="D82" s="3">
        <v>25.187897</v>
      </c>
      <c r="E82" s="3">
        <v>26.657378999999999</v>
      </c>
      <c r="F82" s="3">
        <v>28.126041000000001</v>
      </c>
      <c r="G82" s="3">
        <v>29.595427999999998</v>
      </c>
      <c r="H82" s="3">
        <v>31.145363</v>
      </c>
      <c r="I82" s="3">
        <v>32.643481999999999</v>
      </c>
      <c r="J82" s="3">
        <v>34.198867999999997</v>
      </c>
      <c r="K82" s="3">
        <v>35.740341000000001</v>
      </c>
      <c r="L82" s="3">
        <v>37.236930999999998</v>
      </c>
      <c r="M82" s="3">
        <v>38.801521000000001</v>
      </c>
      <c r="N82" s="3">
        <v>40.462192999999999</v>
      </c>
      <c r="O82" s="3">
        <v>42.153984000000001</v>
      </c>
      <c r="P82" s="3">
        <v>43.835898999999998</v>
      </c>
      <c r="Q82" s="3">
        <v>45.535263</v>
      </c>
      <c r="R82" s="3">
        <v>47.237904</v>
      </c>
      <c r="S82" s="3">
        <v>49.025143</v>
      </c>
      <c r="T82" s="3">
        <v>50.836815000000001</v>
      </c>
      <c r="U82" s="3">
        <v>52.649979000000002</v>
      </c>
      <c r="V82" s="3">
        <v>54.481960000000001</v>
      </c>
      <c r="W82" s="3">
        <v>56.325248999999999</v>
      </c>
      <c r="X82" s="3">
        <v>58.198360000000001</v>
      </c>
      <c r="Y82" s="3">
        <v>60.100273000000001</v>
      </c>
      <c r="Z82" s="3">
        <v>61.989882999999999</v>
      </c>
      <c r="AA82" s="3">
        <v>63.987166999999999</v>
      </c>
      <c r="AB82" s="3">
        <v>66.027809000000005</v>
      </c>
      <c r="AC82" s="3">
        <v>68.082069000000004</v>
      </c>
      <c r="AD82" s="3">
        <v>70.125870000000006</v>
      </c>
      <c r="AE82" s="3">
        <v>72.135658000000006</v>
      </c>
      <c r="AF82" s="3">
        <v>74.152901</v>
      </c>
      <c r="AG82" s="3">
        <v>76.116073999999998</v>
      </c>
      <c r="AH82" s="3">
        <v>78.115120000000005</v>
      </c>
      <c r="AI82" s="3">
        <v>80.083847000000006</v>
      </c>
      <c r="AJ82" s="3">
        <v>81.973838999999998</v>
      </c>
      <c r="AK82" s="1">
        <v>3.7565000000000001E-2</v>
      </c>
    </row>
    <row r="83" spans="1:37" ht="15" customHeight="1">
      <c r="A83" s="15" t="s">
        <v>386</v>
      </c>
      <c r="B83" s="16" t="s">
        <v>326</v>
      </c>
      <c r="C83" s="3">
        <v>7.0896739999999996</v>
      </c>
      <c r="D83" s="3">
        <v>7.2351369999999999</v>
      </c>
      <c r="E83" s="3">
        <v>7.3321579999999997</v>
      </c>
      <c r="F83" s="3">
        <v>7.3807669999999996</v>
      </c>
      <c r="G83" s="3">
        <v>7.469506</v>
      </c>
      <c r="H83" s="3">
        <v>7.54786</v>
      </c>
      <c r="I83" s="3">
        <v>7.6250819999999999</v>
      </c>
      <c r="J83" s="3">
        <v>7.7068190000000003</v>
      </c>
      <c r="K83" s="3">
        <v>7.7833220000000001</v>
      </c>
      <c r="L83" s="3">
        <v>7.8528460000000004</v>
      </c>
      <c r="M83" s="3">
        <v>7.9237229999999998</v>
      </c>
      <c r="N83" s="3">
        <v>7.9986689999999996</v>
      </c>
      <c r="O83" s="3">
        <v>8.0681820000000002</v>
      </c>
      <c r="P83" s="3">
        <v>8.1246799999999997</v>
      </c>
      <c r="Q83" s="3">
        <v>8.1698520000000006</v>
      </c>
      <c r="R83" s="3">
        <v>8.2103059999999992</v>
      </c>
      <c r="S83" s="3">
        <v>8.2556069999999995</v>
      </c>
      <c r="T83" s="3">
        <v>8.3079959999999993</v>
      </c>
      <c r="U83" s="3">
        <v>8.3614829999999998</v>
      </c>
      <c r="V83" s="3">
        <v>8.4078800000000005</v>
      </c>
      <c r="W83" s="3">
        <v>8.4453700000000005</v>
      </c>
      <c r="X83" s="3">
        <v>8.4789130000000004</v>
      </c>
      <c r="Y83" s="3">
        <v>8.5084350000000004</v>
      </c>
      <c r="Z83" s="3">
        <v>8.5399329999999996</v>
      </c>
      <c r="AA83" s="3">
        <v>8.5791710000000005</v>
      </c>
      <c r="AB83" s="3">
        <v>8.6253849999999996</v>
      </c>
      <c r="AC83" s="3">
        <v>8.6754750000000005</v>
      </c>
      <c r="AD83" s="3">
        <v>8.7246649999999999</v>
      </c>
      <c r="AE83" s="3">
        <v>8.7717849999999995</v>
      </c>
      <c r="AF83" s="3">
        <v>8.8190410000000004</v>
      </c>
      <c r="AG83" s="3">
        <v>8.8658599999999996</v>
      </c>
      <c r="AH83" s="3">
        <v>8.9150109999999998</v>
      </c>
      <c r="AI83" s="3">
        <v>8.9700699999999998</v>
      </c>
      <c r="AJ83" s="3">
        <v>9.0312409999999996</v>
      </c>
      <c r="AK83" s="1">
        <v>6.953E-3</v>
      </c>
    </row>
    <row r="84" spans="1:37" ht="15" customHeight="1">
      <c r="A84" s="15" t="s">
        <v>387</v>
      </c>
      <c r="B84" s="16" t="s">
        <v>328</v>
      </c>
      <c r="C84" s="3">
        <v>7.8964829999999999</v>
      </c>
      <c r="D84" s="3">
        <v>8.2764959999999999</v>
      </c>
      <c r="E84" s="3">
        <v>8.6659769999999998</v>
      </c>
      <c r="F84" s="3">
        <v>9.0610789999999994</v>
      </c>
      <c r="G84" s="3">
        <v>9.4686160000000008</v>
      </c>
      <c r="H84" s="3">
        <v>9.9002219999999994</v>
      </c>
      <c r="I84" s="3">
        <v>10.354013</v>
      </c>
      <c r="J84" s="3">
        <v>10.825163999999999</v>
      </c>
      <c r="K84" s="3">
        <v>11.304501999999999</v>
      </c>
      <c r="L84" s="3">
        <v>11.787844</v>
      </c>
      <c r="M84" s="3">
        <v>12.291553</v>
      </c>
      <c r="N84" s="3">
        <v>12.816774000000001</v>
      </c>
      <c r="O84" s="3">
        <v>13.350498</v>
      </c>
      <c r="P84" s="3">
        <v>13.893568999999999</v>
      </c>
      <c r="Q84" s="3">
        <v>14.445759000000001</v>
      </c>
      <c r="R84" s="3">
        <v>15.006712</v>
      </c>
      <c r="S84" s="3">
        <v>15.588753000000001</v>
      </c>
      <c r="T84" s="3">
        <v>16.191690000000001</v>
      </c>
      <c r="U84" s="3">
        <v>16.807162999999999</v>
      </c>
      <c r="V84" s="3">
        <v>17.435986</v>
      </c>
      <c r="W84" s="3">
        <v>18.079529000000001</v>
      </c>
      <c r="X84" s="3">
        <v>18.74436</v>
      </c>
      <c r="Y84" s="3">
        <v>19.420836999999999</v>
      </c>
      <c r="Z84" s="3">
        <v>20.115316</v>
      </c>
      <c r="AA84" s="3">
        <v>20.832128999999998</v>
      </c>
      <c r="AB84" s="3">
        <v>21.561002999999999</v>
      </c>
      <c r="AC84" s="3">
        <v>22.306819999999998</v>
      </c>
      <c r="AD84" s="3">
        <v>23.066731999999998</v>
      </c>
      <c r="AE84" s="3">
        <v>23.847816000000002</v>
      </c>
      <c r="AF84" s="3">
        <v>24.640730000000001</v>
      </c>
      <c r="AG84" s="3">
        <v>25.433648999999999</v>
      </c>
      <c r="AH84" s="3">
        <v>26.251083000000001</v>
      </c>
      <c r="AI84" s="3">
        <v>27.106677999999999</v>
      </c>
      <c r="AJ84" s="3">
        <v>27.980646</v>
      </c>
      <c r="AK84" s="1">
        <v>3.8799E-2</v>
      </c>
    </row>
    <row r="85" spans="1:37" ht="15" customHeight="1">
      <c r="A85" s="15" t="s">
        <v>388</v>
      </c>
      <c r="B85" s="16" t="s">
        <v>330</v>
      </c>
      <c r="C85" s="3">
        <v>10.781679</v>
      </c>
      <c r="D85" s="3">
        <v>11.545456</v>
      </c>
      <c r="E85" s="3">
        <v>12.309267999999999</v>
      </c>
      <c r="F85" s="3">
        <v>13.087329</v>
      </c>
      <c r="G85" s="3">
        <v>13.875422</v>
      </c>
      <c r="H85" s="3">
        <v>14.700673999999999</v>
      </c>
      <c r="I85" s="3">
        <v>15.590619</v>
      </c>
      <c r="J85" s="3">
        <v>16.545801000000001</v>
      </c>
      <c r="K85" s="3">
        <v>17.543075999999999</v>
      </c>
      <c r="L85" s="3">
        <v>18.584382999999999</v>
      </c>
      <c r="M85" s="3">
        <v>19.681457999999999</v>
      </c>
      <c r="N85" s="3">
        <v>20.826117</v>
      </c>
      <c r="O85" s="3">
        <v>22.007114000000001</v>
      </c>
      <c r="P85" s="3">
        <v>23.226868</v>
      </c>
      <c r="Q85" s="3">
        <v>24.489581999999999</v>
      </c>
      <c r="R85" s="3">
        <v>25.805499999999999</v>
      </c>
      <c r="S85" s="3">
        <v>27.184977</v>
      </c>
      <c r="T85" s="3">
        <v>28.620296</v>
      </c>
      <c r="U85" s="3">
        <v>30.105160000000001</v>
      </c>
      <c r="V85" s="3">
        <v>31.650746999999999</v>
      </c>
      <c r="W85" s="3">
        <v>33.255961999999997</v>
      </c>
      <c r="X85" s="3">
        <v>34.920344999999998</v>
      </c>
      <c r="Y85" s="3">
        <v>36.630684000000002</v>
      </c>
      <c r="Z85" s="3">
        <v>38.405914000000003</v>
      </c>
      <c r="AA85" s="3">
        <v>40.249541999999998</v>
      </c>
      <c r="AB85" s="3">
        <v>42.142937000000003</v>
      </c>
      <c r="AC85" s="3">
        <v>44.092269999999999</v>
      </c>
      <c r="AD85" s="3">
        <v>46.090057000000002</v>
      </c>
      <c r="AE85" s="3">
        <v>48.149883000000003</v>
      </c>
      <c r="AF85" s="3">
        <v>50.259529000000001</v>
      </c>
      <c r="AG85" s="3">
        <v>52.408034999999998</v>
      </c>
      <c r="AH85" s="3">
        <v>54.617080999999999</v>
      </c>
      <c r="AI85" s="3">
        <v>56.908760000000001</v>
      </c>
      <c r="AJ85" s="3">
        <v>59.259312000000001</v>
      </c>
      <c r="AK85" s="1">
        <v>5.2442000000000003E-2</v>
      </c>
    </row>
    <row r="86" spans="1:37" ht="15" customHeight="1">
      <c r="A86" s="15" t="s">
        <v>389</v>
      </c>
      <c r="B86" s="16" t="s">
        <v>332</v>
      </c>
      <c r="C86" s="3">
        <v>1.417886</v>
      </c>
      <c r="D86" s="3">
        <v>1.4513480000000001</v>
      </c>
      <c r="E86" s="3">
        <v>1.488812</v>
      </c>
      <c r="F86" s="3">
        <v>1.5298369999999999</v>
      </c>
      <c r="G86" s="3">
        <v>1.5755060000000001</v>
      </c>
      <c r="H86" s="3">
        <v>1.6229750000000001</v>
      </c>
      <c r="I86" s="3">
        <v>1.667611</v>
      </c>
      <c r="J86" s="3">
        <v>1.710879</v>
      </c>
      <c r="K86" s="3">
        <v>1.7522949999999999</v>
      </c>
      <c r="L86" s="3">
        <v>1.792756</v>
      </c>
      <c r="M86" s="3">
        <v>1.833677</v>
      </c>
      <c r="N86" s="3">
        <v>1.8760749999999999</v>
      </c>
      <c r="O86" s="3">
        <v>1.919206</v>
      </c>
      <c r="P86" s="3">
        <v>1.96279</v>
      </c>
      <c r="Q86" s="3">
        <v>2.0057079999999998</v>
      </c>
      <c r="R86" s="3">
        <v>2.0485229999999999</v>
      </c>
      <c r="S86" s="3">
        <v>2.0941169999999998</v>
      </c>
      <c r="T86" s="3">
        <v>2.141178</v>
      </c>
      <c r="U86" s="3">
        <v>2.188463</v>
      </c>
      <c r="V86" s="3">
        <v>2.2359079999999998</v>
      </c>
      <c r="W86" s="3">
        <v>2.2843740000000001</v>
      </c>
      <c r="X86" s="3">
        <v>2.33358</v>
      </c>
      <c r="Y86" s="3">
        <v>2.383232</v>
      </c>
      <c r="Z86" s="3">
        <v>2.433751</v>
      </c>
      <c r="AA86" s="3">
        <v>2.485744</v>
      </c>
      <c r="AB86" s="3">
        <v>2.5390990000000002</v>
      </c>
      <c r="AC86" s="3">
        <v>2.5933630000000001</v>
      </c>
      <c r="AD86" s="3">
        <v>2.648279</v>
      </c>
      <c r="AE86" s="3">
        <v>2.7039409999999999</v>
      </c>
      <c r="AF86" s="3">
        <v>2.760643</v>
      </c>
      <c r="AG86" s="3">
        <v>2.8168869999999999</v>
      </c>
      <c r="AH86" s="3">
        <v>2.8733810000000002</v>
      </c>
      <c r="AI86" s="3">
        <v>2.9296319999999998</v>
      </c>
      <c r="AJ86" s="3">
        <v>2.9850400000000001</v>
      </c>
      <c r="AK86" s="1">
        <v>2.2790999999999999E-2</v>
      </c>
    </row>
    <row r="87" spans="1:37" ht="15" customHeight="1">
      <c r="A87" s="15" t="s">
        <v>390</v>
      </c>
      <c r="B87" s="16" t="s">
        <v>391</v>
      </c>
      <c r="C87" s="3">
        <v>141.399124</v>
      </c>
      <c r="D87" s="3">
        <v>146.027466</v>
      </c>
      <c r="E87" s="3">
        <v>150.817307</v>
      </c>
      <c r="F87" s="3">
        <v>155.70555100000001</v>
      </c>
      <c r="G87" s="3">
        <v>159.795807</v>
      </c>
      <c r="H87" s="3">
        <v>164.34103400000001</v>
      </c>
      <c r="I87" s="3">
        <v>169.270432</v>
      </c>
      <c r="J87" s="3">
        <v>174.30432099999999</v>
      </c>
      <c r="K87" s="3">
        <v>179.26792900000001</v>
      </c>
      <c r="L87" s="3">
        <v>183.979828</v>
      </c>
      <c r="M87" s="3">
        <v>188.80628999999999</v>
      </c>
      <c r="N87" s="3">
        <v>193.88288900000001</v>
      </c>
      <c r="O87" s="3">
        <v>199.06672699999999</v>
      </c>
      <c r="P87" s="3">
        <v>204.46949799999999</v>
      </c>
      <c r="Q87" s="3">
        <v>209.955658</v>
      </c>
      <c r="R87" s="3">
        <v>215.46075400000001</v>
      </c>
      <c r="S87" s="3">
        <v>221.21867399999999</v>
      </c>
      <c r="T87" s="3">
        <v>227.09373500000001</v>
      </c>
      <c r="U87" s="3">
        <v>232.99369799999999</v>
      </c>
      <c r="V87" s="3">
        <v>239.01260400000001</v>
      </c>
      <c r="W87" s="3">
        <v>245.120239</v>
      </c>
      <c r="X87" s="3">
        <v>251.276703</v>
      </c>
      <c r="Y87" s="3">
        <v>257.47619600000002</v>
      </c>
      <c r="Z87" s="3">
        <v>263.801514</v>
      </c>
      <c r="AA87" s="3">
        <v>270.32492100000002</v>
      </c>
      <c r="AB87" s="3">
        <v>276.76513699999998</v>
      </c>
      <c r="AC87" s="3">
        <v>283.56478900000002</v>
      </c>
      <c r="AD87" s="3">
        <v>290.13122600000003</v>
      </c>
      <c r="AE87" s="3">
        <v>297.02792399999998</v>
      </c>
      <c r="AF87" s="3">
        <v>303.70434599999999</v>
      </c>
      <c r="AG87" s="3">
        <v>310.48132299999997</v>
      </c>
      <c r="AH87" s="3">
        <v>317.346161</v>
      </c>
      <c r="AI87" s="3">
        <v>324.337738</v>
      </c>
      <c r="AJ87" s="3">
        <v>331.399902</v>
      </c>
      <c r="AK87" s="1">
        <v>2.5940999999999999E-2</v>
      </c>
    </row>
    <row r="89" spans="1:37" ht="15" customHeight="1">
      <c r="B89" s="35" t="s">
        <v>392</v>
      </c>
    </row>
    <row r="90" spans="1:37" ht="15" customHeight="1">
      <c r="A90" s="15" t="s">
        <v>393</v>
      </c>
      <c r="B90" s="16" t="s">
        <v>394</v>
      </c>
      <c r="C90" s="4">
        <v>1173.553467</v>
      </c>
      <c r="D90" s="4">
        <v>1188.868774</v>
      </c>
      <c r="E90" s="4">
        <v>1213.58313</v>
      </c>
      <c r="F90" s="4">
        <v>1235.7581789999999</v>
      </c>
      <c r="G90" s="4">
        <v>1255.533447</v>
      </c>
      <c r="H90" s="4">
        <v>1273.864746</v>
      </c>
      <c r="I90" s="4">
        <v>1293.1209719999999</v>
      </c>
      <c r="J90" s="4">
        <v>1313.797607</v>
      </c>
      <c r="K90" s="4">
        <v>1336.561279</v>
      </c>
      <c r="L90" s="4">
        <v>1360.685303</v>
      </c>
      <c r="M90" s="4">
        <v>1384.1838379999999</v>
      </c>
      <c r="N90" s="4">
        <v>1413.325073</v>
      </c>
      <c r="O90" s="4">
        <v>1439.089111</v>
      </c>
      <c r="P90" s="4">
        <v>1464.7561040000001</v>
      </c>
      <c r="Q90" s="4">
        <v>1491.255737</v>
      </c>
      <c r="R90" s="4">
        <v>1517.909302</v>
      </c>
      <c r="S90" s="4">
        <v>1544.9697269999999</v>
      </c>
      <c r="T90" s="4">
        <v>1572.876587</v>
      </c>
      <c r="U90" s="4">
        <v>1600.8291019999999</v>
      </c>
      <c r="V90" s="4">
        <v>1628.642212</v>
      </c>
      <c r="W90" s="4">
        <v>1656.959106</v>
      </c>
      <c r="X90" s="4">
        <v>1686.0645750000001</v>
      </c>
      <c r="Y90" s="4">
        <v>1715.3378909999999</v>
      </c>
      <c r="Z90" s="4">
        <v>1745.1475829999999</v>
      </c>
      <c r="AA90" s="4">
        <v>1774.8900149999999</v>
      </c>
      <c r="AB90" s="4">
        <v>1805.456543</v>
      </c>
      <c r="AC90" s="4">
        <v>1836.7897949999999</v>
      </c>
      <c r="AD90" s="4">
        <v>1868.791504</v>
      </c>
      <c r="AE90" s="4">
        <v>1901.8862300000001</v>
      </c>
      <c r="AF90" s="4">
        <v>1935.8135990000001</v>
      </c>
      <c r="AG90" s="4">
        <v>1970.7146</v>
      </c>
      <c r="AH90" s="4">
        <v>2005.9567870000001</v>
      </c>
      <c r="AI90" s="4">
        <v>2040.9736330000001</v>
      </c>
      <c r="AJ90" s="4">
        <v>2075.530029</v>
      </c>
      <c r="AK90" s="1">
        <v>1.7565000000000001E-2</v>
      </c>
    </row>
    <row r="91" spans="1:37" ht="15" customHeight="1">
      <c r="A91" s="15" t="s">
        <v>395</v>
      </c>
      <c r="B91" s="16" t="s">
        <v>396</v>
      </c>
      <c r="C91" s="4">
        <v>768.99224900000002</v>
      </c>
      <c r="D91" s="4">
        <v>778.29852300000005</v>
      </c>
      <c r="E91" s="4">
        <v>793.66339100000005</v>
      </c>
      <c r="F91" s="4">
        <v>807.41357400000004</v>
      </c>
      <c r="G91" s="4">
        <v>819.61895800000002</v>
      </c>
      <c r="H91" s="4">
        <v>830.89221199999997</v>
      </c>
      <c r="I91" s="4">
        <v>842.75421100000005</v>
      </c>
      <c r="J91" s="4">
        <v>855.51806599999998</v>
      </c>
      <c r="K91" s="4">
        <v>869.60705600000006</v>
      </c>
      <c r="L91" s="4">
        <v>884.54925500000002</v>
      </c>
      <c r="M91" s="4">
        <v>899.06225600000005</v>
      </c>
      <c r="N91" s="4">
        <v>917.16955600000006</v>
      </c>
      <c r="O91" s="4">
        <v>933.07238800000005</v>
      </c>
      <c r="P91" s="4">
        <v>948.87652600000001</v>
      </c>
      <c r="Q91" s="4">
        <v>965.17724599999997</v>
      </c>
      <c r="R91" s="4">
        <v>981.53637700000002</v>
      </c>
      <c r="S91" s="4">
        <v>998.11395300000004</v>
      </c>
      <c r="T91" s="4">
        <v>1015.188599</v>
      </c>
      <c r="U91" s="4">
        <v>1032.246216</v>
      </c>
      <c r="V91" s="4">
        <v>1049.1663820000001</v>
      </c>
      <c r="W91" s="4">
        <v>1066.3585210000001</v>
      </c>
      <c r="X91" s="4">
        <v>1084.0036620000001</v>
      </c>
      <c r="Y91" s="4">
        <v>1101.696655</v>
      </c>
      <c r="Z91" s="4">
        <v>1119.6716309999999</v>
      </c>
      <c r="AA91" s="4">
        <v>1137.778442</v>
      </c>
      <c r="AB91" s="4">
        <v>1156.3321530000001</v>
      </c>
      <c r="AC91" s="4">
        <v>1175.294189</v>
      </c>
      <c r="AD91" s="4">
        <v>1194.599487</v>
      </c>
      <c r="AE91" s="4">
        <v>1214.5164789999999</v>
      </c>
      <c r="AF91" s="4">
        <v>1234.876587</v>
      </c>
      <c r="AG91" s="4">
        <v>1255.7670900000001</v>
      </c>
      <c r="AH91" s="4">
        <v>1276.783203</v>
      </c>
      <c r="AI91" s="4">
        <v>1297.5631100000001</v>
      </c>
      <c r="AJ91" s="4">
        <v>1318.0313719999999</v>
      </c>
      <c r="AK91" s="1">
        <v>1.6598000000000002E-2</v>
      </c>
    </row>
    <row r="92" spans="1:37" ht="15" customHeight="1">
      <c r="A92" s="15" t="s">
        <v>397</v>
      </c>
      <c r="B92" s="16" t="s">
        <v>398</v>
      </c>
      <c r="C92" s="4">
        <v>294.35830700000002</v>
      </c>
      <c r="D92" s="4">
        <v>301.54443400000002</v>
      </c>
      <c r="E92" s="4">
        <v>311.27212500000002</v>
      </c>
      <c r="F92" s="4">
        <v>320.337311</v>
      </c>
      <c r="G92" s="4">
        <v>328.77761800000002</v>
      </c>
      <c r="H92" s="4">
        <v>336.84301799999997</v>
      </c>
      <c r="I92" s="4">
        <v>345.18457000000001</v>
      </c>
      <c r="J92" s="4">
        <v>353.95077500000002</v>
      </c>
      <c r="K92" s="4">
        <v>363.34167500000001</v>
      </c>
      <c r="L92" s="4">
        <v>373.16699199999999</v>
      </c>
      <c r="M92" s="4">
        <v>382.87454200000002</v>
      </c>
      <c r="N92" s="4">
        <v>394.25906400000002</v>
      </c>
      <c r="O92" s="4">
        <v>404.75292999999999</v>
      </c>
      <c r="P92" s="4">
        <v>415.28949</v>
      </c>
      <c r="Q92" s="4">
        <v>426.14044200000001</v>
      </c>
      <c r="R92" s="4">
        <v>437.11175500000002</v>
      </c>
      <c r="S92" s="4">
        <v>448.27981599999998</v>
      </c>
      <c r="T92" s="4">
        <v>459.77868699999999</v>
      </c>
      <c r="U92" s="4">
        <v>471.37286399999999</v>
      </c>
      <c r="V92" s="4">
        <v>483.00692700000002</v>
      </c>
      <c r="W92" s="4">
        <v>494.87606799999998</v>
      </c>
      <c r="X92" s="4">
        <v>507.06970200000001</v>
      </c>
      <c r="Y92" s="4">
        <v>519.40795900000001</v>
      </c>
      <c r="Z92" s="4">
        <v>532.00561500000003</v>
      </c>
      <c r="AA92" s="4">
        <v>544.22540300000003</v>
      </c>
      <c r="AB92" s="4">
        <v>556.80426</v>
      </c>
      <c r="AC92" s="4">
        <v>569.72760000000005</v>
      </c>
      <c r="AD92" s="4">
        <v>582.96777299999997</v>
      </c>
      <c r="AE92" s="4">
        <v>596.66162099999997</v>
      </c>
      <c r="AF92" s="4">
        <v>610.73126200000002</v>
      </c>
      <c r="AG92" s="4">
        <v>625.22515899999996</v>
      </c>
      <c r="AH92" s="4">
        <v>639.94482400000004</v>
      </c>
      <c r="AI92" s="4">
        <v>654.71002199999998</v>
      </c>
      <c r="AJ92" s="4">
        <v>669.35998500000005</v>
      </c>
      <c r="AK92" s="1">
        <v>2.5232000000000001E-2</v>
      </c>
    </row>
    <row r="93" spans="1:37" ht="15" customHeight="1">
      <c r="A93" s="15" t="s">
        <v>399</v>
      </c>
      <c r="B93" s="16" t="s">
        <v>400</v>
      </c>
      <c r="C93" s="4">
        <v>110.203041</v>
      </c>
      <c r="D93" s="4">
        <v>109.025764</v>
      </c>
      <c r="E93" s="4">
        <v>108.647659</v>
      </c>
      <c r="F93" s="4">
        <v>108.00733200000001</v>
      </c>
      <c r="G93" s="4">
        <v>107.1371</v>
      </c>
      <c r="H93" s="4">
        <v>106.129555</v>
      </c>
      <c r="I93" s="4">
        <v>105.182266</v>
      </c>
      <c r="J93" s="4">
        <v>104.328796</v>
      </c>
      <c r="K93" s="4">
        <v>103.612534</v>
      </c>
      <c r="L93" s="4">
        <v>102.968964</v>
      </c>
      <c r="M93" s="4">
        <v>102.247139</v>
      </c>
      <c r="N93" s="4">
        <v>101.896393</v>
      </c>
      <c r="O93" s="4">
        <v>101.263908</v>
      </c>
      <c r="P93" s="4">
        <v>100.590118</v>
      </c>
      <c r="Q93" s="4">
        <v>99.937911999999997</v>
      </c>
      <c r="R93" s="4">
        <v>99.261107999999993</v>
      </c>
      <c r="S93" s="4">
        <v>98.576065</v>
      </c>
      <c r="T93" s="4">
        <v>97.909255999999999</v>
      </c>
      <c r="U93" s="4">
        <v>97.210196999999994</v>
      </c>
      <c r="V93" s="4">
        <v>96.469054999999997</v>
      </c>
      <c r="W93" s="4">
        <v>95.724418999999997</v>
      </c>
      <c r="X93" s="4">
        <v>94.991432000000003</v>
      </c>
      <c r="Y93" s="4">
        <v>94.233337000000006</v>
      </c>
      <c r="Z93" s="4">
        <v>93.470450999999997</v>
      </c>
      <c r="AA93" s="4">
        <v>92.886191999999994</v>
      </c>
      <c r="AB93" s="4">
        <v>92.320106999999993</v>
      </c>
      <c r="AC93" s="4">
        <v>91.768058999999994</v>
      </c>
      <c r="AD93" s="4">
        <v>91.224236000000005</v>
      </c>
      <c r="AE93" s="4">
        <v>90.708145000000002</v>
      </c>
      <c r="AF93" s="4">
        <v>90.205757000000006</v>
      </c>
      <c r="AG93" s="4">
        <v>89.722397000000001</v>
      </c>
      <c r="AH93" s="4">
        <v>89.228606999999997</v>
      </c>
      <c r="AI93" s="4">
        <v>88.700348000000005</v>
      </c>
      <c r="AJ93" s="4">
        <v>88.138915999999995</v>
      </c>
      <c r="AK93" s="1">
        <v>-6.6239999999999997E-3</v>
      </c>
    </row>
    <row r="94" spans="1:37" ht="15" customHeight="1">
      <c r="A94" s="15" t="s">
        <v>401</v>
      </c>
      <c r="B94" s="16" t="s">
        <v>402</v>
      </c>
      <c r="C94" s="4">
        <v>179.353027</v>
      </c>
      <c r="D94" s="4">
        <v>182.94120799999999</v>
      </c>
      <c r="E94" s="4">
        <v>186.01928699999999</v>
      </c>
      <c r="F94" s="4">
        <v>189.453644</v>
      </c>
      <c r="G94" s="4">
        <v>192.848389</v>
      </c>
      <c r="H94" s="4">
        <v>196.286697</v>
      </c>
      <c r="I94" s="4">
        <v>199.85536200000001</v>
      </c>
      <c r="J94" s="4">
        <v>203.63107299999999</v>
      </c>
      <c r="K94" s="4">
        <v>207.36039700000001</v>
      </c>
      <c r="L94" s="4">
        <v>211.064651</v>
      </c>
      <c r="M94" s="4">
        <v>215.05484000000001</v>
      </c>
      <c r="N94" s="4">
        <v>219.20349100000001</v>
      </c>
      <c r="O94" s="4">
        <v>223.46028100000001</v>
      </c>
      <c r="P94" s="4">
        <v>227.87312299999999</v>
      </c>
      <c r="Q94" s="4">
        <v>232.332077</v>
      </c>
      <c r="R94" s="4">
        <v>237.009399</v>
      </c>
      <c r="S94" s="4">
        <v>242.01412999999999</v>
      </c>
      <c r="T94" s="4">
        <v>247.264816</v>
      </c>
      <c r="U94" s="4">
        <v>252.64054899999999</v>
      </c>
      <c r="V94" s="4">
        <v>258.08288599999997</v>
      </c>
      <c r="W94" s="4">
        <v>263.737549</v>
      </c>
      <c r="X94" s="4">
        <v>269.65112299999998</v>
      </c>
      <c r="Y94" s="4">
        <v>275.57656900000001</v>
      </c>
      <c r="Z94" s="4">
        <v>281.604736</v>
      </c>
      <c r="AA94" s="4">
        <v>287.84884599999998</v>
      </c>
      <c r="AB94" s="4">
        <v>294.260895</v>
      </c>
      <c r="AC94" s="4">
        <v>300.82318099999998</v>
      </c>
      <c r="AD94" s="4">
        <v>307.48614500000002</v>
      </c>
      <c r="AE94" s="4">
        <v>314.35827599999999</v>
      </c>
      <c r="AF94" s="4">
        <v>321.41461199999998</v>
      </c>
      <c r="AG94" s="4">
        <v>328.578033</v>
      </c>
      <c r="AH94" s="4">
        <v>335.91729700000002</v>
      </c>
      <c r="AI94" s="4">
        <v>343.50216699999999</v>
      </c>
      <c r="AJ94" s="4">
        <v>351.21640000000002</v>
      </c>
      <c r="AK94" s="1">
        <v>2.0591999999999999E-2</v>
      </c>
    </row>
    <row r="95" spans="1:37" ht="15" customHeight="1">
      <c r="A95" s="15" t="s">
        <v>403</v>
      </c>
      <c r="B95" s="16" t="s">
        <v>404</v>
      </c>
      <c r="C95" s="4">
        <v>184.79449500000001</v>
      </c>
      <c r="D95" s="4">
        <v>188.86505099999999</v>
      </c>
      <c r="E95" s="4">
        <v>193.46186800000001</v>
      </c>
      <c r="F95" s="4">
        <v>198.44021599999999</v>
      </c>
      <c r="G95" s="4">
        <v>203.580231</v>
      </c>
      <c r="H95" s="4">
        <v>208.972992</v>
      </c>
      <c r="I95" s="4">
        <v>214.41984600000001</v>
      </c>
      <c r="J95" s="4">
        <v>220.013397</v>
      </c>
      <c r="K95" s="4">
        <v>225.395126</v>
      </c>
      <c r="L95" s="4">
        <v>230.70253</v>
      </c>
      <c r="M95" s="4">
        <v>236.19914199999999</v>
      </c>
      <c r="N95" s="4">
        <v>241.94416799999999</v>
      </c>
      <c r="O95" s="4">
        <v>247.93394499999999</v>
      </c>
      <c r="P95" s="4">
        <v>254.07661400000001</v>
      </c>
      <c r="Q95" s="4">
        <v>260.40927099999999</v>
      </c>
      <c r="R95" s="4">
        <v>266.84832799999998</v>
      </c>
      <c r="S95" s="4">
        <v>273.693085</v>
      </c>
      <c r="T95" s="4">
        <v>280.85961900000001</v>
      </c>
      <c r="U95" s="4">
        <v>288.084137</v>
      </c>
      <c r="V95" s="4">
        <v>295.38244600000002</v>
      </c>
      <c r="W95" s="4">
        <v>302.81408699999997</v>
      </c>
      <c r="X95" s="4">
        <v>310.50753800000001</v>
      </c>
      <c r="Y95" s="4">
        <v>318.072632</v>
      </c>
      <c r="Z95" s="4">
        <v>329.35043300000001</v>
      </c>
      <c r="AA95" s="4">
        <v>338.38610799999998</v>
      </c>
      <c r="AB95" s="4">
        <v>347.53884900000003</v>
      </c>
      <c r="AC95" s="4">
        <v>356.86318999999997</v>
      </c>
      <c r="AD95" s="4">
        <v>366.21292099999999</v>
      </c>
      <c r="AE95" s="4">
        <v>375.75509599999998</v>
      </c>
      <c r="AF95" s="4">
        <v>385.43966699999999</v>
      </c>
      <c r="AG95" s="4">
        <v>395.04467799999998</v>
      </c>
      <c r="AH95" s="4">
        <v>404.86807299999998</v>
      </c>
      <c r="AI95" s="4">
        <v>415.08663899999999</v>
      </c>
      <c r="AJ95" s="4">
        <v>425.49056999999999</v>
      </c>
      <c r="AK95" s="1">
        <v>2.5706E-2</v>
      </c>
    </row>
    <row r="96" spans="1:37" ht="15" customHeight="1">
      <c r="A96" s="15" t="s">
        <v>405</v>
      </c>
      <c r="B96" s="16" t="s">
        <v>406</v>
      </c>
      <c r="C96" s="4">
        <v>239.749359</v>
      </c>
      <c r="D96" s="4">
        <v>247.276062</v>
      </c>
      <c r="E96" s="4">
        <v>256.62100199999998</v>
      </c>
      <c r="F96" s="4">
        <v>266.64501999999999</v>
      </c>
      <c r="G96" s="4">
        <v>276.50479100000001</v>
      </c>
      <c r="H96" s="4">
        <v>286.53619400000002</v>
      </c>
      <c r="I96" s="4">
        <v>296.88128699999999</v>
      </c>
      <c r="J96" s="4">
        <v>307.51419099999998</v>
      </c>
      <c r="K96" s="4">
        <v>318.13583399999999</v>
      </c>
      <c r="L96" s="4">
        <v>328.726135</v>
      </c>
      <c r="M96" s="4">
        <v>339.25357100000002</v>
      </c>
      <c r="N96" s="4">
        <v>350.10287499999998</v>
      </c>
      <c r="O96" s="4">
        <v>361.37109400000003</v>
      </c>
      <c r="P96" s="4">
        <v>372.96881100000002</v>
      </c>
      <c r="Q96" s="4">
        <v>384.842377</v>
      </c>
      <c r="R96" s="4">
        <v>396.89599600000003</v>
      </c>
      <c r="S96" s="4">
        <v>409.55496199999999</v>
      </c>
      <c r="T96" s="4">
        <v>422.763214</v>
      </c>
      <c r="U96" s="4">
        <v>436.323486</v>
      </c>
      <c r="V96" s="4">
        <v>450.33563199999998</v>
      </c>
      <c r="W96" s="4">
        <v>464.71850599999999</v>
      </c>
      <c r="X96" s="4">
        <v>479.68270899999999</v>
      </c>
      <c r="Y96" s="4">
        <v>495.07260100000002</v>
      </c>
      <c r="Z96" s="4">
        <v>510.36407500000001</v>
      </c>
      <c r="AA96" s="4">
        <v>527.62884499999996</v>
      </c>
      <c r="AB96" s="4">
        <v>545.19543499999997</v>
      </c>
      <c r="AC96" s="4">
        <v>563.25347899999997</v>
      </c>
      <c r="AD96" s="4">
        <v>581.84918200000004</v>
      </c>
      <c r="AE96" s="4">
        <v>601.06994599999996</v>
      </c>
      <c r="AF96" s="4">
        <v>620.94580099999996</v>
      </c>
      <c r="AG96" s="4">
        <v>641.04834000000005</v>
      </c>
      <c r="AH96" s="4">
        <v>661.90216099999998</v>
      </c>
      <c r="AI96" s="4">
        <v>683.68218999999999</v>
      </c>
      <c r="AJ96" s="4">
        <v>706.07287599999995</v>
      </c>
      <c r="AK96" s="1">
        <v>3.3331E-2</v>
      </c>
    </row>
    <row r="97" spans="1:37" ht="15" customHeight="1">
      <c r="A97" s="15" t="s">
        <v>407</v>
      </c>
      <c r="B97" s="16" t="s">
        <v>408</v>
      </c>
      <c r="C97" s="4">
        <v>1354.0001219999999</v>
      </c>
      <c r="D97" s="4">
        <v>1391.7960210000001</v>
      </c>
      <c r="E97" s="4">
        <v>1426.3477780000001</v>
      </c>
      <c r="F97" s="4">
        <v>1459.815186</v>
      </c>
      <c r="G97" s="4">
        <v>1492.348755</v>
      </c>
      <c r="H97" s="4">
        <v>1525.4602050000001</v>
      </c>
      <c r="I97" s="4">
        <v>1559.321533</v>
      </c>
      <c r="J97" s="4">
        <v>1594.785034</v>
      </c>
      <c r="K97" s="4">
        <v>1630.7170410000001</v>
      </c>
      <c r="L97" s="4">
        <v>1666.4542240000001</v>
      </c>
      <c r="M97" s="4">
        <v>1703.602173</v>
      </c>
      <c r="N97" s="4">
        <v>1741.7310789999999</v>
      </c>
      <c r="O97" s="4">
        <v>1780.271606</v>
      </c>
      <c r="P97" s="4">
        <v>1819.260254</v>
      </c>
      <c r="Q97" s="4">
        <v>1859.178467</v>
      </c>
      <c r="R97" s="4">
        <v>1899.805664</v>
      </c>
      <c r="S97" s="4">
        <v>1941.767456</v>
      </c>
      <c r="T97" s="4">
        <v>1984.8168949999999</v>
      </c>
      <c r="U97" s="4">
        <v>2028.509888</v>
      </c>
      <c r="V97" s="4">
        <v>2073.2702640000002</v>
      </c>
      <c r="W97" s="4">
        <v>2118.9184570000002</v>
      </c>
      <c r="X97" s="4">
        <v>2165.7685550000001</v>
      </c>
      <c r="Y97" s="4">
        <v>2212.9311520000001</v>
      </c>
      <c r="Z97" s="4">
        <v>2259.4672850000002</v>
      </c>
      <c r="AA97" s="4">
        <v>2308.860596</v>
      </c>
      <c r="AB97" s="4">
        <v>2359.092529</v>
      </c>
      <c r="AC97" s="4">
        <v>2409.8286130000001</v>
      </c>
      <c r="AD97" s="4">
        <v>2461.0183109999998</v>
      </c>
      <c r="AE97" s="4">
        <v>2513.389893</v>
      </c>
      <c r="AF97" s="4">
        <v>2567.336182</v>
      </c>
      <c r="AG97" s="4">
        <v>2622.8427729999999</v>
      </c>
      <c r="AH97" s="4">
        <v>2681.3447270000001</v>
      </c>
      <c r="AI97" s="4">
        <v>2743.9533689999998</v>
      </c>
      <c r="AJ97" s="4">
        <v>2809.7541500000002</v>
      </c>
      <c r="AK97" s="1">
        <v>2.2196E-2</v>
      </c>
    </row>
    <row r="98" spans="1:37" ht="15" customHeight="1">
      <c r="A98" s="15" t="s">
        <v>409</v>
      </c>
      <c r="B98" s="16" t="s">
        <v>410</v>
      </c>
      <c r="C98" s="4">
        <v>171.423416</v>
      </c>
      <c r="D98" s="4">
        <v>177.796066</v>
      </c>
      <c r="E98" s="4">
        <v>185.05226099999999</v>
      </c>
      <c r="F98" s="4">
        <v>193.27262899999999</v>
      </c>
      <c r="G98" s="4">
        <v>201.93403599999999</v>
      </c>
      <c r="H98" s="4">
        <v>211.09204099999999</v>
      </c>
      <c r="I98" s="4">
        <v>220.76738</v>
      </c>
      <c r="J98" s="4">
        <v>230.86192299999999</v>
      </c>
      <c r="K98" s="4">
        <v>241.27380400000001</v>
      </c>
      <c r="L98" s="4">
        <v>251.96818500000001</v>
      </c>
      <c r="M98" s="4">
        <v>262.99954200000002</v>
      </c>
      <c r="N98" s="4">
        <v>274.431488</v>
      </c>
      <c r="O98" s="4">
        <v>286.36175500000002</v>
      </c>
      <c r="P98" s="4">
        <v>298.69442700000002</v>
      </c>
      <c r="Q98" s="4">
        <v>311.62893700000001</v>
      </c>
      <c r="R98" s="4">
        <v>324.92260700000003</v>
      </c>
      <c r="S98" s="4">
        <v>338.89080799999999</v>
      </c>
      <c r="T98" s="4">
        <v>353.61044299999998</v>
      </c>
      <c r="U98" s="4">
        <v>369.01556399999998</v>
      </c>
      <c r="V98" s="4">
        <v>385.11248799999998</v>
      </c>
      <c r="W98" s="4">
        <v>401.86608899999999</v>
      </c>
      <c r="X98" s="4">
        <v>419.29892000000001</v>
      </c>
      <c r="Y98" s="4">
        <v>437.50100700000002</v>
      </c>
      <c r="Z98" s="4">
        <v>458.119507</v>
      </c>
      <c r="AA98" s="4">
        <v>478.865814</v>
      </c>
      <c r="AB98" s="4">
        <v>500.38995399999999</v>
      </c>
      <c r="AC98" s="4">
        <v>522.85601799999995</v>
      </c>
      <c r="AD98" s="4">
        <v>546.33630400000004</v>
      </c>
      <c r="AE98" s="4">
        <v>570.89331100000004</v>
      </c>
      <c r="AF98" s="4">
        <v>596.52313200000003</v>
      </c>
      <c r="AG98" s="4">
        <v>622.95623799999998</v>
      </c>
      <c r="AH98" s="4">
        <v>650.65093999999999</v>
      </c>
      <c r="AI98" s="4">
        <v>679.72882100000004</v>
      </c>
      <c r="AJ98" s="4">
        <v>710.17181400000004</v>
      </c>
      <c r="AK98" s="1">
        <v>4.4227000000000002E-2</v>
      </c>
    </row>
    <row r="99" spans="1:37" ht="15" customHeight="1">
      <c r="A99" s="15" t="s">
        <v>411</v>
      </c>
      <c r="B99" s="16" t="s">
        <v>412</v>
      </c>
      <c r="C99" s="4">
        <v>384.18606599999998</v>
      </c>
      <c r="D99" s="4">
        <v>395.62914999999998</v>
      </c>
      <c r="E99" s="4">
        <v>410.16345200000001</v>
      </c>
      <c r="F99" s="4">
        <v>426.49041699999998</v>
      </c>
      <c r="G99" s="4">
        <v>442.02673299999998</v>
      </c>
      <c r="H99" s="4">
        <v>457.36093099999999</v>
      </c>
      <c r="I99" s="4">
        <v>473.23107900000002</v>
      </c>
      <c r="J99" s="4">
        <v>489.62377900000001</v>
      </c>
      <c r="K99" s="4">
        <v>506.05426</v>
      </c>
      <c r="L99" s="4">
        <v>522.58624299999997</v>
      </c>
      <c r="M99" s="4">
        <v>540.43170199999997</v>
      </c>
      <c r="N99" s="4">
        <v>557.33392300000003</v>
      </c>
      <c r="O99" s="4">
        <v>575.07275400000003</v>
      </c>
      <c r="P99" s="4">
        <v>593.51019299999996</v>
      </c>
      <c r="Q99" s="4">
        <v>612.986267</v>
      </c>
      <c r="R99" s="4">
        <v>632.88622999999995</v>
      </c>
      <c r="S99" s="4">
        <v>653.229736</v>
      </c>
      <c r="T99" s="4">
        <v>674.63000499999998</v>
      </c>
      <c r="U99" s="4">
        <v>696.83007799999996</v>
      </c>
      <c r="V99" s="4">
        <v>719.72161900000003</v>
      </c>
      <c r="W99" s="4">
        <v>743.10784899999999</v>
      </c>
      <c r="X99" s="4">
        <v>766.35351600000001</v>
      </c>
      <c r="Y99" s="4">
        <v>790.38299600000005</v>
      </c>
      <c r="Z99" s="4">
        <v>813.08624299999997</v>
      </c>
      <c r="AA99" s="4">
        <v>839.77581799999996</v>
      </c>
      <c r="AB99" s="4">
        <v>867.45404099999996</v>
      </c>
      <c r="AC99" s="4">
        <v>894.88073699999995</v>
      </c>
      <c r="AD99" s="4">
        <v>923.29571499999997</v>
      </c>
      <c r="AE99" s="4">
        <v>953.01995799999997</v>
      </c>
      <c r="AF99" s="4">
        <v>984.08776899999998</v>
      </c>
      <c r="AG99" s="4">
        <v>1016.106628</v>
      </c>
      <c r="AH99" s="4">
        <v>1047.5850829999999</v>
      </c>
      <c r="AI99" s="4">
        <v>1080.488525</v>
      </c>
      <c r="AJ99" s="4">
        <v>1114.8985600000001</v>
      </c>
      <c r="AK99" s="1">
        <v>3.2905999999999998E-2</v>
      </c>
    </row>
    <row r="100" spans="1:37" ht="15" customHeight="1">
      <c r="A100" s="15" t="s">
        <v>413</v>
      </c>
      <c r="B100" s="16" t="s">
        <v>414</v>
      </c>
      <c r="C100" s="4">
        <v>253.76004</v>
      </c>
      <c r="D100" s="4">
        <v>259.09780899999998</v>
      </c>
      <c r="E100" s="4">
        <v>264.60684199999997</v>
      </c>
      <c r="F100" s="4">
        <v>270.50408900000002</v>
      </c>
      <c r="G100" s="4">
        <v>275.791382</v>
      </c>
      <c r="H100" s="4">
        <v>280.78213499999998</v>
      </c>
      <c r="I100" s="4">
        <v>285.75253300000003</v>
      </c>
      <c r="J100" s="4">
        <v>290.71292099999999</v>
      </c>
      <c r="K100" s="4">
        <v>295.67413299999998</v>
      </c>
      <c r="L100" s="4">
        <v>300.77993800000002</v>
      </c>
      <c r="M100" s="4">
        <v>306.30761699999999</v>
      </c>
      <c r="N100" s="4">
        <v>312.22210699999999</v>
      </c>
      <c r="O100" s="4">
        <v>318.45803799999999</v>
      </c>
      <c r="P100" s="4">
        <v>325.244415</v>
      </c>
      <c r="Q100" s="4">
        <v>332.70062300000001</v>
      </c>
      <c r="R100" s="4">
        <v>340.81310999999999</v>
      </c>
      <c r="S100" s="4">
        <v>349.279449</v>
      </c>
      <c r="T100" s="4">
        <v>357.904449</v>
      </c>
      <c r="U100" s="4">
        <v>366.42068499999999</v>
      </c>
      <c r="V100" s="4">
        <v>374.84719799999999</v>
      </c>
      <c r="W100" s="4">
        <v>383.454926</v>
      </c>
      <c r="X100" s="4">
        <v>392.060272</v>
      </c>
      <c r="Y100" s="4">
        <v>400.83960000000002</v>
      </c>
      <c r="Z100" s="4">
        <v>405.82324199999999</v>
      </c>
      <c r="AA100" s="4">
        <v>415.73266599999999</v>
      </c>
      <c r="AB100" s="4">
        <v>425.83624300000002</v>
      </c>
      <c r="AC100" s="4">
        <v>436.10672</v>
      </c>
      <c r="AD100" s="4">
        <v>446.65154999999999</v>
      </c>
      <c r="AE100" s="4">
        <v>457.42022700000001</v>
      </c>
      <c r="AF100" s="4">
        <v>468.40566999999999</v>
      </c>
      <c r="AG100" s="4">
        <v>479.50299100000001</v>
      </c>
      <c r="AH100" s="4">
        <v>490.93737800000002</v>
      </c>
      <c r="AI100" s="4">
        <v>502.87780800000002</v>
      </c>
      <c r="AJ100" s="4">
        <v>515.52246100000002</v>
      </c>
      <c r="AK100" s="1">
        <v>2.1732000000000001E-2</v>
      </c>
    </row>
    <row r="101" spans="1:37" ht="15" customHeight="1">
      <c r="A101" s="15" t="s">
        <v>415</v>
      </c>
      <c r="B101" s="16" t="s">
        <v>416</v>
      </c>
      <c r="C101" s="4">
        <v>741.28265399999998</v>
      </c>
      <c r="D101" s="4">
        <v>789.94354199999998</v>
      </c>
      <c r="E101" s="4">
        <v>839.93310499999995</v>
      </c>
      <c r="F101" s="4">
        <v>891.04272500000002</v>
      </c>
      <c r="G101" s="4">
        <v>943.34332300000005</v>
      </c>
      <c r="H101" s="4">
        <v>999.26739499999996</v>
      </c>
      <c r="I101" s="4">
        <v>1054.8989260000001</v>
      </c>
      <c r="J101" s="4">
        <v>1113.575439</v>
      </c>
      <c r="K101" s="4">
        <v>1173.167725</v>
      </c>
      <c r="L101" s="4">
        <v>1232.7062989999999</v>
      </c>
      <c r="M101" s="4">
        <v>1295.7854</v>
      </c>
      <c r="N101" s="4">
        <v>1363.4304199999999</v>
      </c>
      <c r="O101" s="4">
        <v>1433.656982</v>
      </c>
      <c r="P101" s="4">
        <v>1505.1724850000001</v>
      </c>
      <c r="Q101" s="4">
        <v>1578.919678</v>
      </c>
      <c r="R101" s="4">
        <v>1654.4698490000001</v>
      </c>
      <c r="S101" s="4">
        <v>1734.677246</v>
      </c>
      <c r="T101" s="4">
        <v>1817.5821530000001</v>
      </c>
      <c r="U101" s="4">
        <v>1902.442871</v>
      </c>
      <c r="V101" s="4">
        <v>1989.9229740000001</v>
      </c>
      <c r="W101" s="4">
        <v>2079.8134770000001</v>
      </c>
      <c r="X101" s="4">
        <v>2172.8542480000001</v>
      </c>
      <c r="Y101" s="4">
        <v>2269.091797</v>
      </c>
      <c r="Z101" s="4">
        <v>2345.7326659999999</v>
      </c>
      <c r="AA101" s="4">
        <v>2442.3774410000001</v>
      </c>
      <c r="AB101" s="4">
        <v>2542.4541020000001</v>
      </c>
      <c r="AC101" s="4">
        <v>2644.8920899999998</v>
      </c>
      <c r="AD101" s="4">
        <v>2748.7963869999999</v>
      </c>
      <c r="AE101" s="4">
        <v>2853.2578119999998</v>
      </c>
      <c r="AF101" s="4">
        <v>2959.9133299999999</v>
      </c>
      <c r="AG101" s="4">
        <v>3066.3276369999999</v>
      </c>
      <c r="AH101" s="4">
        <v>3176.116943</v>
      </c>
      <c r="AI101" s="4">
        <v>3286.6403810000002</v>
      </c>
      <c r="AJ101" s="4">
        <v>3395.88501</v>
      </c>
      <c r="AK101" s="1">
        <v>4.6628000000000003E-2</v>
      </c>
    </row>
    <row r="102" spans="1:37" ht="15" customHeight="1">
      <c r="A102" s="15" t="s">
        <v>417</v>
      </c>
      <c r="B102" s="16" t="s">
        <v>418</v>
      </c>
      <c r="C102" s="4">
        <v>311.477081</v>
      </c>
      <c r="D102" s="4">
        <v>319.43511999999998</v>
      </c>
      <c r="E102" s="4">
        <v>325.57019000000003</v>
      </c>
      <c r="F102" s="4">
        <v>329.82549999999998</v>
      </c>
      <c r="G102" s="4">
        <v>335.83429000000001</v>
      </c>
      <c r="H102" s="4">
        <v>341.52136200000001</v>
      </c>
      <c r="I102" s="4">
        <v>347.27001999999999</v>
      </c>
      <c r="J102" s="4">
        <v>353.32455399999998</v>
      </c>
      <c r="K102" s="4">
        <v>359.26959199999999</v>
      </c>
      <c r="L102" s="4">
        <v>365.02359000000001</v>
      </c>
      <c r="M102" s="4">
        <v>370.94885299999999</v>
      </c>
      <c r="N102" s="4">
        <v>377.17166099999997</v>
      </c>
      <c r="O102" s="4">
        <v>383.26916499999999</v>
      </c>
      <c r="P102" s="4">
        <v>388.888397</v>
      </c>
      <c r="Q102" s="4">
        <v>394.09082000000001</v>
      </c>
      <c r="R102" s="4">
        <v>399.171021</v>
      </c>
      <c r="S102" s="4">
        <v>404.57647700000001</v>
      </c>
      <c r="T102" s="4">
        <v>410.42364500000002</v>
      </c>
      <c r="U102" s="4">
        <v>416.43585200000001</v>
      </c>
      <c r="V102" s="4">
        <v>422.216431</v>
      </c>
      <c r="W102" s="4">
        <v>427.666809</v>
      </c>
      <c r="X102" s="4">
        <v>433.02261399999998</v>
      </c>
      <c r="Y102" s="4">
        <v>438.27624500000002</v>
      </c>
      <c r="Z102" s="4">
        <v>442.19970699999999</v>
      </c>
      <c r="AA102" s="4">
        <v>448.14172400000001</v>
      </c>
      <c r="AB102" s="4">
        <v>454.55499300000002</v>
      </c>
      <c r="AC102" s="4">
        <v>461.29061899999999</v>
      </c>
      <c r="AD102" s="4">
        <v>468.10379</v>
      </c>
      <c r="AE102" s="4">
        <v>474.93240400000002</v>
      </c>
      <c r="AF102" s="4">
        <v>481.89407299999999</v>
      </c>
      <c r="AG102" s="4">
        <v>488.959473</v>
      </c>
      <c r="AH102" s="4">
        <v>496.283142</v>
      </c>
      <c r="AI102" s="4">
        <v>504.07183800000001</v>
      </c>
      <c r="AJ102" s="4">
        <v>512.34960899999999</v>
      </c>
      <c r="AK102" s="1">
        <v>1.4874E-2</v>
      </c>
    </row>
    <row r="103" spans="1:37" ht="15" customHeight="1">
      <c r="A103" s="15" t="s">
        <v>419</v>
      </c>
      <c r="B103" s="16" t="s">
        <v>420</v>
      </c>
      <c r="C103" s="4">
        <v>460.38107300000001</v>
      </c>
      <c r="D103" s="4">
        <v>489.36459400000001</v>
      </c>
      <c r="E103" s="4">
        <v>519.61199999999997</v>
      </c>
      <c r="F103" s="4">
        <v>550.92401099999995</v>
      </c>
      <c r="G103" s="4">
        <v>583.75567599999999</v>
      </c>
      <c r="H103" s="4">
        <v>618.88867200000004</v>
      </c>
      <c r="I103" s="4">
        <v>656.27874799999995</v>
      </c>
      <c r="J103" s="4">
        <v>695.68780500000003</v>
      </c>
      <c r="K103" s="4">
        <v>736.57769800000005</v>
      </c>
      <c r="L103" s="4">
        <v>778.714294</v>
      </c>
      <c r="M103" s="4">
        <v>823.23175000000003</v>
      </c>
      <c r="N103" s="4">
        <v>870.28527799999995</v>
      </c>
      <c r="O103" s="4">
        <v>919.05645800000002</v>
      </c>
      <c r="P103" s="4">
        <v>969.65411400000005</v>
      </c>
      <c r="Q103" s="4">
        <v>1022.1161499999999</v>
      </c>
      <c r="R103" s="4">
        <v>1076.4685059999999</v>
      </c>
      <c r="S103" s="4">
        <v>1133.665405</v>
      </c>
      <c r="T103" s="4">
        <v>1193.7841800000001</v>
      </c>
      <c r="U103" s="4">
        <v>1256.2921140000001</v>
      </c>
      <c r="V103" s="4">
        <v>1321.322876</v>
      </c>
      <c r="W103" s="4">
        <v>1389.0563959999999</v>
      </c>
      <c r="X103" s="4">
        <v>1460.088135</v>
      </c>
      <c r="Y103" s="4">
        <v>1533.7604980000001</v>
      </c>
      <c r="Z103" s="4">
        <v>1626.7177730000001</v>
      </c>
      <c r="AA103" s="4">
        <v>1710.394409</v>
      </c>
      <c r="AB103" s="4">
        <v>1797.2791749999999</v>
      </c>
      <c r="AC103" s="4">
        <v>1887.884644</v>
      </c>
      <c r="AD103" s="4">
        <v>1982.0876459999999</v>
      </c>
      <c r="AE103" s="4">
        <v>2080.6191410000001</v>
      </c>
      <c r="AF103" s="4">
        <v>2182.797607</v>
      </c>
      <c r="AG103" s="4">
        <v>2287.6694339999999</v>
      </c>
      <c r="AH103" s="4">
        <v>2397.5407709999999</v>
      </c>
      <c r="AI103" s="4">
        <v>2513.8476559999999</v>
      </c>
      <c r="AJ103" s="4">
        <v>2634.9609380000002</v>
      </c>
      <c r="AK103" s="1">
        <v>5.4017999999999997E-2</v>
      </c>
    </row>
    <row r="104" spans="1:37" ht="15" customHeight="1">
      <c r="A104" s="15" t="s">
        <v>421</v>
      </c>
      <c r="B104" s="16" t="s">
        <v>422</v>
      </c>
      <c r="C104" s="4">
        <v>204.121048</v>
      </c>
      <c r="D104" s="4">
        <v>219.022842</v>
      </c>
      <c r="E104" s="4">
        <v>234.22122200000001</v>
      </c>
      <c r="F104" s="4">
        <v>249.97868299999999</v>
      </c>
      <c r="G104" s="4">
        <v>266.23580900000002</v>
      </c>
      <c r="H104" s="4">
        <v>283.503174</v>
      </c>
      <c r="I104" s="4">
        <v>302.31912199999999</v>
      </c>
      <c r="J104" s="4">
        <v>322.74188199999998</v>
      </c>
      <c r="K104" s="4">
        <v>344.38619999999997</v>
      </c>
      <c r="L104" s="4">
        <v>367.32607999999999</v>
      </c>
      <c r="M104" s="4">
        <v>391.829926</v>
      </c>
      <c r="N104" s="4">
        <v>417.788116</v>
      </c>
      <c r="O104" s="4">
        <v>445.02508499999999</v>
      </c>
      <c r="P104" s="4">
        <v>473.62924199999998</v>
      </c>
      <c r="Q104" s="4">
        <v>503.72799700000002</v>
      </c>
      <c r="R104" s="4">
        <v>535.57843000000003</v>
      </c>
      <c r="S104" s="4">
        <v>569.45001200000002</v>
      </c>
      <c r="T104" s="4">
        <v>605.24823000000004</v>
      </c>
      <c r="U104" s="4">
        <v>642.90283199999999</v>
      </c>
      <c r="V104" s="4">
        <v>682.71185300000002</v>
      </c>
      <c r="W104" s="4">
        <v>724.72302200000001</v>
      </c>
      <c r="X104" s="4">
        <v>768.99865699999998</v>
      </c>
      <c r="Y104" s="4">
        <v>815.32214399999998</v>
      </c>
      <c r="Z104" s="4">
        <v>870.93426499999998</v>
      </c>
      <c r="AA104" s="4">
        <v>923.71490500000004</v>
      </c>
      <c r="AB104" s="4">
        <v>978.98175000000003</v>
      </c>
      <c r="AC104" s="4">
        <v>1036.965942</v>
      </c>
      <c r="AD104" s="4">
        <v>1097.583862</v>
      </c>
      <c r="AE104" s="4">
        <v>1161.2532960000001</v>
      </c>
      <c r="AF104" s="4">
        <v>1227.783936</v>
      </c>
      <c r="AG104" s="4">
        <v>1297.0043949999999</v>
      </c>
      <c r="AH104" s="4">
        <v>1369.5483400000001</v>
      </c>
      <c r="AI104" s="4">
        <v>1446.094482</v>
      </c>
      <c r="AJ104" s="4">
        <v>1526.1755370000001</v>
      </c>
      <c r="AK104" s="1">
        <v>6.2545000000000003E-2</v>
      </c>
    </row>
    <row r="105" spans="1:37" ht="15" customHeight="1">
      <c r="A105" s="15" t="s">
        <v>423</v>
      </c>
      <c r="B105" s="16" t="s">
        <v>424</v>
      </c>
      <c r="C105" s="4">
        <v>179.85549900000001</v>
      </c>
      <c r="D105" s="4">
        <v>185.61161799999999</v>
      </c>
      <c r="E105" s="4">
        <v>191.95015000000001</v>
      </c>
      <c r="F105" s="4">
        <v>198.843018</v>
      </c>
      <c r="G105" s="4">
        <v>206.449219</v>
      </c>
      <c r="H105" s="4">
        <v>214.436081</v>
      </c>
      <c r="I105" s="4">
        <v>222.22479200000001</v>
      </c>
      <c r="J105" s="4">
        <v>229.99224899999999</v>
      </c>
      <c r="K105" s="4">
        <v>237.67254600000001</v>
      </c>
      <c r="L105" s="4">
        <v>245.376587</v>
      </c>
      <c r="M105" s="4">
        <v>253.29110700000001</v>
      </c>
      <c r="N105" s="4">
        <v>261.55944799999997</v>
      </c>
      <c r="O105" s="4">
        <v>270.088257</v>
      </c>
      <c r="P105" s="4">
        <v>278.84545900000001</v>
      </c>
      <c r="Q105" s="4">
        <v>287.68090799999999</v>
      </c>
      <c r="R105" s="4">
        <v>296.67422499999998</v>
      </c>
      <c r="S105" s="4">
        <v>306.23968500000001</v>
      </c>
      <c r="T105" s="4">
        <v>316.204071</v>
      </c>
      <c r="U105" s="4">
        <v>326.39727800000003</v>
      </c>
      <c r="V105" s="4">
        <v>336.81484999999998</v>
      </c>
      <c r="W105" s="4">
        <v>347.58987400000001</v>
      </c>
      <c r="X105" s="4">
        <v>358.68908699999997</v>
      </c>
      <c r="Y105" s="4">
        <v>370.07577500000002</v>
      </c>
      <c r="Z105" s="4">
        <v>383.81130999999999</v>
      </c>
      <c r="AA105" s="4">
        <v>396.16317700000002</v>
      </c>
      <c r="AB105" s="4">
        <v>408.980591</v>
      </c>
      <c r="AC105" s="4">
        <v>422.20336900000001</v>
      </c>
      <c r="AD105" s="4">
        <v>435.79904199999999</v>
      </c>
      <c r="AE105" s="4">
        <v>449.790955</v>
      </c>
      <c r="AF105" s="4">
        <v>464.23818999999997</v>
      </c>
      <c r="AG105" s="4">
        <v>478.89877300000001</v>
      </c>
      <c r="AH105" s="4">
        <v>493.89587399999999</v>
      </c>
      <c r="AI105" s="4">
        <v>509.15103099999999</v>
      </c>
      <c r="AJ105" s="4">
        <v>524.56280500000003</v>
      </c>
      <c r="AK105" s="1">
        <v>3.2999000000000001E-2</v>
      </c>
    </row>
    <row r="106" spans="1:37" ht="15" customHeight="1">
      <c r="A106" s="15" t="s">
        <v>425</v>
      </c>
      <c r="B106" s="16" t="s">
        <v>426</v>
      </c>
      <c r="C106" s="4">
        <v>5837.9370120000003</v>
      </c>
      <c r="D106" s="4">
        <v>6035.6484380000002</v>
      </c>
      <c r="E106" s="4">
        <v>6247.142578</v>
      </c>
      <c r="F106" s="4">
        <v>6460.9931640000004</v>
      </c>
      <c r="G106" s="4">
        <v>6676.1865230000003</v>
      </c>
      <c r="H106" s="4">
        <v>6897.9731449999999</v>
      </c>
      <c r="I106" s="4">
        <v>7126.3413090000004</v>
      </c>
      <c r="J106" s="4">
        <v>7366.2612300000001</v>
      </c>
      <c r="K106" s="4">
        <v>7612.2456050000001</v>
      </c>
      <c r="L106" s="4">
        <v>7862.1142579999996</v>
      </c>
      <c r="M106" s="4">
        <v>8123.1191410000001</v>
      </c>
      <c r="N106" s="4">
        <v>8400.5292969999991</v>
      </c>
      <c r="O106" s="4">
        <v>8683.1142579999996</v>
      </c>
      <c r="P106" s="4">
        <v>8972.5732420000004</v>
      </c>
      <c r="Q106" s="4">
        <v>9271.8681639999995</v>
      </c>
      <c r="R106" s="4">
        <v>9579.4521480000003</v>
      </c>
      <c r="S106" s="4">
        <v>9902.0078119999998</v>
      </c>
      <c r="T106" s="4">
        <v>10237.967773</v>
      </c>
      <c r="U106" s="4">
        <v>10583.124023</v>
      </c>
      <c r="V106" s="4">
        <v>10938.383789</v>
      </c>
      <c r="W106" s="4">
        <v>11304.426758</v>
      </c>
      <c r="X106" s="4">
        <v>11683.040039</v>
      </c>
      <c r="Y106" s="4">
        <v>12072.241211</v>
      </c>
      <c r="Z106" s="4">
        <v>12472.360352</v>
      </c>
      <c r="AA106" s="4">
        <v>12892.779296999999</v>
      </c>
      <c r="AB106" s="4">
        <v>13327.474609000001</v>
      </c>
      <c r="AC106" s="4">
        <v>13774.639648</v>
      </c>
      <c r="AD106" s="4">
        <v>14234.011719</v>
      </c>
      <c r="AE106" s="4">
        <v>14707.647461</v>
      </c>
      <c r="AF106" s="4">
        <v>15196.594727</v>
      </c>
      <c r="AG106" s="4">
        <v>15695.652344</v>
      </c>
      <c r="AH106" s="4">
        <v>16212.547852</v>
      </c>
      <c r="AI106" s="4">
        <v>16750.099609000001</v>
      </c>
      <c r="AJ106" s="4">
        <v>17302.589843999998</v>
      </c>
      <c r="AK106" s="1">
        <v>3.3459000000000003E-2</v>
      </c>
    </row>
    <row r="108" spans="1:37" ht="15" customHeight="1">
      <c r="B108" s="35" t="s">
        <v>427</v>
      </c>
    </row>
    <row r="109" spans="1:37" ht="15" customHeight="1">
      <c r="A109" s="15" t="s">
        <v>428</v>
      </c>
      <c r="B109" s="16" t="s">
        <v>394</v>
      </c>
      <c r="C109" s="4">
        <v>327.14013699999998</v>
      </c>
      <c r="D109" s="4">
        <v>332.10501099999999</v>
      </c>
      <c r="E109" s="4">
        <v>339.16467299999999</v>
      </c>
      <c r="F109" s="4">
        <v>346.68398999999999</v>
      </c>
      <c r="G109" s="4">
        <v>351.26861600000001</v>
      </c>
      <c r="H109" s="4">
        <v>353.95343000000003</v>
      </c>
      <c r="I109" s="4">
        <v>356.61172499999998</v>
      </c>
      <c r="J109" s="4">
        <v>359.14718599999998</v>
      </c>
      <c r="K109" s="4">
        <v>362.06951900000001</v>
      </c>
      <c r="L109" s="4">
        <v>365.42816199999999</v>
      </c>
      <c r="M109" s="4">
        <v>368.88403299999999</v>
      </c>
      <c r="N109" s="4">
        <v>372.54312099999999</v>
      </c>
      <c r="O109" s="4">
        <v>376.474152</v>
      </c>
      <c r="P109" s="4">
        <v>380.03060900000003</v>
      </c>
      <c r="Q109" s="4">
        <v>383.77349900000002</v>
      </c>
      <c r="R109" s="4">
        <v>387.40243500000003</v>
      </c>
      <c r="S109" s="4">
        <v>390.61471599999999</v>
      </c>
      <c r="T109" s="4">
        <v>394.05114700000001</v>
      </c>
      <c r="U109" s="4">
        <v>397.38909899999999</v>
      </c>
      <c r="V109" s="4">
        <v>400.31634500000001</v>
      </c>
      <c r="W109" s="4">
        <v>403.11544800000001</v>
      </c>
      <c r="X109" s="4">
        <v>405.95330799999999</v>
      </c>
      <c r="Y109" s="4">
        <v>408.80389400000001</v>
      </c>
      <c r="Z109" s="4">
        <v>411.574341</v>
      </c>
      <c r="AA109" s="4">
        <v>414.32092299999999</v>
      </c>
      <c r="AB109" s="4">
        <v>416.87576300000001</v>
      </c>
      <c r="AC109" s="4">
        <v>419.55892899999998</v>
      </c>
      <c r="AD109" s="4">
        <v>422.20593300000002</v>
      </c>
      <c r="AE109" s="4">
        <v>424.71636999999998</v>
      </c>
      <c r="AF109" s="4">
        <v>427.26800500000002</v>
      </c>
      <c r="AG109" s="4">
        <v>429.51437399999998</v>
      </c>
      <c r="AH109" s="4">
        <v>431.83654799999999</v>
      </c>
      <c r="AI109" s="4">
        <v>433.75665300000003</v>
      </c>
      <c r="AJ109" s="4">
        <v>435.44921900000003</v>
      </c>
      <c r="AK109" s="1">
        <v>8.5019999999999991E-3</v>
      </c>
    </row>
    <row r="110" spans="1:37" ht="15" customHeight="1">
      <c r="A110" s="15" t="s">
        <v>429</v>
      </c>
      <c r="B110" s="16" t="s">
        <v>396</v>
      </c>
      <c r="C110" s="4">
        <v>199.44215399999999</v>
      </c>
      <c r="D110" s="4">
        <v>205.11587499999999</v>
      </c>
      <c r="E110" s="4">
        <v>215.96121199999999</v>
      </c>
      <c r="F110" s="4">
        <v>221.89613299999999</v>
      </c>
      <c r="G110" s="4">
        <v>224.32615699999999</v>
      </c>
      <c r="H110" s="4">
        <v>224.854477</v>
      </c>
      <c r="I110" s="4">
        <v>219.39846800000001</v>
      </c>
      <c r="J110" s="4">
        <v>218.252106</v>
      </c>
      <c r="K110" s="4">
        <v>221.103836</v>
      </c>
      <c r="L110" s="4">
        <v>227.25250199999999</v>
      </c>
      <c r="M110" s="4">
        <v>229.94129899999999</v>
      </c>
      <c r="N110" s="4">
        <v>232.732147</v>
      </c>
      <c r="O110" s="4">
        <v>235.45477299999999</v>
      </c>
      <c r="P110" s="4">
        <v>237.248718</v>
      </c>
      <c r="Q110" s="4">
        <v>238.98036200000001</v>
      </c>
      <c r="R110" s="4">
        <v>240.62397799999999</v>
      </c>
      <c r="S110" s="4">
        <v>242.06669600000001</v>
      </c>
      <c r="T110" s="4">
        <v>244.372681</v>
      </c>
      <c r="U110" s="4">
        <v>246.93785099999999</v>
      </c>
      <c r="V110" s="4">
        <v>249.18652299999999</v>
      </c>
      <c r="W110" s="4">
        <v>250.95285000000001</v>
      </c>
      <c r="X110" s="4">
        <v>252.686646</v>
      </c>
      <c r="Y110" s="4">
        <v>254.368607</v>
      </c>
      <c r="Z110" s="4">
        <v>255.96099899999999</v>
      </c>
      <c r="AA110" s="4">
        <v>257.57043499999997</v>
      </c>
      <c r="AB110" s="4">
        <v>259.11523399999999</v>
      </c>
      <c r="AC110" s="4">
        <v>260.801605</v>
      </c>
      <c r="AD110" s="4">
        <v>262.52731299999999</v>
      </c>
      <c r="AE110" s="4">
        <v>264.15811200000002</v>
      </c>
      <c r="AF110" s="4">
        <v>265.76919600000002</v>
      </c>
      <c r="AG110" s="4">
        <v>267.146973</v>
      </c>
      <c r="AH110" s="4">
        <v>268.56716899999998</v>
      </c>
      <c r="AI110" s="4">
        <v>269.738159</v>
      </c>
      <c r="AJ110" s="4">
        <v>270.77496300000001</v>
      </c>
      <c r="AK110" s="1">
        <v>8.7159999999999998E-3</v>
      </c>
    </row>
    <row r="111" spans="1:37" ht="15" customHeight="1">
      <c r="A111" s="15" t="s">
        <v>430</v>
      </c>
      <c r="B111" s="16" t="s">
        <v>398</v>
      </c>
      <c r="C111" s="4">
        <v>24.800540999999999</v>
      </c>
      <c r="D111" s="4">
        <v>24.786788999999999</v>
      </c>
      <c r="E111" s="4">
        <v>27.589085000000001</v>
      </c>
      <c r="F111" s="4">
        <v>28.272711000000001</v>
      </c>
      <c r="G111" s="4">
        <v>29.186682000000001</v>
      </c>
      <c r="H111" s="4">
        <v>31.770482999999999</v>
      </c>
      <c r="I111" s="4">
        <v>32.034686999999998</v>
      </c>
      <c r="J111" s="4">
        <v>32.267646999999997</v>
      </c>
      <c r="K111" s="4">
        <v>32.461483000000001</v>
      </c>
      <c r="L111" s="4">
        <v>30.037699</v>
      </c>
      <c r="M111" s="4">
        <v>30.902145000000001</v>
      </c>
      <c r="N111" s="4">
        <v>31.505289000000001</v>
      </c>
      <c r="O111" s="4">
        <v>32.211669999999998</v>
      </c>
      <c r="P111" s="4">
        <v>32.676231000000001</v>
      </c>
      <c r="Q111" s="4">
        <v>33.168120999999999</v>
      </c>
      <c r="R111" s="4">
        <v>33.611030999999997</v>
      </c>
      <c r="S111" s="4">
        <v>33.772582999999997</v>
      </c>
      <c r="T111" s="4">
        <v>33.936881999999997</v>
      </c>
      <c r="U111" s="4">
        <v>34.076439000000001</v>
      </c>
      <c r="V111" s="4">
        <v>34.171149999999997</v>
      </c>
      <c r="W111" s="4">
        <v>34.537537</v>
      </c>
      <c r="X111" s="4">
        <v>34.857985999999997</v>
      </c>
      <c r="Y111" s="4">
        <v>35.155853</v>
      </c>
      <c r="Z111" s="4">
        <v>35.412025</v>
      </c>
      <c r="AA111" s="4">
        <v>35.650714999999998</v>
      </c>
      <c r="AB111" s="4">
        <v>35.854702000000003</v>
      </c>
      <c r="AC111" s="4">
        <v>36.053936</v>
      </c>
      <c r="AD111" s="4">
        <v>36.259140000000002</v>
      </c>
      <c r="AE111" s="4">
        <v>36.464419999999997</v>
      </c>
      <c r="AF111" s="4">
        <v>36.687987999999997</v>
      </c>
      <c r="AG111" s="4">
        <v>36.902614999999997</v>
      </c>
      <c r="AH111" s="4">
        <v>37.112518000000001</v>
      </c>
      <c r="AI111" s="4">
        <v>37.280746000000001</v>
      </c>
      <c r="AJ111" s="4">
        <v>37.424114000000003</v>
      </c>
      <c r="AK111" s="1">
        <v>1.2958000000000001E-2</v>
      </c>
    </row>
    <row r="112" spans="1:37" ht="15" customHeight="1">
      <c r="A112" s="15" t="s">
        <v>431</v>
      </c>
      <c r="B112" s="16" t="s">
        <v>400</v>
      </c>
      <c r="C112" s="4">
        <v>102.89743799999999</v>
      </c>
      <c r="D112" s="4">
        <v>102.202347</v>
      </c>
      <c r="E112" s="4">
        <v>95.614379999999997</v>
      </c>
      <c r="F112" s="4">
        <v>96.515159999999995</v>
      </c>
      <c r="G112" s="4">
        <v>97.755791000000002</v>
      </c>
      <c r="H112" s="4">
        <v>97.328461000000004</v>
      </c>
      <c r="I112" s="4">
        <v>105.178574</v>
      </c>
      <c r="J112" s="4">
        <v>108.627449</v>
      </c>
      <c r="K112" s="4">
        <v>108.504204</v>
      </c>
      <c r="L112" s="4">
        <v>108.137962</v>
      </c>
      <c r="M112" s="4">
        <v>108.040588</v>
      </c>
      <c r="N112" s="4">
        <v>108.30568700000001</v>
      </c>
      <c r="O112" s="4">
        <v>108.807709</v>
      </c>
      <c r="P112" s="4">
        <v>110.10565200000001</v>
      </c>
      <c r="Q112" s="4">
        <v>111.62500799999999</v>
      </c>
      <c r="R112" s="4">
        <v>113.167419</v>
      </c>
      <c r="S112" s="4">
        <v>114.775414</v>
      </c>
      <c r="T112" s="4">
        <v>115.741585</v>
      </c>
      <c r="U112" s="4">
        <v>116.374809</v>
      </c>
      <c r="V112" s="4">
        <v>116.95867200000001</v>
      </c>
      <c r="W112" s="4">
        <v>117.625069</v>
      </c>
      <c r="X112" s="4">
        <v>118.40868399999999</v>
      </c>
      <c r="Y112" s="4">
        <v>119.279404</v>
      </c>
      <c r="Z112" s="4">
        <v>120.20130899999999</v>
      </c>
      <c r="AA112" s="4">
        <v>121.099754</v>
      </c>
      <c r="AB112" s="4">
        <v>121.90582999999999</v>
      </c>
      <c r="AC112" s="4">
        <v>122.703407</v>
      </c>
      <c r="AD112" s="4">
        <v>123.41951</v>
      </c>
      <c r="AE112" s="4">
        <v>124.09382600000001</v>
      </c>
      <c r="AF112" s="4">
        <v>124.810822</v>
      </c>
      <c r="AG112" s="4">
        <v>125.46478999999999</v>
      </c>
      <c r="AH112" s="4">
        <v>126.156868</v>
      </c>
      <c r="AI112" s="4">
        <v>126.737747</v>
      </c>
      <c r="AJ112" s="4">
        <v>127.250137</v>
      </c>
      <c r="AK112" s="1">
        <v>6.8729999999999998E-3</v>
      </c>
    </row>
    <row r="113" spans="1:37" ht="15" customHeight="1">
      <c r="A113" s="15" t="s">
        <v>432</v>
      </c>
      <c r="B113" s="16" t="s">
        <v>402</v>
      </c>
      <c r="C113" s="4">
        <v>27.865206000000001</v>
      </c>
      <c r="D113" s="4">
        <v>28.468515</v>
      </c>
      <c r="E113" s="4">
        <v>28.94763</v>
      </c>
      <c r="F113" s="4">
        <v>29.486259</v>
      </c>
      <c r="G113" s="4">
        <v>29.996326</v>
      </c>
      <c r="H113" s="4">
        <v>30.495933999999998</v>
      </c>
      <c r="I113" s="4">
        <v>31.002528999999999</v>
      </c>
      <c r="J113" s="4">
        <v>31.530646999999998</v>
      </c>
      <c r="K113" s="4">
        <v>32.027904999999997</v>
      </c>
      <c r="L113" s="4">
        <v>32.499336</v>
      </c>
      <c r="M113" s="4">
        <v>33.005543000000003</v>
      </c>
      <c r="N113" s="4">
        <v>33.519821</v>
      </c>
      <c r="O113" s="4">
        <v>34.031585999999997</v>
      </c>
      <c r="P113" s="4">
        <v>34.548839999999998</v>
      </c>
      <c r="Q113" s="4">
        <v>35.050587</v>
      </c>
      <c r="R113" s="4">
        <v>35.567203999999997</v>
      </c>
      <c r="S113" s="4">
        <v>36.115952</v>
      </c>
      <c r="T113" s="4">
        <v>36.680228999999997</v>
      </c>
      <c r="U113" s="4">
        <v>37.237808000000001</v>
      </c>
      <c r="V113" s="4">
        <v>37.778336000000003</v>
      </c>
      <c r="W113" s="4">
        <v>38.325294</v>
      </c>
      <c r="X113" s="4">
        <v>38.884720000000002</v>
      </c>
      <c r="Y113" s="4">
        <v>39.416237000000002</v>
      </c>
      <c r="Z113" s="4">
        <v>39.943485000000003</v>
      </c>
      <c r="AA113" s="4">
        <v>40.465462000000002</v>
      </c>
      <c r="AB113" s="4">
        <v>40.982430000000001</v>
      </c>
      <c r="AC113" s="4">
        <v>41.491095999999999</v>
      </c>
      <c r="AD113" s="4">
        <v>41.983822000000004</v>
      </c>
      <c r="AE113" s="4">
        <v>42.475746000000001</v>
      </c>
      <c r="AF113" s="4">
        <v>42.962508999999997</v>
      </c>
      <c r="AG113" s="4">
        <v>43.432968000000002</v>
      </c>
      <c r="AH113" s="4">
        <v>43.896239999999999</v>
      </c>
      <c r="AI113" s="4">
        <v>44.360878</v>
      </c>
      <c r="AJ113" s="4">
        <v>44.811607000000002</v>
      </c>
      <c r="AK113" s="1">
        <v>1.4278000000000001E-2</v>
      </c>
    </row>
    <row r="114" spans="1:37" ht="15" customHeight="1">
      <c r="A114" s="15" t="s">
        <v>433</v>
      </c>
      <c r="B114" s="16" t="s">
        <v>396</v>
      </c>
      <c r="C114" s="4">
        <v>9.1465940000000003</v>
      </c>
      <c r="D114" s="4">
        <v>9.3446269999999991</v>
      </c>
      <c r="E114" s="4">
        <v>9.5018940000000001</v>
      </c>
      <c r="F114" s="4">
        <v>9.6786969999999997</v>
      </c>
      <c r="G114" s="4">
        <v>9.8461230000000004</v>
      </c>
      <c r="H114" s="4">
        <v>10.010116</v>
      </c>
      <c r="I114" s="4">
        <v>10.176404</v>
      </c>
      <c r="J114" s="4">
        <v>10.349755</v>
      </c>
      <c r="K114" s="4">
        <v>10.512976</v>
      </c>
      <c r="L114" s="4">
        <v>10.667721999999999</v>
      </c>
      <c r="M114" s="4">
        <v>10.833881</v>
      </c>
      <c r="N114" s="4">
        <v>11.002689999999999</v>
      </c>
      <c r="O114" s="4">
        <v>11.170674</v>
      </c>
      <c r="P114" s="4">
        <v>11.340458999999999</v>
      </c>
      <c r="Q114" s="4">
        <v>11.505155999999999</v>
      </c>
      <c r="R114" s="4">
        <v>11.674732000000001</v>
      </c>
      <c r="S114" s="4">
        <v>11.854856</v>
      </c>
      <c r="T114" s="4">
        <v>12.040075</v>
      </c>
      <c r="U114" s="4">
        <v>12.223098999999999</v>
      </c>
      <c r="V114" s="4">
        <v>12.400522</v>
      </c>
      <c r="W114" s="4">
        <v>12.580059</v>
      </c>
      <c r="X114" s="4">
        <v>12.763688</v>
      </c>
      <c r="Y114" s="4">
        <v>12.938154000000001</v>
      </c>
      <c r="Z114" s="4">
        <v>13.111221</v>
      </c>
      <c r="AA114" s="4">
        <v>13.282557000000001</v>
      </c>
      <c r="AB114" s="4">
        <v>13.452249</v>
      </c>
      <c r="AC114" s="4">
        <v>13.619216</v>
      </c>
      <c r="AD114" s="4">
        <v>13.780951</v>
      </c>
      <c r="AE114" s="4">
        <v>13.942422000000001</v>
      </c>
      <c r="AF114" s="4">
        <v>14.102198</v>
      </c>
      <c r="AG114" s="4">
        <v>14.256622999999999</v>
      </c>
      <c r="AH114" s="4">
        <v>14.40869</v>
      </c>
      <c r="AI114" s="4">
        <v>14.561204999999999</v>
      </c>
      <c r="AJ114" s="4">
        <v>14.709154</v>
      </c>
      <c r="AK114" s="1">
        <v>1.4278000000000001E-2</v>
      </c>
    </row>
    <row r="115" spans="1:37" ht="15" customHeight="1">
      <c r="A115" s="15" t="s">
        <v>434</v>
      </c>
      <c r="B115" s="16" t="s">
        <v>398</v>
      </c>
      <c r="C115" s="4">
        <v>5.9559220000000002</v>
      </c>
      <c r="D115" s="4">
        <v>6.0848740000000001</v>
      </c>
      <c r="E115" s="4">
        <v>6.1872800000000003</v>
      </c>
      <c r="F115" s="4">
        <v>6.3024060000000004</v>
      </c>
      <c r="G115" s="4">
        <v>6.4114279999999999</v>
      </c>
      <c r="H115" s="4">
        <v>6.5182149999999996</v>
      </c>
      <c r="I115" s="4">
        <v>6.6264950000000002</v>
      </c>
      <c r="J115" s="4">
        <v>6.7393749999999999</v>
      </c>
      <c r="K115" s="4">
        <v>6.8456580000000002</v>
      </c>
      <c r="L115" s="4">
        <v>6.9464230000000002</v>
      </c>
      <c r="M115" s="4">
        <v>7.0546199999999999</v>
      </c>
      <c r="N115" s="4">
        <v>7.164542</v>
      </c>
      <c r="O115" s="4">
        <v>7.2739269999999996</v>
      </c>
      <c r="P115" s="4">
        <v>7.3844839999999996</v>
      </c>
      <c r="Q115" s="4">
        <v>7.4917280000000002</v>
      </c>
      <c r="R115" s="4">
        <v>7.60215</v>
      </c>
      <c r="S115" s="4">
        <v>7.7194399999999996</v>
      </c>
      <c r="T115" s="4">
        <v>7.8400480000000003</v>
      </c>
      <c r="U115" s="4">
        <v>7.9592260000000001</v>
      </c>
      <c r="V115" s="4">
        <v>8.0747579999999992</v>
      </c>
      <c r="W115" s="4">
        <v>8.1916670000000007</v>
      </c>
      <c r="X115" s="4">
        <v>8.3112379999999995</v>
      </c>
      <c r="Y115" s="4">
        <v>8.4248440000000002</v>
      </c>
      <c r="Z115" s="4">
        <v>8.5375390000000007</v>
      </c>
      <c r="AA115" s="4">
        <v>8.6491059999999997</v>
      </c>
      <c r="AB115" s="4">
        <v>8.7596039999999995</v>
      </c>
      <c r="AC115" s="4">
        <v>8.8683259999999997</v>
      </c>
      <c r="AD115" s="4">
        <v>8.9736399999999996</v>
      </c>
      <c r="AE115" s="4">
        <v>9.0787849999999999</v>
      </c>
      <c r="AF115" s="4">
        <v>9.1828260000000004</v>
      </c>
      <c r="AG115" s="4">
        <v>9.2833819999999996</v>
      </c>
      <c r="AH115" s="4">
        <v>9.3824020000000008</v>
      </c>
      <c r="AI115" s="4">
        <v>9.4817149999999994</v>
      </c>
      <c r="AJ115" s="4">
        <v>9.5780530000000006</v>
      </c>
      <c r="AK115" s="1">
        <v>1.4278000000000001E-2</v>
      </c>
    </row>
    <row r="116" spans="1:37" ht="15" customHeight="1">
      <c r="A116" s="15" t="s">
        <v>435</v>
      </c>
      <c r="B116" s="16" t="s">
        <v>400</v>
      </c>
      <c r="C116" s="4">
        <v>12.762689999999999</v>
      </c>
      <c r="D116" s="4">
        <v>13.039014999999999</v>
      </c>
      <c r="E116" s="4">
        <v>13.258456000000001</v>
      </c>
      <c r="F116" s="4">
        <v>13.505157000000001</v>
      </c>
      <c r="G116" s="4">
        <v>13.738775</v>
      </c>
      <c r="H116" s="4">
        <v>13.967603</v>
      </c>
      <c r="I116" s="4">
        <v>14.199631999999999</v>
      </c>
      <c r="J116" s="4">
        <v>14.441518</v>
      </c>
      <c r="K116" s="4">
        <v>14.669269</v>
      </c>
      <c r="L116" s="4">
        <v>14.885192</v>
      </c>
      <c r="M116" s="4">
        <v>15.117043000000001</v>
      </c>
      <c r="N116" s="4">
        <v>15.352589999999999</v>
      </c>
      <c r="O116" s="4">
        <v>15.586987000000001</v>
      </c>
      <c r="P116" s="4">
        <v>15.823895</v>
      </c>
      <c r="Q116" s="4">
        <v>16.053702999999999</v>
      </c>
      <c r="R116" s="4">
        <v>16.290320999999999</v>
      </c>
      <c r="S116" s="4">
        <v>16.541658000000002</v>
      </c>
      <c r="T116" s="4">
        <v>16.800104000000001</v>
      </c>
      <c r="U116" s="4">
        <v>17.055485000000001</v>
      </c>
      <c r="V116" s="4">
        <v>17.303052999999998</v>
      </c>
      <c r="W116" s="4">
        <v>17.553571999999999</v>
      </c>
      <c r="X116" s="4">
        <v>17.809795000000001</v>
      </c>
      <c r="Y116" s="4">
        <v>18.053238</v>
      </c>
      <c r="Z116" s="4">
        <v>18.294725</v>
      </c>
      <c r="AA116" s="4">
        <v>18.533798000000001</v>
      </c>
      <c r="AB116" s="4">
        <v>18.770578</v>
      </c>
      <c r="AC116" s="4">
        <v>19.003554999999999</v>
      </c>
      <c r="AD116" s="4">
        <v>19.229230999999999</v>
      </c>
      <c r="AE116" s="4">
        <v>19.454540000000001</v>
      </c>
      <c r="AF116" s="4">
        <v>19.677485000000001</v>
      </c>
      <c r="AG116" s="4">
        <v>19.892962000000001</v>
      </c>
      <c r="AH116" s="4">
        <v>20.105148</v>
      </c>
      <c r="AI116" s="4">
        <v>20.317961</v>
      </c>
      <c r="AJ116" s="4">
        <v>20.524401000000001</v>
      </c>
      <c r="AK116" s="1">
        <v>1.4278000000000001E-2</v>
      </c>
    </row>
    <row r="117" spans="1:37" ht="15" customHeight="1">
      <c r="A117" s="15" t="s">
        <v>436</v>
      </c>
      <c r="B117" s="16" t="s">
        <v>404</v>
      </c>
      <c r="C117" s="4">
        <v>48.645184</v>
      </c>
      <c r="D117" s="4">
        <v>49.833534</v>
      </c>
      <c r="E117" s="4">
        <v>51.176842000000001</v>
      </c>
      <c r="F117" s="4">
        <v>52.623150000000003</v>
      </c>
      <c r="G117" s="4">
        <v>54.100113</v>
      </c>
      <c r="H117" s="4">
        <v>55.632820000000002</v>
      </c>
      <c r="I117" s="4">
        <v>57.156204000000002</v>
      </c>
      <c r="J117" s="4">
        <v>58.699013000000001</v>
      </c>
      <c r="K117" s="4">
        <v>60.148646999999997</v>
      </c>
      <c r="L117" s="4">
        <v>61.551178</v>
      </c>
      <c r="M117" s="4">
        <v>62.985458000000001</v>
      </c>
      <c r="N117" s="4">
        <v>64.467827</v>
      </c>
      <c r="O117" s="4">
        <v>65.995193</v>
      </c>
      <c r="P117" s="4">
        <v>67.538405999999995</v>
      </c>
      <c r="Q117" s="4">
        <v>69.108825999999993</v>
      </c>
      <c r="R117" s="4">
        <v>70.678825000000003</v>
      </c>
      <c r="S117" s="4">
        <v>72.333893000000003</v>
      </c>
      <c r="T117" s="4">
        <v>74.046959000000001</v>
      </c>
      <c r="U117" s="4">
        <v>75.741028</v>
      </c>
      <c r="V117" s="4">
        <v>77.421547000000004</v>
      </c>
      <c r="W117" s="4">
        <v>79.103240999999997</v>
      </c>
      <c r="X117" s="4">
        <v>80.820740000000001</v>
      </c>
      <c r="Y117" s="4">
        <v>82.465912000000003</v>
      </c>
      <c r="Z117" s="4">
        <v>84.103920000000002</v>
      </c>
      <c r="AA117" s="4">
        <v>85.753112999999999</v>
      </c>
      <c r="AB117" s="4">
        <v>87.380843999999996</v>
      </c>
      <c r="AC117" s="4">
        <v>89.000793000000002</v>
      </c>
      <c r="AD117" s="4">
        <v>90.575042999999994</v>
      </c>
      <c r="AE117" s="4">
        <v>92.145995999999997</v>
      </c>
      <c r="AF117" s="4">
        <v>93.700728999999995</v>
      </c>
      <c r="AG117" s="4">
        <v>95.183937</v>
      </c>
      <c r="AH117" s="4">
        <v>96.668930000000003</v>
      </c>
      <c r="AI117" s="4">
        <v>98.196594000000005</v>
      </c>
      <c r="AJ117" s="4">
        <v>99.715050000000005</v>
      </c>
      <c r="AK117" s="1">
        <v>2.1912999999999998E-2</v>
      </c>
    </row>
    <row r="118" spans="1:37" ht="15" customHeight="1">
      <c r="A118" s="15" t="s">
        <v>437</v>
      </c>
      <c r="B118" s="16" t="s">
        <v>396</v>
      </c>
      <c r="C118" s="4">
        <v>31.072914000000001</v>
      </c>
      <c r="D118" s="4">
        <v>31.831990999999999</v>
      </c>
      <c r="E118" s="4">
        <v>32.690052000000001</v>
      </c>
      <c r="F118" s="4">
        <v>33.613906999999998</v>
      </c>
      <c r="G118" s="4">
        <v>34.557338999999999</v>
      </c>
      <c r="H118" s="4">
        <v>35.536380999999999</v>
      </c>
      <c r="I118" s="4">
        <v>36.509467999999998</v>
      </c>
      <c r="J118" s="4">
        <v>37.494965000000001</v>
      </c>
      <c r="K118" s="4">
        <v>38.420940000000002</v>
      </c>
      <c r="L118" s="4">
        <v>39.316833000000003</v>
      </c>
      <c r="M118" s="4">
        <v>40.233001999999999</v>
      </c>
      <c r="N118" s="4">
        <v>41.17989</v>
      </c>
      <c r="O118" s="4">
        <v>42.155521</v>
      </c>
      <c r="P118" s="4">
        <v>43.141272999999998</v>
      </c>
      <c r="Q118" s="4">
        <v>44.144404999999999</v>
      </c>
      <c r="R118" s="4">
        <v>45.147266000000002</v>
      </c>
      <c r="S118" s="4">
        <v>46.204467999999999</v>
      </c>
      <c r="T118" s="4">
        <v>47.298717000000003</v>
      </c>
      <c r="U118" s="4">
        <v>48.380833000000003</v>
      </c>
      <c r="V118" s="4">
        <v>49.454287999999998</v>
      </c>
      <c r="W118" s="4">
        <v>50.528500000000001</v>
      </c>
      <c r="X118" s="4">
        <v>51.625579999999999</v>
      </c>
      <c r="Y118" s="4">
        <v>52.676464000000003</v>
      </c>
      <c r="Z118" s="4">
        <v>53.722766999999997</v>
      </c>
      <c r="AA118" s="4">
        <v>54.776215000000001</v>
      </c>
      <c r="AB118" s="4">
        <v>55.815956</v>
      </c>
      <c r="AC118" s="4">
        <v>56.850726999999999</v>
      </c>
      <c r="AD118" s="4">
        <v>57.856304000000002</v>
      </c>
      <c r="AE118" s="4">
        <v>58.859775999999997</v>
      </c>
      <c r="AF118" s="4">
        <v>59.852885999999998</v>
      </c>
      <c r="AG118" s="4">
        <v>60.800308000000001</v>
      </c>
      <c r="AH118" s="4">
        <v>61.748874999999998</v>
      </c>
      <c r="AI118" s="4">
        <v>62.724696999999999</v>
      </c>
      <c r="AJ118" s="4">
        <v>63.694637</v>
      </c>
      <c r="AK118" s="1">
        <v>2.1912999999999998E-2</v>
      </c>
    </row>
    <row r="119" spans="1:37" ht="15" customHeight="1">
      <c r="A119" s="15" t="s">
        <v>438</v>
      </c>
      <c r="B119" s="16" t="s">
        <v>398</v>
      </c>
      <c r="C119" s="4">
        <v>2.785847</v>
      </c>
      <c r="D119" s="4">
        <v>2.8539029999999999</v>
      </c>
      <c r="E119" s="4">
        <v>2.9308320000000001</v>
      </c>
      <c r="F119" s="4">
        <v>3.0136609999999999</v>
      </c>
      <c r="G119" s="4">
        <v>3.0982440000000002</v>
      </c>
      <c r="H119" s="4">
        <v>3.1860200000000001</v>
      </c>
      <c r="I119" s="4">
        <v>3.273263</v>
      </c>
      <c r="J119" s="4">
        <v>3.361618</v>
      </c>
      <c r="K119" s="4">
        <v>3.444636</v>
      </c>
      <c r="L119" s="4">
        <v>3.5249579999999998</v>
      </c>
      <c r="M119" s="4">
        <v>3.607097</v>
      </c>
      <c r="N119" s="4">
        <v>3.6919900000000001</v>
      </c>
      <c r="O119" s="4">
        <v>3.779461</v>
      </c>
      <c r="P119" s="4">
        <v>3.8678379999999999</v>
      </c>
      <c r="Q119" s="4">
        <v>3.9577740000000001</v>
      </c>
      <c r="R119" s="4">
        <v>4.0476859999999997</v>
      </c>
      <c r="S119" s="4">
        <v>4.1424700000000003</v>
      </c>
      <c r="T119" s="4">
        <v>4.2405749999999998</v>
      </c>
      <c r="U119" s="4">
        <v>4.3375919999999999</v>
      </c>
      <c r="V119" s="4">
        <v>4.4338329999999999</v>
      </c>
      <c r="W119" s="4">
        <v>4.5301410000000004</v>
      </c>
      <c r="X119" s="4">
        <v>4.6284999999999998</v>
      </c>
      <c r="Y119" s="4">
        <v>4.7227180000000004</v>
      </c>
      <c r="Z119" s="4">
        <v>4.8165250000000004</v>
      </c>
      <c r="AA119" s="4">
        <v>4.910971</v>
      </c>
      <c r="AB119" s="4">
        <v>5.0041890000000002</v>
      </c>
      <c r="AC119" s="4">
        <v>5.0969620000000004</v>
      </c>
      <c r="AD119" s="4">
        <v>5.1871169999999998</v>
      </c>
      <c r="AE119" s="4">
        <v>5.2770840000000003</v>
      </c>
      <c r="AF119" s="4">
        <v>5.3661209999999997</v>
      </c>
      <c r="AG119" s="4">
        <v>5.4510630000000004</v>
      </c>
      <c r="AH119" s="4">
        <v>5.5361070000000003</v>
      </c>
      <c r="AI119" s="4">
        <v>5.6235939999999998</v>
      </c>
      <c r="AJ119" s="4">
        <v>5.7105540000000001</v>
      </c>
      <c r="AK119" s="1">
        <v>2.1912999999999998E-2</v>
      </c>
    </row>
    <row r="120" spans="1:37" ht="15" customHeight="1">
      <c r="A120" s="15" t="s">
        <v>439</v>
      </c>
      <c r="B120" s="16" t="s">
        <v>400</v>
      </c>
      <c r="C120" s="4">
        <v>14.786422</v>
      </c>
      <c r="D120" s="4">
        <v>15.147638000000001</v>
      </c>
      <c r="E120" s="4">
        <v>15.555956999999999</v>
      </c>
      <c r="F120" s="4">
        <v>15.995583999999999</v>
      </c>
      <c r="G120" s="4">
        <v>16.444528999999999</v>
      </c>
      <c r="H120" s="4">
        <v>16.910418</v>
      </c>
      <c r="I120" s="4">
        <v>17.373472</v>
      </c>
      <c r="J120" s="4">
        <v>17.842431999999999</v>
      </c>
      <c r="K120" s="4">
        <v>18.283069999999999</v>
      </c>
      <c r="L120" s="4">
        <v>18.709391</v>
      </c>
      <c r="M120" s="4">
        <v>19.145361000000001</v>
      </c>
      <c r="N120" s="4">
        <v>19.595949000000001</v>
      </c>
      <c r="O120" s="4">
        <v>20.060214999999999</v>
      </c>
      <c r="P120" s="4">
        <v>20.529297</v>
      </c>
      <c r="Q120" s="4">
        <v>21.006648999999999</v>
      </c>
      <c r="R120" s="4">
        <v>21.483872999999999</v>
      </c>
      <c r="S120" s="4">
        <v>21.986954000000001</v>
      </c>
      <c r="T120" s="4">
        <v>22.507669</v>
      </c>
      <c r="U120" s="4">
        <v>23.022604000000001</v>
      </c>
      <c r="V120" s="4">
        <v>23.533422000000002</v>
      </c>
      <c r="W120" s="4">
        <v>24.044598000000001</v>
      </c>
      <c r="X120" s="4">
        <v>24.566658</v>
      </c>
      <c r="Y120" s="4">
        <v>25.06673</v>
      </c>
      <c r="Z120" s="4">
        <v>25.564630999999999</v>
      </c>
      <c r="AA120" s="4">
        <v>26.065922</v>
      </c>
      <c r="AB120" s="4">
        <v>26.560699</v>
      </c>
      <c r="AC120" s="4">
        <v>27.053108000000002</v>
      </c>
      <c r="AD120" s="4">
        <v>27.531624000000001</v>
      </c>
      <c r="AE120" s="4">
        <v>28.009138</v>
      </c>
      <c r="AF120" s="4">
        <v>28.481718000000001</v>
      </c>
      <c r="AG120" s="4">
        <v>28.932563999999999</v>
      </c>
      <c r="AH120" s="4">
        <v>29.383951</v>
      </c>
      <c r="AI120" s="4">
        <v>29.848305</v>
      </c>
      <c r="AJ120" s="4">
        <v>30.309861999999999</v>
      </c>
      <c r="AK120" s="1">
        <v>2.1912999999999998E-2</v>
      </c>
    </row>
    <row r="121" spans="1:37" ht="15" customHeight="1">
      <c r="A121" s="15" t="s">
        <v>440</v>
      </c>
      <c r="B121" s="16" t="s">
        <v>406</v>
      </c>
      <c r="C121" s="4">
        <v>82.862533999999997</v>
      </c>
      <c r="D121" s="4">
        <v>84.941353000000007</v>
      </c>
      <c r="E121" s="4">
        <v>87.676529000000002</v>
      </c>
      <c r="F121" s="4">
        <v>90.568068999999994</v>
      </c>
      <c r="G121" s="4">
        <v>93.272300999999999</v>
      </c>
      <c r="H121" s="4">
        <v>95.922782999999995</v>
      </c>
      <c r="I121" s="4">
        <v>98.573166000000001</v>
      </c>
      <c r="J121" s="4">
        <v>101.210167</v>
      </c>
      <c r="K121" s="4">
        <v>103.720596</v>
      </c>
      <c r="L121" s="4">
        <v>106.103615</v>
      </c>
      <c r="M121" s="4">
        <v>108.348297</v>
      </c>
      <c r="N121" s="4">
        <v>110.59309399999999</v>
      </c>
      <c r="O121" s="4">
        <v>112.86794999999999</v>
      </c>
      <c r="P121" s="4">
        <v>115.137939</v>
      </c>
      <c r="Q121" s="4">
        <v>117.384888</v>
      </c>
      <c r="R121" s="4">
        <v>119.572968</v>
      </c>
      <c r="S121" s="4">
        <v>121.837357</v>
      </c>
      <c r="T121" s="4">
        <v>124.153137</v>
      </c>
      <c r="U121" s="4">
        <v>126.45362900000001</v>
      </c>
      <c r="V121" s="4">
        <v>128.76823400000001</v>
      </c>
      <c r="W121" s="4">
        <v>131.06677199999999</v>
      </c>
      <c r="X121" s="4">
        <v>133.40786700000001</v>
      </c>
      <c r="Y121" s="4">
        <v>135.741409</v>
      </c>
      <c r="Z121" s="4">
        <v>138.08221399999999</v>
      </c>
      <c r="AA121" s="4">
        <v>140.45225500000001</v>
      </c>
      <c r="AB121" s="4">
        <v>142.755585</v>
      </c>
      <c r="AC121" s="4">
        <v>145.041946</v>
      </c>
      <c r="AD121" s="4">
        <v>147.320099</v>
      </c>
      <c r="AE121" s="4">
        <v>149.60855100000001</v>
      </c>
      <c r="AF121" s="4">
        <v>151.91055299999999</v>
      </c>
      <c r="AG121" s="4">
        <v>154.11639400000001</v>
      </c>
      <c r="AH121" s="4">
        <v>156.352341</v>
      </c>
      <c r="AI121" s="4">
        <v>158.653198</v>
      </c>
      <c r="AJ121" s="4">
        <v>160.93897999999999</v>
      </c>
      <c r="AK121" s="1">
        <v>2.0171999999999999E-2</v>
      </c>
    </row>
    <row r="122" spans="1:37" ht="15" customHeight="1">
      <c r="A122" s="15" t="s">
        <v>441</v>
      </c>
      <c r="B122" s="16" t="s">
        <v>396</v>
      </c>
      <c r="C122" s="4">
        <v>43.705539999999999</v>
      </c>
      <c r="D122" s="4">
        <v>44.802002000000002</v>
      </c>
      <c r="E122" s="4">
        <v>46.244663000000003</v>
      </c>
      <c r="F122" s="4">
        <v>47.769793999999997</v>
      </c>
      <c r="G122" s="4">
        <v>49.196128999999999</v>
      </c>
      <c r="H122" s="4">
        <v>50.594116</v>
      </c>
      <c r="I122" s="4">
        <v>51.992049999999999</v>
      </c>
      <c r="J122" s="4">
        <v>53.382930999999999</v>
      </c>
      <c r="K122" s="4">
        <v>54.707042999999999</v>
      </c>
      <c r="L122" s="4">
        <v>55.963959000000003</v>
      </c>
      <c r="M122" s="4">
        <v>57.147906999999996</v>
      </c>
      <c r="N122" s="4">
        <v>58.331916999999997</v>
      </c>
      <c r="O122" s="4">
        <v>59.531784000000002</v>
      </c>
      <c r="P122" s="4">
        <v>60.729087999999997</v>
      </c>
      <c r="Q122" s="4">
        <v>61.914223</v>
      </c>
      <c r="R122" s="4">
        <v>63.068317</v>
      </c>
      <c r="S122" s="4">
        <v>64.262664999999998</v>
      </c>
      <c r="T122" s="4">
        <v>65.484108000000006</v>
      </c>
      <c r="U122" s="4">
        <v>66.697502</v>
      </c>
      <c r="V122" s="4">
        <v>67.918327000000005</v>
      </c>
      <c r="W122" s="4">
        <v>69.130691999999996</v>
      </c>
      <c r="X122" s="4">
        <v>70.365493999999998</v>
      </c>
      <c r="Y122" s="4">
        <v>71.596305999999998</v>
      </c>
      <c r="Z122" s="4">
        <v>72.830956</v>
      </c>
      <c r="AA122" s="4">
        <v>74.081023999999999</v>
      </c>
      <c r="AB122" s="4">
        <v>75.295906000000002</v>
      </c>
      <c r="AC122" s="4">
        <v>76.501846</v>
      </c>
      <c r="AD122" s="4">
        <v>77.703445000000002</v>
      </c>
      <c r="AE122" s="4">
        <v>78.910483999999997</v>
      </c>
      <c r="AF122" s="4">
        <v>80.124656999999999</v>
      </c>
      <c r="AG122" s="4">
        <v>81.288116000000002</v>
      </c>
      <c r="AH122" s="4">
        <v>82.467467999999997</v>
      </c>
      <c r="AI122" s="4">
        <v>83.681045999999995</v>
      </c>
      <c r="AJ122" s="4">
        <v>84.886673000000002</v>
      </c>
      <c r="AK122" s="1">
        <v>2.0171999999999999E-2</v>
      </c>
    </row>
    <row r="123" spans="1:37" ht="15" customHeight="1">
      <c r="A123" s="15" t="s">
        <v>442</v>
      </c>
      <c r="B123" s="16" t="s">
        <v>398</v>
      </c>
      <c r="C123" s="4">
        <v>14.436669</v>
      </c>
      <c r="D123" s="4">
        <v>14.79885</v>
      </c>
      <c r="E123" s="4">
        <v>15.275385</v>
      </c>
      <c r="F123" s="4">
        <v>15.779159999999999</v>
      </c>
      <c r="G123" s="4">
        <v>16.250305000000001</v>
      </c>
      <c r="H123" s="4">
        <v>16.712084000000001</v>
      </c>
      <c r="I123" s="4">
        <v>17.173843000000002</v>
      </c>
      <c r="J123" s="4">
        <v>17.633272000000002</v>
      </c>
      <c r="K123" s="4">
        <v>18.070651999999999</v>
      </c>
      <c r="L123" s="4">
        <v>18.48583</v>
      </c>
      <c r="M123" s="4">
        <v>18.876909000000001</v>
      </c>
      <c r="N123" s="4">
        <v>19.268008999999999</v>
      </c>
      <c r="O123" s="4">
        <v>19.664342999999999</v>
      </c>
      <c r="P123" s="4">
        <v>20.059832</v>
      </c>
      <c r="Q123" s="4">
        <v>20.451305000000001</v>
      </c>
      <c r="R123" s="4">
        <v>20.832521</v>
      </c>
      <c r="S123" s="4">
        <v>21.227034</v>
      </c>
      <c r="T123" s="4">
        <v>21.630496999999998</v>
      </c>
      <c r="U123" s="4">
        <v>22.031300000000002</v>
      </c>
      <c r="V123" s="4">
        <v>22.434559</v>
      </c>
      <c r="W123" s="4">
        <v>22.835021999999999</v>
      </c>
      <c r="X123" s="4">
        <v>23.242899000000001</v>
      </c>
      <c r="Y123" s="4">
        <v>23.649457999999999</v>
      </c>
      <c r="Z123" s="4">
        <v>24.057283000000002</v>
      </c>
      <c r="AA123" s="4">
        <v>24.470199999999998</v>
      </c>
      <c r="AB123" s="4">
        <v>24.871496</v>
      </c>
      <c r="AC123" s="4">
        <v>25.269836000000002</v>
      </c>
      <c r="AD123" s="4">
        <v>25.666747999999998</v>
      </c>
      <c r="AE123" s="4">
        <v>26.065450999999999</v>
      </c>
      <c r="AF123" s="4">
        <v>26.466512999999999</v>
      </c>
      <c r="AG123" s="4">
        <v>26.850826000000001</v>
      </c>
      <c r="AH123" s="4">
        <v>27.240380999999999</v>
      </c>
      <c r="AI123" s="4">
        <v>27.641251</v>
      </c>
      <c r="AJ123" s="4">
        <v>28.039487999999999</v>
      </c>
      <c r="AK123" s="1">
        <v>2.0171999999999999E-2</v>
      </c>
    </row>
    <row r="124" spans="1:37" ht="15" customHeight="1">
      <c r="A124" s="15" t="s">
        <v>443</v>
      </c>
      <c r="B124" s="16" t="s">
        <v>400</v>
      </c>
      <c r="C124" s="4">
        <v>24.720324999999999</v>
      </c>
      <c r="D124" s="4">
        <v>25.340499999999999</v>
      </c>
      <c r="E124" s="4">
        <v>26.156483000000001</v>
      </c>
      <c r="F124" s="4">
        <v>27.019112</v>
      </c>
      <c r="G124" s="4">
        <v>27.825865</v>
      </c>
      <c r="H124" s="4">
        <v>28.616582999999999</v>
      </c>
      <c r="I124" s="4">
        <v>29.40727</v>
      </c>
      <c r="J124" s="4">
        <v>30.193961999999999</v>
      </c>
      <c r="K124" s="4">
        <v>30.942900000000002</v>
      </c>
      <c r="L124" s="4">
        <v>31.653822000000002</v>
      </c>
      <c r="M124" s="4">
        <v>32.323475000000002</v>
      </c>
      <c r="N124" s="4">
        <v>32.993167999999997</v>
      </c>
      <c r="O124" s="4">
        <v>33.671821999999999</v>
      </c>
      <c r="P124" s="4">
        <v>34.349026000000002</v>
      </c>
      <c r="Q124" s="4">
        <v>35.019359999999999</v>
      </c>
      <c r="R124" s="4">
        <v>35.672127000000003</v>
      </c>
      <c r="S124" s="4">
        <v>36.347659999999998</v>
      </c>
      <c r="T124" s="4">
        <v>37.038525</v>
      </c>
      <c r="U124" s="4">
        <v>37.724826999999998</v>
      </c>
      <c r="V124" s="4">
        <v>38.415343999999997</v>
      </c>
      <c r="W124" s="4">
        <v>39.101067</v>
      </c>
      <c r="X124" s="4">
        <v>39.799484</v>
      </c>
      <c r="Y124" s="4">
        <v>40.495646999999998</v>
      </c>
      <c r="Z124" s="4">
        <v>41.193976999999997</v>
      </c>
      <c r="AA124" s="4">
        <v>41.901031000000003</v>
      </c>
      <c r="AB124" s="4">
        <v>42.588180999999999</v>
      </c>
      <c r="AC124" s="4">
        <v>43.270263999999997</v>
      </c>
      <c r="AD124" s="4">
        <v>43.949913000000002</v>
      </c>
      <c r="AE124" s="4">
        <v>44.632621999999998</v>
      </c>
      <c r="AF124" s="4">
        <v>45.319374000000003</v>
      </c>
      <c r="AG124" s="4">
        <v>45.977440000000001</v>
      </c>
      <c r="AH124" s="4">
        <v>46.644492999999997</v>
      </c>
      <c r="AI124" s="4">
        <v>47.330910000000003</v>
      </c>
      <c r="AJ124" s="4">
        <v>48.012821000000002</v>
      </c>
      <c r="AK124" s="1">
        <v>2.0171999999999999E-2</v>
      </c>
    </row>
    <row r="125" spans="1:37" ht="15" customHeight="1">
      <c r="A125" s="15" t="s">
        <v>444</v>
      </c>
      <c r="B125" s="16" t="s">
        <v>408</v>
      </c>
      <c r="C125" s="4">
        <v>278.82748400000003</v>
      </c>
      <c r="D125" s="4">
        <v>285.14386000000002</v>
      </c>
      <c r="E125" s="4">
        <v>290.53924599999999</v>
      </c>
      <c r="F125" s="4">
        <v>295.531586</v>
      </c>
      <c r="G125" s="4">
        <v>300.167236</v>
      </c>
      <c r="H125" s="4">
        <v>304.783905</v>
      </c>
      <c r="I125" s="4">
        <v>309.40939300000002</v>
      </c>
      <c r="J125" s="4">
        <v>314.21991000000003</v>
      </c>
      <c r="K125" s="4">
        <v>318.96017499999999</v>
      </c>
      <c r="L125" s="4">
        <v>323.49276700000001</v>
      </c>
      <c r="M125" s="4">
        <v>328.15472399999999</v>
      </c>
      <c r="N125" s="4">
        <v>332.849762</v>
      </c>
      <c r="O125" s="4">
        <v>337.45825200000002</v>
      </c>
      <c r="P125" s="4">
        <v>341.986694</v>
      </c>
      <c r="Q125" s="4">
        <v>346.53088400000001</v>
      </c>
      <c r="R125" s="4">
        <v>351.043274</v>
      </c>
      <c r="S125" s="4">
        <v>355.64254799999998</v>
      </c>
      <c r="T125" s="4">
        <v>360.27539100000001</v>
      </c>
      <c r="U125" s="4">
        <v>364.85415599999999</v>
      </c>
      <c r="V125" s="4">
        <v>369.45590199999998</v>
      </c>
      <c r="W125" s="4">
        <v>374.04333500000001</v>
      </c>
      <c r="X125" s="4">
        <v>378.67031900000001</v>
      </c>
      <c r="Y125" s="4">
        <v>383.17358400000001</v>
      </c>
      <c r="Z125" s="4">
        <v>387.72085600000003</v>
      </c>
      <c r="AA125" s="4">
        <v>392.37420700000001</v>
      </c>
      <c r="AB125" s="4">
        <v>396.99276700000001</v>
      </c>
      <c r="AC125" s="4">
        <v>401.51806599999998</v>
      </c>
      <c r="AD125" s="4">
        <v>405.94189499999999</v>
      </c>
      <c r="AE125" s="4">
        <v>410.38452100000001</v>
      </c>
      <c r="AF125" s="4">
        <v>414.90661599999999</v>
      </c>
      <c r="AG125" s="4">
        <v>419.49917599999998</v>
      </c>
      <c r="AH125" s="4">
        <v>424.38449100000003</v>
      </c>
      <c r="AI125" s="4">
        <v>429.72280899999998</v>
      </c>
      <c r="AJ125" s="4">
        <v>435.352081</v>
      </c>
      <c r="AK125" s="1">
        <v>1.3311999999999999E-2</v>
      </c>
    </row>
    <row r="126" spans="1:37" ht="15" customHeight="1">
      <c r="A126" s="15" t="s">
        <v>445</v>
      </c>
      <c r="B126" s="16" t="s">
        <v>396</v>
      </c>
      <c r="C126" s="4">
        <v>177.68836999999999</v>
      </c>
      <c r="D126" s="4">
        <v>181.71360799999999</v>
      </c>
      <c r="E126" s="4">
        <v>185.151917</v>
      </c>
      <c r="F126" s="4">
        <v>188.333405</v>
      </c>
      <c r="G126" s="4">
        <v>191.287567</v>
      </c>
      <c r="H126" s="4">
        <v>194.229614</v>
      </c>
      <c r="I126" s="4">
        <v>197.177322</v>
      </c>
      <c r="J126" s="4">
        <v>200.24288899999999</v>
      </c>
      <c r="K126" s="4">
        <v>203.26374799999999</v>
      </c>
      <c r="L126" s="4">
        <v>206.15222199999999</v>
      </c>
      <c r="M126" s="4">
        <v>209.12313800000001</v>
      </c>
      <c r="N126" s="4">
        <v>212.11514299999999</v>
      </c>
      <c r="O126" s="4">
        <v>215.051987</v>
      </c>
      <c r="P126" s="4">
        <v>217.937836</v>
      </c>
      <c r="Q126" s="4">
        <v>220.83369400000001</v>
      </c>
      <c r="R126" s="4">
        <v>223.70933500000001</v>
      </c>
      <c r="S126" s="4">
        <v>226.64030500000001</v>
      </c>
      <c r="T126" s="4">
        <v>229.59266700000001</v>
      </c>
      <c r="U126" s="4">
        <v>232.510605</v>
      </c>
      <c r="V126" s="4">
        <v>235.44314600000001</v>
      </c>
      <c r="W126" s="4">
        <v>238.36656199999999</v>
      </c>
      <c r="X126" s="4">
        <v>241.315201</v>
      </c>
      <c r="Y126" s="4">
        <v>244.185013</v>
      </c>
      <c r="Z126" s="4">
        <v>247.08284</v>
      </c>
      <c r="AA126" s="4">
        <v>250.04827900000001</v>
      </c>
      <c r="AB126" s="4">
        <v>252.99157700000001</v>
      </c>
      <c r="AC126" s="4">
        <v>255.87539699999999</v>
      </c>
      <c r="AD126" s="4">
        <v>258.69454999999999</v>
      </c>
      <c r="AE126" s="4">
        <v>261.52572600000002</v>
      </c>
      <c r="AF126" s="4">
        <v>264.40750100000002</v>
      </c>
      <c r="AG126" s="4">
        <v>267.33422899999999</v>
      </c>
      <c r="AH126" s="4">
        <v>270.44747899999999</v>
      </c>
      <c r="AI126" s="4">
        <v>273.84942599999999</v>
      </c>
      <c r="AJ126" s="4">
        <v>277.43679800000001</v>
      </c>
      <c r="AK126" s="1">
        <v>1.3311999999999999E-2</v>
      </c>
    </row>
    <row r="127" spans="1:37" ht="15" customHeight="1">
      <c r="A127" s="15" t="s">
        <v>446</v>
      </c>
      <c r="B127" s="16" t="s">
        <v>398</v>
      </c>
      <c r="C127" s="4">
        <v>58.801806999999997</v>
      </c>
      <c r="D127" s="4">
        <v>60.133862000000001</v>
      </c>
      <c r="E127" s="4">
        <v>61.27169</v>
      </c>
      <c r="F127" s="4">
        <v>62.324528000000001</v>
      </c>
      <c r="G127" s="4">
        <v>63.302138999999997</v>
      </c>
      <c r="H127" s="4">
        <v>64.275741999999994</v>
      </c>
      <c r="I127" s="4">
        <v>65.251213000000007</v>
      </c>
      <c r="J127" s="4">
        <v>66.265701000000007</v>
      </c>
      <c r="K127" s="4">
        <v>67.265372999999997</v>
      </c>
      <c r="L127" s="4">
        <v>68.221252000000007</v>
      </c>
      <c r="M127" s="4">
        <v>69.204407000000003</v>
      </c>
      <c r="N127" s="4">
        <v>70.194534000000004</v>
      </c>
      <c r="O127" s="4">
        <v>71.166420000000002</v>
      </c>
      <c r="P127" s="4">
        <v>72.121421999999995</v>
      </c>
      <c r="Q127" s="4">
        <v>73.079741999999996</v>
      </c>
      <c r="R127" s="4">
        <v>74.031363999999996</v>
      </c>
      <c r="S127" s="4">
        <v>75.001296999999994</v>
      </c>
      <c r="T127" s="4">
        <v>75.978317000000004</v>
      </c>
      <c r="U127" s="4">
        <v>76.943932000000004</v>
      </c>
      <c r="V127" s="4">
        <v>77.914398000000006</v>
      </c>
      <c r="W127" s="4">
        <v>78.881836000000007</v>
      </c>
      <c r="X127" s="4">
        <v>79.857613000000001</v>
      </c>
      <c r="Y127" s="4">
        <v>80.807311999999996</v>
      </c>
      <c r="Z127" s="4">
        <v>81.766281000000006</v>
      </c>
      <c r="AA127" s="4">
        <v>82.747626999999994</v>
      </c>
      <c r="AB127" s="4">
        <v>83.721633999999995</v>
      </c>
      <c r="AC127" s="4">
        <v>84.675972000000002</v>
      </c>
      <c r="AD127" s="4">
        <v>85.608902</v>
      </c>
      <c r="AE127" s="4">
        <v>86.545822000000001</v>
      </c>
      <c r="AF127" s="4">
        <v>87.499474000000006</v>
      </c>
      <c r="AG127" s="4">
        <v>88.467995000000002</v>
      </c>
      <c r="AH127" s="4">
        <v>89.498260000000002</v>
      </c>
      <c r="AI127" s="4">
        <v>90.624054000000001</v>
      </c>
      <c r="AJ127" s="4">
        <v>91.811211</v>
      </c>
      <c r="AK127" s="1">
        <v>1.3311999999999999E-2</v>
      </c>
    </row>
    <row r="128" spans="1:37" ht="15" customHeight="1">
      <c r="A128" s="15" t="s">
        <v>447</v>
      </c>
      <c r="B128" s="16" t="s">
        <v>400</v>
      </c>
      <c r="C128" s="4">
        <v>42.337302999999999</v>
      </c>
      <c r="D128" s="4">
        <v>43.296382999999999</v>
      </c>
      <c r="E128" s="4">
        <v>44.11562</v>
      </c>
      <c r="F128" s="4">
        <v>44.873660999999998</v>
      </c>
      <c r="G128" s="4">
        <v>45.577540999999997</v>
      </c>
      <c r="H128" s="4">
        <v>46.278537999999998</v>
      </c>
      <c r="I128" s="4">
        <v>46.980873000000003</v>
      </c>
      <c r="J128" s="4">
        <v>47.711308000000002</v>
      </c>
      <c r="K128" s="4">
        <v>48.431068000000003</v>
      </c>
      <c r="L128" s="4">
        <v>49.119304999999997</v>
      </c>
      <c r="M128" s="4">
        <v>49.827174999999997</v>
      </c>
      <c r="N128" s="4">
        <v>50.540073</v>
      </c>
      <c r="O128" s="4">
        <v>51.239821999999997</v>
      </c>
      <c r="P128" s="4">
        <v>51.927422</v>
      </c>
      <c r="Q128" s="4">
        <v>52.617415999999999</v>
      </c>
      <c r="R128" s="4">
        <v>53.302585999999998</v>
      </c>
      <c r="S128" s="4">
        <v>54.000934999999998</v>
      </c>
      <c r="T128" s="4">
        <v>54.704391000000001</v>
      </c>
      <c r="U128" s="4">
        <v>55.399635000000004</v>
      </c>
      <c r="V128" s="4">
        <v>56.098370000000003</v>
      </c>
      <c r="W128" s="4">
        <v>56.794925999999997</v>
      </c>
      <c r="X128" s="4">
        <v>57.497486000000002</v>
      </c>
      <c r="Y128" s="4">
        <v>58.181266999999998</v>
      </c>
      <c r="Z128" s="4">
        <v>58.871727</v>
      </c>
      <c r="AA128" s="4">
        <v>59.578293000000002</v>
      </c>
      <c r="AB128" s="4">
        <v>60.279578999999998</v>
      </c>
      <c r="AC128" s="4">
        <v>60.966704999999997</v>
      </c>
      <c r="AD128" s="4">
        <v>61.638412000000002</v>
      </c>
      <c r="AE128" s="4">
        <v>62.312992000000001</v>
      </c>
      <c r="AF128" s="4">
        <v>62.999625999999999</v>
      </c>
      <c r="AG128" s="4">
        <v>63.696959999999997</v>
      </c>
      <c r="AH128" s="4">
        <v>64.438750999999996</v>
      </c>
      <c r="AI128" s="4">
        <v>65.249320999999995</v>
      </c>
      <c r="AJ128" s="4">
        <v>66.104073</v>
      </c>
      <c r="AK128" s="1">
        <v>1.3311999999999999E-2</v>
      </c>
    </row>
    <row r="129" spans="1:37" ht="15" customHeight="1">
      <c r="A129" s="15" t="s">
        <v>448</v>
      </c>
      <c r="B129" s="16" t="s">
        <v>410</v>
      </c>
      <c r="C129" s="4">
        <v>40.01923</v>
      </c>
      <c r="D129" s="4">
        <v>41.337971000000003</v>
      </c>
      <c r="E129" s="4">
        <v>42.848511000000002</v>
      </c>
      <c r="F129" s="4">
        <v>44.567008999999999</v>
      </c>
      <c r="G129" s="4">
        <v>46.372070000000001</v>
      </c>
      <c r="H129" s="4">
        <v>48.274749999999997</v>
      </c>
      <c r="I129" s="4">
        <v>50.278483999999999</v>
      </c>
      <c r="J129" s="4">
        <v>52.359825000000001</v>
      </c>
      <c r="K129" s="4">
        <v>54.494830999999998</v>
      </c>
      <c r="L129" s="4">
        <v>56.675251000000003</v>
      </c>
      <c r="M129" s="4">
        <v>58.912135999999997</v>
      </c>
      <c r="N129" s="4">
        <v>61.218792000000001</v>
      </c>
      <c r="O129" s="4">
        <v>63.615822000000001</v>
      </c>
      <c r="P129" s="4">
        <v>66.080871999999999</v>
      </c>
      <c r="Q129" s="4">
        <v>68.656936999999999</v>
      </c>
      <c r="R129" s="4">
        <v>71.289176999999995</v>
      </c>
      <c r="S129" s="4">
        <v>74.045387000000005</v>
      </c>
      <c r="T129" s="4">
        <v>76.940535999999994</v>
      </c>
      <c r="U129" s="4">
        <v>79.958511000000001</v>
      </c>
      <c r="V129" s="4">
        <v>83.099113000000003</v>
      </c>
      <c r="W129" s="4">
        <v>86.352844000000005</v>
      </c>
      <c r="X129" s="4">
        <v>89.722915999999998</v>
      </c>
      <c r="Y129" s="4">
        <v>93.226760999999996</v>
      </c>
      <c r="Z129" s="4">
        <v>96.865509000000003</v>
      </c>
      <c r="AA129" s="4">
        <v>100.626801</v>
      </c>
      <c r="AB129" s="4">
        <v>104.499908</v>
      </c>
      <c r="AC129" s="4">
        <v>108.51618999999999</v>
      </c>
      <c r="AD129" s="4">
        <v>112.687347</v>
      </c>
      <c r="AE129" s="4">
        <v>117.02274300000001</v>
      </c>
      <c r="AF129" s="4">
        <v>121.517937</v>
      </c>
      <c r="AG129" s="4">
        <v>126.114754</v>
      </c>
      <c r="AH129" s="4">
        <v>130.90275600000001</v>
      </c>
      <c r="AI129" s="4">
        <v>135.902039</v>
      </c>
      <c r="AJ129" s="4">
        <v>141.10434000000001</v>
      </c>
      <c r="AK129" s="1">
        <v>3.9112000000000001E-2</v>
      </c>
    </row>
    <row r="130" spans="1:37" ht="15" customHeight="1">
      <c r="A130" s="15" t="s">
        <v>449</v>
      </c>
      <c r="B130" s="16" t="s">
        <v>396</v>
      </c>
      <c r="C130" s="4">
        <v>14.354723</v>
      </c>
      <c r="D130" s="4">
        <v>14.82775</v>
      </c>
      <c r="E130" s="4">
        <v>15.369574</v>
      </c>
      <c r="F130" s="4">
        <v>15.985991</v>
      </c>
      <c r="G130" s="4">
        <v>16.633458999999998</v>
      </c>
      <c r="H130" s="4">
        <v>17.315943000000001</v>
      </c>
      <c r="I130" s="4">
        <v>18.034673999999999</v>
      </c>
      <c r="J130" s="4">
        <v>18.781241999999999</v>
      </c>
      <c r="K130" s="4">
        <v>19.547058</v>
      </c>
      <c r="L130" s="4">
        <v>20.329166000000001</v>
      </c>
      <c r="M130" s="4">
        <v>21.131526999999998</v>
      </c>
      <c r="N130" s="4">
        <v>21.958914</v>
      </c>
      <c r="O130" s="4">
        <v>22.818718000000001</v>
      </c>
      <c r="P130" s="4">
        <v>23.702919000000001</v>
      </c>
      <c r="Q130" s="4">
        <v>24.626944999999999</v>
      </c>
      <c r="R130" s="4">
        <v>25.571117000000001</v>
      </c>
      <c r="S130" s="4">
        <v>26.559757000000001</v>
      </c>
      <c r="T130" s="4">
        <v>27.598236</v>
      </c>
      <c r="U130" s="4">
        <v>28.680769000000002</v>
      </c>
      <c r="V130" s="4">
        <v>29.807289000000001</v>
      </c>
      <c r="W130" s="4">
        <v>30.974388000000001</v>
      </c>
      <c r="X130" s="4">
        <v>32.183219999999999</v>
      </c>
      <c r="Y130" s="4">
        <v>33.440033</v>
      </c>
      <c r="Z130" s="4">
        <v>34.745235000000001</v>
      </c>
      <c r="AA130" s="4">
        <v>36.094394999999999</v>
      </c>
      <c r="AB130" s="4">
        <v>37.483662000000002</v>
      </c>
      <c r="AC130" s="4">
        <v>38.924286000000002</v>
      </c>
      <c r="AD130" s="4">
        <v>40.420459999999999</v>
      </c>
      <c r="AE130" s="4">
        <v>41.975548000000003</v>
      </c>
      <c r="AF130" s="4">
        <v>43.587955000000001</v>
      </c>
      <c r="AG130" s="4">
        <v>45.236812999999998</v>
      </c>
      <c r="AH130" s="4">
        <v>46.954250000000002</v>
      </c>
      <c r="AI130" s="4">
        <v>48.747467</v>
      </c>
      <c r="AJ130" s="4">
        <v>50.613514000000002</v>
      </c>
      <c r="AK130" s="1">
        <v>3.9112000000000001E-2</v>
      </c>
    </row>
    <row r="131" spans="1:37" ht="15" customHeight="1">
      <c r="A131" s="15" t="s">
        <v>450</v>
      </c>
      <c r="B131" s="16" t="s">
        <v>398</v>
      </c>
      <c r="C131" s="4">
        <v>15.007212000000001</v>
      </c>
      <c r="D131" s="4">
        <v>15.50174</v>
      </c>
      <c r="E131" s="4">
        <v>16.068192</v>
      </c>
      <c r="F131" s="4">
        <v>16.712627000000001</v>
      </c>
      <c r="G131" s="4">
        <v>17.389526</v>
      </c>
      <c r="H131" s="4">
        <v>18.103031000000001</v>
      </c>
      <c r="I131" s="4">
        <v>18.854433</v>
      </c>
      <c r="J131" s="4">
        <v>19.634934999999999</v>
      </c>
      <c r="K131" s="4">
        <v>20.435562000000001</v>
      </c>
      <c r="L131" s="4">
        <v>21.253219999999999</v>
      </c>
      <c r="M131" s="4">
        <v>22.092051999999999</v>
      </c>
      <c r="N131" s="4">
        <v>22.957046999999999</v>
      </c>
      <c r="O131" s="4">
        <v>23.855931999999999</v>
      </c>
      <c r="P131" s="4">
        <v>24.780325000000001</v>
      </c>
      <c r="Q131" s="4">
        <v>25.746352999999999</v>
      </c>
      <c r="R131" s="4">
        <v>26.733440000000002</v>
      </c>
      <c r="S131" s="4">
        <v>27.767021</v>
      </c>
      <c r="T131" s="4">
        <v>28.852701</v>
      </c>
      <c r="U131" s="4">
        <v>29.984442000000001</v>
      </c>
      <c r="V131" s="4">
        <v>31.162167</v>
      </c>
      <c r="W131" s="4">
        <v>32.382317</v>
      </c>
      <c r="X131" s="4">
        <v>33.646090999999998</v>
      </c>
      <c r="Y131" s="4">
        <v>34.960037</v>
      </c>
      <c r="Z131" s="4">
        <v>36.324565999999997</v>
      </c>
      <c r="AA131" s="4">
        <v>37.735050000000001</v>
      </c>
      <c r="AB131" s="4">
        <v>39.187466000000001</v>
      </c>
      <c r="AC131" s="4">
        <v>40.693573000000001</v>
      </c>
      <c r="AD131" s="4">
        <v>42.257755000000003</v>
      </c>
      <c r="AE131" s="4">
        <v>43.88353</v>
      </c>
      <c r="AF131" s="4">
        <v>45.569229</v>
      </c>
      <c r="AG131" s="4">
        <v>47.293033999999999</v>
      </c>
      <c r="AH131" s="4">
        <v>49.088535</v>
      </c>
      <c r="AI131" s="4">
        <v>50.963264000000002</v>
      </c>
      <c r="AJ131" s="4">
        <v>52.914130999999998</v>
      </c>
      <c r="AK131" s="1">
        <v>3.9112000000000001E-2</v>
      </c>
    </row>
    <row r="132" spans="1:37" ht="15" customHeight="1">
      <c r="A132" s="15" t="s">
        <v>451</v>
      </c>
      <c r="B132" s="16" t="s">
        <v>400</v>
      </c>
      <c r="C132" s="4">
        <v>10.657295</v>
      </c>
      <c r="D132" s="4">
        <v>11.008481</v>
      </c>
      <c r="E132" s="4">
        <v>11.410743999999999</v>
      </c>
      <c r="F132" s="4">
        <v>11.868387</v>
      </c>
      <c r="G132" s="4">
        <v>12.349083</v>
      </c>
      <c r="H132" s="4">
        <v>12.855776000000001</v>
      </c>
      <c r="I132" s="4">
        <v>13.389379</v>
      </c>
      <c r="J132" s="4">
        <v>13.94365</v>
      </c>
      <c r="K132" s="4">
        <v>14.51221</v>
      </c>
      <c r="L132" s="4">
        <v>15.092866000000001</v>
      </c>
      <c r="M132" s="4">
        <v>15.688558</v>
      </c>
      <c r="N132" s="4">
        <v>16.30283</v>
      </c>
      <c r="O132" s="4">
        <v>16.94117</v>
      </c>
      <c r="P132" s="4">
        <v>17.597622000000001</v>
      </c>
      <c r="Q132" s="4">
        <v>18.283642</v>
      </c>
      <c r="R132" s="4">
        <v>18.984617</v>
      </c>
      <c r="S132" s="4">
        <v>19.718609000000001</v>
      </c>
      <c r="T132" s="4">
        <v>20.489598999999998</v>
      </c>
      <c r="U132" s="4">
        <v>21.293299000000001</v>
      </c>
      <c r="V132" s="4">
        <v>22.129656000000001</v>
      </c>
      <c r="W132" s="4">
        <v>22.996136</v>
      </c>
      <c r="X132" s="4">
        <v>23.893599999999999</v>
      </c>
      <c r="Y132" s="4">
        <v>24.826691</v>
      </c>
      <c r="Z132" s="4">
        <v>25.795705999999999</v>
      </c>
      <c r="AA132" s="4">
        <v>26.797353999999999</v>
      </c>
      <c r="AB132" s="4">
        <v>27.828776999999999</v>
      </c>
      <c r="AC132" s="4">
        <v>28.898334999999999</v>
      </c>
      <c r="AD132" s="4">
        <v>30.009129000000001</v>
      </c>
      <c r="AE132" s="4">
        <v>31.163665999999999</v>
      </c>
      <c r="AF132" s="4">
        <v>32.360756000000002</v>
      </c>
      <c r="AG132" s="4">
        <v>33.584907999999999</v>
      </c>
      <c r="AH132" s="4">
        <v>34.859974000000001</v>
      </c>
      <c r="AI132" s="4">
        <v>36.191302999999998</v>
      </c>
      <c r="AJ132" s="4">
        <v>37.576698</v>
      </c>
      <c r="AK132" s="1">
        <v>3.9112000000000001E-2</v>
      </c>
    </row>
    <row r="133" spans="1:37" ht="15" customHeight="1">
      <c r="A133" s="15" t="s">
        <v>452</v>
      </c>
      <c r="B133" s="16" t="s">
        <v>412</v>
      </c>
      <c r="C133" s="4">
        <v>117.727699</v>
      </c>
      <c r="D133" s="4">
        <v>121.74144</v>
      </c>
      <c r="E133" s="4">
        <v>126.97663900000001</v>
      </c>
      <c r="F133" s="4">
        <v>132.81320199999999</v>
      </c>
      <c r="G133" s="4">
        <v>138.23413099999999</v>
      </c>
      <c r="H133" s="4">
        <v>143.407715</v>
      </c>
      <c r="I133" s="4">
        <v>148.63516200000001</v>
      </c>
      <c r="J133" s="4">
        <v>153.901917</v>
      </c>
      <c r="K133" s="4">
        <v>159.01019299999999</v>
      </c>
      <c r="L133" s="4">
        <v>164.03598</v>
      </c>
      <c r="M133" s="4">
        <v>169.388306</v>
      </c>
      <c r="N133" s="4">
        <v>174.19984400000001</v>
      </c>
      <c r="O133" s="4">
        <v>179.148956</v>
      </c>
      <c r="P133" s="4">
        <v>184.174744</v>
      </c>
      <c r="Q133" s="4">
        <v>189.41433699999999</v>
      </c>
      <c r="R133" s="4">
        <v>194.609329</v>
      </c>
      <c r="S133" s="4">
        <v>199.76327499999999</v>
      </c>
      <c r="T133" s="4">
        <v>205.08154300000001</v>
      </c>
      <c r="U133" s="4">
        <v>210.465408</v>
      </c>
      <c r="V133" s="4">
        <v>215.881821</v>
      </c>
      <c r="W133" s="4">
        <v>221.24684099999999</v>
      </c>
      <c r="X133" s="4">
        <v>226.354919</v>
      </c>
      <c r="Y133" s="4">
        <v>231.50314299999999</v>
      </c>
      <c r="Z133" s="4">
        <v>236.72659300000001</v>
      </c>
      <c r="AA133" s="4">
        <v>242.07914700000001</v>
      </c>
      <c r="AB133" s="4">
        <v>247.49255400000001</v>
      </c>
      <c r="AC133" s="4">
        <v>252.59259</v>
      </c>
      <c r="AD133" s="4">
        <v>257.74755900000002</v>
      </c>
      <c r="AE133" s="4">
        <v>263.039917</v>
      </c>
      <c r="AF133" s="4">
        <v>268.47018400000002</v>
      </c>
      <c r="AG133" s="4">
        <v>273.91110200000003</v>
      </c>
      <c r="AH133" s="4">
        <v>278.952789</v>
      </c>
      <c r="AI133" s="4">
        <v>284.130585</v>
      </c>
      <c r="AJ133" s="4">
        <v>289.45251500000001</v>
      </c>
      <c r="AK133" s="1">
        <v>2.7435000000000001E-2</v>
      </c>
    </row>
    <row r="134" spans="1:37" ht="15" customHeight="1">
      <c r="A134" s="15" t="s">
        <v>453</v>
      </c>
      <c r="B134" s="16" t="s">
        <v>396</v>
      </c>
      <c r="C134" s="4">
        <v>43.384838000000002</v>
      </c>
      <c r="D134" s="4">
        <v>44.863971999999997</v>
      </c>
      <c r="E134" s="4">
        <v>46.793242999999997</v>
      </c>
      <c r="F134" s="4">
        <v>48.944125999999997</v>
      </c>
      <c r="G134" s="4">
        <v>50.941837</v>
      </c>
      <c r="H134" s="4">
        <v>52.848396000000001</v>
      </c>
      <c r="I134" s="4">
        <v>54.774811</v>
      </c>
      <c r="J134" s="4">
        <v>56.715710000000001</v>
      </c>
      <c r="K134" s="4">
        <v>58.598202000000001</v>
      </c>
      <c r="L134" s="4">
        <v>60.450294</v>
      </c>
      <c r="M134" s="4">
        <v>62.422728999999997</v>
      </c>
      <c r="N134" s="4">
        <v>64.195869000000002</v>
      </c>
      <c r="O134" s="4">
        <v>66.019706999999997</v>
      </c>
      <c r="P134" s="4">
        <v>67.871803</v>
      </c>
      <c r="Q134" s="4">
        <v>69.802689000000001</v>
      </c>
      <c r="R134" s="4">
        <v>71.717140000000001</v>
      </c>
      <c r="S134" s="4">
        <v>73.616470000000007</v>
      </c>
      <c r="T134" s="4">
        <v>75.576346999999998</v>
      </c>
      <c r="U134" s="4">
        <v>77.560401999999996</v>
      </c>
      <c r="V134" s="4">
        <v>79.556449999999998</v>
      </c>
      <c r="W134" s="4">
        <v>81.533562000000003</v>
      </c>
      <c r="X134" s="4">
        <v>83.415976999999998</v>
      </c>
      <c r="Y134" s="4">
        <v>85.313193999999996</v>
      </c>
      <c r="Z134" s="4">
        <v>87.238129000000001</v>
      </c>
      <c r="AA134" s="4">
        <v>89.210639999999998</v>
      </c>
      <c r="AB134" s="4">
        <v>91.205582000000007</v>
      </c>
      <c r="AC134" s="4">
        <v>93.085044999999994</v>
      </c>
      <c r="AD134" s="4">
        <v>94.984748999999994</v>
      </c>
      <c r="AE134" s="4">
        <v>96.935074</v>
      </c>
      <c r="AF134" s="4">
        <v>98.936240999999995</v>
      </c>
      <c r="AG134" s="4">
        <v>100.941299</v>
      </c>
      <c r="AH134" s="4">
        <v>102.799271</v>
      </c>
      <c r="AI134" s="4">
        <v>104.707382</v>
      </c>
      <c r="AJ134" s="4">
        <v>106.66861</v>
      </c>
      <c r="AK134" s="1">
        <v>2.7435000000000001E-2</v>
      </c>
    </row>
    <row r="135" spans="1:37" ht="15" customHeight="1">
      <c r="A135" s="15" t="s">
        <v>454</v>
      </c>
      <c r="B135" s="16" t="s">
        <v>398</v>
      </c>
      <c r="C135" s="4">
        <v>69.982581999999994</v>
      </c>
      <c r="D135" s="4">
        <v>72.368522999999996</v>
      </c>
      <c r="E135" s="4">
        <v>75.480559999999997</v>
      </c>
      <c r="F135" s="4">
        <v>78.950073000000003</v>
      </c>
      <c r="G135" s="4">
        <v>82.172516000000002</v>
      </c>
      <c r="H135" s="4">
        <v>85.247917000000001</v>
      </c>
      <c r="I135" s="4">
        <v>88.355354000000005</v>
      </c>
      <c r="J135" s="4">
        <v>91.486136999999999</v>
      </c>
      <c r="K135" s="4">
        <v>94.522728000000001</v>
      </c>
      <c r="L135" s="4">
        <v>97.510277000000002</v>
      </c>
      <c r="M135" s="4">
        <v>100.69194</v>
      </c>
      <c r="N135" s="4">
        <v>103.552132</v>
      </c>
      <c r="O135" s="4">
        <v>106.494102</v>
      </c>
      <c r="P135" s="4">
        <v>109.481651</v>
      </c>
      <c r="Q135" s="4">
        <v>112.596306</v>
      </c>
      <c r="R135" s="4">
        <v>115.684433</v>
      </c>
      <c r="S135" s="4">
        <v>118.748169</v>
      </c>
      <c r="T135" s="4">
        <v>121.909592</v>
      </c>
      <c r="U135" s="4">
        <v>125.109993</v>
      </c>
      <c r="V135" s="4">
        <v>128.329758</v>
      </c>
      <c r="W135" s="4">
        <v>131.518967</v>
      </c>
      <c r="X135" s="4">
        <v>134.55543499999999</v>
      </c>
      <c r="Y135" s="4">
        <v>137.61575300000001</v>
      </c>
      <c r="Z135" s="4">
        <v>140.72081</v>
      </c>
      <c r="AA135" s="4">
        <v>143.902603</v>
      </c>
      <c r="AB135" s="4">
        <v>147.120575</v>
      </c>
      <c r="AC135" s="4">
        <v>150.15226699999999</v>
      </c>
      <c r="AD135" s="4">
        <v>153.21661399999999</v>
      </c>
      <c r="AE135" s="4">
        <v>156.36260999999999</v>
      </c>
      <c r="AF135" s="4">
        <v>159.590622</v>
      </c>
      <c r="AG135" s="4">
        <v>162.82492099999999</v>
      </c>
      <c r="AH135" s="4">
        <v>165.821945</v>
      </c>
      <c r="AI135" s="4">
        <v>168.899857</v>
      </c>
      <c r="AJ135" s="4">
        <v>172.063446</v>
      </c>
      <c r="AK135" s="1">
        <v>2.7435000000000001E-2</v>
      </c>
    </row>
    <row r="136" spans="1:37" ht="15" customHeight="1">
      <c r="A136" s="15" t="s">
        <v>455</v>
      </c>
      <c r="B136" s="16" t="s">
        <v>400</v>
      </c>
      <c r="C136" s="4">
        <v>4.3602850000000002</v>
      </c>
      <c r="D136" s="4">
        <v>4.5089420000000002</v>
      </c>
      <c r="E136" s="4">
        <v>4.7028379999999999</v>
      </c>
      <c r="F136" s="4">
        <v>4.9190069999999997</v>
      </c>
      <c r="G136" s="4">
        <v>5.1197819999999998</v>
      </c>
      <c r="H136" s="4">
        <v>5.3113960000000002</v>
      </c>
      <c r="I136" s="4">
        <v>5.5050059999999998</v>
      </c>
      <c r="J136" s="4">
        <v>5.7000719999999996</v>
      </c>
      <c r="K136" s="4">
        <v>5.8892660000000001</v>
      </c>
      <c r="L136" s="4">
        <v>6.0754070000000002</v>
      </c>
      <c r="M136" s="4">
        <v>6.2736409999999996</v>
      </c>
      <c r="N136" s="4">
        <v>6.4518459999999997</v>
      </c>
      <c r="O136" s="4">
        <v>6.6351459999999998</v>
      </c>
      <c r="P136" s="4">
        <v>6.8212869999999999</v>
      </c>
      <c r="Q136" s="4">
        <v>7.0153460000000001</v>
      </c>
      <c r="R136" s="4">
        <v>7.2077530000000003</v>
      </c>
      <c r="S136" s="4">
        <v>7.3986400000000003</v>
      </c>
      <c r="T136" s="4">
        <v>7.595612</v>
      </c>
      <c r="U136" s="4">
        <v>7.7950150000000002</v>
      </c>
      <c r="V136" s="4">
        <v>7.9956230000000001</v>
      </c>
      <c r="W136" s="4">
        <v>8.1943269999999995</v>
      </c>
      <c r="X136" s="4">
        <v>8.3835149999999992</v>
      </c>
      <c r="Y136" s="4">
        <v>8.5741899999999998</v>
      </c>
      <c r="Z136" s="4">
        <v>8.7676510000000007</v>
      </c>
      <c r="AA136" s="4">
        <v>8.9658940000000005</v>
      </c>
      <c r="AB136" s="4">
        <v>9.1663899999999998</v>
      </c>
      <c r="AC136" s="4">
        <v>9.3552809999999997</v>
      </c>
      <c r="AD136" s="4">
        <v>9.5462059999999997</v>
      </c>
      <c r="AE136" s="4">
        <v>9.7422179999999994</v>
      </c>
      <c r="AF136" s="4">
        <v>9.9433399999999992</v>
      </c>
      <c r="AG136" s="4">
        <v>10.144854</v>
      </c>
      <c r="AH136" s="4">
        <v>10.331585</v>
      </c>
      <c r="AI136" s="4">
        <v>10.523355</v>
      </c>
      <c r="AJ136" s="4">
        <v>10.720463000000001</v>
      </c>
      <c r="AK136" s="1">
        <v>2.7435000000000001E-2</v>
      </c>
    </row>
    <row r="137" spans="1:37" ht="15" customHeight="1">
      <c r="A137" s="15" t="s">
        <v>456</v>
      </c>
      <c r="B137" s="16" t="s">
        <v>414</v>
      </c>
      <c r="C137" s="4">
        <v>50.590995999999997</v>
      </c>
      <c r="D137" s="4">
        <v>51.710621000000003</v>
      </c>
      <c r="E137" s="4">
        <v>52.840949999999999</v>
      </c>
      <c r="F137" s="4">
        <v>54.028671000000003</v>
      </c>
      <c r="G137" s="4">
        <v>55.039017000000001</v>
      </c>
      <c r="H137" s="4">
        <v>55.948310999999997</v>
      </c>
      <c r="I137" s="4">
        <v>56.820518</v>
      </c>
      <c r="J137" s="4">
        <v>57.659934999999997</v>
      </c>
      <c r="K137" s="4">
        <v>58.467399999999998</v>
      </c>
      <c r="L137" s="4">
        <v>59.278503000000001</v>
      </c>
      <c r="M137" s="4">
        <v>60.150886999999997</v>
      </c>
      <c r="N137" s="4">
        <v>61.073639</v>
      </c>
      <c r="O137" s="4">
        <v>62.029819000000003</v>
      </c>
      <c r="P137" s="4">
        <v>63.065109</v>
      </c>
      <c r="Q137" s="4">
        <v>64.203102000000001</v>
      </c>
      <c r="R137" s="4">
        <v>65.435349000000002</v>
      </c>
      <c r="S137" s="4">
        <v>66.695258999999993</v>
      </c>
      <c r="T137" s="4">
        <v>67.941070999999994</v>
      </c>
      <c r="U137" s="4">
        <v>69.118561</v>
      </c>
      <c r="V137" s="4">
        <v>70.233406000000002</v>
      </c>
      <c r="W137" s="4">
        <v>71.339798000000002</v>
      </c>
      <c r="X137" s="4">
        <v>72.401641999999995</v>
      </c>
      <c r="Y137" s="4">
        <v>73.453177999999994</v>
      </c>
      <c r="Z137" s="4">
        <v>74.498183999999995</v>
      </c>
      <c r="AA137" s="4">
        <v>75.556640999999999</v>
      </c>
      <c r="AB137" s="4">
        <v>76.602363999999994</v>
      </c>
      <c r="AC137" s="4">
        <v>77.630463000000006</v>
      </c>
      <c r="AD137" s="4">
        <v>78.659813</v>
      </c>
      <c r="AE137" s="4">
        <v>79.680351000000002</v>
      </c>
      <c r="AF137" s="4">
        <v>80.690574999999995</v>
      </c>
      <c r="AG137" s="4">
        <v>81.671477999999993</v>
      </c>
      <c r="AH137" s="4">
        <v>82.661697000000004</v>
      </c>
      <c r="AI137" s="4">
        <v>83.687995999999998</v>
      </c>
      <c r="AJ137" s="4">
        <v>84.780579000000003</v>
      </c>
      <c r="AK137" s="1">
        <v>1.5570000000000001E-2</v>
      </c>
    </row>
    <row r="138" spans="1:37" ht="15" customHeight="1">
      <c r="A138" s="15" t="s">
        <v>457</v>
      </c>
      <c r="B138" s="16" t="s">
        <v>396</v>
      </c>
      <c r="C138" s="4">
        <v>28.524712000000001</v>
      </c>
      <c r="D138" s="4">
        <v>29.155991</v>
      </c>
      <c r="E138" s="4">
        <v>29.793301</v>
      </c>
      <c r="F138" s="4">
        <v>30.462975</v>
      </c>
      <c r="G138" s="4">
        <v>31.032637000000001</v>
      </c>
      <c r="H138" s="4">
        <v>31.545324000000001</v>
      </c>
      <c r="I138" s="4">
        <v>32.037101999999997</v>
      </c>
      <c r="J138" s="4">
        <v>32.510387000000001</v>
      </c>
      <c r="K138" s="4">
        <v>32.96566</v>
      </c>
      <c r="L138" s="4">
        <v>33.422984999999997</v>
      </c>
      <c r="M138" s="4">
        <v>33.914864000000001</v>
      </c>
      <c r="N138" s="4">
        <v>34.435138999999999</v>
      </c>
      <c r="O138" s="4">
        <v>34.974257999999999</v>
      </c>
      <c r="P138" s="4">
        <v>35.557986999999997</v>
      </c>
      <c r="Q138" s="4">
        <v>36.199618999999998</v>
      </c>
      <c r="R138" s="4">
        <v>36.894398000000002</v>
      </c>
      <c r="S138" s="4">
        <v>37.604773999999999</v>
      </c>
      <c r="T138" s="4">
        <v>38.307198</v>
      </c>
      <c r="U138" s="4">
        <v>38.971103999999997</v>
      </c>
      <c r="V138" s="4">
        <v>39.599685999999998</v>
      </c>
      <c r="W138" s="4">
        <v>40.223503000000001</v>
      </c>
      <c r="X138" s="4">
        <v>40.822201</v>
      </c>
      <c r="Y138" s="4">
        <v>41.415089000000002</v>
      </c>
      <c r="Z138" s="4">
        <v>42.004294999999999</v>
      </c>
      <c r="AA138" s="4">
        <v>42.601086000000002</v>
      </c>
      <c r="AB138" s="4">
        <v>43.190697</v>
      </c>
      <c r="AC138" s="4">
        <v>43.770367</v>
      </c>
      <c r="AD138" s="4">
        <v>44.350746000000001</v>
      </c>
      <c r="AE138" s="4">
        <v>44.926155000000001</v>
      </c>
      <c r="AF138" s="4">
        <v>45.495750000000001</v>
      </c>
      <c r="AG138" s="4">
        <v>46.048808999999999</v>
      </c>
      <c r="AH138" s="4">
        <v>46.607128000000003</v>
      </c>
      <c r="AI138" s="4">
        <v>47.185786999999998</v>
      </c>
      <c r="AJ138" s="4">
        <v>47.801814999999998</v>
      </c>
      <c r="AK138" s="1">
        <v>1.5570000000000001E-2</v>
      </c>
    </row>
    <row r="139" spans="1:37" ht="15" customHeight="1">
      <c r="A139" s="15" t="s">
        <v>458</v>
      </c>
      <c r="B139" s="16" t="s">
        <v>398</v>
      </c>
      <c r="C139" s="4">
        <v>7.1042670000000001</v>
      </c>
      <c r="D139" s="4">
        <v>7.2614910000000004</v>
      </c>
      <c r="E139" s="4">
        <v>7.4202180000000002</v>
      </c>
      <c r="F139" s="4">
        <v>7.5870040000000003</v>
      </c>
      <c r="G139" s="4">
        <v>7.7288819999999996</v>
      </c>
      <c r="H139" s="4">
        <v>7.8565709999999997</v>
      </c>
      <c r="I139" s="4">
        <v>7.9790510000000001</v>
      </c>
      <c r="J139" s="4">
        <v>8.0969259999999998</v>
      </c>
      <c r="K139" s="4">
        <v>8.2103149999999996</v>
      </c>
      <c r="L139" s="4">
        <v>8.3242139999999996</v>
      </c>
      <c r="M139" s="4">
        <v>8.4467199999999991</v>
      </c>
      <c r="N139" s="4">
        <v>8.5762990000000006</v>
      </c>
      <c r="O139" s="4">
        <v>8.7105700000000006</v>
      </c>
      <c r="P139" s="4">
        <v>8.8559509999999992</v>
      </c>
      <c r="Q139" s="4">
        <v>9.0157539999999994</v>
      </c>
      <c r="R139" s="4">
        <v>9.1887930000000004</v>
      </c>
      <c r="S139" s="4">
        <v>9.3657170000000001</v>
      </c>
      <c r="T139" s="4">
        <v>9.5406600000000008</v>
      </c>
      <c r="U139" s="4">
        <v>9.7060099999999991</v>
      </c>
      <c r="V139" s="4">
        <v>9.8625629999999997</v>
      </c>
      <c r="W139" s="4">
        <v>10.017929000000001</v>
      </c>
      <c r="X139" s="4">
        <v>10.167038</v>
      </c>
      <c r="Y139" s="4">
        <v>10.314700999999999</v>
      </c>
      <c r="Z139" s="4">
        <v>10.461446</v>
      </c>
      <c r="AA139" s="4">
        <v>10.610080999999999</v>
      </c>
      <c r="AB139" s="4">
        <v>10.756926999999999</v>
      </c>
      <c r="AC139" s="4">
        <v>10.901299</v>
      </c>
      <c r="AD139" s="4">
        <v>11.045845</v>
      </c>
      <c r="AE139" s="4">
        <v>11.189155</v>
      </c>
      <c r="AF139" s="4">
        <v>11.331016</v>
      </c>
      <c r="AG139" s="4">
        <v>11.46876</v>
      </c>
      <c r="AH139" s="4">
        <v>11.607810000000001</v>
      </c>
      <c r="AI139" s="4">
        <v>11.751931000000001</v>
      </c>
      <c r="AJ139" s="4">
        <v>11.905358</v>
      </c>
      <c r="AK139" s="1">
        <v>1.5570000000000001E-2</v>
      </c>
    </row>
    <row r="140" spans="1:37" ht="15" customHeight="1">
      <c r="A140" s="15" t="s">
        <v>459</v>
      </c>
      <c r="B140" s="16" t="s">
        <v>400</v>
      </c>
      <c r="C140" s="4">
        <v>14.962018</v>
      </c>
      <c r="D140" s="4">
        <v>15.293141</v>
      </c>
      <c r="E140" s="4">
        <v>15.627428999999999</v>
      </c>
      <c r="F140" s="4">
        <v>15.978691</v>
      </c>
      <c r="G140" s="4">
        <v>16.277495999999999</v>
      </c>
      <c r="H140" s="4">
        <v>16.546415</v>
      </c>
      <c r="I140" s="4">
        <v>16.804366999999999</v>
      </c>
      <c r="J140" s="4">
        <v>17.052617999999999</v>
      </c>
      <c r="K140" s="4">
        <v>17.291422000000001</v>
      </c>
      <c r="L140" s="4">
        <v>17.531300999999999</v>
      </c>
      <c r="M140" s="4">
        <v>17.789304999999999</v>
      </c>
      <c r="N140" s="4">
        <v>18.062204000000001</v>
      </c>
      <c r="O140" s="4">
        <v>18.344989999999999</v>
      </c>
      <c r="P140" s="4">
        <v>18.651171000000001</v>
      </c>
      <c r="Q140" s="4">
        <v>18.987725999999999</v>
      </c>
      <c r="R140" s="4">
        <v>19.352156000000001</v>
      </c>
      <c r="S140" s="4">
        <v>19.724769999999999</v>
      </c>
      <c r="T140" s="4">
        <v>20.093209999999999</v>
      </c>
      <c r="U140" s="4">
        <v>20.44145</v>
      </c>
      <c r="V140" s="4">
        <v>20.771156000000001</v>
      </c>
      <c r="W140" s="4">
        <v>21.098365999999999</v>
      </c>
      <c r="X140" s="4">
        <v>21.412400999999999</v>
      </c>
      <c r="Y140" s="4">
        <v>21.723386999999999</v>
      </c>
      <c r="Z140" s="4">
        <v>22.032442</v>
      </c>
      <c r="AA140" s="4">
        <v>22.345473999999999</v>
      </c>
      <c r="AB140" s="4">
        <v>22.654741000000001</v>
      </c>
      <c r="AC140" s="4">
        <v>22.958797000000001</v>
      </c>
      <c r="AD140" s="4">
        <v>23.263221999999999</v>
      </c>
      <c r="AE140" s="4">
        <v>23.565041000000001</v>
      </c>
      <c r="AF140" s="4">
        <v>23.863810000000001</v>
      </c>
      <c r="AG140" s="4">
        <v>24.153904000000001</v>
      </c>
      <c r="AH140" s="4">
        <v>24.446753999999999</v>
      </c>
      <c r="AI140" s="4">
        <v>24.75028</v>
      </c>
      <c r="AJ140" s="4">
        <v>25.073402000000002</v>
      </c>
      <c r="AK140" s="1">
        <v>1.5570000000000001E-2</v>
      </c>
    </row>
    <row r="141" spans="1:37" ht="15" customHeight="1">
      <c r="A141" s="15" t="s">
        <v>460</v>
      </c>
      <c r="B141" s="16" t="s">
        <v>416</v>
      </c>
      <c r="C141" s="4">
        <v>395.01907299999999</v>
      </c>
      <c r="D141" s="4">
        <v>419.364014</v>
      </c>
      <c r="E141" s="4">
        <v>443.83010899999999</v>
      </c>
      <c r="F141" s="4">
        <v>468.28250100000002</v>
      </c>
      <c r="G141" s="4">
        <v>492.74688700000002</v>
      </c>
      <c r="H141" s="4">
        <v>518.55249000000003</v>
      </c>
      <c r="I141" s="4">
        <v>543.49530000000004</v>
      </c>
      <c r="J141" s="4">
        <v>569.39154099999996</v>
      </c>
      <c r="K141" s="4">
        <v>595.05621299999996</v>
      </c>
      <c r="L141" s="4">
        <v>619.97357199999999</v>
      </c>
      <c r="M141" s="4">
        <v>646.02319299999999</v>
      </c>
      <c r="N141" s="4">
        <v>673.67242399999998</v>
      </c>
      <c r="O141" s="4">
        <v>701.83978300000001</v>
      </c>
      <c r="P141" s="4">
        <v>729.84271200000001</v>
      </c>
      <c r="Q141" s="4">
        <v>758.13610800000004</v>
      </c>
      <c r="R141" s="4">
        <v>786.48413100000005</v>
      </c>
      <c r="S141" s="4">
        <v>816.240723</v>
      </c>
      <c r="T141" s="4">
        <v>846.40393100000006</v>
      </c>
      <c r="U141" s="4">
        <v>876.59204099999999</v>
      </c>
      <c r="V141" s="4">
        <v>907.09362799999997</v>
      </c>
      <c r="W141" s="4">
        <v>937.78326400000003</v>
      </c>
      <c r="X141" s="4">
        <v>968.96948199999997</v>
      </c>
      <c r="Y141" s="4">
        <v>1000.635254</v>
      </c>
      <c r="Z141" s="4">
        <v>1032.0961910000001</v>
      </c>
      <c r="AA141" s="4">
        <v>1065.3498540000001</v>
      </c>
      <c r="AB141" s="4">
        <v>1099.325439</v>
      </c>
      <c r="AC141" s="4">
        <v>1133.5277100000001</v>
      </c>
      <c r="AD141" s="4">
        <v>1167.555664</v>
      </c>
      <c r="AE141" s="4">
        <v>1201.017578</v>
      </c>
      <c r="AF141" s="4">
        <v>1234.6035159999999</v>
      </c>
      <c r="AG141" s="4">
        <v>1267.289307</v>
      </c>
      <c r="AH141" s="4">
        <v>1300.572144</v>
      </c>
      <c r="AI141" s="4">
        <v>1333.350342</v>
      </c>
      <c r="AJ141" s="4">
        <v>1364.8176269999999</v>
      </c>
      <c r="AK141" s="1">
        <v>3.7565000000000001E-2</v>
      </c>
    </row>
    <row r="142" spans="1:37" ht="15" customHeight="1">
      <c r="A142" s="15" t="s">
        <v>461</v>
      </c>
      <c r="B142" s="16" t="s">
        <v>396</v>
      </c>
      <c r="C142" s="4">
        <v>307.77560399999999</v>
      </c>
      <c r="D142" s="4">
        <v>326.74374399999999</v>
      </c>
      <c r="E142" s="4">
        <v>345.80627399999997</v>
      </c>
      <c r="F142" s="4">
        <v>364.85812399999998</v>
      </c>
      <c r="G142" s="4">
        <v>383.91937300000001</v>
      </c>
      <c r="H142" s="4">
        <v>404.02554300000003</v>
      </c>
      <c r="I142" s="4">
        <v>423.45950299999998</v>
      </c>
      <c r="J142" s="4">
        <v>443.63635299999999</v>
      </c>
      <c r="K142" s="4">
        <v>463.632721</v>
      </c>
      <c r="L142" s="4">
        <v>483.04690599999998</v>
      </c>
      <c r="M142" s="4">
        <v>503.34320100000002</v>
      </c>
      <c r="N142" s="4">
        <v>524.88586399999997</v>
      </c>
      <c r="O142" s="4">
        <v>546.83221400000002</v>
      </c>
      <c r="P142" s="4">
        <v>568.65045199999997</v>
      </c>
      <c r="Q142" s="4">
        <v>590.69500700000003</v>
      </c>
      <c r="R142" s="4">
        <v>612.782104</v>
      </c>
      <c r="S142" s="4">
        <v>635.96667500000001</v>
      </c>
      <c r="T142" s="4">
        <v>659.46807899999999</v>
      </c>
      <c r="U142" s="4">
        <v>682.98889199999996</v>
      </c>
      <c r="V142" s="4">
        <v>706.75390600000003</v>
      </c>
      <c r="W142" s="4">
        <v>730.66546600000004</v>
      </c>
      <c r="X142" s="4">
        <v>754.96392800000001</v>
      </c>
      <c r="Y142" s="4">
        <v>779.63604699999996</v>
      </c>
      <c r="Z142" s="4">
        <v>804.14855999999997</v>
      </c>
      <c r="AA142" s="4">
        <v>830.057861</v>
      </c>
      <c r="AB142" s="4">
        <v>856.52966300000003</v>
      </c>
      <c r="AC142" s="4">
        <v>883.17797900000005</v>
      </c>
      <c r="AD142" s="4">
        <v>909.69061299999998</v>
      </c>
      <c r="AE142" s="4">
        <v>935.76214600000003</v>
      </c>
      <c r="AF142" s="4">
        <v>961.93035899999995</v>
      </c>
      <c r="AG142" s="4">
        <v>987.39709500000004</v>
      </c>
      <c r="AH142" s="4">
        <v>1013.329224</v>
      </c>
      <c r="AI142" s="4">
        <v>1038.8680420000001</v>
      </c>
      <c r="AJ142" s="4">
        <v>1063.3854980000001</v>
      </c>
      <c r="AK142" s="1">
        <v>3.7565000000000001E-2</v>
      </c>
    </row>
    <row r="143" spans="1:37" ht="15" customHeight="1">
      <c r="A143" s="15" t="s">
        <v>462</v>
      </c>
      <c r="B143" s="16" t="s">
        <v>398</v>
      </c>
      <c r="C143" s="4">
        <v>66.401984999999996</v>
      </c>
      <c r="D143" s="4">
        <v>70.494324000000006</v>
      </c>
      <c r="E143" s="4">
        <v>74.607024999999993</v>
      </c>
      <c r="F143" s="4">
        <v>78.717421999999999</v>
      </c>
      <c r="G143" s="4">
        <v>82.829848999999996</v>
      </c>
      <c r="H143" s="4">
        <v>87.167716999999996</v>
      </c>
      <c r="I143" s="4">
        <v>91.360557999999997</v>
      </c>
      <c r="J143" s="4">
        <v>95.713684000000001</v>
      </c>
      <c r="K143" s="4">
        <v>100.027855</v>
      </c>
      <c r="L143" s="4">
        <v>104.21642300000001</v>
      </c>
      <c r="M143" s="4">
        <v>108.595314</v>
      </c>
      <c r="N143" s="4">
        <v>113.243095</v>
      </c>
      <c r="O143" s="4">
        <v>117.977982</v>
      </c>
      <c r="P143" s="4">
        <v>122.685219</v>
      </c>
      <c r="Q143" s="4">
        <v>127.441292</v>
      </c>
      <c r="R143" s="4">
        <v>132.20654300000001</v>
      </c>
      <c r="S143" s="4">
        <v>137.20855700000001</v>
      </c>
      <c r="T143" s="4">
        <v>142.27894599999999</v>
      </c>
      <c r="U143" s="4">
        <v>147.35351600000001</v>
      </c>
      <c r="V143" s="4">
        <v>152.480774</v>
      </c>
      <c r="W143" s="4">
        <v>157.63964799999999</v>
      </c>
      <c r="X143" s="4">
        <v>162.881989</v>
      </c>
      <c r="Y143" s="4">
        <v>168.20494099999999</v>
      </c>
      <c r="Z143" s="4">
        <v>173.493469</v>
      </c>
      <c r="AA143" s="4">
        <v>179.083359</v>
      </c>
      <c r="AB143" s="4">
        <v>184.794601</v>
      </c>
      <c r="AC143" s="4">
        <v>190.543915</v>
      </c>
      <c r="AD143" s="4">
        <v>196.26397700000001</v>
      </c>
      <c r="AE143" s="4">
        <v>201.88885500000001</v>
      </c>
      <c r="AF143" s="4">
        <v>207.534592</v>
      </c>
      <c r="AG143" s="4">
        <v>213.02900700000001</v>
      </c>
      <c r="AH143" s="4">
        <v>218.62380999999999</v>
      </c>
      <c r="AI143" s="4">
        <v>224.13377399999999</v>
      </c>
      <c r="AJ143" s="4">
        <v>229.42334</v>
      </c>
      <c r="AK143" s="1">
        <v>3.7565000000000001E-2</v>
      </c>
    </row>
    <row r="144" spans="1:37" ht="15" customHeight="1">
      <c r="A144" s="15" t="s">
        <v>463</v>
      </c>
      <c r="B144" s="16" t="s">
        <v>400</v>
      </c>
      <c r="C144" s="4">
        <v>20.841497</v>
      </c>
      <c r="D144" s="4">
        <v>22.125955999999999</v>
      </c>
      <c r="E144" s="4">
        <v>23.416801</v>
      </c>
      <c r="F144" s="4">
        <v>24.706925999999999</v>
      </c>
      <c r="G144" s="4">
        <v>25.997689999999999</v>
      </c>
      <c r="H144" s="4">
        <v>27.359209</v>
      </c>
      <c r="I144" s="4">
        <v>28.675208999999999</v>
      </c>
      <c r="J144" s="4">
        <v>30.041519000000001</v>
      </c>
      <c r="K144" s="4">
        <v>31.395603000000001</v>
      </c>
      <c r="L144" s="4">
        <v>32.710262</v>
      </c>
      <c r="M144" s="4">
        <v>34.084656000000003</v>
      </c>
      <c r="N144" s="4">
        <v>35.543453</v>
      </c>
      <c r="O144" s="4">
        <v>37.029583000000002</v>
      </c>
      <c r="P144" s="4">
        <v>38.507038000000001</v>
      </c>
      <c r="Q144" s="4">
        <v>39.999820999999997</v>
      </c>
      <c r="R144" s="4">
        <v>41.495480000000001</v>
      </c>
      <c r="S144" s="4">
        <v>43.065460000000002</v>
      </c>
      <c r="T144" s="4">
        <v>44.656894999999999</v>
      </c>
      <c r="U144" s="4">
        <v>46.249640999999997</v>
      </c>
      <c r="V144" s="4">
        <v>47.858924999999999</v>
      </c>
      <c r="W144" s="4">
        <v>49.478133999999997</v>
      </c>
      <c r="X144" s="4">
        <v>51.123542999999998</v>
      </c>
      <c r="Y144" s="4">
        <v>52.794249999999998</v>
      </c>
      <c r="Z144" s="4">
        <v>54.454155</v>
      </c>
      <c r="AA144" s="4">
        <v>56.208641</v>
      </c>
      <c r="AB144" s="4">
        <v>58.001221000000001</v>
      </c>
      <c r="AC144" s="4">
        <v>59.805751999999998</v>
      </c>
      <c r="AD144" s="4">
        <v>61.601092999999999</v>
      </c>
      <c r="AE144" s="4">
        <v>63.366570000000003</v>
      </c>
      <c r="AF144" s="4">
        <v>65.138587999999999</v>
      </c>
      <c r="AG144" s="4">
        <v>66.863112999999998</v>
      </c>
      <c r="AH144" s="4">
        <v>68.619147999999996</v>
      </c>
      <c r="AI144" s="4">
        <v>70.348549000000006</v>
      </c>
      <c r="AJ144" s="4">
        <v>72.008780999999999</v>
      </c>
      <c r="AK144" s="1">
        <v>3.7565000000000001E-2</v>
      </c>
    </row>
    <row r="145" spans="1:37" ht="15" customHeight="1">
      <c r="A145" s="15" t="s">
        <v>464</v>
      </c>
      <c r="B145" s="16" t="s">
        <v>418</v>
      </c>
      <c r="C145" s="4">
        <v>70.226241999999999</v>
      </c>
      <c r="D145" s="4">
        <v>71.667113999999998</v>
      </c>
      <c r="E145" s="4">
        <v>72.628142999999994</v>
      </c>
      <c r="F145" s="4">
        <v>73.109634</v>
      </c>
      <c r="G145" s="4">
        <v>73.988631999999996</v>
      </c>
      <c r="H145" s="4">
        <v>74.764770999999996</v>
      </c>
      <c r="I145" s="4">
        <v>75.529678000000004</v>
      </c>
      <c r="J145" s="4">
        <v>76.339309999999998</v>
      </c>
      <c r="K145" s="4">
        <v>77.097106999999994</v>
      </c>
      <c r="L145" s="4">
        <v>77.785781999999998</v>
      </c>
      <c r="M145" s="4">
        <v>78.487846000000005</v>
      </c>
      <c r="N145" s="4">
        <v>79.230216999999996</v>
      </c>
      <c r="O145" s="4">
        <v>79.918777000000006</v>
      </c>
      <c r="P145" s="4">
        <v>80.478401000000005</v>
      </c>
      <c r="Q145" s="4">
        <v>80.925858000000005</v>
      </c>
      <c r="R145" s="4">
        <v>81.326569000000006</v>
      </c>
      <c r="S145" s="4">
        <v>81.775283999999999</v>
      </c>
      <c r="T145" s="4">
        <v>82.294235</v>
      </c>
      <c r="U145" s="4">
        <v>82.824036000000007</v>
      </c>
      <c r="V145" s="4">
        <v>83.283630000000002</v>
      </c>
      <c r="W145" s="4">
        <v>83.654983999999999</v>
      </c>
      <c r="X145" s="4">
        <v>83.987235999999996</v>
      </c>
      <c r="Y145" s="4">
        <v>84.279670999999993</v>
      </c>
      <c r="Z145" s="4">
        <v>84.591682000000006</v>
      </c>
      <c r="AA145" s="4">
        <v>84.980339000000001</v>
      </c>
      <c r="AB145" s="4">
        <v>85.438118000000003</v>
      </c>
      <c r="AC145" s="4">
        <v>85.934273000000005</v>
      </c>
      <c r="AD145" s="4">
        <v>86.421509</v>
      </c>
      <c r="AE145" s="4">
        <v>86.888260000000002</v>
      </c>
      <c r="AF145" s="4">
        <v>87.356346000000002</v>
      </c>
      <c r="AG145" s="4">
        <v>87.820114000000004</v>
      </c>
      <c r="AH145" s="4">
        <v>88.306976000000006</v>
      </c>
      <c r="AI145" s="4">
        <v>88.852363999999994</v>
      </c>
      <c r="AJ145" s="4">
        <v>89.458281999999997</v>
      </c>
      <c r="AK145" s="1">
        <v>6.953E-3</v>
      </c>
    </row>
    <row r="146" spans="1:37" ht="15" customHeight="1">
      <c r="A146" s="15" t="s">
        <v>465</v>
      </c>
      <c r="B146" s="16" t="s">
        <v>396</v>
      </c>
      <c r="C146" s="4">
        <v>33.431052999999999</v>
      </c>
      <c r="D146" s="4">
        <v>34.116978000000003</v>
      </c>
      <c r="E146" s="4">
        <v>34.574471000000003</v>
      </c>
      <c r="F146" s="4">
        <v>34.803688000000001</v>
      </c>
      <c r="G146" s="4">
        <v>35.222133999999997</v>
      </c>
      <c r="H146" s="4">
        <v>35.591610000000003</v>
      </c>
      <c r="I146" s="4">
        <v>35.955742000000001</v>
      </c>
      <c r="J146" s="4">
        <v>36.341166999999999</v>
      </c>
      <c r="K146" s="4">
        <v>36.701915999999997</v>
      </c>
      <c r="L146" s="4">
        <v>37.029758000000001</v>
      </c>
      <c r="M146" s="4">
        <v>37.363971999999997</v>
      </c>
      <c r="N146" s="4">
        <v>37.717376999999999</v>
      </c>
      <c r="O146" s="4">
        <v>38.045161999999998</v>
      </c>
      <c r="P146" s="4">
        <v>38.311573000000003</v>
      </c>
      <c r="Q146" s="4">
        <v>38.524582000000002</v>
      </c>
      <c r="R146" s="4">
        <v>38.715342999999997</v>
      </c>
      <c r="S146" s="4">
        <v>38.928950999999998</v>
      </c>
      <c r="T146" s="4">
        <v>39.175995</v>
      </c>
      <c r="U146" s="4">
        <v>39.428207</v>
      </c>
      <c r="V146" s="4">
        <v>39.646996000000001</v>
      </c>
      <c r="W146" s="4">
        <v>39.823779999999999</v>
      </c>
      <c r="X146" s="4">
        <v>39.981949</v>
      </c>
      <c r="Y146" s="4">
        <v>40.121161999999998</v>
      </c>
      <c r="Z146" s="4">
        <v>40.269691000000002</v>
      </c>
      <c r="AA146" s="4">
        <v>40.454712000000001</v>
      </c>
      <c r="AB146" s="4">
        <v>40.672634000000002</v>
      </c>
      <c r="AC146" s="4">
        <v>40.908833000000001</v>
      </c>
      <c r="AD146" s="4">
        <v>41.140780999999997</v>
      </c>
      <c r="AE146" s="4">
        <v>41.362971999999999</v>
      </c>
      <c r="AF146" s="4">
        <v>41.585804000000003</v>
      </c>
      <c r="AG146" s="4">
        <v>41.806579999999997</v>
      </c>
      <c r="AH146" s="4">
        <v>42.038348999999997</v>
      </c>
      <c r="AI146" s="4">
        <v>42.297977000000003</v>
      </c>
      <c r="AJ146" s="4">
        <v>42.586426000000003</v>
      </c>
      <c r="AK146" s="1">
        <v>6.953E-3</v>
      </c>
    </row>
    <row r="147" spans="1:37" ht="15" customHeight="1">
      <c r="A147" s="15" t="s">
        <v>466</v>
      </c>
      <c r="B147" s="16" t="s">
        <v>398</v>
      </c>
      <c r="C147" s="4">
        <v>30.697699</v>
      </c>
      <c r="D147" s="4">
        <v>31.327539000000002</v>
      </c>
      <c r="E147" s="4">
        <v>31.747633</v>
      </c>
      <c r="F147" s="4">
        <v>31.958106999999998</v>
      </c>
      <c r="G147" s="4">
        <v>32.342339000000003</v>
      </c>
      <c r="H147" s="4">
        <v>32.681606000000002</v>
      </c>
      <c r="I147" s="4">
        <v>33.015968000000001</v>
      </c>
      <c r="J147" s="4">
        <v>33.369880999999999</v>
      </c>
      <c r="K147" s="4">
        <v>33.701134000000003</v>
      </c>
      <c r="L147" s="4">
        <v>34.002170999999997</v>
      </c>
      <c r="M147" s="4">
        <v>34.309058999999998</v>
      </c>
      <c r="N147" s="4">
        <v>34.633567999999997</v>
      </c>
      <c r="O147" s="4">
        <v>34.934555000000003</v>
      </c>
      <c r="P147" s="4">
        <v>35.179183999999999</v>
      </c>
      <c r="Q147" s="4">
        <v>35.374778999999997</v>
      </c>
      <c r="R147" s="4">
        <v>35.549937999999997</v>
      </c>
      <c r="S147" s="4">
        <v>35.746082000000001</v>
      </c>
      <c r="T147" s="4">
        <v>35.972926999999999</v>
      </c>
      <c r="U147" s="4">
        <v>36.204521</v>
      </c>
      <c r="V147" s="4">
        <v>36.405417999999997</v>
      </c>
      <c r="W147" s="4">
        <v>36.567748999999999</v>
      </c>
      <c r="X147" s="4">
        <v>36.712986000000001</v>
      </c>
      <c r="Y147" s="4">
        <v>36.840815999999997</v>
      </c>
      <c r="Z147" s="4">
        <v>36.977203000000003</v>
      </c>
      <c r="AA147" s="4">
        <v>37.147095</v>
      </c>
      <c r="AB147" s="4">
        <v>37.347202000000003</v>
      </c>
      <c r="AC147" s="4">
        <v>37.564087000000001</v>
      </c>
      <c r="AD147" s="4">
        <v>37.777068999999997</v>
      </c>
      <c r="AE147" s="4">
        <v>37.981093999999999</v>
      </c>
      <c r="AF147" s="4">
        <v>38.185707000000001</v>
      </c>
      <c r="AG147" s="4">
        <v>38.388435000000001</v>
      </c>
      <c r="AH147" s="4">
        <v>38.601253999999997</v>
      </c>
      <c r="AI147" s="4">
        <v>38.839652999999998</v>
      </c>
      <c r="AJ147" s="4">
        <v>39.104519000000003</v>
      </c>
      <c r="AK147" s="1">
        <v>6.953E-3</v>
      </c>
    </row>
    <row r="148" spans="1:37" ht="15" customHeight="1">
      <c r="A148" s="15" t="s">
        <v>467</v>
      </c>
      <c r="B148" s="16" t="s">
        <v>400</v>
      </c>
      <c r="C148" s="4">
        <v>6.0974880000000002</v>
      </c>
      <c r="D148" s="4">
        <v>6.2225929999999998</v>
      </c>
      <c r="E148" s="4">
        <v>6.3060359999999998</v>
      </c>
      <c r="F148" s="4">
        <v>6.3478430000000001</v>
      </c>
      <c r="G148" s="4">
        <v>6.4241630000000001</v>
      </c>
      <c r="H148" s="4">
        <v>6.4915520000000004</v>
      </c>
      <c r="I148" s="4">
        <v>6.5579669999999997</v>
      </c>
      <c r="J148" s="4">
        <v>6.6282639999999997</v>
      </c>
      <c r="K148" s="4">
        <v>6.6940609999999996</v>
      </c>
      <c r="L148" s="4">
        <v>6.7538559999999999</v>
      </c>
      <c r="M148" s="4">
        <v>6.814813</v>
      </c>
      <c r="N148" s="4">
        <v>6.87927</v>
      </c>
      <c r="O148" s="4">
        <v>6.9390549999999998</v>
      </c>
      <c r="P148" s="4">
        <v>6.9876459999999998</v>
      </c>
      <c r="Q148" s="4">
        <v>7.026497</v>
      </c>
      <c r="R148" s="4">
        <v>7.0612890000000004</v>
      </c>
      <c r="S148" s="4">
        <v>7.1002489999999998</v>
      </c>
      <c r="T148" s="4">
        <v>7.145308</v>
      </c>
      <c r="U148" s="4">
        <v>7.1913090000000004</v>
      </c>
      <c r="V148" s="4">
        <v>7.2312139999999996</v>
      </c>
      <c r="W148" s="4">
        <v>7.2634569999999998</v>
      </c>
      <c r="X148" s="4">
        <v>7.2923049999999998</v>
      </c>
      <c r="Y148" s="4">
        <v>7.3176969999999999</v>
      </c>
      <c r="Z148" s="4">
        <v>7.3447870000000002</v>
      </c>
      <c r="AA148" s="4">
        <v>7.3785319999999999</v>
      </c>
      <c r="AB148" s="4">
        <v>7.4182800000000002</v>
      </c>
      <c r="AC148" s="4">
        <v>7.46136</v>
      </c>
      <c r="AD148" s="4">
        <v>7.5036649999999998</v>
      </c>
      <c r="AE148" s="4">
        <v>7.5441900000000004</v>
      </c>
      <c r="AF148" s="4">
        <v>7.5848319999999996</v>
      </c>
      <c r="AG148" s="4">
        <v>7.6250999999999998</v>
      </c>
      <c r="AH148" s="4">
        <v>7.6673730000000004</v>
      </c>
      <c r="AI148" s="4">
        <v>7.7147259999999998</v>
      </c>
      <c r="AJ148" s="4">
        <v>7.7673360000000002</v>
      </c>
      <c r="AK148" s="1">
        <v>6.953E-3</v>
      </c>
    </row>
    <row r="149" spans="1:37" ht="15" customHeight="1">
      <c r="A149" s="15" t="s">
        <v>468</v>
      </c>
      <c r="B149" s="16" t="s">
        <v>420</v>
      </c>
      <c r="C149" s="4">
        <v>225.482834</v>
      </c>
      <c r="D149" s="4">
        <v>236.33403000000001</v>
      </c>
      <c r="E149" s="4">
        <v>247.455612</v>
      </c>
      <c r="F149" s="4">
        <v>258.73767099999998</v>
      </c>
      <c r="G149" s="4">
        <v>270.37478599999997</v>
      </c>
      <c r="H149" s="4">
        <v>282.69927999999999</v>
      </c>
      <c r="I149" s="4">
        <v>295.657196</v>
      </c>
      <c r="J149" s="4">
        <v>309.11077899999998</v>
      </c>
      <c r="K149" s="4">
        <v>322.798248</v>
      </c>
      <c r="L149" s="4">
        <v>336.60000600000001</v>
      </c>
      <c r="M149" s="4">
        <v>350.98336799999998</v>
      </c>
      <c r="N149" s="4">
        <v>365.98098800000002</v>
      </c>
      <c r="O149" s="4">
        <v>381.221405</v>
      </c>
      <c r="P149" s="4">
        <v>396.72869900000001</v>
      </c>
      <c r="Q149" s="4">
        <v>412.496399</v>
      </c>
      <c r="R149" s="4">
        <v>428.514343</v>
      </c>
      <c r="S149" s="4">
        <v>445.13445999999999</v>
      </c>
      <c r="T149" s="4">
        <v>462.35125699999998</v>
      </c>
      <c r="U149" s="4">
        <v>479.925995</v>
      </c>
      <c r="V149" s="4">
        <v>497.88192700000002</v>
      </c>
      <c r="W149" s="4">
        <v>516.25817900000004</v>
      </c>
      <c r="X149" s="4">
        <v>535.24230999999997</v>
      </c>
      <c r="Y149" s="4">
        <v>554.55902100000003</v>
      </c>
      <c r="Z149" s="4">
        <v>574.38983199999996</v>
      </c>
      <c r="AA149" s="4">
        <v>594.85827600000005</v>
      </c>
      <c r="AB149" s="4">
        <v>615.67114300000003</v>
      </c>
      <c r="AC149" s="4">
        <v>636.96783400000004</v>
      </c>
      <c r="AD149" s="4">
        <v>658.66699200000005</v>
      </c>
      <c r="AE149" s="4">
        <v>680.97070299999996</v>
      </c>
      <c r="AF149" s="4">
        <v>703.61224400000003</v>
      </c>
      <c r="AG149" s="4">
        <v>726.25390600000003</v>
      </c>
      <c r="AH149" s="4">
        <v>749.59570299999996</v>
      </c>
      <c r="AI149" s="4">
        <v>774.02710000000002</v>
      </c>
      <c r="AJ149" s="4">
        <v>798.98309300000005</v>
      </c>
      <c r="AK149" s="1">
        <v>3.8799E-2</v>
      </c>
    </row>
    <row r="150" spans="1:37" ht="15" customHeight="1">
      <c r="A150" s="15" t="s">
        <v>469</v>
      </c>
      <c r="B150" s="16" t="s">
        <v>396</v>
      </c>
      <c r="C150" s="4">
        <v>134.968887</v>
      </c>
      <c r="D150" s="4">
        <v>141.46417199999999</v>
      </c>
      <c r="E150" s="4">
        <v>148.12129200000001</v>
      </c>
      <c r="F150" s="4">
        <v>154.874481</v>
      </c>
      <c r="G150" s="4">
        <v>161.84019499999999</v>
      </c>
      <c r="H150" s="4">
        <v>169.21734599999999</v>
      </c>
      <c r="I150" s="4">
        <v>176.97366299999999</v>
      </c>
      <c r="J150" s="4">
        <v>185.02668800000001</v>
      </c>
      <c r="K150" s="4">
        <v>193.21966599999999</v>
      </c>
      <c r="L150" s="4">
        <v>201.48109400000001</v>
      </c>
      <c r="M150" s="4">
        <v>210.09065200000001</v>
      </c>
      <c r="N150" s="4">
        <v>219.06788599999999</v>
      </c>
      <c r="O150" s="4">
        <v>228.19044500000001</v>
      </c>
      <c r="P150" s="4">
        <v>237.47277800000001</v>
      </c>
      <c r="Q150" s="4">
        <v>246.910965</v>
      </c>
      <c r="R150" s="4">
        <v>256.49893200000002</v>
      </c>
      <c r="S150" s="4">
        <v>266.44735700000001</v>
      </c>
      <c r="T150" s="4">
        <v>276.75292999999999</v>
      </c>
      <c r="U150" s="4">
        <v>287.27276599999999</v>
      </c>
      <c r="V150" s="4">
        <v>298.020782</v>
      </c>
      <c r="W150" s="4">
        <v>309.02038599999997</v>
      </c>
      <c r="X150" s="4">
        <v>320.38388099999997</v>
      </c>
      <c r="Y150" s="4">
        <v>331.94641100000001</v>
      </c>
      <c r="Z150" s="4">
        <v>343.81664999999998</v>
      </c>
      <c r="AA150" s="4">
        <v>356.06863399999997</v>
      </c>
      <c r="AB150" s="4">
        <v>368.52673299999998</v>
      </c>
      <c r="AC150" s="4">
        <v>381.274475</v>
      </c>
      <c r="AD150" s="4">
        <v>394.26309199999997</v>
      </c>
      <c r="AE150" s="4">
        <v>407.61352499999998</v>
      </c>
      <c r="AF150" s="4">
        <v>421.16626000000002</v>
      </c>
      <c r="AG150" s="4">
        <v>434.719086</v>
      </c>
      <c r="AH150" s="4">
        <v>448.69091800000001</v>
      </c>
      <c r="AI150" s="4">
        <v>463.31497200000001</v>
      </c>
      <c r="AJ150" s="4">
        <v>478.25308200000001</v>
      </c>
      <c r="AK150" s="1">
        <v>3.8799E-2</v>
      </c>
    </row>
    <row r="151" spans="1:37" ht="15" customHeight="1">
      <c r="A151" s="15" t="s">
        <v>470</v>
      </c>
      <c r="B151" s="16" t="s">
        <v>398</v>
      </c>
      <c r="C151" s="4">
        <v>52.475174000000003</v>
      </c>
      <c r="D151" s="4">
        <v>55.000503999999999</v>
      </c>
      <c r="E151" s="4">
        <v>57.588757000000001</v>
      </c>
      <c r="F151" s="4">
        <v>60.214362999999999</v>
      </c>
      <c r="G151" s="4">
        <v>62.922592000000002</v>
      </c>
      <c r="H151" s="4">
        <v>65.790786999999995</v>
      </c>
      <c r="I151" s="4">
        <v>68.806404000000001</v>
      </c>
      <c r="J151" s="4">
        <v>71.937377999999995</v>
      </c>
      <c r="K151" s="4">
        <v>75.122765000000001</v>
      </c>
      <c r="L151" s="4">
        <v>78.334762999999995</v>
      </c>
      <c r="M151" s="4">
        <v>81.682097999999996</v>
      </c>
      <c r="N151" s="4">
        <v>85.172400999999994</v>
      </c>
      <c r="O151" s="4">
        <v>88.719207999999995</v>
      </c>
      <c r="P151" s="4">
        <v>92.328125</v>
      </c>
      <c r="Q151" s="4">
        <v>95.997642999999997</v>
      </c>
      <c r="R151" s="4">
        <v>99.725395000000006</v>
      </c>
      <c r="S151" s="4">
        <v>103.59328499999999</v>
      </c>
      <c r="T151" s="4">
        <v>107.600037</v>
      </c>
      <c r="U151" s="4">
        <v>111.690102</v>
      </c>
      <c r="V151" s="4">
        <v>115.868866</v>
      </c>
      <c r="W151" s="4">
        <v>120.145454</v>
      </c>
      <c r="X151" s="4">
        <v>124.563515</v>
      </c>
      <c r="Y151" s="4">
        <v>129.058975</v>
      </c>
      <c r="Z151" s="4">
        <v>133.674057</v>
      </c>
      <c r="AA151" s="4">
        <v>138.437546</v>
      </c>
      <c r="AB151" s="4">
        <v>143.28118900000001</v>
      </c>
      <c r="AC151" s="4">
        <v>148.23744199999999</v>
      </c>
      <c r="AD151" s="4">
        <v>153.28735399999999</v>
      </c>
      <c r="AE151" s="4">
        <v>158.47795099999999</v>
      </c>
      <c r="AF151" s="4">
        <v>163.747162</v>
      </c>
      <c r="AG151" s="4">
        <v>169.01641799999999</v>
      </c>
      <c r="AH151" s="4">
        <v>174.44859299999999</v>
      </c>
      <c r="AI151" s="4">
        <v>180.134354</v>
      </c>
      <c r="AJ151" s="4">
        <v>185.94220000000001</v>
      </c>
      <c r="AK151" s="1">
        <v>3.8799E-2</v>
      </c>
    </row>
    <row r="152" spans="1:37" ht="15" customHeight="1">
      <c r="A152" s="15" t="s">
        <v>471</v>
      </c>
      <c r="B152" s="16" t="s">
        <v>400</v>
      </c>
      <c r="C152" s="4">
        <v>38.038769000000002</v>
      </c>
      <c r="D152" s="4">
        <v>39.869357999999998</v>
      </c>
      <c r="E152" s="4">
        <v>41.745559999999998</v>
      </c>
      <c r="F152" s="4">
        <v>43.648837999999998</v>
      </c>
      <c r="G152" s="4">
        <v>45.612006999999998</v>
      </c>
      <c r="H152" s="4">
        <v>47.691135000000003</v>
      </c>
      <c r="I152" s="4">
        <v>49.877128999999996</v>
      </c>
      <c r="J152" s="4">
        <v>52.146740000000001</v>
      </c>
      <c r="K152" s="4">
        <v>54.455798999999999</v>
      </c>
      <c r="L152" s="4">
        <v>56.784142000000003</v>
      </c>
      <c r="M152" s="4">
        <v>59.210597999999997</v>
      </c>
      <c r="N152" s="4">
        <v>61.740692000000003</v>
      </c>
      <c r="O152" s="4">
        <v>64.311736999999994</v>
      </c>
      <c r="P152" s="4">
        <v>66.927811000000005</v>
      </c>
      <c r="Q152" s="4">
        <v>69.587806999999998</v>
      </c>
      <c r="R152" s="4">
        <v>72.290024000000003</v>
      </c>
      <c r="S152" s="4">
        <v>75.093818999999996</v>
      </c>
      <c r="T152" s="4">
        <v>77.998276000000004</v>
      </c>
      <c r="U152" s="4">
        <v>80.963127</v>
      </c>
      <c r="V152" s="4">
        <v>83.992271000000002</v>
      </c>
      <c r="W152" s="4">
        <v>87.092331000000001</v>
      </c>
      <c r="X152" s="4">
        <v>90.294944999999998</v>
      </c>
      <c r="Y152" s="4">
        <v>93.553657999999999</v>
      </c>
      <c r="Z152" s="4">
        <v>96.899085999999997</v>
      </c>
      <c r="AA152" s="4">
        <v>100.352104</v>
      </c>
      <c r="AB152" s="4">
        <v>103.86322</v>
      </c>
      <c r="AC152" s="4">
        <v>107.455956</v>
      </c>
      <c r="AD152" s="4">
        <v>111.116585</v>
      </c>
      <c r="AE152" s="4">
        <v>114.879204</v>
      </c>
      <c r="AF152" s="4">
        <v>118.698807</v>
      </c>
      <c r="AG152" s="4">
        <v>122.518433</v>
      </c>
      <c r="AH152" s="4">
        <v>126.456192</v>
      </c>
      <c r="AI152" s="4">
        <v>130.57772800000001</v>
      </c>
      <c r="AJ152" s="4">
        <v>134.78779599999999</v>
      </c>
      <c r="AK152" s="1">
        <v>3.8799E-2</v>
      </c>
    </row>
    <row r="153" spans="1:37" ht="15" customHeight="1">
      <c r="A153" s="15" t="s">
        <v>472</v>
      </c>
      <c r="B153" s="16" t="s">
        <v>422</v>
      </c>
      <c r="C153" s="4">
        <v>54.996986</v>
      </c>
      <c r="D153" s="4">
        <v>58.892989999999998</v>
      </c>
      <c r="E153" s="4">
        <v>62.789172999999998</v>
      </c>
      <c r="F153" s="4">
        <v>66.758041000000006</v>
      </c>
      <c r="G153" s="4">
        <v>70.778075999999999</v>
      </c>
      <c r="H153" s="4">
        <v>74.987656000000001</v>
      </c>
      <c r="I153" s="4">
        <v>79.527237</v>
      </c>
      <c r="J153" s="4">
        <v>84.399590000000003</v>
      </c>
      <c r="K153" s="4">
        <v>89.486664000000005</v>
      </c>
      <c r="L153" s="4">
        <v>94.798332000000002</v>
      </c>
      <c r="M153" s="4">
        <v>100.394485</v>
      </c>
      <c r="N153" s="4">
        <v>106.23336</v>
      </c>
      <c r="O153" s="4">
        <v>112.25758399999999</v>
      </c>
      <c r="P153" s="4">
        <v>118.47949199999999</v>
      </c>
      <c r="Q153" s="4">
        <v>124.92057</v>
      </c>
      <c r="R153" s="4">
        <v>131.633026</v>
      </c>
      <c r="S153" s="4">
        <v>138.669693</v>
      </c>
      <c r="T153" s="4">
        <v>145.99121099999999</v>
      </c>
      <c r="U153" s="4">
        <v>153.56544500000001</v>
      </c>
      <c r="V153" s="4">
        <v>161.44944799999999</v>
      </c>
      <c r="W153" s="4">
        <v>169.63758899999999</v>
      </c>
      <c r="X153" s="4">
        <v>178.12756300000001</v>
      </c>
      <c r="Y153" s="4">
        <v>186.85192900000001</v>
      </c>
      <c r="Z153" s="4">
        <v>195.90733299999999</v>
      </c>
      <c r="AA153" s="4">
        <v>205.31163000000001</v>
      </c>
      <c r="AB153" s="4">
        <v>214.96975699999999</v>
      </c>
      <c r="AC153" s="4">
        <v>224.913239</v>
      </c>
      <c r="AD153" s="4">
        <v>235.10389699999999</v>
      </c>
      <c r="AE153" s="4">
        <v>245.611008</v>
      </c>
      <c r="AF153" s="4">
        <v>256.37222300000002</v>
      </c>
      <c r="AG153" s="4">
        <v>267.331726</v>
      </c>
      <c r="AH153" s="4">
        <v>278.59997600000003</v>
      </c>
      <c r="AI153" s="4">
        <v>290.28976399999999</v>
      </c>
      <c r="AJ153" s="4">
        <v>302.27984600000002</v>
      </c>
      <c r="AK153" s="1">
        <v>5.2442000000000003E-2</v>
      </c>
    </row>
    <row r="154" spans="1:37" ht="15" customHeight="1">
      <c r="A154" s="15" t="s">
        <v>473</v>
      </c>
      <c r="B154" s="16" t="s">
        <v>396</v>
      </c>
      <c r="C154" s="4">
        <v>39.756858999999999</v>
      </c>
      <c r="D154" s="4">
        <v>42.573245999999997</v>
      </c>
      <c r="E154" s="4">
        <v>45.389763000000002</v>
      </c>
      <c r="F154" s="4">
        <v>48.258823</v>
      </c>
      <c r="G154" s="4">
        <v>51.164875000000002</v>
      </c>
      <c r="H154" s="4">
        <v>54.207946999999997</v>
      </c>
      <c r="I154" s="4">
        <v>57.489570999999998</v>
      </c>
      <c r="J154" s="4">
        <v>61.011752999999999</v>
      </c>
      <c r="K154" s="4">
        <v>64.689155999999997</v>
      </c>
      <c r="L154" s="4">
        <v>68.528914999999998</v>
      </c>
      <c r="M154" s="4">
        <v>72.574325999999999</v>
      </c>
      <c r="N154" s="4">
        <v>76.795197000000002</v>
      </c>
      <c r="O154" s="4">
        <v>81.150063000000003</v>
      </c>
      <c r="P154" s="4">
        <v>85.647827000000007</v>
      </c>
      <c r="Q154" s="4">
        <v>90.304023999999998</v>
      </c>
      <c r="R154" s="4">
        <v>95.156402999999997</v>
      </c>
      <c r="S154" s="4">
        <v>100.243149</v>
      </c>
      <c r="T154" s="4">
        <v>105.53581200000001</v>
      </c>
      <c r="U154" s="4">
        <v>111.011177</v>
      </c>
      <c r="V154" s="4">
        <v>116.710442</v>
      </c>
      <c r="W154" s="4">
        <v>122.629593</v>
      </c>
      <c r="X154" s="4">
        <v>128.766907</v>
      </c>
      <c r="Y154" s="4">
        <v>135.07368500000001</v>
      </c>
      <c r="Z154" s="4">
        <v>141.61975100000001</v>
      </c>
      <c r="AA154" s="4">
        <v>148.41804500000001</v>
      </c>
      <c r="AB154" s="4">
        <v>155.39982599999999</v>
      </c>
      <c r="AC154" s="4">
        <v>162.58789100000001</v>
      </c>
      <c r="AD154" s="4">
        <v>169.95463599999999</v>
      </c>
      <c r="AE154" s="4">
        <v>177.55012500000001</v>
      </c>
      <c r="AF154" s="4">
        <v>185.32933</v>
      </c>
      <c r="AG154" s="4">
        <v>193.251846</v>
      </c>
      <c r="AH154" s="4">
        <v>201.397583</v>
      </c>
      <c r="AI154" s="4">
        <v>209.848038</v>
      </c>
      <c r="AJ154" s="4">
        <v>218.51554899999999</v>
      </c>
      <c r="AK154" s="1">
        <v>5.2442000000000003E-2</v>
      </c>
    </row>
    <row r="155" spans="1:37" ht="15" customHeight="1">
      <c r="A155" s="15" t="s">
        <v>474</v>
      </c>
      <c r="B155" s="16" t="s">
        <v>398</v>
      </c>
      <c r="C155" s="4">
        <v>7.7857180000000001</v>
      </c>
      <c r="D155" s="4">
        <v>8.3372600000000006</v>
      </c>
      <c r="E155" s="4">
        <v>8.8888280000000002</v>
      </c>
      <c r="F155" s="4">
        <v>9.4506859999999993</v>
      </c>
      <c r="G155" s="4">
        <v>10.019787000000001</v>
      </c>
      <c r="H155" s="4">
        <v>10.615724</v>
      </c>
      <c r="I155" s="4">
        <v>11.258373000000001</v>
      </c>
      <c r="J155" s="4">
        <v>11.948134</v>
      </c>
      <c r="K155" s="4">
        <v>12.668291999999999</v>
      </c>
      <c r="L155" s="4">
        <v>13.420245</v>
      </c>
      <c r="M155" s="4">
        <v>14.212471000000001</v>
      </c>
      <c r="N155" s="4">
        <v>15.039059</v>
      </c>
      <c r="O155" s="4">
        <v>15.891887000000001</v>
      </c>
      <c r="P155" s="4">
        <v>16.772698999999999</v>
      </c>
      <c r="Q155" s="4">
        <v>17.684538</v>
      </c>
      <c r="R155" s="4">
        <v>18.634792000000001</v>
      </c>
      <c r="S155" s="4">
        <v>19.630949000000001</v>
      </c>
      <c r="T155" s="4">
        <v>20.667431000000001</v>
      </c>
      <c r="U155" s="4">
        <v>21.739685000000001</v>
      </c>
      <c r="V155" s="4">
        <v>22.855795000000001</v>
      </c>
      <c r="W155" s="4">
        <v>24.014959000000001</v>
      </c>
      <c r="X155" s="4">
        <v>25.216851999999999</v>
      </c>
      <c r="Y155" s="4">
        <v>26.451929</v>
      </c>
      <c r="Z155" s="4">
        <v>27.733865999999999</v>
      </c>
      <c r="AA155" s="4">
        <v>29.065197000000001</v>
      </c>
      <c r="AB155" s="4">
        <v>30.432465000000001</v>
      </c>
      <c r="AC155" s="4">
        <v>31.840126000000001</v>
      </c>
      <c r="AD155" s="4">
        <v>33.282780000000002</v>
      </c>
      <c r="AE155" s="4">
        <v>34.770229</v>
      </c>
      <c r="AF155" s="4">
        <v>36.293658999999998</v>
      </c>
      <c r="AG155" s="4">
        <v>37.845149999999997</v>
      </c>
      <c r="AH155" s="4">
        <v>39.440356999999999</v>
      </c>
      <c r="AI155" s="4">
        <v>41.095238000000002</v>
      </c>
      <c r="AJ155" s="4">
        <v>42.792622000000001</v>
      </c>
      <c r="AK155" s="1">
        <v>5.2442000000000003E-2</v>
      </c>
    </row>
    <row r="156" spans="1:37" ht="15" customHeight="1">
      <c r="A156" s="15" t="s">
        <v>475</v>
      </c>
      <c r="B156" s="16" t="s">
        <v>400</v>
      </c>
      <c r="C156" s="4">
        <v>7.4544119999999996</v>
      </c>
      <c r="D156" s="4">
        <v>7.9824840000000004</v>
      </c>
      <c r="E156" s="4">
        <v>8.5105810000000002</v>
      </c>
      <c r="F156" s="4">
        <v>9.0485299999999995</v>
      </c>
      <c r="G156" s="4">
        <v>9.593413</v>
      </c>
      <c r="H156" s="4">
        <v>10.163989000000001</v>
      </c>
      <c r="I156" s="4">
        <v>10.779294999999999</v>
      </c>
      <c r="J156" s="4">
        <v>11.439703</v>
      </c>
      <c r="K156" s="4">
        <v>12.129216</v>
      </c>
      <c r="L156" s="4">
        <v>12.849171999999999</v>
      </c>
      <c r="M156" s="4">
        <v>13.607685999999999</v>
      </c>
      <c r="N156" s="4">
        <v>14.399099</v>
      </c>
      <c r="O156" s="4">
        <v>15.215636</v>
      </c>
      <c r="P156" s="4">
        <v>16.058968</v>
      </c>
      <c r="Q156" s="4">
        <v>16.932005</v>
      </c>
      <c r="R156" s="4">
        <v>17.841825</v>
      </c>
      <c r="S156" s="4">
        <v>18.795591000000002</v>
      </c>
      <c r="T156" s="4">
        <v>19.787966000000001</v>
      </c>
      <c r="U156" s="4">
        <v>20.814594</v>
      </c>
      <c r="V156" s="4">
        <v>21.883209000000001</v>
      </c>
      <c r="W156" s="4">
        <v>22.993046</v>
      </c>
      <c r="X156" s="4">
        <v>24.143795000000001</v>
      </c>
      <c r="Y156" s="4">
        <v>25.326315000000001</v>
      </c>
      <c r="Z156" s="4">
        <v>26.553705000000001</v>
      </c>
      <c r="AA156" s="4">
        <v>27.828382000000001</v>
      </c>
      <c r="AB156" s="4">
        <v>29.137466</v>
      </c>
      <c r="AC156" s="4">
        <v>30.485227999999999</v>
      </c>
      <c r="AD156" s="4">
        <v>31.866491</v>
      </c>
      <c r="AE156" s="4">
        <v>33.290646000000002</v>
      </c>
      <c r="AF156" s="4">
        <v>34.749248999999999</v>
      </c>
      <c r="AG156" s="4">
        <v>36.234721999999998</v>
      </c>
      <c r="AH156" s="4">
        <v>37.762047000000003</v>
      </c>
      <c r="AI156" s="4">
        <v>39.346504000000003</v>
      </c>
      <c r="AJ156" s="4">
        <v>40.971668000000001</v>
      </c>
      <c r="AK156" s="1">
        <v>5.2442000000000003E-2</v>
      </c>
    </row>
    <row r="157" spans="1:37" ht="15" customHeight="1">
      <c r="A157" s="15" t="s">
        <v>476</v>
      </c>
      <c r="B157" s="16" t="s">
        <v>424</v>
      </c>
      <c r="C157" s="4">
        <v>32.623344000000003</v>
      </c>
      <c r="D157" s="4">
        <v>33.393250000000002</v>
      </c>
      <c r="E157" s="4">
        <v>34.255257</v>
      </c>
      <c r="F157" s="4">
        <v>35.199181000000003</v>
      </c>
      <c r="G157" s="4">
        <v>36.249946999999999</v>
      </c>
      <c r="H157" s="4">
        <v>37.342125000000003</v>
      </c>
      <c r="I157" s="4">
        <v>38.369132999999998</v>
      </c>
      <c r="J157" s="4">
        <v>39.364657999999999</v>
      </c>
      <c r="K157" s="4">
        <v>40.317588999999998</v>
      </c>
      <c r="L157" s="4">
        <v>41.248534999999997</v>
      </c>
      <c r="M157" s="4">
        <v>42.190047999999997</v>
      </c>
      <c r="N157" s="4">
        <v>43.165565000000001</v>
      </c>
      <c r="O157" s="4">
        <v>44.157950999999997</v>
      </c>
      <c r="P157" s="4">
        <v>45.160736</v>
      </c>
      <c r="Q157" s="4">
        <v>46.148220000000002</v>
      </c>
      <c r="R157" s="4">
        <v>47.133316000000001</v>
      </c>
      <c r="S157" s="4">
        <v>48.182361999999998</v>
      </c>
      <c r="T157" s="4">
        <v>49.265166999999998</v>
      </c>
      <c r="U157" s="4">
        <v>50.353119</v>
      </c>
      <c r="V157" s="4">
        <v>51.444755999999998</v>
      </c>
      <c r="W157" s="4">
        <v>52.559902000000001</v>
      </c>
      <c r="X157" s="4">
        <v>53.692047000000002</v>
      </c>
      <c r="Y157" s="4">
        <v>54.834460999999997</v>
      </c>
      <c r="Z157" s="4">
        <v>55.996811000000001</v>
      </c>
      <c r="AA157" s="4">
        <v>57.193092</v>
      </c>
      <c r="AB157" s="4">
        <v>58.420707999999998</v>
      </c>
      <c r="AC157" s="4">
        <v>59.669243000000002</v>
      </c>
      <c r="AD157" s="4">
        <v>60.932785000000003</v>
      </c>
      <c r="AE157" s="4">
        <v>62.213478000000002</v>
      </c>
      <c r="AF157" s="4">
        <v>63.518089000000003</v>
      </c>
      <c r="AG157" s="4">
        <v>64.812195000000003</v>
      </c>
      <c r="AH157" s="4">
        <v>66.112030000000004</v>
      </c>
      <c r="AI157" s="4">
        <v>67.406265000000005</v>
      </c>
      <c r="AJ157" s="4">
        <v>68.681128999999999</v>
      </c>
      <c r="AK157" s="1">
        <v>2.2790999999999999E-2</v>
      </c>
    </row>
    <row r="158" spans="1:37" ht="15" customHeight="1">
      <c r="A158" s="15" t="s">
        <v>477</v>
      </c>
      <c r="B158" s="16" t="s">
        <v>396</v>
      </c>
      <c r="C158" s="4">
        <v>15.667789000000001</v>
      </c>
      <c r="D158" s="4">
        <v>16.037548000000001</v>
      </c>
      <c r="E158" s="4">
        <v>16.451537999999999</v>
      </c>
      <c r="F158" s="4">
        <v>16.904869000000001</v>
      </c>
      <c r="G158" s="4">
        <v>17.409513</v>
      </c>
      <c r="H158" s="4">
        <v>17.934048000000001</v>
      </c>
      <c r="I158" s="4">
        <v>18.42728</v>
      </c>
      <c r="J158" s="4">
        <v>18.905396</v>
      </c>
      <c r="K158" s="4">
        <v>19.363054000000002</v>
      </c>
      <c r="L158" s="4">
        <v>19.81015</v>
      </c>
      <c r="M158" s="4">
        <v>20.262325000000001</v>
      </c>
      <c r="N158" s="4">
        <v>20.730830999999998</v>
      </c>
      <c r="O158" s="4">
        <v>21.207438</v>
      </c>
      <c r="P158" s="4">
        <v>21.689036999999999</v>
      </c>
      <c r="Q158" s="4">
        <v>22.16329</v>
      </c>
      <c r="R158" s="4">
        <v>22.636396000000001</v>
      </c>
      <c r="S158" s="4">
        <v>23.140215000000001</v>
      </c>
      <c r="T158" s="4">
        <v>23.660246000000001</v>
      </c>
      <c r="U158" s="4">
        <v>24.182749000000001</v>
      </c>
      <c r="V158" s="4">
        <v>24.707021999999998</v>
      </c>
      <c r="W158" s="4">
        <v>25.242584000000001</v>
      </c>
      <c r="X158" s="4">
        <v>25.786311999999999</v>
      </c>
      <c r="Y158" s="4">
        <v>26.334972</v>
      </c>
      <c r="Z158" s="4">
        <v>26.893205999999999</v>
      </c>
      <c r="AA158" s="4">
        <v>27.467732999999999</v>
      </c>
      <c r="AB158" s="4">
        <v>28.057314000000002</v>
      </c>
      <c r="AC158" s="4">
        <v>28.656939000000001</v>
      </c>
      <c r="AD158" s="4">
        <v>29.263773</v>
      </c>
      <c r="AE158" s="4">
        <v>29.878841000000001</v>
      </c>
      <c r="AF158" s="4">
        <v>30.505398</v>
      </c>
      <c r="AG158" s="4">
        <v>31.126906999999999</v>
      </c>
      <c r="AH158" s="4">
        <v>31.751169000000001</v>
      </c>
      <c r="AI158" s="4">
        <v>32.372745999999999</v>
      </c>
      <c r="AJ158" s="4">
        <v>32.985016000000002</v>
      </c>
      <c r="AK158" s="1">
        <v>2.2790999999999999E-2</v>
      </c>
    </row>
    <row r="159" spans="1:37" ht="15" customHeight="1">
      <c r="A159" s="15" t="s">
        <v>478</v>
      </c>
      <c r="B159" s="16" t="s">
        <v>398</v>
      </c>
      <c r="C159" s="4">
        <v>7.2973270000000001</v>
      </c>
      <c r="D159" s="4">
        <v>7.4695429999999998</v>
      </c>
      <c r="E159" s="4">
        <v>7.6623609999999998</v>
      </c>
      <c r="F159" s="4">
        <v>7.8735010000000001</v>
      </c>
      <c r="G159" s="4">
        <v>8.1085410000000007</v>
      </c>
      <c r="H159" s="4">
        <v>8.3528439999999993</v>
      </c>
      <c r="I159" s="4">
        <v>8.5825689999999994</v>
      </c>
      <c r="J159" s="4">
        <v>8.8052530000000004</v>
      </c>
      <c r="K159" s="4">
        <v>9.0184090000000001</v>
      </c>
      <c r="L159" s="4">
        <v>9.2266449999999995</v>
      </c>
      <c r="M159" s="4">
        <v>9.4372469999999993</v>
      </c>
      <c r="N159" s="4">
        <v>9.6554559999999992</v>
      </c>
      <c r="O159" s="4">
        <v>9.8774370000000005</v>
      </c>
      <c r="P159" s="4">
        <v>10.101744</v>
      </c>
      <c r="Q159" s="4">
        <v>10.322628</v>
      </c>
      <c r="R159" s="4">
        <v>10.542979000000001</v>
      </c>
      <c r="S159" s="4">
        <v>10.777634000000001</v>
      </c>
      <c r="T159" s="4">
        <v>11.01984</v>
      </c>
      <c r="U159" s="4">
        <v>11.263197999999999</v>
      </c>
      <c r="V159" s="4">
        <v>11.507379999999999</v>
      </c>
      <c r="W159" s="4">
        <v>11.756819999999999</v>
      </c>
      <c r="X159" s="4">
        <v>12.010063000000001</v>
      </c>
      <c r="Y159" s="4">
        <v>12.265603</v>
      </c>
      <c r="Z159" s="4">
        <v>12.525601999999999</v>
      </c>
      <c r="AA159" s="4">
        <v>12.793191</v>
      </c>
      <c r="AB159" s="4">
        <v>13.06779</v>
      </c>
      <c r="AC159" s="4">
        <v>13.347066999999999</v>
      </c>
      <c r="AD159" s="4">
        <v>13.629702999999999</v>
      </c>
      <c r="AE159" s="4">
        <v>13.916173000000001</v>
      </c>
      <c r="AF159" s="4">
        <v>14.207993999999999</v>
      </c>
      <c r="AG159" s="4">
        <v>14.497463</v>
      </c>
      <c r="AH159" s="4">
        <v>14.788217</v>
      </c>
      <c r="AI159" s="4">
        <v>15.077717</v>
      </c>
      <c r="AJ159" s="4">
        <v>15.362883999999999</v>
      </c>
      <c r="AK159" s="1">
        <v>2.2790999999999999E-2</v>
      </c>
    </row>
    <row r="160" spans="1:37" ht="15" customHeight="1">
      <c r="A160" s="15" t="s">
        <v>479</v>
      </c>
      <c r="B160" s="16" t="s">
        <v>400</v>
      </c>
      <c r="C160" s="4">
        <v>9.6582260000000009</v>
      </c>
      <c r="D160" s="4">
        <v>9.8861600000000003</v>
      </c>
      <c r="E160" s="4">
        <v>10.141359</v>
      </c>
      <c r="F160" s="4">
        <v>10.420812</v>
      </c>
      <c r="G160" s="4">
        <v>10.731890999999999</v>
      </c>
      <c r="H160" s="4">
        <v>11.055235</v>
      </c>
      <c r="I160" s="4">
        <v>11.359282</v>
      </c>
      <c r="J160" s="4">
        <v>11.654012</v>
      </c>
      <c r="K160" s="4">
        <v>11.936128999999999</v>
      </c>
      <c r="L160" s="4">
        <v>12.211738</v>
      </c>
      <c r="M160" s="4">
        <v>12.490475</v>
      </c>
      <c r="N160" s="4">
        <v>12.77928</v>
      </c>
      <c r="O160" s="4">
        <v>13.073078000000001</v>
      </c>
      <c r="P160" s="4">
        <v>13.369954999999999</v>
      </c>
      <c r="Q160" s="4">
        <v>13.662304000000001</v>
      </c>
      <c r="R160" s="4">
        <v>13.953943000000001</v>
      </c>
      <c r="S160" s="4">
        <v>14.264516</v>
      </c>
      <c r="T160" s="4">
        <v>14.585084</v>
      </c>
      <c r="U160" s="4">
        <v>14.907173</v>
      </c>
      <c r="V160" s="4">
        <v>15.230356</v>
      </c>
      <c r="W160" s="4">
        <v>15.560497</v>
      </c>
      <c r="X160" s="4">
        <v>15.895673</v>
      </c>
      <c r="Y160" s="4">
        <v>16.233886999999999</v>
      </c>
      <c r="Z160" s="4">
        <v>16.578002999999999</v>
      </c>
      <c r="AA160" s="4">
        <v>16.932165000000001</v>
      </c>
      <c r="AB160" s="4">
        <v>17.295604999999998</v>
      </c>
      <c r="AC160" s="4">
        <v>17.665236</v>
      </c>
      <c r="AD160" s="4">
        <v>18.039311999999999</v>
      </c>
      <c r="AE160" s="4">
        <v>18.418465000000001</v>
      </c>
      <c r="AF160" s="4">
        <v>18.804697000000001</v>
      </c>
      <c r="AG160" s="4">
        <v>19.187819999999999</v>
      </c>
      <c r="AH160" s="4">
        <v>19.572638999999999</v>
      </c>
      <c r="AI160" s="4">
        <v>19.955801000000001</v>
      </c>
      <c r="AJ160" s="4">
        <v>20.333228999999999</v>
      </c>
      <c r="AK160" s="1">
        <v>2.2790999999999999E-2</v>
      </c>
    </row>
    <row r="161" spans="1:37" ht="15" customHeight="1">
      <c r="A161" s="15" t="s">
        <v>480</v>
      </c>
      <c r="B161" s="35" t="s">
        <v>481</v>
      </c>
      <c r="C161" s="39">
        <v>1752.0273440000001</v>
      </c>
      <c r="D161" s="39">
        <v>1814.933716</v>
      </c>
      <c r="E161" s="39">
        <v>1881.1293949999999</v>
      </c>
      <c r="F161" s="39">
        <v>1948.3891599999999</v>
      </c>
      <c r="G161" s="39">
        <v>2012.5882570000001</v>
      </c>
      <c r="H161" s="39">
        <v>2076.765625</v>
      </c>
      <c r="I161" s="39">
        <v>2141.0654300000001</v>
      </c>
      <c r="J161" s="39">
        <v>2207.3347170000002</v>
      </c>
      <c r="K161" s="39">
        <v>2273.6547850000002</v>
      </c>
      <c r="L161" s="39">
        <v>2339.470703</v>
      </c>
      <c r="M161" s="39">
        <v>2407.908203</v>
      </c>
      <c r="N161" s="39">
        <v>2478.7485350000002</v>
      </c>
      <c r="O161" s="39">
        <v>2551.0173340000001</v>
      </c>
      <c r="P161" s="39">
        <v>2623.2531739999999</v>
      </c>
      <c r="Q161" s="39">
        <v>2696.75</v>
      </c>
      <c r="R161" s="39">
        <v>2770.6901859999998</v>
      </c>
      <c r="S161" s="39">
        <v>2847.0505370000001</v>
      </c>
      <c r="T161" s="39">
        <v>2925.4760740000002</v>
      </c>
      <c r="U161" s="39">
        <v>3004.4797359999998</v>
      </c>
      <c r="V161" s="39">
        <v>3084.1079100000002</v>
      </c>
      <c r="W161" s="39">
        <v>3164.4873050000001</v>
      </c>
      <c r="X161" s="39">
        <v>3246.2346189999998</v>
      </c>
      <c r="Y161" s="39">
        <v>3328.944336</v>
      </c>
      <c r="Z161" s="39">
        <v>3412.4970699999999</v>
      </c>
      <c r="AA161" s="39">
        <v>3499.321289</v>
      </c>
      <c r="AB161" s="39">
        <v>3587.4077149999998</v>
      </c>
      <c r="AC161" s="39">
        <v>3676.3625489999999</v>
      </c>
      <c r="AD161" s="39">
        <v>3765.80249</v>
      </c>
      <c r="AE161" s="39">
        <v>3855.7753910000001</v>
      </c>
      <c r="AF161" s="39">
        <v>3946.889404</v>
      </c>
      <c r="AG161" s="39">
        <v>4036.951172</v>
      </c>
      <c r="AH161" s="39">
        <v>4128.8427730000003</v>
      </c>
      <c r="AI161" s="39">
        <v>4222.3364259999998</v>
      </c>
      <c r="AJ161" s="39">
        <v>4315.8237300000001</v>
      </c>
      <c r="AK161" s="40">
        <v>2.7439999999999999E-2</v>
      </c>
    </row>
    <row r="163" spans="1:37" ht="15" customHeight="1">
      <c r="B163" s="35" t="s">
        <v>482</v>
      </c>
    </row>
    <row r="164" spans="1:37" ht="15" customHeight="1">
      <c r="A164" s="15" t="s">
        <v>483</v>
      </c>
      <c r="B164" s="16" t="s">
        <v>484</v>
      </c>
      <c r="C164" s="2">
        <v>0.86</v>
      </c>
      <c r="D164" s="2">
        <v>0.93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1" t="s">
        <v>262</v>
      </c>
    </row>
    <row r="165" spans="1:37" ht="15" customHeight="1">
      <c r="A165" s="15" t="s">
        <v>485</v>
      </c>
      <c r="B165" s="16" t="s">
        <v>486</v>
      </c>
      <c r="C165" s="2">
        <v>0</v>
      </c>
      <c r="D165" s="2">
        <v>0</v>
      </c>
      <c r="E165" s="2">
        <v>0</v>
      </c>
      <c r="F165" s="2">
        <v>0.41699999999999998</v>
      </c>
      <c r="G165" s="2">
        <v>0.56299999999999994</v>
      </c>
      <c r="H165" s="2">
        <v>0.70799999999999996</v>
      </c>
      <c r="I165" s="2">
        <v>0.85399999999999998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1" t="s">
        <v>262</v>
      </c>
    </row>
    <row r="166" spans="1:37" ht="15" customHeight="1">
      <c r="A166" s="15" t="s">
        <v>487</v>
      </c>
      <c r="B166" s="16" t="s">
        <v>488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0.625</v>
      </c>
      <c r="M166" s="2">
        <v>0.75</v>
      </c>
      <c r="N166" s="2">
        <v>0.875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1" t="s">
        <v>262</v>
      </c>
    </row>
    <row r="167" spans="1:37" ht="15" customHeight="1">
      <c r="A167" s="15" t="s">
        <v>489</v>
      </c>
      <c r="B167" s="16" t="s">
        <v>490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0.85699999999999998</v>
      </c>
      <c r="Q167" s="2">
        <v>0.89300000000000002</v>
      </c>
      <c r="R167" s="2">
        <v>0.92900000000000005</v>
      </c>
      <c r="S167" s="2">
        <v>0.96399999999999997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1" t="s">
        <v>262</v>
      </c>
    </row>
    <row r="168" spans="1:37" ht="15" customHeight="1">
      <c r="A168" s="15" t="s">
        <v>491</v>
      </c>
      <c r="B168" s="16" t="s">
        <v>492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0.82399999999999995</v>
      </c>
      <c r="V168" s="2">
        <v>0.85899999999999999</v>
      </c>
      <c r="W168" s="2">
        <v>0.89400000000000002</v>
      </c>
      <c r="X168" s="2">
        <v>0.92900000000000005</v>
      </c>
      <c r="Y168" s="2">
        <v>0.96499999999999997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1" t="s">
        <v>262</v>
      </c>
    </row>
    <row r="169" spans="1:37" ht="15" customHeight="1">
      <c r="A169" s="15" t="s">
        <v>493</v>
      </c>
      <c r="B169" s="16" t="s">
        <v>494</v>
      </c>
      <c r="C169" s="2">
        <v>7.4999999999999993E-5</v>
      </c>
      <c r="D169" s="2">
        <v>7.4999999999999993E-5</v>
      </c>
      <c r="E169" s="2">
        <v>7.4999999999999993E-5</v>
      </c>
      <c r="F169" s="2">
        <v>7.4999999999999993E-5</v>
      </c>
      <c r="G169" s="2">
        <v>7.4999999999999993E-5</v>
      </c>
      <c r="H169" s="2">
        <v>7.4999999999999993E-5</v>
      </c>
      <c r="I169" s="2">
        <v>7.4999999999999993E-5</v>
      </c>
      <c r="J169" s="2">
        <v>7.4999999999999993E-5</v>
      </c>
      <c r="K169" s="2">
        <v>7.4999999999999993E-5</v>
      </c>
      <c r="L169" s="2">
        <v>7.4999999999999993E-5</v>
      </c>
      <c r="M169" s="2">
        <v>7.4999999999999993E-5</v>
      </c>
      <c r="N169" s="2">
        <v>7.4999999999999993E-5</v>
      </c>
      <c r="O169" s="2">
        <v>1.4100000000000001E-4</v>
      </c>
      <c r="P169" s="2">
        <v>2.0699999999999999E-4</v>
      </c>
      <c r="Q169" s="2">
        <v>3.2400000000000001E-4</v>
      </c>
      <c r="R169" s="2">
        <v>5.4100000000000003E-4</v>
      </c>
      <c r="S169" s="2">
        <v>8.2799999999999996E-4</v>
      </c>
      <c r="T169" s="2">
        <v>1.235E-3</v>
      </c>
      <c r="U169" s="2">
        <v>1.9139999999999999E-3</v>
      </c>
      <c r="V169" s="2">
        <v>3.0400000000000002E-3</v>
      </c>
      <c r="W169" s="2">
        <v>4.2770000000000004E-3</v>
      </c>
      <c r="X169" s="2">
        <v>6.4250000000000002E-3</v>
      </c>
      <c r="Y169" s="2">
        <v>9.5670000000000009E-3</v>
      </c>
      <c r="Z169" s="2">
        <v>1.3788999999999999E-2</v>
      </c>
      <c r="AA169" s="2">
        <v>1.9886000000000001E-2</v>
      </c>
      <c r="AB169" s="2">
        <v>2.9821E-2</v>
      </c>
      <c r="AC169" s="2">
        <v>4.2469E-2</v>
      </c>
      <c r="AD169" s="2">
        <v>5.7057999999999998E-2</v>
      </c>
      <c r="AE169" s="2">
        <v>8.1799999999999998E-2</v>
      </c>
      <c r="AF169" s="2">
        <v>0.109373</v>
      </c>
      <c r="AG169" s="2">
        <v>0.14768500000000001</v>
      </c>
      <c r="AH169" s="2">
        <v>0.20270199999999999</v>
      </c>
      <c r="AI169" s="2">
        <v>0.25794299999999998</v>
      </c>
      <c r="AJ169" s="2">
        <v>0.32362400000000002</v>
      </c>
      <c r="AK169" s="1">
        <v>0.299035</v>
      </c>
    </row>
    <row r="170" spans="1:37" ht="15" customHeight="1">
      <c r="A170" s="15" t="s">
        <v>495</v>
      </c>
      <c r="B170" s="16" t="s">
        <v>496</v>
      </c>
      <c r="C170" s="2">
        <v>7.4999999999999993E-5</v>
      </c>
      <c r="D170" s="2">
        <v>7.4999999999999993E-5</v>
      </c>
      <c r="E170" s="2">
        <v>7.4999999999999993E-5</v>
      </c>
      <c r="F170" s="2">
        <v>7.4999999999999993E-5</v>
      </c>
      <c r="G170" s="2">
        <v>7.4999999999999993E-5</v>
      </c>
      <c r="H170" s="2">
        <v>7.4999999999999993E-5</v>
      </c>
      <c r="I170" s="2">
        <v>7.4999999999999993E-5</v>
      </c>
      <c r="J170" s="2">
        <v>7.4999999999999993E-5</v>
      </c>
      <c r="K170" s="2">
        <v>7.3200000000000001E-4</v>
      </c>
      <c r="L170" s="2">
        <v>1.206E-3</v>
      </c>
      <c r="M170" s="2">
        <v>2.0669999999999998E-3</v>
      </c>
      <c r="N170" s="2">
        <v>3.3430000000000001E-3</v>
      </c>
      <c r="O170" s="2">
        <v>6.0179999999999999E-3</v>
      </c>
      <c r="P170" s="2">
        <v>8.6910000000000008E-3</v>
      </c>
      <c r="Q170" s="2">
        <v>1.3098E-2</v>
      </c>
      <c r="R170" s="2">
        <v>2.0709999999999999E-2</v>
      </c>
      <c r="S170" s="2">
        <v>3.0592999999999999E-2</v>
      </c>
      <c r="T170" s="2">
        <v>4.4149000000000001E-2</v>
      </c>
      <c r="U170" s="2">
        <v>6.5078999999999998E-2</v>
      </c>
      <c r="V170" s="2">
        <v>9.6518999999999994E-2</v>
      </c>
      <c r="W170" s="2">
        <v>0.130299</v>
      </c>
      <c r="X170" s="2">
        <v>0.180864</v>
      </c>
      <c r="Y170" s="2">
        <v>0.24442</v>
      </c>
      <c r="Z170" s="2">
        <v>0.31644699999999998</v>
      </c>
      <c r="AA170" s="2">
        <v>0.39895399999999998</v>
      </c>
      <c r="AB170" s="2">
        <v>0.49565799999999999</v>
      </c>
      <c r="AC170" s="2">
        <v>0.58388300000000004</v>
      </c>
      <c r="AD170" s="2">
        <v>0.65769500000000003</v>
      </c>
      <c r="AE170" s="2">
        <v>0.73577999999999999</v>
      </c>
      <c r="AF170" s="2">
        <v>0.79349800000000004</v>
      </c>
      <c r="AG170" s="2">
        <v>0.84363699999999997</v>
      </c>
      <c r="AH170" s="2">
        <v>0.88636199999999998</v>
      </c>
      <c r="AI170" s="2">
        <v>0.91451199999999999</v>
      </c>
      <c r="AJ170" s="2">
        <v>0.93648900000000002</v>
      </c>
      <c r="AK170" s="1">
        <v>0.34289399999999998</v>
      </c>
    </row>
    <row r="171" spans="1:37" ht="15" customHeight="1">
      <c r="A171" s="15" t="s">
        <v>497</v>
      </c>
      <c r="B171" s="16" t="s">
        <v>498</v>
      </c>
      <c r="C171" s="2">
        <v>7.4999999999999993E-5</v>
      </c>
      <c r="D171" s="2">
        <v>7.4999999999999993E-5</v>
      </c>
      <c r="E171" s="2">
        <v>7.4999999999999993E-5</v>
      </c>
      <c r="F171" s="2">
        <v>7.4999999999999993E-5</v>
      </c>
      <c r="G171" s="2">
        <v>7.4999999999999993E-5</v>
      </c>
      <c r="H171" s="2">
        <v>7.4999999999999993E-5</v>
      </c>
      <c r="I171" s="2">
        <v>7.4999999999999993E-5</v>
      </c>
      <c r="J171" s="2">
        <v>7.4999999999999993E-5</v>
      </c>
      <c r="K171" s="2">
        <v>7.4999999999999993E-5</v>
      </c>
      <c r="L171" s="2">
        <v>7.4999999999999993E-5</v>
      </c>
      <c r="M171" s="2">
        <v>7.4999999999999993E-5</v>
      </c>
      <c r="N171" s="2">
        <v>7.4999999999999993E-5</v>
      </c>
      <c r="O171" s="2">
        <v>7.4999999999999993E-5</v>
      </c>
      <c r="P171" s="2">
        <v>7.4999999999999993E-5</v>
      </c>
      <c r="Q171" s="2">
        <v>7.4999999999999993E-5</v>
      </c>
      <c r="R171" s="2">
        <v>7.4999999999999993E-5</v>
      </c>
      <c r="S171" s="2">
        <v>7.4999999999999993E-5</v>
      </c>
      <c r="T171" s="2">
        <v>7.4999999999999993E-5</v>
      </c>
      <c r="U171" s="2">
        <v>7.4999999999999993E-5</v>
      </c>
      <c r="V171" s="2">
        <v>7.4999999999999993E-5</v>
      </c>
      <c r="W171" s="2">
        <v>7.4999999999999993E-5</v>
      </c>
      <c r="X171" s="2">
        <v>7.4999999999999993E-5</v>
      </c>
      <c r="Y171" s="2">
        <v>7.4999999999999993E-5</v>
      </c>
      <c r="Z171" s="2">
        <v>7.4999999999999993E-5</v>
      </c>
      <c r="AA171" s="2">
        <v>7.4999999999999993E-5</v>
      </c>
      <c r="AB171" s="2">
        <v>7.4999999999999993E-5</v>
      </c>
      <c r="AC171" s="2">
        <v>7.4999999999999993E-5</v>
      </c>
      <c r="AD171" s="2">
        <v>7.4999999999999993E-5</v>
      </c>
      <c r="AE171" s="2">
        <v>7.4999999999999993E-5</v>
      </c>
      <c r="AF171" s="2">
        <v>7.4999999999999993E-5</v>
      </c>
      <c r="AG171" s="2">
        <v>7.4999999999999993E-5</v>
      </c>
      <c r="AH171" s="2">
        <v>7.4999999999999993E-5</v>
      </c>
      <c r="AI171" s="2">
        <v>7.4999999999999993E-5</v>
      </c>
      <c r="AJ171" s="2">
        <v>7.4999999999999993E-5</v>
      </c>
      <c r="AK171" s="1">
        <v>0</v>
      </c>
    </row>
    <row r="172" spans="1:37" ht="15" customHeight="1">
      <c r="A172" s="15" t="s">
        <v>499</v>
      </c>
      <c r="B172" s="16" t="s">
        <v>500</v>
      </c>
      <c r="C172" s="2">
        <v>7.4999999999999993E-5</v>
      </c>
      <c r="D172" s="2">
        <v>7.4999999999999993E-5</v>
      </c>
      <c r="E172" s="2">
        <v>7.4999999999999993E-5</v>
      </c>
      <c r="F172" s="2">
        <v>7.4999999999999993E-5</v>
      </c>
      <c r="G172" s="2">
        <v>7.4999999999999993E-5</v>
      </c>
      <c r="H172" s="2">
        <v>7.4999999999999993E-5</v>
      </c>
      <c r="I172" s="2">
        <v>7.4999999999999993E-5</v>
      </c>
      <c r="J172" s="2">
        <v>7.4999999999999993E-5</v>
      </c>
      <c r="K172" s="2">
        <v>7.4999999999999993E-5</v>
      </c>
      <c r="L172" s="2">
        <v>7.4999999999999993E-5</v>
      </c>
      <c r="M172" s="2">
        <v>7.4999999999999993E-5</v>
      </c>
      <c r="N172" s="2">
        <v>7.4999999999999993E-5</v>
      </c>
      <c r="O172" s="2">
        <v>7.4999999999999993E-5</v>
      </c>
      <c r="P172" s="2">
        <v>7.4999999999999993E-5</v>
      </c>
      <c r="Q172" s="2">
        <v>7.4999999999999993E-5</v>
      </c>
      <c r="R172" s="2">
        <v>7.4999999999999993E-5</v>
      </c>
      <c r="S172" s="2">
        <v>7.4999999999999993E-5</v>
      </c>
      <c r="T172" s="2">
        <v>7.4999999999999993E-5</v>
      </c>
      <c r="U172" s="2">
        <v>7.4999999999999993E-5</v>
      </c>
      <c r="V172" s="2">
        <v>7.4999999999999993E-5</v>
      </c>
      <c r="W172" s="2">
        <v>7.4999999999999993E-5</v>
      </c>
      <c r="X172" s="2">
        <v>7.4999999999999993E-5</v>
      </c>
      <c r="Y172" s="2">
        <v>7.4999999999999993E-5</v>
      </c>
      <c r="Z172" s="2">
        <v>7.4999999999999993E-5</v>
      </c>
      <c r="AA172" s="2">
        <v>7.4999999999999993E-5</v>
      </c>
      <c r="AB172" s="2">
        <v>7.4999999999999993E-5</v>
      </c>
      <c r="AC172" s="2">
        <v>7.4999999999999993E-5</v>
      </c>
      <c r="AD172" s="2">
        <v>7.4999999999999993E-5</v>
      </c>
      <c r="AE172" s="2">
        <v>7.4999999999999993E-5</v>
      </c>
      <c r="AF172" s="2">
        <v>7.4999999999999993E-5</v>
      </c>
      <c r="AG172" s="2">
        <v>7.4999999999999993E-5</v>
      </c>
      <c r="AH172" s="2">
        <v>7.4999999999999993E-5</v>
      </c>
      <c r="AI172" s="2">
        <v>7.4999999999999993E-5</v>
      </c>
      <c r="AJ172" s="2">
        <v>7.4999999999999993E-5</v>
      </c>
      <c r="AK172" s="1">
        <v>0</v>
      </c>
    </row>
    <row r="174" spans="1:37" ht="15" customHeight="1">
      <c r="B174" s="35" t="s">
        <v>501</v>
      </c>
    </row>
    <row r="175" spans="1:37" ht="15" customHeight="1">
      <c r="B175" s="35" t="s">
        <v>502</v>
      </c>
    </row>
    <row r="176" spans="1:37" ht="15" customHeight="1">
      <c r="A176" s="15" t="s">
        <v>503</v>
      </c>
      <c r="B176" s="16" t="s">
        <v>396</v>
      </c>
      <c r="C176" s="3">
        <v>76.983894000000006</v>
      </c>
      <c r="D176" s="3">
        <v>77.917090999999999</v>
      </c>
      <c r="E176" s="3">
        <v>78.050338999999994</v>
      </c>
      <c r="F176" s="3">
        <v>78.051865000000006</v>
      </c>
      <c r="G176" s="3">
        <v>78.718902999999997</v>
      </c>
      <c r="H176" s="3">
        <v>79.381377999999998</v>
      </c>
      <c r="I176" s="3">
        <v>80.048409000000007</v>
      </c>
      <c r="J176" s="3">
        <v>80.715462000000002</v>
      </c>
      <c r="K176" s="3">
        <v>80.716453999999999</v>
      </c>
      <c r="L176" s="3">
        <v>81.859375</v>
      </c>
      <c r="M176" s="3">
        <v>83.002883999999995</v>
      </c>
      <c r="N176" s="3">
        <v>84.147018000000003</v>
      </c>
      <c r="O176" s="3">
        <v>85.293532999999996</v>
      </c>
      <c r="P176" s="3">
        <v>85.296333000000004</v>
      </c>
      <c r="Q176" s="3">
        <v>85.687270999999996</v>
      </c>
      <c r="R176" s="3">
        <v>86.083472999999998</v>
      </c>
      <c r="S176" s="3">
        <v>86.472733000000005</v>
      </c>
      <c r="T176" s="3">
        <v>86.878699999999995</v>
      </c>
      <c r="U176" s="3">
        <v>86.919257999999999</v>
      </c>
      <c r="V176" s="3">
        <v>87.424484000000007</v>
      </c>
      <c r="W176" s="3">
        <v>87.933723000000001</v>
      </c>
      <c r="X176" s="3">
        <v>88.471969999999999</v>
      </c>
      <c r="Y176" s="3">
        <v>89.046745000000001</v>
      </c>
      <c r="Z176" s="3">
        <v>89.625579999999999</v>
      </c>
      <c r="AA176" s="3">
        <v>89.774437000000006</v>
      </c>
      <c r="AB176" s="3">
        <v>89.959534000000005</v>
      </c>
      <c r="AC176" s="3">
        <v>90.142052000000007</v>
      </c>
      <c r="AD176" s="3">
        <v>90.310012999999998</v>
      </c>
      <c r="AE176" s="3">
        <v>90.523116999999999</v>
      </c>
      <c r="AF176" s="3">
        <v>90.716003000000001</v>
      </c>
      <c r="AG176" s="3">
        <v>90.938239999999993</v>
      </c>
      <c r="AH176" s="3">
        <v>91.212761</v>
      </c>
      <c r="AI176" s="3">
        <v>91.465958000000001</v>
      </c>
      <c r="AJ176" s="3">
        <v>91.749495999999994</v>
      </c>
      <c r="AK176" s="1">
        <v>5.1200000000000004E-3</v>
      </c>
    </row>
    <row r="177" spans="1:37" ht="15" customHeight="1">
      <c r="A177" s="15" t="s">
        <v>504</v>
      </c>
      <c r="B177" s="16" t="s">
        <v>398</v>
      </c>
      <c r="C177" s="3">
        <v>75.134986999999995</v>
      </c>
      <c r="D177" s="3">
        <v>76.045760999999999</v>
      </c>
      <c r="E177" s="3">
        <v>76.175811999999993</v>
      </c>
      <c r="F177" s="3">
        <v>76.177299000000005</v>
      </c>
      <c r="G177" s="3">
        <v>76.828322999999997</v>
      </c>
      <c r="H177" s="3">
        <v>77.474875999999995</v>
      </c>
      <c r="I177" s="3">
        <v>78.125907999999995</v>
      </c>
      <c r="J177" s="3">
        <v>78.776923999999994</v>
      </c>
      <c r="K177" s="3">
        <v>78.777901</v>
      </c>
      <c r="L177" s="3">
        <v>79.893371999999999</v>
      </c>
      <c r="M177" s="3">
        <v>81.009415000000004</v>
      </c>
      <c r="N177" s="3">
        <v>82.126075999999998</v>
      </c>
      <c r="O177" s="3">
        <v>83.245063999999999</v>
      </c>
      <c r="P177" s="3">
        <v>83.247787000000002</v>
      </c>
      <c r="Q177" s="3">
        <v>83.629333000000003</v>
      </c>
      <c r="R177" s="3">
        <v>84.016013999999998</v>
      </c>
      <c r="S177" s="3">
        <v>84.395920000000004</v>
      </c>
      <c r="T177" s="3">
        <v>84.792145000000005</v>
      </c>
      <c r="U177" s="3">
        <v>84.831733999999997</v>
      </c>
      <c r="V177" s="3">
        <v>85.324821</v>
      </c>
      <c r="W177" s="3">
        <v>85.821831000000003</v>
      </c>
      <c r="X177" s="3">
        <v>86.347160000000002</v>
      </c>
      <c r="Y177" s="3">
        <v>86.908126999999993</v>
      </c>
      <c r="Z177" s="3">
        <v>87.473061000000001</v>
      </c>
      <c r="AA177" s="3">
        <v>87.618331999999995</v>
      </c>
      <c r="AB177" s="3">
        <v>87.798996000000002</v>
      </c>
      <c r="AC177" s="3">
        <v>87.977126999999996</v>
      </c>
      <c r="AD177" s="3">
        <v>88.141045000000005</v>
      </c>
      <c r="AE177" s="3">
        <v>88.349045000000004</v>
      </c>
      <c r="AF177" s="3">
        <v>88.537284999999997</v>
      </c>
      <c r="AG177" s="3">
        <v>88.754188999999997</v>
      </c>
      <c r="AH177" s="3">
        <v>89.022118000000006</v>
      </c>
      <c r="AI177" s="3">
        <v>89.269233999999997</v>
      </c>
      <c r="AJ177" s="3">
        <v>89.545958999999996</v>
      </c>
      <c r="AK177" s="1">
        <v>5.1200000000000004E-3</v>
      </c>
    </row>
    <row r="178" spans="1:37" ht="15" customHeight="1">
      <c r="A178" s="15" t="s">
        <v>505</v>
      </c>
      <c r="B178" s="16" t="s">
        <v>400</v>
      </c>
      <c r="C178" s="3">
        <v>49.160015000000001</v>
      </c>
      <c r="D178" s="3">
        <v>49.755920000000003</v>
      </c>
      <c r="E178" s="3">
        <v>49.841014999999999</v>
      </c>
      <c r="F178" s="3">
        <v>49.841991</v>
      </c>
      <c r="G178" s="3">
        <v>50.267947999999997</v>
      </c>
      <c r="H178" s="3">
        <v>50.690989999999999</v>
      </c>
      <c r="I178" s="3">
        <v>51.116947000000003</v>
      </c>
      <c r="J178" s="3">
        <v>51.542895999999999</v>
      </c>
      <c r="K178" s="3">
        <v>51.543532999999996</v>
      </c>
      <c r="L178" s="3">
        <v>52.273375999999999</v>
      </c>
      <c r="M178" s="3">
        <v>53.003593000000002</v>
      </c>
      <c r="N178" s="3">
        <v>53.734211000000002</v>
      </c>
      <c r="O178" s="3">
        <v>54.466351000000003</v>
      </c>
      <c r="P178" s="3">
        <v>54.468136000000001</v>
      </c>
      <c r="Q178" s="3">
        <v>54.717773000000001</v>
      </c>
      <c r="R178" s="3">
        <v>54.970776000000001</v>
      </c>
      <c r="S178" s="3">
        <v>55.219349000000001</v>
      </c>
      <c r="T178" s="3">
        <v>55.478591999999999</v>
      </c>
      <c r="U178" s="3">
        <v>55.504489999999997</v>
      </c>
      <c r="V178" s="3">
        <v>55.827117999999999</v>
      </c>
      <c r="W178" s="3">
        <v>56.152306000000003</v>
      </c>
      <c r="X178" s="3">
        <v>56.496017000000002</v>
      </c>
      <c r="Y178" s="3">
        <v>56.863052000000003</v>
      </c>
      <c r="Z178" s="3">
        <v>57.232680999999999</v>
      </c>
      <c r="AA178" s="3">
        <v>57.327736000000002</v>
      </c>
      <c r="AB178" s="3">
        <v>57.445945999999999</v>
      </c>
      <c r="AC178" s="3">
        <v>57.562488999999999</v>
      </c>
      <c r="AD178" s="3">
        <v>57.669739</v>
      </c>
      <c r="AE178" s="3">
        <v>57.805832000000002</v>
      </c>
      <c r="AF178" s="3">
        <v>57.929001</v>
      </c>
      <c r="AG178" s="3">
        <v>58.070911000000002</v>
      </c>
      <c r="AH178" s="3">
        <v>58.246215999999997</v>
      </c>
      <c r="AI178" s="3">
        <v>58.407905999999997</v>
      </c>
      <c r="AJ178" s="3">
        <v>58.588959000000003</v>
      </c>
      <c r="AK178" s="1">
        <v>5.1200000000000004E-3</v>
      </c>
    </row>
    <row r="179" spans="1:37" ht="15" customHeight="1">
      <c r="A179" s="15" t="s">
        <v>506</v>
      </c>
      <c r="B179" s="16" t="s">
        <v>507</v>
      </c>
      <c r="C179" s="3">
        <v>72.672828999999993</v>
      </c>
      <c r="D179" s="3">
        <v>73.635513000000003</v>
      </c>
      <c r="E179" s="3">
        <v>73.842620999999994</v>
      </c>
      <c r="F179" s="3">
        <v>73.923462000000001</v>
      </c>
      <c r="G179" s="3">
        <v>74.633422999999993</v>
      </c>
      <c r="H179" s="3">
        <v>75.338631000000007</v>
      </c>
      <c r="I179" s="3">
        <v>76.047836000000004</v>
      </c>
      <c r="J179" s="3">
        <v>76.75676</v>
      </c>
      <c r="K179" s="3">
        <v>76.831406000000001</v>
      </c>
      <c r="L179" s="3">
        <v>77.992560999999995</v>
      </c>
      <c r="M179" s="3">
        <v>79.154769999999999</v>
      </c>
      <c r="N179" s="3">
        <v>80.318213999999998</v>
      </c>
      <c r="O179" s="3">
        <v>81.484336999999996</v>
      </c>
      <c r="P179" s="3">
        <v>81.557327000000001</v>
      </c>
      <c r="Q179" s="3">
        <v>82.000366</v>
      </c>
      <c r="R179" s="3">
        <v>82.447693000000001</v>
      </c>
      <c r="S179" s="3">
        <v>82.887634000000006</v>
      </c>
      <c r="T179" s="3">
        <v>83.342872999999997</v>
      </c>
      <c r="U179" s="3">
        <v>83.446601999999999</v>
      </c>
      <c r="V179" s="3">
        <v>83.995543999999995</v>
      </c>
      <c r="W179" s="3">
        <v>84.547813000000005</v>
      </c>
      <c r="X179" s="3">
        <v>85.127502000000007</v>
      </c>
      <c r="Y179" s="3">
        <v>85.741889999999998</v>
      </c>
      <c r="Z179" s="3">
        <v>86.359802000000002</v>
      </c>
      <c r="AA179" s="3">
        <v>86.557486999999995</v>
      </c>
      <c r="AB179" s="3">
        <v>86.789116000000007</v>
      </c>
      <c r="AC179" s="3">
        <v>87.017257999999998</v>
      </c>
      <c r="AD179" s="3">
        <v>87.230354000000005</v>
      </c>
      <c r="AE179" s="3">
        <v>87.486107000000004</v>
      </c>
      <c r="AF179" s="3">
        <v>87.721412999999998</v>
      </c>
      <c r="AG179" s="3">
        <v>87.984145999999996</v>
      </c>
      <c r="AH179" s="3">
        <v>88.296638000000002</v>
      </c>
      <c r="AI179" s="3">
        <v>88.587615999999997</v>
      </c>
      <c r="AJ179" s="3">
        <v>88.907043000000002</v>
      </c>
      <c r="AK179" s="1">
        <v>5.9069999999999999E-3</v>
      </c>
    </row>
    <row r="180" spans="1:37" ht="15" customHeight="1">
      <c r="B180" s="35" t="s">
        <v>508</v>
      </c>
    </row>
    <row r="181" spans="1:37" ht="15" customHeight="1">
      <c r="A181" s="15" t="s">
        <v>509</v>
      </c>
      <c r="B181" s="16" t="s">
        <v>396</v>
      </c>
      <c r="C181" s="3">
        <v>74.103470000000002</v>
      </c>
      <c r="D181" s="3">
        <v>74.376639999999995</v>
      </c>
      <c r="E181" s="3">
        <v>74.641022000000007</v>
      </c>
      <c r="F181" s="3">
        <v>74.90258</v>
      </c>
      <c r="G181" s="3">
        <v>75.153717</v>
      </c>
      <c r="H181" s="3">
        <v>75.405899000000005</v>
      </c>
      <c r="I181" s="3">
        <v>75.674721000000005</v>
      </c>
      <c r="J181" s="3">
        <v>75.952560000000005</v>
      </c>
      <c r="K181" s="3">
        <v>76.227692000000005</v>
      </c>
      <c r="L181" s="3">
        <v>76.538535999999993</v>
      </c>
      <c r="M181" s="3">
        <v>76.889747999999997</v>
      </c>
      <c r="N181" s="3">
        <v>77.273643000000007</v>
      </c>
      <c r="O181" s="3">
        <v>77.686035000000004</v>
      </c>
      <c r="P181" s="3">
        <v>78.092140000000001</v>
      </c>
      <c r="Q181" s="3">
        <v>78.501571999999996</v>
      </c>
      <c r="R181" s="3">
        <v>78.920952</v>
      </c>
      <c r="S181" s="3">
        <v>79.347054</v>
      </c>
      <c r="T181" s="3">
        <v>79.779510000000002</v>
      </c>
      <c r="U181" s="3">
        <v>80.217224000000002</v>
      </c>
      <c r="V181" s="3">
        <v>80.654410999999996</v>
      </c>
      <c r="W181" s="3">
        <v>81.104309000000001</v>
      </c>
      <c r="X181" s="3">
        <v>81.567802</v>
      </c>
      <c r="Y181" s="3">
        <v>82.045074</v>
      </c>
      <c r="Z181" s="3">
        <v>82.530777</v>
      </c>
      <c r="AA181" s="3">
        <v>83.003624000000002</v>
      </c>
      <c r="AB181" s="3">
        <v>83.462188999999995</v>
      </c>
      <c r="AC181" s="3">
        <v>83.906631000000004</v>
      </c>
      <c r="AD181" s="3">
        <v>84.330635000000001</v>
      </c>
      <c r="AE181" s="3">
        <v>84.743042000000003</v>
      </c>
      <c r="AF181" s="3">
        <v>85.138962000000006</v>
      </c>
      <c r="AG181" s="3">
        <v>85.529555999999999</v>
      </c>
      <c r="AH181" s="3">
        <v>85.913452000000007</v>
      </c>
      <c r="AI181" s="3">
        <v>86.293036999999998</v>
      </c>
      <c r="AJ181" s="3">
        <v>86.672272000000007</v>
      </c>
      <c r="AK181" s="1">
        <v>4.7920000000000003E-3</v>
      </c>
    </row>
    <row r="182" spans="1:37" ht="15" customHeight="1">
      <c r="A182" s="15" t="s">
        <v>510</v>
      </c>
      <c r="B182" s="16" t="s">
        <v>398</v>
      </c>
      <c r="C182" s="3">
        <v>71.940146999999996</v>
      </c>
      <c r="D182" s="3">
        <v>72.224174000000005</v>
      </c>
      <c r="E182" s="3">
        <v>72.539116000000007</v>
      </c>
      <c r="F182" s="3">
        <v>72.827995000000001</v>
      </c>
      <c r="G182" s="3">
        <v>73.142753999999996</v>
      </c>
      <c r="H182" s="3">
        <v>73.475173999999996</v>
      </c>
      <c r="I182" s="3">
        <v>73.767273000000003</v>
      </c>
      <c r="J182" s="3">
        <v>74.108436999999995</v>
      </c>
      <c r="K182" s="3">
        <v>74.435492999999994</v>
      </c>
      <c r="L182" s="3">
        <v>74.839118999999997</v>
      </c>
      <c r="M182" s="3">
        <v>75.222892999999999</v>
      </c>
      <c r="N182" s="3">
        <v>75.674484000000007</v>
      </c>
      <c r="O182" s="3">
        <v>76.157471000000001</v>
      </c>
      <c r="P182" s="3">
        <v>76.599693000000002</v>
      </c>
      <c r="Q182" s="3">
        <v>76.995033000000006</v>
      </c>
      <c r="R182" s="3">
        <v>77.403960999999995</v>
      </c>
      <c r="S182" s="3">
        <v>77.835257999999996</v>
      </c>
      <c r="T182" s="3">
        <v>78.218208000000004</v>
      </c>
      <c r="U182" s="3">
        <v>78.637069999999994</v>
      </c>
      <c r="V182" s="3">
        <v>79.078461000000004</v>
      </c>
      <c r="W182" s="3">
        <v>79.500641000000002</v>
      </c>
      <c r="X182" s="3">
        <v>79.910576000000006</v>
      </c>
      <c r="Y182" s="3">
        <v>80.342751000000007</v>
      </c>
      <c r="Z182" s="3">
        <v>80.775420999999994</v>
      </c>
      <c r="AA182" s="3">
        <v>81.201369999999997</v>
      </c>
      <c r="AB182" s="3">
        <v>81.656165999999999</v>
      </c>
      <c r="AC182" s="3">
        <v>82.075828999999999</v>
      </c>
      <c r="AD182" s="3">
        <v>82.487685999999997</v>
      </c>
      <c r="AE182" s="3">
        <v>82.913651000000002</v>
      </c>
      <c r="AF182" s="3">
        <v>83.371521000000001</v>
      </c>
      <c r="AG182" s="3">
        <v>83.837753000000006</v>
      </c>
      <c r="AH182" s="3">
        <v>84.327393000000001</v>
      </c>
      <c r="AI182" s="3">
        <v>84.769347999999994</v>
      </c>
      <c r="AJ182" s="3">
        <v>85.192115999999999</v>
      </c>
      <c r="AK182" s="1">
        <v>5.1739999999999998E-3</v>
      </c>
    </row>
    <row r="183" spans="1:37" ht="15" customHeight="1">
      <c r="A183" s="15" t="s">
        <v>511</v>
      </c>
      <c r="B183" s="16" t="s">
        <v>400</v>
      </c>
      <c r="C183" s="3">
        <v>48.898674</v>
      </c>
      <c r="D183" s="3">
        <v>49.028851000000003</v>
      </c>
      <c r="E183" s="3">
        <v>49.146872999999999</v>
      </c>
      <c r="F183" s="3">
        <v>49.271214000000001</v>
      </c>
      <c r="G183" s="3">
        <v>49.411406999999997</v>
      </c>
      <c r="H183" s="3">
        <v>49.570914999999999</v>
      </c>
      <c r="I183" s="3">
        <v>49.758113999999999</v>
      </c>
      <c r="J183" s="3">
        <v>49.942928000000002</v>
      </c>
      <c r="K183" s="3">
        <v>50.108376</v>
      </c>
      <c r="L183" s="3">
        <v>50.296173000000003</v>
      </c>
      <c r="M183" s="3">
        <v>50.509749999999997</v>
      </c>
      <c r="N183" s="3">
        <v>50.727631000000002</v>
      </c>
      <c r="O183" s="3">
        <v>50.961207999999999</v>
      </c>
      <c r="P183" s="3">
        <v>51.200530999999998</v>
      </c>
      <c r="Q183" s="3">
        <v>51.461486999999998</v>
      </c>
      <c r="R183" s="3">
        <v>51.740067000000003</v>
      </c>
      <c r="S183" s="3">
        <v>52.032046999999999</v>
      </c>
      <c r="T183" s="3">
        <v>52.319698000000002</v>
      </c>
      <c r="U183" s="3">
        <v>52.596255999999997</v>
      </c>
      <c r="V183" s="3">
        <v>52.881782999999999</v>
      </c>
      <c r="W183" s="3">
        <v>53.177264999999998</v>
      </c>
      <c r="X183" s="3">
        <v>53.473582999999998</v>
      </c>
      <c r="Y183" s="3">
        <v>53.780375999999997</v>
      </c>
      <c r="Z183" s="3">
        <v>54.100876</v>
      </c>
      <c r="AA183" s="3">
        <v>54.421515999999997</v>
      </c>
      <c r="AB183" s="3">
        <v>54.747345000000003</v>
      </c>
      <c r="AC183" s="3">
        <v>55.077052999999999</v>
      </c>
      <c r="AD183" s="3">
        <v>55.398071000000002</v>
      </c>
      <c r="AE183" s="3">
        <v>55.728043</v>
      </c>
      <c r="AF183" s="3">
        <v>56.056595000000002</v>
      </c>
      <c r="AG183" s="3">
        <v>56.373783000000003</v>
      </c>
      <c r="AH183" s="3">
        <v>56.730606000000002</v>
      </c>
      <c r="AI183" s="3">
        <v>57.099696999999999</v>
      </c>
      <c r="AJ183" s="3">
        <v>57.460537000000002</v>
      </c>
      <c r="AK183" s="1">
        <v>4.9709999999999997E-3</v>
      </c>
    </row>
    <row r="184" spans="1:37" ht="15" customHeight="1">
      <c r="A184" s="15" t="s">
        <v>512</v>
      </c>
      <c r="B184" s="16" t="s">
        <v>507</v>
      </c>
      <c r="C184" s="3">
        <v>68.402602999999999</v>
      </c>
      <c r="D184" s="3">
        <v>68.732192999999995</v>
      </c>
      <c r="E184" s="3">
        <v>69.062111000000002</v>
      </c>
      <c r="F184" s="3">
        <v>69.384827000000001</v>
      </c>
      <c r="G184" s="3">
        <v>69.710151999999994</v>
      </c>
      <c r="H184" s="3">
        <v>70.043471999999994</v>
      </c>
      <c r="I184" s="3">
        <v>70.380814000000001</v>
      </c>
      <c r="J184" s="3">
        <v>70.734665000000007</v>
      </c>
      <c r="K184" s="3">
        <v>71.079346000000001</v>
      </c>
      <c r="L184" s="3">
        <v>71.468315000000004</v>
      </c>
      <c r="M184" s="3">
        <v>71.879920999999996</v>
      </c>
      <c r="N184" s="3">
        <v>72.329200999999998</v>
      </c>
      <c r="O184" s="3">
        <v>72.806061</v>
      </c>
      <c r="P184" s="3">
        <v>73.269019999999998</v>
      </c>
      <c r="Q184" s="3">
        <v>73.724204999999998</v>
      </c>
      <c r="R184" s="3">
        <v>74.190994000000003</v>
      </c>
      <c r="S184" s="3">
        <v>74.669257999999999</v>
      </c>
      <c r="T184" s="3">
        <v>75.136512999999994</v>
      </c>
      <c r="U184" s="3">
        <v>75.614670000000004</v>
      </c>
      <c r="V184" s="3">
        <v>76.099602000000004</v>
      </c>
      <c r="W184" s="3">
        <v>76.587378999999999</v>
      </c>
      <c r="X184" s="3">
        <v>77.079155</v>
      </c>
      <c r="Y184" s="3">
        <v>77.586296000000004</v>
      </c>
      <c r="Z184" s="3">
        <v>78.099670000000003</v>
      </c>
      <c r="AA184" s="3">
        <v>78.597785999999999</v>
      </c>
      <c r="AB184" s="3">
        <v>79.095817999999994</v>
      </c>
      <c r="AC184" s="3">
        <v>79.574516000000003</v>
      </c>
      <c r="AD184" s="3">
        <v>80.036766</v>
      </c>
      <c r="AE184" s="3">
        <v>80.496498000000003</v>
      </c>
      <c r="AF184" s="3">
        <v>80.955223000000004</v>
      </c>
      <c r="AG184" s="3">
        <v>81.4114</v>
      </c>
      <c r="AH184" s="3">
        <v>81.874283000000005</v>
      </c>
      <c r="AI184" s="3">
        <v>82.320076</v>
      </c>
      <c r="AJ184" s="3">
        <v>82.757705999999999</v>
      </c>
      <c r="AK184" s="1">
        <v>5.8199999999999997E-3</v>
      </c>
    </row>
    <row r="186" spans="1:37" ht="15" customHeight="1">
      <c r="B186" s="35" t="s">
        <v>513</v>
      </c>
    </row>
    <row r="187" spans="1:37" ht="15" customHeight="1">
      <c r="B187" s="35" t="s">
        <v>514</v>
      </c>
    </row>
    <row r="188" spans="1:37" ht="15" customHeight="1">
      <c r="A188" s="15" t="s">
        <v>515</v>
      </c>
      <c r="B188" s="16" t="s">
        <v>308</v>
      </c>
      <c r="C188" s="4">
        <v>2501.3615719999998</v>
      </c>
      <c r="D188" s="4">
        <v>2520.9882809999999</v>
      </c>
      <c r="E188" s="4">
        <v>2558.9643550000001</v>
      </c>
      <c r="F188" s="4">
        <v>2592.0590820000002</v>
      </c>
      <c r="G188" s="4">
        <v>2617.203125</v>
      </c>
      <c r="H188" s="4">
        <v>2640.4506839999999</v>
      </c>
      <c r="I188" s="4">
        <v>2666.4155270000001</v>
      </c>
      <c r="J188" s="4">
        <v>2693.985596</v>
      </c>
      <c r="K188" s="4">
        <v>2725.3623050000001</v>
      </c>
      <c r="L188" s="4">
        <v>2756.533203</v>
      </c>
      <c r="M188" s="4">
        <v>2784.9555660000001</v>
      </c>
      <c r="N188" s="4">
        <v>2822.7116700000001</v>
      </c>
      <c r="O188" s="4">
        <v>2852.7202149999998</v>
      </c>
      <c r="P188" s="4">
        <v>2883.3496089999999</v>
      </c>
      <c r="Q188" s="4">
        <v>2915.3339839999999</v>
      </c>
      <c r="R188" s="4">
        <v>2946.6027829999998</v>
      </c>
      <c r="S188" s="4">
        <v>2977.9797359999998</v>
      </c>
      <c r="T188" s="4">
        <v>3010.7990719999998</v>
      </c>
      <c r="U188" s="4">
        <v>3042.7053219999998</v>
      </c>
      <c r="V188" s="4">
        <v>3073.7851559999999</v>
      </c>
      <c r="W188" s="4">
        <v>3105.3007809999999</v>
      </c>
      <c r="X188" s="4">
        <v>3137.5463869999999</v>
      </c>
      <c r="Y188" s="4">
        <v>3168.9265140000002</v>
      </c>
      <c r="Z188" s="4">
        <v>3200.6801759999998</v>
      </c>
      <c r="AA188" s="4">
        <v>3232.3542480000001</v>
      </c>
      <c r="AB188" s="4">
        <v>3264.3422850000002</v>
      </c>
      <c r="AC188" s="4">
        <v>3299.1091310000002</v>
      </c>
      <c r="AD188" s="4">
        <v>3334.2829590000001</v>
      </c>
      <c r="AE188" s="4">
        <v>3371.8327640000002</v>
      </c>
      <c r="AF188" s="4">
        <v>3409.2958979999999</v>
      </c>
      <c r="AG188" s="4">
        <v>3448.4309079999998</v>
      </c>
      <c r="AH188" s="4">
        <v>3487.3718260000001</v>
      </c>
      <c r="AI188" s="4">
        <v>3526.0620119999999</v>
      </c>
      <c r="AJ188" s="4">
        <v>3563.938232</v>
      </c>
      <c r="AK188" s="1">
        <v>1.0878000000000001E-2</v>
      </c>
    </row>
    <row r="189" spans="1:37" ht="15" customHeight="1">
      <c r="A189" s="15" t="s">
        <v>516</v>
      </c>
      <c r="B189" s="16" t="s">
        <v>310</v>
      </c>
      <c r="C189" s="4">
        <v>306.99826000000002</v>
      </c>
      <c r="D189" s="4">
        <v>312.398346</v>
      </c>
      <c r="E189" s="4">
        <v>316.73498499999999</v>
      </c>
      <c r="F189" s="4">
        <v>321.76828</v>
      </c>
      <c r="G189" s="4">
        <v>326.661224</v>
      </c>
      <c r="H189" s="4">
        <v>331.54806500000001</v>
      </c>
      <c r="I189" s="4">
        <v>336.61721799999998</v>
      </c>
      <c r="J189" s="4">
        <v>341.944031</v>
      </c>
      <c r="K189" s="4">
        <v>347.177795</v>
      </c>
      <c r="L189" s="4">
        <v>352.06173699999999</v>
      </c>
      <c r="M189" s="4">
        <v>357.30523699999998</v>
      </c>
      <c r="N189" s="4">
        <v>362.57074</v>
      </c>
      <c r="O189" s="4">
        <v>367.81332400000002</v>
      </c>
      <c r="P189" s="4">
        <v>373.35595699999999</v>
      </c>
      <c r="Q189" s="4">
        <v>378.95715300000001</v>
      </c>
      <c r="R189" s="4">
        <v>384.82043499999997</v>
      </c>
      <c r="S189" s="4">
        <v>391.13772599999999</v>
      </c>
      <c r="T189" s="4">
        <v>397.88363600000002</v>
      </c>
      <c r="U189" s="4">
        <v>404.70324699999998</v>
      </c>
      <c r="V189" s="4">
        <v>411.51254299999999</v>
      </c>
      <c r="W189" s="4">
        <v>418.59320100000002</v>
      </c>
      <c r="X189" s="4">
        <v>426.01409899999999</v>
      </c>
      <c r="Y189" s="4">
        <v>433.26327500000002</v>
      </c>
      <c r="Z189" s="4">
        <v>440.55630500000001</v>
      </c>
      <c r="AA189" s="4">
        <v>448.22119099999998</v>
      </c>
      <c r="AB189" s="4">
        <v>456.07611100000003</v>
      </c>
      <c r="AC189" s="4">
        <v>464.21176100000002</v>
      </c>
      <c r="AD189" s="4">
        <v>472.52578699999998</v>
      </c>
      <c r="AE189" s="4">
        <v>481.11166400000002</v>
      </c>
      <c r="AF189" s="4">
        <v>489.91342200000003</v>
      </c>
      <c r="AG189" s="4">
        <v>498.80929600000002</v>
      </c>
      <c r="AH189" s="4">
        <v>507.84970099999998</v>
      </c>
      <c r="AI189" s="4">
        <v>517.30895999999996</v>
      </c>
      <c r="AJ189" s="4">
        <v>526.93298300000004</v>
      </c>
      <c r="AK189" s="1">
        <v>1.6472000000000001E-2</v>
      </c>
    </row>
    <row r="190" spans="1:37" ht="15" customHeight="1">
      <c r="A190" s="15" t="s">
        <v>517</v>
      </c>
      <c r="B190" s="16" t="s">
        <v>312</v>
      </c>
      <c r="C190" s="4">
        <v>215.07969700000001</v>
      </c>
      <c r="D190" s="4">
        <v>221.43498199999999</v>
      </c>
      <c r="E190" s="4">
        <v>228.774216</v>
      </c>
      <c r="F190" s="4">
        <v>236.838211</v>
      </c>
      <c r="G190" s="4">
        <v>245.12910500000001</v>
      </c>
      <c r="H190" s="4">
        <v>253.78971899999999</v>
      </c>
      <c r="I190" s="4">
        <v>262.447205</v>
      </c>
      <c r="J190" s="4">
        <v>271.20471199999997</v>
      </c>
      <c r="K190" s="4">
        <v>279.51855499999999</v>
      </c>
      <c r="L190" s="4">
        <v>287.33209199999999</v>
      </c>
      <c r="M190" s="4">
        <v>295.27801499999998</v>
      </c>
      <c r="N190" s="4">
        <v>303.36364700000001</v>
      </c>
      <c r="O190" s="4">
        <v>311.631348</v>
      </c>
      <c r="P190" s="4">
        <v>320.16503899999998</v>
      </c>
      <c r="Q190" s="4">
        <v>328.99328600000001</v>
      </c>
      <c r="R190" s="4">
        <v>337.82965100000001</v>
      </c>
      <c r="S190" s="4">
        <v>347.22100799999998</v>
      </c>
      <c r="T190" s="4">
        <v>357.15185500000001</v>
      </c>
      <c r="U190" s="4">
        <v>366.98620599999998</v>
      </c>
      <c r="V190" s="4">
        <v>376.77923600000003</v>
      </c>
      <c r="W190" s="4">
        <v>386.663208</v>
      </c>
      <c r="X190" s="4">
        <v>396.85571299999998</v>
      </c>
      <c r="Y190" s="4">
        <v>406.576843</v>
      </c>
      <c r="Z190" s="4">
        <v>422.54315200000002</v>
      </c>
      <c r="AA190" s="4">
        <v>434.56622299999998</v>
      </c>
      <c r="AB190" s="4">
        <v>446.63610799999998</v>
      </c>
      <c r="AC190" s="4">
        <v>458.99438500000002</v>
      </c>
      <c r="AD190" s="4">
        <v>471.37200899999999</v>
      </c>
      <c r="AE190" s="4">
        <v>483.94982900000002</v>
      </c>
      <c r="AF190" s="4">
        <v>496.628784</v>
      </c>
      <c r="AG190" s="4">
        <v>509.046875</v>
      </c>
      <c r="AH190" s="4">
        <v>521.631348</v>
      </c>
      <c r="AI190" s="4">
        <v>534.86956799999996</v>
      </c>
      <c r="AJ190" s="4">
        <v>548.33605999999997</v>
      </c>
      <c r="AK190" s="1">
        <v>2.8740999999999999E-2</v>
      </c>
    </row>
    <row r="191" spans="1:37" ht="15" customHeight="1">
      <c r="A191" s="15" t="s">
        <v>518</v>
      </c>
      <c r="B191" s="16" t="s">
        <v>314</v>
      </c>
      <c r="C191" s="4">
        <v>548.28741500000001</v>
      </c>
      <c r="D191" s="4">
        <v>561.05444299999999</v>
      </c>
      <c r="E191" s="4">
        <v>577.34960899999999</v>
      </c>
      <c r="F191" s="4">
        <v>594.88952600000005</v>
      </c>
      <c r="G191" s="4">
        <v>611.90051300000005</v>
      </c>
      <c r="H191" s="4">
        <v>629.011841</v>
      </c>
      <c r="I191" s="4">
        <v>646.52929700000004</v>
      </c>
      <c r="J191" s="4">
        <v>664.286743</v>
      </c>
      <c r="K191" s="4">
        <v>681.90747099999999</v>
      </c>
      <c r="L191" s="4">
        <v>698.88586399999997</v>
      </c>
      <c r="M191" s="4">
        <v>715.33691399999998</v>
      </c>
      <c r="N191" s="4">
        <v>731.85290499999996</v>
      </c>
      <c r="O191" s="4">
        <v>748.68640100000005</v>
      </c>
      <c r="P191" s="4">
        <v>766.04040499999996</v>
      </c>
      <c r="Q191" s="4">
        <v>783.75439500000005</v>
      </c>
      <c r="R191" s="4">
        <v>801.45495600000004</v>
      </c>
      <c r="S191" s="4">
        <v>819.92285200000003</v>
      </c>
      <c r="T191" s="4">
        <v>839.26342799999998</v>
      </c>
      <c r="U191" s="4">
        <v>858.87658699999997</v>
      </c>
      <c r="V191" s="4">
        <v>878.97399900000005</v>
      </c>
      <c r="W191" s="4">
        <v>899.43737799999997</v>
      </c>
      <c r="X191" s="4">
        <v>920.62109399999997</v>
      </c>
      <c r="Y191" s="4">
        <v>942.10168499999997</v>
      </c>
      <c r="Z191" s="4">
        <v>963.06237799999997</v>
      </c>
      <c r="AA191" s="4">
        <v>987.32141100000001</v>
      </c>
      <c r="AB191" s="4">
        <v>1011.782104</v>
      </c>
      <c r="AC191" s="4">
        <v>1037.0048830000001</v>
      </c>
      <c r="AD191" s="4">
        <v>1063.0371090000001</v>
      </c>
      <c r="AE191" s="4">
        <v>1089.852173</v>
      </c>
      <c r="AF191" s="4">
        <v>1117.469971</v>
      </c>
      <c r="AG191" s="4">
        <v>1145.174072</v>
      </c>
      <c r="AH191" s="4">
        <v>1173.7210689999999</v>
      </c>
      <c r="AI191" s="4">
        <v>1203.7104489999999</v>
      </c>
      <c r="AJ191" s="4">
        <v>1234.487061</v>
      </c>
      <c r="AK191" s="1">
        <v>2.495E-2</v>
      </c>
    </row>
    <row r="192" spans="1:37" ht="15" customHeight="1">
      <c r="A192" s="15" t="s">
        <v>519</v>
      </c>
      <c r="B192" s="16" t="s">
        <v>316</v>
      </c>
      <c r="C192" s="4">
        <v>2803.47876</v>
      </c>
      <c r="D192" s="4">
        <v>2866.694336</v>
      </c>
      <c r="E192" s="4">
        <v>2922.6206050000001</v>
      </c>
      <c r="F192" s="4">
        <v>2976.0673830000001</v>
      </c>
      <c r="G192" s="4">
        <v>3026.9721679999998</v>
      </c>
      <c r="H192" s="4">
        <v>3078.1628420000002</v>
      </c>
      <c r="I192" s="4">
        <v>3130.133057</v>
      </c>
      <c r="J192" s="4">
        <v>3183.9946289999998</v>
      </c>
      <c r="K192" s="4">
        <v>3238.5991210000002</v>
      </c>
      <c r="L192" s="4">
        <v>3290.2148440000001</v>
      </c>
      <c r="M192" s="4">
        <v>3342.922607</v>
      </c>
      <c r="N192" s="4">
        <v>3395.1208499999998</v>
      </c>
      <c r="O192" s="4">
        <v>3446.1132809999999</v>
      </c>
      <c r="P192" s="4">
        <v>3497.8991700000001</v>
      </c>
      <c r="Q192" s="4">
        <v>3551.1125489999999</v>
      </c>
      <c r="R192" s="4">
        <v>3604.3937989999999</v>
      </c>
      <c r="S192" s="4">
        <v>3658.8928219999998</v>
      </c>
      <c r="T192" s="4">
        <v>3715.2036130000001</v>
      </c>
      <c r="U192" s="4">
        <v>3771.4096679999998</v>
      </c>
      <c r="V192" s="4">
        <v>3828.4726559999999</v>
      </c>
      <c r="W192" s="4">
        <v>3886.2299800000001</v>
      </c>
      <c r="X192" s="4">
        <v>3945.1708979999999</v>
      </c>
      <c r="Y192" s="4">
        <v>4003.0825199999999</v>
      </c>
      <c r="Z192" s="4">
        <v>4058.850586</v>
      </c>
      <c r="AA192" s="4">
        <v>4119.625</v>
      </c>
      <c r="AB192" s="4">
        <v>4181.0571289999998</v>
      </c>
      <c r="AC192" s="4">
        <v>4243.5712890000004</v>
      </c>
      <c r="AD192" s="4">
        <v>4306.9497069999998</v>
      </c>
      <c r="AE192" s="4">
        <v>4371.7246089999999</v>
      </c>
      <c r="AF192" s="4">
        <v>4438.46875</v>
      </c>
      <c r="AG192" s="4">
        <v>4507.2084960000002</v>
      </c>
      <c r="AH192" s="4">
        <v>4579.8383789999998</v>
      </c>
      <c r="AI192" s="4">
        <v>4659.4819340000004</v>
      </c>
      <c r="AJ192" s="4">
        <v>4744.0268550000001</v>
      </c>
      <c r="AK192" s="1">
        <v>1.5866000000000002E-2</v>
      </c>
    </row>
    <row r="193" spans="1:37" ht="15" customHeight="1">
      <c r="A193" s="15" t="s">
        <v>520</v>
      </c>
      <c r="B193" s="16" t="s">
        <v>318</v>
      </c>
      <c r="C193" s="4">
        <v>430.94415300000003</v>
      </c>
      <c r="D193" s="4">
        <v>442.06646699999999</v>
      </c>
      <c r="E193" s="4">
        <v>454.84670999999997</v>
      </c>
      <c r="F193" s="4">
        <v>469.46279900000002</v>
      </c>
      <c r="G193" s="4">
        <v>484.800049</v>
      </c>
      <c r="H193" s="4">
        <v>500.92379799999998</v>
      </c>
      <c r="I193" s="4">
        <v>517.88250700000003</v>
      </c>
      <c r="J193" s="4">
        <v>535.38958700000001</v>
      </c>
      <c r="K193" s="4">
        <v>553.396118</v>
      </c>
      <c r="L193" s="4">
        <v>571.469604</v>
      </c>
      <c r="M193" s="4">
        <v>589.83227499999998</v>
      </c>
      <c r="N193" s="4">
        <v>608.47436500000003</v>
      </c>
      <c r="O193" s="4">
        <v>627.62194799999997</v>
      </c>
      <c r="P193" s="4">
        <v>647.38147000000004</v>
      </c>
      <c r="Q193" s="4">
        <v>668.07714799999997</v>
      </c>
      <c r="R193" s="4">
        <v>689.08837900000003</v>
      </c>
      <c r="S193" s="4">
        <v>710.983521</v>
      </c>
      <c r="T193" s="4">
        <v>734.07080099999996</v>
      </c>
      <c r="U193" s="4">
        <v>758.02221699999996</v>
      </c>
      <c r="V193" s="4">
        <v>782.85998500000005</v>
      </c>
      <c r="W193" s="4">
        <v>808.53479000000004</v>
      </c>
      <c r="X193" s="4">
        <v>835.05602999999996</v>
      </c>
      <c r="Y193" s="4">
        <v>862.44982900000002</v>
      </c>
      <c r="Z193" s="4">
        <v>893.62463400000001</v>
      </c>
      <c r="AA193" s="4">
        <v>924.79650900000001</v>
      </c>
      <c r="AB193" s="4">
        <v>956.92382799999996</v>
      </c>
      <c r="AC193" s="4">
        <v>990.49182099999996</v>
      </c>
      <c r="AD193" s="4">
        <v>1025.5889890000001</v>
      </c>
      <c r="AE193" s="4">
        <v>1062.1479489999999</v>
      </c>
      <c r="AF193" s="4">
        <v>1100.1204829999999</v>
      </c>
      <c r="AG193" s="4">
        <v>1139.0478519999999</v>
      </c>
      <c r="AH193" s="4">
        <v>1179.564331</v>
      </c>
      <c r="AI193" s="4">
        <v>1222.1647949999999</v>
      </c>
      <c r="AJ193" s="4">
        <v>1266.6839600000001</v>
      </c>
      <c r="AK193" s="1">
        <v>3.3444000000000002E-2</v>
      </c>
    </row>
    <row r="194" spans="1:37" ht="15" customHeight="1">
      <c r="A194" s="15" t="s">
        <v>521</v>
      </c>
      <c r="B194" s="16" t="s">
        <v>320</v>
      </c>
      <c r="C194" s="4">
        <v>846.66473399999995</v>
      </c>
      <c r="D194" s="4">
        <v>867.62976100000003</v>
      </c>
      <c r="E194" s="4">
        <v>895.18261700000005</v>
      </c>
      <c r="F194" s="4">
        <v>926.42285200000003</v>
      </c>
      <c r="G194" s="4">
        <v>955.55487100000005</v>
      </c>
      <c r="H194" s="4">
        <v>983.76629600000001</v>
      </c>
      <c r="I194" s="4">
        <v>1012.714233</v>
      </c>
      <c r="J194" s="4">
        <v>1042.1669919999999</v>
      </c>
      <c r="K194" s="4">
        <v>1071.4404300000001</v>
      </c>
      <c r="L194" s="4">
        <v>1099.901611</v>
      </c>
      <c r="M194" s="4">
        <v>1130.3637699999999</v>
      </c>
      <c r="N194" s="4">
        <v>1157.8054199999999</v>
      </c>
      <c r="O194" s="4">
        <v>1186.096436</v>
      </c>
      <c r="P194" s="4">
        <v>1215.578125</v>
      </c>
      <c r="Q194" s="4">
        <v>1246.8442379999999</v>
      </c>
      <c r="R194" s="4">
        <v>1278.2749020000001</v>
      </c>
      <c r="S194" s="4">
        <v>1309.892578</v>
      </c>
      <c r="T194" s="4">
        <v>1343.2932129999999</v>
      </c>
      <c r="U194" s="4">
        <v>1377.5493160000001</v>
      </c>
      <c r="V194" s="4">
        <v>1412.49585</v>
      </c>
      <c r="W194" s="4">
        <v>1447.790039</v>
      </c>
      <c r="X194" s="4">
        <v>1482.1735839999999</v>
      </c>
      <c r="Y194" s="4">
        <v>1517.2102050000001</v>
      </c>
      <c r="Z194" s="4">
        <v>1549.4169919999999</v>
      </c>
      <c r="AA194" s="4">
        <v>1588.4243160000001</v>
      </c>
      <c r="AB194" s="4">
        <v>1628.661621</v>
      </c>
      <c r="AC194" s="4">
        <v>1668.2033690000001</v>
      </c>
      <c r="AD194" s="4">
        <v>1709.315918</v>
      </c>
      <c r="AE194" s="4">
        <v>1752.2788089999999</v>
      </c>
      <c r="AF194" s="4">
        <v>1797.088379</v>
      </c>
      <c r="AG194" s="4">
        <v>1843.0329589999999</v>
      </c>
      <c r="AH194" s="4">
        <v>1887.2143550000001</v>
      </c>
      <c r="AI194" s="4">
        <v>1933.7036129999999</v>
      </c>
      <c r="AJ194" s="4">
        <v>1982.4169919999999</v>
      </c>
      <c r="AK194" s="1">
        <v>2.6158000000000001E-2</v>
      </c>
    </row>
    <row r="195" spans="1:37" ht="15" customHeight="1">
      <c r="A195" s="15" t="s">
        <v>522</v>
      </c>
      <c r="B195" s="16" t="s">
        <v>322</v>
      </c>
      <c r="C195" s="4">
        <v>594.518372</v>
      </c>
      <c r="D195" s="4">
        <v>602.92016599999999</v>
      </c>
      <c r="E195" s="4">
        <v>611.57794200000001</v>
      </c>
      <c r="F195" s="4">
        <v>620.98602300000005</v>
      </c>
      <c r="G195" s="4">
        <v>629.04119900000001</v>
      </c>
      <c r="H195" s="4">
        <v>636.34966999999995</v>
      </c>
      <c r="I195" s="4">
        <v>643.50427200000001</v>
      </c>
      <c r="J195" s="4">
        <v>650.425476</v>
      </c>
      <c r="K195" s="4">
        <v>657.34338400000001</v>
      </c>
      <c r="L195" s="4">
        <v>664.10382100000004</v>
      </c>
      <c r="M195" s="4">
        <v>671.41711399999997</v>
      </c>
      <c r="N195" s="4">
        <v>679.07220500000005</v>
      </c>
      <c r="O195" s="4">
        <v>687.00878899999998</v>
      </c>
      <c r="P195" s="4">
        <v>696.000854</v>
      </c>
      <c r="Q195" s="4">
        <v>706.20788600000003</v>
      </c>
      <c r="R195" s="4">
        <v>717.41540499999996</v>
      </c>
      <c r="S195" s="4">
        <v>729.03125</v>
      </c>
      <c r="T195" s="4">
        <v>740.87738000000002</v>
      </c>
      <c r="U195" s="4">
        <v>752.26245100000006</v>
      </c>
      <c r="V195" s="4">
        <v>763.26330600000006</v>
      </c>
      <c r="W195" s="4">
        <v>774.41564900000003</v>
      </c>
      <c r="X195" s="4">
        <v>785.37127699999996</v>
      </c>
      <c r="Y195" s="4">
        <v>796.344604</v>
      </c>
      <c r="Z195" s="4">
        <v>800.55377199999998</v>
      </c>
      <c r="AA195" s="4">
        <v>813.31451400000003</v>
      </c>
      <c r="AB195" s="4">
        <v>826.242615</v>
      </c>
      <c r="AC195" s="4">
        <v>839.47210700000005</v>
      </c>
      <c r="AD195" s="4">
        <v>853.16632100000004</v>
      </c>
      <c r="AE195" s="4">
        <v>867.10070800000005</v>
      </c>
      <c r="AF195" s="4">
        <v>881.24511700000005</v>
      </c>
      <c r="AG195" s="4">
        <v>895.43237299999998</v>
      </c>
      <c r="AH195" s="4">
        <v>909.95165999999995</v>
      </c>
      <c r="AI195" s="4">
        <v>925.32495100000006</v>
      </c>
      <c r="AJ195" s="4">
        <v>941.78686500000003</v>
      </c>
      <c r="AK195" s="1">
        <v>1.4035000000000001E-2</v>
      </c>
    </row>
    <row r="196" spans="1:37" ht="15" customHeight="1">
      <c r="A196" s="15" t="s">
        <v>523</v>
      </c>
      <c r="B196" s="16" t="s">
        <v>324</v>
      </c>
      <c r="C196" s="4">
        <v>1641.2532960000001</v>
      </c>
      <c r="D196" s="4">
        <v>1735.1098629999999</v>
      </c>
      <c r="E196" s="4">
        <v>1830.6876219999999</v>
      </c>
      <c r="F196" s="4">
        <v>1927.724121</v>
      </c>
      <c r="G196" s="4">
        <v>2026.0986330000001</v>
      </c>
      <c r="H196" s="4">
        <v>2130.6208499999998</v>
      </c>
      <c r="I196" s="4">
        <v>2233.2697750000002</v>
      </c>
      <c r="J196" s="4">
        <v>2340.4448240000002</v>
      </c>
      <c r="K196" s="4">
        <v>2448.5439449999999</v>
      </c>
      <c r="L196" s="4">
        <v>2553.7973630000001</v>
      </c>
      <c r="M196" s="4">
        <v>2664.005615</v>
      </c>
      <c r="N196" s="4">
        <v>2780.4399410000001</v>
      </c>
      <c r="O196" s="4">
        <v>2899.2739259999998</v>
      </c>
      <c r="P196" s="4">
        <v>3019.4560550000001</v>
      </c>
      <c r="Q196" s="4">
        <v>3142.601318</v>
      </c>
      <c r="R196" s="4">
        <v>3267.0307619999999</v>
      </c>
      <c r="S196" s="4">
        <v>3398.1228030000002</v>
      </c>
      <c r="T196" s="4">
        <v>3532.9846189999998</v>
      </c>
      <c r="U196" s="4">
        <v>3669.1604000000002</v>
      </c>
      <c r="V196" s="4">
        <v>3808.007568</v>
      </c>
      <c r="W196" s="4">
        <v>3949.2407229999999</v>
      </c>
      <c r="X196" s="4">
        <v>4094.1010740000002</v>
      </c>
      <c r="Y196" s="4">
        <v>4241.9643550000001</v>
      </c>
      <c r="Z196" s="4">
        <v>4353.6484380000002</v>
      </c>
      <c r="AA196" s="4">
        <v>4499.451172</v>
      </c>
      <c r="AB196" s="4">
        <v>4649.4282229999999</v>
      </c>
      <c r="AC196" s="4">
        <v>4802.7270509999998</v>
      </c>
      <c r="AD196" s="4">
        <v>4957.6303710000002</v>
      </c>
      <c r="AE196" s="4">
        <v>5111.7314450000003</v>
      </c>
      <c r="AF196" s="4">
        <v>5267.8315430000002</v>
      </c>
      <c r="AG196" s="4">
        <v>5421.7597660000001</v>
      </c>
      <c r="AH196" s="4">
        <v>5579.2065430000002</v>
      </c>
      <c r="AI196" s="4">
        <v>5737.1601559999999</v>
      </c>
      <c r="AJ196" s="4">
        <v>5891.642578</v>
      </c>
      <c r="AK196" s="1">
        <v>3.8941000000000003E-2</v>
      </c>
    </row>
    <row r="197" spans="1:37" ht="15" customHeight="1">
      <c r="A197" s="15" t="s">
        <v>524</v>
      </c>
      <c r="B197" s="16" t="s">
        <v>326</v>
      </c>
      <c r="C197" s="4">
        <v>759.21167000000003</v>
      </c>
      <c r="D197" s="4">
        <v>772.33184800000004</v>
      </c>
      <c r="E197" s="4">
        <v>781.57067900000004</v>
      </c>
      <c r="F197" s="4">
        <v>786.94586200000003</v>
      </c>
      <c r="G197" s="4">
        <v>795.79724099999999</v>
      </c>
      <c r="H197" s="4">
        <v>803.82781999999997</v>
      </c>
      <c r="I197" s="4">
        <v>811.85626200000002</v>
      </c>
      <c r="J197" s="4">
        <v>820.24499500000002</v>
      </c>
      <c r="K197" s="4">
        <v>828.41430700000001</v>
      </c>
      <c r="L197" s="4">
        <v>835.67132600000002</v>
      </c>
      <c r="M197" s="4">
        <v>842.94769299999996</v>
      </c>
      <c r="N197" s="4">
        <v>850.32977300000005</v>
      </c>
      <c r="O197" s="4">
        <v>857.08734100000004</v>
      </c>
      <c r="P197" s="4">
        <v>862.969604</v>
      </c>
      <c r="Q197" s="4">
        <v>868.05255099999999</v>
      </c>
      <c r="R197" s="4">
        <v>872.71527100000003</v>
      </c>
      <c r="S197" s="4">
        <v>877.80835000000002</v>
      </c>
      <c r="T197" s="4">
        <v>883.76794400000006</v>
      </c>
      <c r="U197" s="4">
        <v>889.84094200000004</v>
      </c>
      <c r="V197" s="4">
        <v>895.33221400000002</v>
      </c>
      <c r="W197" s="4">
        <v>900.11144999999999</v>
      </c>
      <c r="X197" s="4">
        <v>904.60974099999999</v>
      </c>
      <c r="Y197" s="4">
        <v>908.702271</v>
      </c>
      <c r="Z197" s="4">
        <v>910.38562000000002</v>
      </c>
      <c r="AA197" s="4">
        <v>915.69512899999995</v>
      </c>
      <c r="AB197" s="4">
        <v>921.76684599999999</v>
      </c>
      <c r="AC197" s="4">
        <v>928.51953100000003</v>
      </c>
      <c r="AD197" s="4">
        <v>935.48767099999998</v>
      </c>
      <c r="AE197" s="4">
        <v>942.42047100000002</v>
      </c>
      <c r="AF197" s="4">
        <v>949.50726299999997</v>
      </c>
      <c r="AG197" s="4">
        <v>956.71099900000002</v>
      </c>
      <c r="AH197" s="4">
        <v>964.198669</v>
      </c>
      <c r="AI197" s="4">
        <v>972.56158400000004</v>
      </c>
      <c r="AJ197" s="4">
        <v>981.73742700000003</v>
      </c>
      <c r="AK197" s="1">
        <v>7.5249999999999996E-3</v>
      </c>
    </row>
    <row r="198" spans="1:37" ht="15" customHeight="1">
      <c r="A198" s="15" t="s">
        <v>525</v>
      </c>
      <c r="B198" s="16" t="s">
        <v>328</v>
      </c>
      <c r="C198" s="4">
        <v>1227.17749</v>
      </c>
      <c r="D198" s="4">
        <v>1281.091553</v>
      </c>
      <c r="E198" s="4">
        <v>1336.993774</v>
      </c>
      <c r="F198" s="4">
        <v>1394.5722659999999</v>
      </c>
      <c r="G198" s="4">
        <v>1454.5654300000001</v>
      </c>
      <c r="H198" s="4">
        <v>1518.3892820000001</v>
      </c>
      <c r="I198" s="4">
        <v>1585.948975</v>
      </c>
      <c r="J198" s="4">
        <v>1656.4652100000001</v>
      </c>
      <c r="K198" s="4">
        <v>1729.3085940000001</v>
      </c>
      <c r="L198" s="4">
        <v>1802.880981</v>
      </c>
      <c r="M198" s="4">
        <v>1879.7045900000001</v>
      </c>
      <c r="N198" s="4">
        <v>1959.598389</v>
      </c>
      <c r="O198" s="4">
        <v>2041.0585940000001</v>
      </c>
      <c r="P198" s="4">
        <v>2125.2065429999998</v>
      </c>
      <c r="Q198" s="4">
        <v>2211.9477539999998</v>
      </c>
      <c r="R198" s="4">
        <v>2300.78125</v>
      </c>
      <c r="S198" s="4">
        <v>2393.4003910000001</v>
      </c>
      <c r="T198" s="4">
        <v>2490.4875489999999</v>
      </c>
      <c r="U198" s="4">
        <v>2590.35376</v>
      </c>
      <c r="V198" s="4">
        <v>2693.2734380000002</v>
      </c>
      <c r="W198" s="4">
        <v>2799.6127929999998</v>
      </c>
      <c r="X198" s="4">
        <v>2910.3215329999998</v>
      </c>
      <c r="Y198" s="4">
        <v>3023.7204590000001</v>
      </c>
      <c r="Z198" s="4">
        <v>3168.8173830000001</v>
      </c>
      <c r="AA198" s="4">
        <v>3296.741943</v>
      </c>
      <c r="AB198" s="4">
        <v>3428.5756839999999</v>
      </c>
      <c r="AC198" s="4">
        <v>3565.923828</v>
      </c>
      <c r="AD198" s="4">
        <v>3708.4467770000001</v>
      </c>
      <c r="AE198" s="4">
        <v>3856.7751459999999</v>
      </c>
      <c r="AF198" s="4">
        <v>4009.5854490000002</v>
      </c>
      <c r="AG198" s="4">
        <v>4165.2617190000001</v>
      </c>
      <c r="AH198" s="4">
        <v>4327.1972660000001</v>
      </c>
      <c r="AI198" s="4">
        <v>4498.8623049999997</v>
      </c>
      <c r="AJ198" s="4">
        <v>4677.0117190000001</v>
      </c>
      <c r="AK198" s="1">
        <v>4.1297E-2</v>
      </c>
    </row>
    <row r="199" spans="1:37" ht="15" customHeight="1">
      <c r="A199" s="15" t="s">
        <v>526</v>
      </c>
      <c r="B199" s="16" t="s">
        <v>330</v>
      </c>
      <c r="C199" s="4">
        <v>415.37814300000002</v>
      </c>
      <c r="D199" s="4">
        <v>445.51187099999999</v>
      </c>
      <c r="E199" s="4">
        <v>475.93545499999999</v>
      </c>
      <c r="F199" s="4">
        <v>507.26873799999998</v>
      </c>
      <c r="G199" s="4">
        <v>539.29705799999999</v>
      </c>
      <c r="H199" s="4">
        <v>573.04956100000004</v>
      </c>
      <c r="I199" s="4">
        <v>609.66455099999996</v>
      </c>
      <c r="J199" s="4">
        <v>649.08807400000001</v>
      </c>
      <c r="K199" s="4">
        <v>690.69183299999997</v>
      </c>
      <c r="L199" s="4">
        <v>734.03552200000001</v>
      </c>
      <c r="M199" s="4">
        <v>779.80255099999999</v>
      </c>
      <c r="N199" s="4">
        <v>827.49530000000004</v>
      </c>
      <c r="O199" s="4">
        <v>876.76232900000002</v>
      </c>
      <c r="P199" s="4">
        <v>928.23126200000002</v>
      </c>
      <c r="Q199" s="4">
        <v>982.05456500000003</v>
      </c>
      <c r="R199" s="4">
        <v>1038.4316409999999</v>
      </c>
      <c r="S199" s="4">
        <v>1097.8149410000001</v>
      </c>
      <c r="T199" s="4">
        <v>1160.2788089999999</v>
      </c>
      <c r="U199" s="4">
        <v>1225.2810059999999</v>
      </c>
      <c r="V199" s="4">
        <v>1293.3863530000001</v>
      </c>
      <c r="W199" s="4">
        <v>1364.669312</v>
      </c>
      <c r="X199" s="4">
        <v>1439.147461</v>
      </c>
      <c r="Y199" s="4">
        <v>1516.099121</v>
      </c>
      <c r="Z199" s="4">
        <v>1608.2016599999999</v>
      </c>
      <c r="AA199" s="4">
        <v>1694.8088379999999</v>
      </c>
      <c r="AB199" s="4">
        <v>1784.740845</v>
      </c>
      <c r="AC199" s="4">
        <v>1878.809082</v>
      </c>
      <c r="AD199" s="4">
        <v>1976.769775</v>
      </c>
      <c r="AE199" s="4">
        <v>2078.9970699999999</v>
      </c>
      <c r="AF199" s="4">
        <v>2185.0280760000001</v>
      </c>
      <c r="AG199" s="4">
        <v>2294.5263669999999</v>
      </c>
      <c r="AH199" s="4">
        <v>2408.2846679999998</v>
      </c>
      <c r="AI199" s="4">
        <v>2528.1279300000001</v>
      </c>
      <c r="AJ199" s="4">
        <v>2652.9025879999999</v>
      </c>
      <c r="AK199" s="1">
        <v>5.7339000000000001E-2</v>
      </c>
    </row>
    <row r="200" spans="1:37" ht="15" customHeight="1">
      <c r="A200" s="15" t="s">
        <v>527</v>
      </c>
      <c r="B200" s="16" t="s">
        <v>332</v>
      </c>
      <c r="C200" s="4">
        <v>360.56115699999998</v>
      </c>
      <c r="D200" s="4">
        <v>370.26953099999997</v>
      </c>
      <c r="E200" s="4">
        <v>381.03747600000003</v>
      </c>
      <c r="F200" s="4">
        <v>392.83609000000001</v>
      </c>
      <c r="G200" s="4">
        <v>405.90982100000002</v>
      </c>
      <c r="H200" s="4">
        <v>419.55480999999997</v>
      </c>
      <c r="I200" s="4">
        <v>432.654877</v>
      </c>
      <c r="J200" s="4">
        <v>445.48019399999998</v>
      </c>
      <c r="K200" s="4">
        <v>458.064392</v>
      </c>
      <c r="L200" s="4">
        <v>470.27676400000001</v>
      </c>
      <c r="M200" s="4">
        <v>482.60205100000002</v>
      </c>
      <c r="N200" s="4">
        <v>495.19515999999999</v>
      </c>
      <c r="O200" s="4">
        <v>507.92611699999998</v>
      </c>
      <c r="P200" s="4">
        <v>521.01275599999997</v>
      </c>
      <c r="Q200" s="4">
        <v>534.13207999999997</v>
      </c>
      <c r="R200" s="4">
        <v>547.29180899999994</v>
      </c>
      <c r="S200" s="4">
        <v>561.24530000000004</v>
      </c>
      <c r="T200" s="4">
        <v>575.82739300000003</v>
      </c>
      <c r="U200" s="4">
        <v>590.55371100000002</v>
      </c>
      <c r="V200" s="4">
        <v>605.43951400000003</v>
      </c>
      <c r="W200" s="4">
        <v>620.74737500000003</v>
      </c>
      <c r="X200" s="4">
        <v>636.39898700000003</v>
      </c>
      <c r="Y200" s="4">
        <v>652.22479199999998</v>
      </c>
      <c r="Z200" s="4">
        <v>671.854919</v>
      </c>
      <c r="AA200" s="4">
        <v>688.99127199999998</v>
      </c>
      <c r="AB200" s="4">
        <v>706.71173099999999</v>
      </c>
      <c r="AC200" s="4">
        <v>725.07720900000004</v>
      </c>
      <c r="AD200" s="4">
        <v>744.00695800000005</v>
      </c>
      <c r="AE200" s="4">
        <v>763.41021699999999</v>
      </c>
      <c r="AF200" s="4">
        <v>783.36554000000001</v>
      </c>
      <c r="AG200" s="4">
        <v>803.47344999999996</v>
      </c>
      <c r="AH200" s="4">
        <v>823.84551999999996</v>
      </c>
      <c r="AI200" s="4">
        <v>844.58612100000005</v>
      </c>
      <c r="AJ200" s="4">
        <v>865.44146699999999</v>
      </c>
      <c r="AK200" s="1">
        <v>2.6887000000000001E-2</v>
      </c>
    </row>
    <row r="201" spans="1:37" ht="15" customHeight="1">
      <c r="A201" s="15" t="s">
        <v>528</v>
      </c>
      <c r="B201" s="16" t="s">
        <v>391</v>
      </c>
      <c r="C201" s="4">
        <v>12650.915039</v>
      </c>
      <c r="D201" s="4">
        <v>12999.501953000001</v>
      </c>
      <c r="E201" s="4">
        <v>13372.275390999999</v>
      </c>
      <c r="F201" s="4">
        <v>13747.841796999999</v>
      </c>
      <c r="G201" s="4">
        <v>14118.929688</v>
      </c>
      <c r="H201" s="4">
        <v>14499.446289</v>
      </c>
      <c r="I201" s="4">
        <v>14889.637694999999</v>
      </c>
      <c r="J201" s="4">
        <v>15295.122069999999</v>
      </c>
      <c r="K201" s="4">
        <v>15709.768555000001</v>
      </c>
      <c r="L201" s="4">
        <v>16117.164062</v>
      </c>
      <c r="M201" s="4">
        <v>16536.472656000002</v>
      </c>
      <c r="N201" s="4">
        <v>16974.03125</v>
      </c>
      <c r="O201" s="4">
        <v>17409.798827999999</v>
      </c>
      <c r="P201" s="4">
        <v>17856.648438</v>
      </c>
      <c r="Q201" s="4">
        <v>18318.070312</v>
      </c>
      <c r="R201" s="4">
        <v>18786.128906000002</v>
      </c>
      <c r="S201" s="4">
        <v>19273.455077999999</v>
      </c>
      <c r="T201" s="4">
        <v>19781.888672000001</v>
      </c>
      <c r="U201" s="4">
        <v>20297.707031000002</v>
      </c>
      <c r="V201" s="4">
        <v>20823.583984000001</v>
      </c>
      <c r="W201" s="4">
        <v>21361.349609000001</v>
      </c>
      <c r="X201" s="4">
        <v>21913.386718999998</v>
      </c>
      <c r="Y201" s="4">
        <v>22472.667968999998</v>
      </c>
      <c r="Z201" s="4">
        <v>23042.197265999999</v>
      </c>
      <c r="AA201" s="4">
        <v>23644.3125</v>
      </c>
      <c r="AB201" s="4">
        <v>24262.945312</v>
      </c>
      <c r="AC201" s="4">
        <v>24902.115234000001</v>
      </c>
      <c r="AD201" s="4">
        <v>25558.582031000002</v>
      </c>
      <c r="AE201" s="4">
        <v>26233.332031000002</v>
      </c>
      <c r="AF201" s="4">
        <v>26925.546875</v>
      </c>
      <c r="AG201" s="4">
        <v>27627.914062</v>
      </c>
      <c r="AH201" s="4">
        <v>28349.876952999999</v>
      </c>
      <c r="AI201" s="4">
        <v>29103.929688</v>
      </c>
      <c r="AJ201" s="4">
        <v>29877.34375</v>
      </c>
      <c r="AK201" s="1">
        <v>2.6346999999999999E-2</v>
      </c>
    </row>
    <row r="202" spans="1:37" ht="15" customHeight="1">
      <c r="A202" s="15" t="s">
        <v>529</v>
      </c>
      <c r="B202" s="16" t="s">
        <v>530</v>
      </c>
      <c r="C202" s="4">
        <v>22.522085000000001</v>
      </c>
      <c r="D202" s="4">
        <v>22.493759000000001</v>
      </c>
      <c r="E202" s="4">
        <v>22.470324000000002</v>
      </c>
      <c r="F202" s="4">
        <v>22.450932999999999</v>
      </c>
      <c r="G202" s="4">
        <v>22.434891</v>
      </c>
      <c r="H202" s="4">
        <v>22.421617999999999</v>
      </c>
      <c r="I202" s="4">
        <v>22.410634999999999</v>
      </c>
      <c r="J202" s="4">
        <v>22.401547999999998</v>
      </c>
      <c r="K202" s="4">
        <v>22.394031999999999</v>
      </c>
      <c r="L202" s="4">
        <v>22.387812</v>
      </c>
      <c r="M202" s="4">
        <v>22.382666</v>
      </c>
      <c r="N202" s="4">
        <v>22.378406999999999</v>
      </c>
      <c r="O202" s="4">
        <v>22.374884000000002</v>
      </c>
      <c r="P202" s="4">
        <v>22.371969</v>
      </c>
      <c r="Q202" s="4">
        <v>22.369558000000001</v>
      </c>
      <c r="R202" s="4">
        <v>22.367563000000001</v>
      </c>
      <c r="S202" s="4">
        <v>22.365911000000001</v>
      </c>
      <c r="T202" s="4">
        <v>22.364546000000001</v>
      </c>
      <c r="U202" s="4">
        <v>22.363416999999998</v>
      </c>
      <c r="V202" s="4">
        <v>22.362480000000001</v>
      </c>
      <c r="W202" s="4">
        <v>22.361708</v>
      </c>
      <c r="X202" s="4">
        <v>22.361066999999998</v>
      </c>
      <c r="Y202" s="4">
        <v>22.360537999999998</v>
      </c>
      <c r="Z202" s="4">
        <v>22.360099999999999</v>
      </c>
      <c r="AA202" s="4">
        <v>22.359736999999999</v>
      </c>
      <c r="AB202" s="4">
        <v>22.359438000000001</v>
      </c>
      <c r="AC202" s="4">
        <v>22.359190000000002</v>
      </c>
      <c r="AD202" s="4">
        <v>22.358984</v>
      </c>
      <c r="AE202" s="4">
        <v>22.358813999999999</v>
      </c>
      <c r="AF202" s="4">
        <v>22.358673</v>
      </c>
      <c r="AG202" s="4">
        <v>22.358557000000001</v>
      </c>
      <c r="AH202" s="4">
        <v>22.358460999999998</v>
      </c>
      <c r="AI202" s="4">
        <v>22.358381000000001</v>
      </c>
      <c r="AJ202" s="4">
        <v>22.358315000000001</v>
      </c>
      <c r="AK202" s="1">
        <v>-1.8900000000000001E-4</v>
      </c>
    </row>
    <row r="203" spans="1:37" ht="15" customHeight="1">
      <c r="A203" s="15" t="s">
        <v>531</v>
      </c>
      <c r="B203" s="16" t="s">
        <v>532</v>
      </c>
      <c r="C203" s="4">
        <v>411.78094499999997</v>
      </c>
      <c r="D203" s="4">
        <v>429.67706299999998</v>
      </c>
      <c r="E203" s="4">
        <v>447.25524899999999</v>
      </c>
      <c r="F203" s="4">
        <v>451.317047</v>
      </c>
      <c r="G203" s="4">
        <v>447.31091300000003</v>
      </c>
      <c r="H203" s="4">
        <v>442.75149499999998</v>
      </c>
      <c r="I203" s="4">
        <v>429.70361300000002</v>
      </c>
      <c r="J203" s="4">
        <v>421.29785199999998</v>
      </c>
      <c r="K203" s="4">
        <v>420.37631199999998</v>
      </c>
      <c r="L203" s="4">
        <v>419.68908699999997</v>
      </c>
      <c r="M203" s="4">
        <v>420.04205300000001</v>
      </c>
      <c r="N203" s="4">
        <v>422.947632</v>
      </c>
      <c r="O203" s="4">
        <v>423.71697999999998</v>
      </c>
      <c r="P203" s="4">
        <v>424.18457000000001</v>
      </c>
      <c r="Q203" s="4">
        <v>424.62884500000001</v>
      </c>
      <c r="R203" s="4">
        <v>425.051422</v>
      </c>
      <c r="S203" s="4">
        <v>425.45495599999998</v>
      </c>
      <c r="T203" s="4">
        <v>425.84115600000001</v>
      </c>
      <c r="U203" s="4">
        <v>426.212402</v>
      </c>
      <c r="V203" s="4">
        <v>426.57330300000001</v>
      </c>
      <c r="W203" s="4">
        <v>426.92501800000002</v>
      </c>
      <c r="X203" s="4">
        <v>427.267517</v>
      </c>
      <c r="Y203" s="4">
        <v>427.60040300000003</v>
      </c>
      <c r="Z203" s="4">
        <v>427.92352299999999</v>
      </c>
      <c r="AA203" s="4">
        <v>428.23648100000003</v>
      </c>
      <c r="AB203" s="4">
        <v>428.539062</v>
      </c>
      <c r="AC203" s="4">
        <v>428.83099399999998</v>
      </c>
      <c r="AD203" s="4">
        <v>429.11193800000001</v>
      </c>
      <c r="AE203" s="4">
        <v>429.38171399999999</v>
      </c>
      <c r="AF203" s="4">
        <v>429.64001500000001</v>
      </c>
      <c r="AG203" s="4">
        <v>429.88656600000002</v>
      </c>
      <c r="AH203" s="4">
        <v>430.12118500000003</v>
      </c>
      <c r="AI203" s="4">
        <v>429.90521200000001</v>
      </c>
      <c r="AJ203" s="4">
        <v>429.724152</v>
      </c>
      <c r="AK203" s="1">
        <v>3.0000000000000001E-6</v>
      </c>
    </row>
    <row r="204" spans="1:37" ht="15" customHeight="1" thickBot="1"/>
    <row r="205" spans="1:37" ht="15" customHeight="1"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1:37" ht="15" customHeight="1">
      <c r="B206" s="7" t="s">
        <v>534</v>
      </c>
    </row>
    <row r="207" spans="1:37" ht="15" customHeight="1">
      <c r="B207" s="7" t="s">
        <v>146</v>
      </c>
    </row>
    <row r="208" spans="1:37" ht="15" customHeight="1">
      <c r="B208" s="7" t="s">
        <v>535</v>
      </c>
    </row>
    <row r="209" spans="2:2" ht="15" customHeight="1">
      <c r="B209" s="7" t="s">
        <v>536</v>
      </c>
    </row>
    <row r="210" spans="2:2" ht="15" customHeight="1">
      <c r="B210" s="7" t="s">
        <v>537</v>
      </c>
    </row>
    <row r="211" spans="2:2" ht="15" customHeight="1">
      <c r="B211" s="7" t="s">
        <v>538</v>
      </c>
    </row>
    <row r="212" spans="2:2" ht="15" customHeight="1">
      <c r="B212" s="7" t="s">
        <v>539</v>
      </c>
    </row>
    <row r="213" spans="2:2" ht="15" customHeight="1">
      <c r="B213" s="7" t="s">
        <v>540</v>
      </c>
    </row>
    <row r="214" spans="2:2" ht="15" customHeight="1">
      <c r="B214" s="7" t="s">
        <v>541</v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min="1" max="1" width="10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42"/>
      <c r="D2" s="42"/>
      <c r="E2" s="42"/>
      <c r="F2" s="42"/>
      <c r="G2" s="4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</v>
      </c>
      <c r="B10" s="33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31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29"/>
      <c r="B15" s="35" t="s">
        <v>32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7" ht="15" customHeight="1">
      <c r="A16" s="29"/>
      <c r="B16" s="35" t="s">
        <v>33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7" ht="15" customHeight="1">
      <c r="A17" s="29"/>
      <c r="B17" s="35" t="s">
        <v>34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35</v>
      </c>
      <c r="B18" s="36" t="s">
        <v>36</v>
      </c>
      <c r="C18" s="37">
        <v>2917.2526859999998</v>
      </c>
      <c r="D18" s="37">
        <v>2969.7165530000002</v>
      </c>
      <c r="E18" s="37">
        <v>3007.7309570000002</v>
      </c>
      <c r="F18" s="37">
        <v>3031.8149410000001</v>
      </c>
      <c r="G18" s="37">
        <v>3042.2529300000001</v>
      </c>
      <c r="H18" s="37">
        <v>3049.579346</v>
      </c>
      <c r="I18" s="37">
        <v>3057.2299800000001</v>
      </c>
      <c r="J18" s="37">
        <v>3076.764893</v>
      </c>
      <c r="K18" s="37">
        <v>3099.0839839999999</v>
      </c>
      <c r="L18" s="37">
        <v>3121.0974120000001</v>
      </c>
      <c r="M18" s="37">
        <v>3142.7404790000001</v>
      </c>
      <c r="N18" s="37">
        <v>3166.8696289999998</v>
      </c>
      <c r="O18" s="37">
        <v>3191.6110840000001</v>
      </c>
      <c r="P18" s="37">
        <v>3211.7902829999998</v>
      </c>
      <c r="Q18" s="37">
        <v>3230.6533199999999</v>
      </c>
      <c r="R18" s="37">
        <v>3246.7309570000002</v>
      </c>
      <c r="S18" s="37">
        <v>3259.7016600000002</v>
      </c>
      <c r="T18" s="37">
        <v>3277.235107</v>
      </c>
      <c r="U18" s="37">
        <v>3294.227539</v>
      </c>
      <c r="V18" s="37">
        <v>3310.7873540000001</v>
      </c>
      <c r="W18" s="37">
        <v>3327.703125</v>
      </c>
      <c r="X18" s="37">
        <v>3346.6899410000001</v>
      </c>
      <c r="Y18" s="37">
        <v>3365.2592770000001</v>
      </c>
      <c r="Z18" s="37">
        <v>3384.9792480000001</v>
      </c>
      <c r="AA18" s="37">
        <v>3405.6870119999999</v>
      </c>
      <c r="AB18" s="37">
        <v>3426.298096</v>
      </c>
      <c r="AC18" s="37">
        <v>3446.4521479999999</v>
      </c>
      <c r="AD18" s="37">
        <v>3468.283203</v>
      </c>
      <c r="AE18" s="37">
        <v>3490.6757809999999</v>
      </c>
      <c r="AF18" s="37">
        <v>3513.9084469999998</v>
      </c>
      <c r="AG18" s="37">
        <v>3538.3735350000002</v>
      </c>
      <c r="AH18" s="37">
        <v>3564.1577149999998</v>
      </c>
      <c r="AI18" s="38">
        <v>6.4819999999999999E-3</v>
      </c>
      <c r="AJ18" s="4"/>
      <c r="AK18" s="1"/>
    </row>
    <row r="19" spans="1:37" ht="15" customHeight="1">
      <c r="A19" s="32" t="s">
        <v>37</v>
      </c>
      <c r="B19" s="36" t="s">
        <v>38</v>
      </c>
      <c r="C19" s="37">
        <v>99.321113999999994</v>
      </c>
      <c r="D19" s="37">
        <v>100.33669999999999</v>
      </c>
      <c r="E19" s="37">
        <v>101.274406</v>
      </c>
      <c r="F19" s="37">
        <v>102.528572</v>
      </c>
      <c r="G19" s="37">
        <v>103.469055</v>
      </c>
      <c r="H19" s="37">
        <v>104.496803</v>
      </c>
      <c r="I19" s="37">
        <v>105.54568500000001</v>
      </c>
      <c r="J19" s="37">
        <v>106.76514400000001</v>
      </c>
      <c r="K19" s="37">
        <v>108.04884300000001</v>
      </c>
      <c r="L19" s="37">
        <v>109.47378500000001</v>
      </c>
      <c r="M19" s="37">
        <v>110.911934</v>
      </c>
      <c r="N19" s="37">
        <v>112.42289</v>
      </c>
      <c r="O19" s="37">
        <v>114.005112</v>
      </c>
      <c r="P19" s="37">
        <v>115.423141</v>
      </c>
      <c r="Q19" s="37">
        <v>116.86133599999999</v>
      </c>
      <c r="R19" s="37">
        <v>118.41939499999999</v>
      </c>
      <c r="S19" s="37">
        <v>119.88941199999999</v>
      </c>
      <c r="T19" s="37">
        <v>121.309074</v>
      </c>
      <c r="U19" s="37">
        <v>122.728325</v>
      </c>
      <c r="V19" s="37">
        <v>124.113243</v>
      </c>
      <c r="W19" s="37">
        <v>125.492271</v>
      </c>
      <c r="X19" s="37">
        <v>127.024925</v>
      </c>
      <c r="Y19" s="37">
        <v>128.635223</v>
      </c>
      <c r="Z19" s="37">
        <v>130.19743299999999</v>
      </c>
      <c r="AA19" s="37">
        <v>131.87567100000001</v>
      </c>
      <c r="AB19" s="37">
        <v>133.59108000000001</v>
      </c>
      <c r="AC19" s="37">
        <v>135.31506300000001</v>
      </c>
      <c r="AD19" s="37">
        <v>137.04518100000001</v>
      </c>
      <c r="AE19" s="37">
        <v>138.79359400000001</v>
      </c>
      <c r="AF19" s="37">
        <v>140.480164</v>
      </c>
      <c r="AG19" s="37">
        <v>142.23588599999999</v>
      </c>
      <c r="AH19" s="37">
        <v>143.93630999999999</v>
      </c>
      <c r="AI19" s="38">
        <v>1.204E-2</v>
      </c>
      <c r="AJ19" s="4"/>
      <c r="AK19" s="1"/>
    </row>
    <row r="20" spans="1:37" ht="15" customHeight="1">
      <c r="A20" s="32" t="s">
        <v>39</v>
      </c>
      <c r="B20" s="36" t="s">
        <v>40</v>
      </c>
      <c r="C20" s="37">
        <v>299.98956299999998</v>
      </c>
      <c r="D20" s="37">
        <v>301.364777</v>
      </c>
      <c r="E20" s="37">
        <v>303.094604</v>
      </c>
      <c r="F20" s="37">
        <v>307.08041400000002</v>
      </c>
      <c r="G20" s="37">
        <v>310.58993500000003</v>
      </c>
      <c r="H20" s="37">
        <v>314.19174199999998</v>
      </c>
      <c r="I20" s="37">
        <v>317.39935300000002</v>
      </c>
      <c r="J20" s="37">
        <v>320.85983299999998</v>
      </c>
      <c r="K20" s="37">
        <v>323.94695999999999</v>
      </c>
      <c r="L20" s="37">
        <v>327.51986699999998</v>
      </c>
      <c r="M20" s="37">
        <v>331.05215500000003</v>
      </c>
      <c r="N20" s="37">
        <v>334.80300899999997</v>
      </c>
      <c r="O20" s="37">
        <v>338.759277</v>
      </c>
      <c r="P20" s="37">
        <v>342.60784899999999</v>
      </c>
      <c r="Q20" s="37">
        <v>346.39160199999998</v>
      </c>
      <c r="R20" s="37">
        <v>350.76123000000001</v>
      </c>
      <c r="S20" s="37">
        <v>354.84240699999998</v>
      </c>
      <c r="T20" s="37">
        <v>358.389343</v>
      </c>
      <c r="U20" s="37">
        <v>361.86416600000001</v>
      </c>
      <c r="V20" s="37">
        <v>365.33126800000002</v>
      </c>
      <c r="W20" s="37">
        <v>368.68594400000001</v>
      </c>
      <c r="X20" s="37">
        <v>372.79718000000003</v>
      </c>
      <c r="Y20" s="37">
        <v>377.05996699999997</v>
      </c>
      <c r="Z20" s="37">
        <v>381.06564300000002</v>
      </c>
      <c r="AA20" s="37">
        <v>385.35458399999999</v>
      </c>
      <c r="AB20" s="37">
        <v>389.71139499999998</v>
      </c>
      <c r="AC20" s="37">
        <v>394.11239599999999</v>
      </c>
      <c r="AD20" s="37">
        <v>398.35064699999998</v>
      </c>
      <c r="AE20" s="37">
        <v>402.67596400000002</v>
      </c>
      <c r="AF20" s="37">
        <v>406.80960099999999</v>
      </c>
      <c r="AG20" s="37">
        <v>411.12524400000001</v>
      </c>
      <c r="AH20" s="37">
        <v>414.96270800000002</v>
      </c>
      <c r="AI20" s="38">
        <v>1.0521000000000001E-2</v>
      </c>
      <c r="AJ20" s="4"/>
      <c r="AK20" s="1"/>
    </row>
    <row r="21" spans="1:37" ht="15" customHeight="1">
      <c r="A21" s="29"/>
      <c r="B21" s="35" t="s">
        <v>42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7" ht="15" customHeight="1">
      <c r="A22" s="32" t="s">
        <v>41</v>
      </c>
      <c r="B22" s="36" t="s">
        <v>44</v>
      </c>
      <c r="C22" s="37">
        <v>210.13850400000001</v>
      </c>
      <c r="D22" s="37">
        <v>211.12622099999999</v>
      </c>
      <c r="E22" s="37">
        <v>212.116196</v>
      </c>
      <c r="F22" s="37">
        <v>213.08601400000001</v>
      </c>
      <c r="G22" s="37">
        <v>214.013611</v>
      </c>
      <c r="H22" s="37">
        <v>214.96104399999999</v>
      </c>
      <c r="I22" s="37">
        <v>215.984207</v>
      </c>
      <c r="J22" s="37">
        <v>216.98980700000001</v>
      </c>
      <c r="K22" s="37">
        <v>217.979996</v>
      </c>
      <c r="L22" s="37">
        <v>218.980942</v>
      </c>
      <c r="M22" s="37">
        <v>219.96778900000001</v>
      </c>
      <c r="N22" s="37">
        <v>220.90621899999999</v>
      </c>
      <c r="O22" s="37">
        <v>221.80633499999999</v>
      </c>
      <c r="P22" s="37">
        <v>222.677887</v>
      </c>
      <c r="Q22" s="37">
        <v>223.45468099999999</v>
      </c>
      <c r="R22" s="37">
        <v>224.188705</v>
      </c>
      <c r="S22" s="37">
        <v>224.882385</v>
      </c>
      <c r="T22" s="37">
        <v>225.53923</v>
      </c>
      <c r="U22" s="37">
        <v>226.163376</v>
      </c>
      <c r="V22" s="37">
        <v>226.75778199999999</v>
      </c>
      <c r="W22" s="37">
        <v>227.32466099999999</v>
      </c>
      <c r="X22" s="37">
        <v>227.86631800000001</v>
      </c>
      <c r="Y22" s="37">
        <v>228.38514699999999</v>
      </c>
      <c r="Z22" s="37">
        <v>228.88441499999999</v>
      </c>
      <c r="AA22" s="37">
        <v>229.368561</v>
      </c>
      <c r="AB22" s="37">
        <v>229.84303299999999</v>
      </c>
      <c r="AC22" s="37">
        <v>230.31442300000001</v>
      </c>
      <c r="AD22" s="37">
        <v>230.789627</v>
      </c>
      <c r="AE22" s="37">
        <v>231.27654999999999</v>
      </c>
      <c r="AF22" s="37">
        <v>231.78248600000001</v>
      </c>
      <c r="AG22" s="37">
        <v>232.314438</v>
      </c>
      <c r="AH22" s="37">
        <v>232.866287</v>
      </c>
      <c r="AI22" s="38">
        <v>3.3180000000000002E-3</v>
      </c>
      <c r="AJ22" s="4"/>
      <c r="AK22" s="1"/>
    </row>
    <row r="23" spans="1:37" ht="15" customHeight="1">
      <c r="A23" s="32" t="s">
        <v>43</v>
      </c>
      <c r="B23" s="36" t="s">
        <v>45</v>
      </c>
      <c r="C23" s="37">
        <v>41.270718000000002</v>
      </c>
      <c r="D23" s="37">
        <v>41.787064000000001</v>
      </c>
      <c r="E23" s="37">
        <v>42.273471999999998</v>
      </c>
      <c r="F23" s="37">
        <v>42.692013000000003</v>
      </c>
      <c r="G23" s="37">
        <v>43.087184999999998</v>
      </c>
      <c r="H23" s="37">
        <v>43.547893999999999</v>
      </c>
      <c r="I23" s="37">
        <v>43.981547999999997</v>
      </c>
      <c r="J23" s="37">
        <v>44.413063000000001</v>
      </c>
      <c r="K23" s="37">
        <v>44.847313</v>
      </c>
      <c r="L23" s="37">
        <v>45.290306000000001</v>
      </c>
      <c r="M23" s="37">
        <v>45.732230999999999</v>
      </c>
      <c r="N23" s="37">
        <v>46.097332000000002</v>
      </c>
      <c r="O23" s="37">
        <v>46.521769999999997</v>
      </c>
      <c r="P23" s="37">
        <v>46.947929000000002</v>
      </c>
      <c r="Q23" s="37">
        <v>47.350234999999998</v>
      </c>
      <c r="R23" s="37">
        <v>47.743633000000003</v>
      </c>
      <c r="S23" s="37">
        <v>48.129707000000003</v>
      </c>
      <c r="T23" s="37">
        <v>48.503264999999999</v>
      </c>
      <c r="U23" s="37">
        <v>48.885925</v>
      </c>
      <c r="V23" s="37">
        <v>49.243777999999999</v>
      </c>
      <c r="W23" s="37">
        <v>49.594817999999997</v>
      </c>
      <c r="X23" s="37">
        <v>49.962730000000001</v>
      </c>
      <c r="Y23" s="37">
        <v>50.311366999999997</v>
      </c>
      <c r="Z23" s="37">
        <v>50.637199000000003</v>
      </c>
      <c r="AA23" s="37">
        <v>50.973182999999999</v>
      </c>
      <c r="AB23" s="37">
        <v>51.300755000000002</v>
      </c>
      <c r="AC23" s="37">
        <v>51.618889000000003</v>
      </c>
      <c r="AD23" s="37">
        <v>51.956634999999999</v>
      </c>
      <c r="AE23" s="37">
        <v>52.282963000000002</v>
      </c>
      <c r="AF23" s="37">
        <v>52.617114999999998</v>
      </c>
      <c r="AG23" s="37">
        <v>52.959713000000001</v>
      </c>
      <c r="AH23" s="37">
        <v>53.302132</v>
      </c>
      <c r="AI23" s="38">
        <v>8.286E-3</v>
      </c>
      <c r="AJ23" s="4"/>
      <c r="AK23" s="1"/>
    </row>
    <row r="24" spans="1:37" ht="15" customHeight="1">
      <c r="A24" s="29"/>
      <c r="B24" s="35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7" ht="15" customHeight="1">
      <c r="A25" s="32" t="s">
        <v>46</v>
      </c>
      <c r="B25" s="36" t="s">
        <v>48</v>
      </c>
      <c r="C25" s="37">
        <v>1222.993408</v>
      </c>
      <c r="D25" s="37">
        <v>1243.4686280000001</v>
      </c>
      <c r="E25" s="37">
        <v>1263.6982419999999</v>
      </c>
      <c r="F25" s="37">
        <v>1279.3427730000001</v>
      </c>
      <c r="G25" s="37">
        <v>1292.897217</v>
      </c>
      <c r="H25" s="37">
        <v>1310.9810789999999</v>
      </c>
      <c r="I25" s="37">
        <v>1331.6669919999999</v>
      </c>
      <c r="J25" s="37">
        <v>1352.321655</v>
      </c>
      <c r="K25" s="37">
        <v>1374.1141359999999</v>
      </c>
      <c r="L25" s="37">
        <v>1397.4567870000001</v>
      </c>
      <c r="M25" s="37">
        <v>1422.597534</v>
      </c>
      <c r="N25" s="37">
        <v>1448.389404</v>
      </c>
      <c r="O25" s="37">
        <v>1473.9888920000001</v>
      </c>
      <c r="P25" s="37">
        <v>1500.6743160000001</v>
      </c>
      <c r="Q25" s="37">
        <v>1527.4233400000001</v>
      </c>
      <c r="R25" s="37">
        <v>1553.6733400000001</v>
      </c>
      <c r="S25" s="37">
        <v>1579.608154</v>
      </c>
      <c r="T25" s="37">
        <v>1605.93335</v>
      </c>
      <c r="U25" s="37">
        <v>1632.482178</v>
      </c>
      <c r="V25" s="37">
        <v>1659.3394780000001</v>
      </c>
      <c r="W25" s="37">
        <v>1686.9735109999999</v>
      </c>
      <c r="X25" s="37">
        <v>1716.0164789999999</v>
      </c>
      <c r="Y25" s="37">
        <v>1744.752686</v>
      </c>
      <c r="Z25" s="37">
        <v>1774.3702390000001</v>
      </c>
      <c r="AA25" s="37">
        <v>1805.275269</v>
      </c>
      <c r="AB25" s="37">
        <v>1836.7210689999999</v>
      </c>
      <c r="AC25" s="37">
        <v>1869.7105710000001</v>
      </c>
      <c r="AD25" s="37">
        <v>1903.981689</v>
      </c>
      <c r="AE25" s="37">
        <v>1938.8636469999999</v>
      </c>
      <c r="AF25" s="37">
        <v>1974.3398440000001</v>
      </c>
      <c r="AG25" s="37">
        <v>2010.1770019999999</v>
      </c>
      <c r="AH25" s="37">
        <v>2046.809448</v>
      </c>
      <c r="AI25" s="38">
        <v>1.6750999999999999E-2</v>
      </c>
      <c r="AJ25" s="4"/>
      <c r="AK25" s="1"/>
    </row>
    <row r="26" spans="1:37" ht="15" customHeight="1">
      <c r="A26" s="29"/>
      <c r="B26" s="35" t="s">
        <v>50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32" t="s">
        <v>49</v>
      </c>
      <c r="B27" s="36" t="s">
        <v>52</v>
      </c>
      <c r="C27" s="37">
        <v>1808.001221</v>
      </c>
      <c r="D27" s="37">
        <v>1718.2308350000001</v>
      </c>
      <c r="E27" s="37">
        <v>1657.753784</v>
      </c>
      <c r="F27" s="37">
        <v>1663.4758300000001</v>
      </c>
      <c r="G27" s="37">
        <v>1669.635254</v>
      </c>
      <c r="H27" s="37">
        <v>1676.81897</v>
      </c>
      <c r="I27" s="37">
        <v>1658.5627440000001</v>
      </c>
      <c r="J27" s="37">
        <v>1694.850342</v>
      </c>
      <c r="K27" s="37">
        <v>1698.4610600000001</v>
      </c>
      <c r="L27" s="37">
        <v>1702.06897</v>
      </c>
      <c r="M27" s="37">
        <v>1717.465698</v>
      </c>
      <c r="N27" s="37">
        <v>1719.6733400000001</v>
      </c>
      <c r="O27" s="37">
        <v>1731.8823239999999</v>
      </c>
      <c r="P27" s="37">
        <v>1739.742432</v>
      </c>
      <c r="Q27" s="37">
        <v>1752.3895259999999</v>
      </c>
      <c r="R27" s="37">
        <v>1762.087769</v>
      </c>
      <c r="S27" s="37">
        <v>1763.626953</v>
      </c>
      <c r="T27" s="37">
        <v>1770.515991</v>
      </c>
      <c r="U27" s="37">
        <v>1762.8125</v>
      </c>
      <c r="V27" s="37">
        <v>1764.7639160000001</v>
      </c>
      <c r="W27" s="37">
        <v>1762.1983640000001</v>
      </c>
      <c r="X27" s="37">
        <v>1774.244019</v>
      </c>
      <c r="Y27" s="37">
        <v>1786.0135499999999</v>
      </c>
      <c r="Z27" s="37">
        <v>1797.345337</v>
      </c>
      <c r="AA27" s="37">
        <v>1809.100342</v>
      </c>
      <c r="AB27" s="37">
        <v>1824.405518</v>
      </c>
      <c r="AC27" s="37">
        <v>1835.0886230000001</v>
      </c>
      <c r="AD27" s="37">
        <v>1852.1182859999999</v>
      </c>
      <c r="AE27" s="37">
        <v>1865.626831</v>
      </c>
      <c r="AF27" s="37">
        <v>1880.1951899999999</v>
      </c>
      <c r="AG27" s="37">
        <v>1896.0913089999999</v>
      </c>
      <c r="AH27" s="37">
        <v>1909.4995120000001</v>
      </c>
      <c r="AI27" s="38">
        <v>1.763E-3</v>
      </c>
      <c r="AJ27" s="4"/>
      <c r="AK27" s="1"/>
    </row>
    <row r="28" spans="1:37" ht="15" customHeight="1">
      <c r="A28" s="32" t="s">
        <v>51</v>
      </c>
      <c r="B28" s="36" t="s">
        <v>53</v>
      </c>
      <c r="C28" s="37">
        <v>416.68075599999997</v>
      </c>
      <c r="D28" s="37">
        <v>407.26275600000002</v>
      </c>
      <c r="E28" s="37">
        <v>398.79177900000002</v>
      </c>
      <c r="F28" s="37">
        <v>390.06436200000002</v>
      </c>
      <c r="G28" s="37">
        <v>380.78823899999998</v>
      </c>
      <c r="H28" s="37">
        <v>371.09448200000003</v>
      </c>
      <c r="I28" s="37">
        <v>361.78509500000001</v>
      </c>
      <c r="J28" s="37">
        <v>353.38494900000001</v>
      </c>
      <c r="K28" s="37">
        <v>343.757385</v>
      </c>
      <c r="L28" s="37">
        <v>334.93743899999998</v>
      </c>
      <c r="M28" s="37">
        <v>325.658997</v>
      </c>
      <c r="N28" s="37">
        <v>316.62124599999999</v>
      </c>
      <c r="O28" s="37">
        <v>312.55502300000001</v>
      </c>
      <c r="P28" s="37">
        <v>308.57278400000001</v>
      </c>
      <c r="Q28" s="37">
        <v>304.31832900000001</v>
      </c>
      <c r="R28" s="37">
        <v>300.87554899999998</v>
      </c>
      <c r="S28" s="37">
        <v>296.75357100000002</v>
      </c>
      <c r="T28" s="37">
        <v>292.41329999999999</v>
      </c>
      <c r="U28" s="37">
        <v>287.91986100000003</v>
      </c>
      <c r="V28" s="37">
        <v>283.51501500000001</v>
      </c>
      <c r="W28" s="37">
        <v>279.57330300000001</v>
      </c>
      <c r="X28" s="37">
        <v>275.98336799999998</v>
      </c>
      <c r="Y28" s="37">
        <v>274.83984400000003</v>
      </c>
      <c r="Z28" s="37">
        <v>273.64166299999999</v>
      </c>
      <c r="AA28" s="37">
        <v>272.452271</v>
      </c>
      <c r="AB28" s="37">
        <v>271.18127399999997</v>
      </c>
      <c r="AC28" s="37">
        <v>269.86807299999998</v>
      </c>
      <c r="AD28" s="37">
        <v>268.49392699999999</v>
      </c>
      <c r="AE28" s="37">
        <v>267.26947000000001</v>
      </c>
      <c r="AF28" s="37">
        <v>265.82373000000001</v>
      </c>
      <c r="AG28" s="37">
        <v>264.61566199999999</v>
      </c>
      <c r="AH28" s="37">
        <v>262.668091</v>
      </c>
      <c r="AI28" s="38">
        <v>-1.4775E-2</v>
      </c>
      <c r="AJ28" s="4"/>
      <c r="AK28" s="1"/>
    </row>
    <row r="30" spans="1:37" ht="15" customHeight="1">
      <c r="A30" s="29"/>
      <c r="B30" s="35" t="s">
        <v>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7" ht="15" customHeight="1">
      <c r="A31" s="29"/>
      <c r="B31" s="35" t="s">
        <v>56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7" ht="15" customHeight="1">
      <c r="A32" s="32" t="s">
        <v>55</v>
      </c>
      <c r="B32" s="36" t="s">
        <v>58</v>
      </c>
      <c r="C32" s="11">
        <v>34.359935999999998</v>
      </c>
      <c r="D32" s="11">
        <v>35.35136</v>
      </c>
      <c r="E32" s="11">
        <v>36.953194000000003</v>
      </c>
      <c r="F32" s="11">
        <v>38.558754</v>
      </c>
      <c r="G32" s="11">
        <v>40.351761000000003</v>
      </c>
      <c r="H32" s="11">
        <v>41.941302999999998</v>
      </c>
      <c r="I32" s="11">
        <v>44.096260000000001</v>
      </c>
      <c r="J32" s="11">
        <v>44.120296000000003</v>
      </c>
      <c r="K32" s="11">
        <v>44.210177999999999</v>
      </c>
      <c r="L32" s="11">
        <v>44.296973999999999</v>
      </c>
      <c r="M32" s="11">
        <v>44.392662000000001</v>
      </c>
      <c r="N32" s="11">
        <v>44.532443999999998</v>
      </c>
      <c r="O32" s="11">
        <v>44.625571999999998</v>
      </c>
      <c r="P32" s="11">
        <v>44.703673999999999</v>
      </c>
      <c r="Q32" s="11">
        <v>44.802833999999997</v>
      </c>
      <c r="R32" s="11">
        <v>44.903492</v>
      </c>
      <c r="S32" s="11">
        <v>44.983409999999999</v>
      </c>
      <c r="T32" s="11">
        <v>45.053412999999999</v>
      </c>
      <c r="U32" s="11">
        <v>45.096995999999997</v>
      </c>
      <c r="V32" s="11">
        <v>45.145893000000001</v>
      </c>
      <c r="W32" s="11">
        <v>45.201576000000003</v>
      </c>
      <c r="X32" s="11">
        <v>45.234775999999997</v>
      </c>
      <c r="Y32" s="11">
        <v>45.265034</v>
      </c>
      <c r="Z32" s="11">
        <v>45.319629999999997</v>
      </c>
      <c r="AA32" s="11">
        <v>45.359489000000004</v>
      </c>
      <c r="AB32" s="11">
        <v>45.390076000000001</v>
      </c>
      <c r="AC32" s="11">
        <v>45.432419000000003</v>
      </c>
      <c r="AD32" s="11">
        <v>45.447432999999997</v>
      </c>
      <c r="AE32" s="11">
        <v>45.483657999999998</v>
      </c>
      <c r="AF32" s="11">
        <v>45.514591000000003</v>
      </c>
      <c r="AG32" s="11">
        <v>45.531630999999997</v>
      </c>
      <c r="AH32" s="11">
        <v>45.544147000000002</v>
      </c>
      <c r="AI32" s="38">
        <v>9.1310000000000002E-3</v>
      </c>
      <c r="AJ32" s="3"/>
      <c r="AK32" s="1"/>
    </row>
    <row r="33" spans="1:37" ht="15" customHeight="1">
      <c r="A33" s="32" t="s">
        <v>57</v>
      </c>
      <c r="B33" s="36" t="s">
        <v>60</v>
      </c>
      <c r="C33" s="11">
        <v>40.551155000000001</v>
      </c>
      <c r="D33" s="11">
        <v>42.370113000000003</v>
      </c>
      <c r="E33" s="11">
        <v>44.312874000000001</v>
      </c>
      <c r="F33" s="11">
        <v>46.420605000000002</v>
      </c>
      <c r="G33" s="11">
        <v>48.728371000000003</v>
      </c>
      <c r="H33" s="11">
        <v>50.080925000000001</v>
      </c>
      <c r="I33" s="11">
        <v>52.785629</v>
      </c>
      <c r="J33" s="11">
        <v>52.786380999999999</v>
      </c>
      <c r="K33" s="11">
        <v>52.792479999999998</v>
      </c>
      <c r="L33" s="11">
        <v>52.792479999999998</v>
      </c>
      <c r="M33" s="11">
        <v>52.802791999999997</v>
      </c>
      <c r="N33" s="11">
        <v>52.825470000000003</v>
      </c>
      <c r="O33" s="11">
        <v>52.825470000000003</v>
      </c>
      <c r="P33" s="11">
        <v>52.825470000000003</v>
      </c>
      <c r="Q33" s="11">
        <v>52.825820999999998</v>
      </c>
      <c r="R33" s="11">
        <v>52.826487999999998</v>
      </c>
      <c r="S33" s="11">
        <v>52.826487999999998</v>
      </c>
      <c r="T33" s="11">
        <v>52.827731999999997</v>
      </c>
      <c r="U33" s="11">
        <v>52.827731999999997</v>
      </c>
      <c r="V33" s="11">
        <v>52.830008999999997</v>
      </c>
      <c r="W33" s="11">
        <v>52.832087999999999</v>
      </c>
      <c r="X33" s="11">
        <v>52.832087999999999</v>
      </c>
      <c r="Y33" s="11">
        <v>52.832087999999999</v>
      </c>
      <c r="Z33" s="11">
        <v>52.839793999999998</v>
      </c>
      <c r="AA33" s="11">
        <v>52.839793999999998</v>
      </c>
      <c r="AB33" s="11">
        <v>52.839793999999998</v>
      </c>
      <c r="AC33" s="11">
        <v>52.842426000000003</v>
      </c>
      <c r="AD33" s="11">
        <v>52.842426000000003</v>
      </c>
      <c r="AE33" s="11">
        <v>52.849854000000001</v>
      </c>
      <c r="AF33" s="11">
        <v>52.849854000000001</v>
      </c>
      <c r="AG33" s="11">
        <v>52.849854000000001</v>
      </c>
      <c r="AH33" s="11">
        <v>52.849854000000001</v>
      </c>
      <c r="AI33" s="38">
        <v>8.5819999999999994E-3</v>
      </c>
      <c r="AJ33" s="3"/>
      <c r="AK33" s="1"/>
    </row>
    <row r="34" spans="1:37" ht="15" customHeight="1">
      <c r="A34" s="32" t="s">
        <v>59</v>
      </c>
      <c r="B34" s="36" t="s">
        <v>62</v>
      </c>
      <c r="C34" s="11">
        <v>30.299700000000001</v>
      </c>
      <c r="D34" s="11">
        <v>30.886612</v>
      </c>
      <c r="E34" s="11">
        <v>32.375694000000003</v>
      </c>
      <c r="F34" s="11">
        <v>33.777549999999998</v>
      </c>
      <c r="G34" s="11">
        <v>35.304012</v>
      </c>
      <c r="H34" s="11">
        <v>36.982052000000003</v>
      </c>
      <c r="I34" s="11">
        <v>38.762360000000001</v>
      </c>
      <c r="J34" s="11">
        <v>38.769798000000002</v>
      </c>
      <c r="K34" s="11">
        <v>38.769798000000002</v>
      </c>
      <c r="L34" s="11">
        <v>38.769824999999997</v>
      </c>
      <c r="M34" s="11">
        <v>38.769824999999997</v>
      </c>
      <c r="N34" s="11">
        <v>38.769824999999997</v>
      </c>
      <c r="O34" s="11">
        <v>38.769824999999997</v>
      </c>
      <c r="P34" s="11">
        <v>38.769824999999997</v>
      </c>
      <c r="Q34" s="11">
        <v>38.769824999999997</v>
      </c>
      <c r="R34" s="11">
        <v>38.769824999999997</v>
      </c>
      <c r="S34" s="11">
        <v>38.769824999999997</v>
      </c>
      <c r="T34" s="11">
        <v>38.769824999999997</v>
      </c>
      <c r="U34" s="11">
        <v>38.769843999999999</v>
      </c>
      <c r="V34" s="11">
        <v>38.769843999999999</v>
      </c>
      <c r="W34" s="11">
        <v>38.769843999999999</v>
      </c>
      <c r="X34" s="11">
        <v>38.769843999999999</v>
      </c>
      <c r="Y34" s="11">
        <v>38.769843999999999</v>
      </c>
      <c r="Z34" s="11">
        <v>38.769843999999999</v>
      </c>
      <c r="AA34" s="11">
        <v>38.769843999999999</v>
      </c>
      <c r="AB34" s="11">
        <v>38.769843999999999</v>
      </c>
      <c r="AC34" s="11">
        <v>38.769843999999999</v>
      </c>
      <c r="AD34" s="11">
        <v>38.769855</v>
      </c>
      <c r="AE34" s="11">
        <v>38.769855</v>
      </c>
      <c r="AF34" s="11">
        <v>38.769855</v>
      </c>
      <c r="AG34" s="11">
        <v>38.769855</v>
      </c>
      <c r="AH34" s="11">
        <v>38.769855</v>
      </c>
      <c r="AI34" s="38">
        <v>7.9830000000000005E-3</v>
      </c>
      <c r="AJ34" s="3"/>
      <c r="AK34" s="1"/>
    </row>
    <row r="35" spans="1:37" ht="15" customHeight="1">
      <c r="A35" s="32" t="s">
        <v>61</v>
      </c>
      <c r="B35" s="36" t="s">
        <v>64</v>
      </c>
      <c r="C35" s="11">
        <v>35.348030000000001</v>
      </c>
      <c r="D35" s="11">
        <v>36.331470000000003</v>
      </c>
      <c r="E35" s="11">
        <v>37.805934999999998</v>
      </c>
      <c r="F35" s="11">
        <v>39.521949999999997</v>
      </c>
      <c r="G35" s="11">
        <v>40.970486000000001</v>
      </c>
      <c r="H35" s="11">
        <v>42.743099000000001</v>
      </c>
      <c r="I35" s="11">
        <v>44.890605999999998</v>
      </c>
      <c r="J35" s="11">
        <v>45.166514999999997</v>
      </c>
      <c r="K35" s="11">
        <v>45.314121</v>
      </c>
      <c r="L35" s="11">
        <v>45.453060000000001</v>
      </c>
      <c r="M35" s="11">
        <v>45.628639</v>
      </c>
      <c r="N35" s="11">
        <v>45.923031000000002</v>
      </c>
      <c r="O35" s="11">
        <v>46.216766</v>
      </c>
      <c r="P35" s="11">
        <v>46.477069999999998</v>
      </c>
      <c r="Q35" s="11">
        <v>46.764789999999998</v>
      </c>
      <c r="R35" s="11">
        <v>47.046084999999998</v>
      </c>
      <c r="S35" s="11">
        <v>47.295375999999997</v>
      </c>
      <c r="T35" s="11">
        <v>47.507083999999999</v>
      </c>
      <c r="U35" s="11">
        <v>47.663440999999999</v>
      </c>
      <c r="V35" s="11">
        <v>47.813651999999998</v>
      </c>
      <c r="W35" s="11">
        <v>47.983150000000002</v>
      </c>
      <c r="X35" s="11">
        <v>48.103489000000003</v>
      </c>
      <c r="Y35" s="11">
        <v>48.168182000000002</v>
      </c>
      <c r="Z35" s="11">
        <v>48.280079000000001</v>
      </c>
      <c r="AA35" s="11">
        <v>48.384995000000004</v>
      </c>
      <c r="AB35" s="11">
        <v>48.463164999999996</v>
      </c>
      <c r="AC35" s="11">
        <v>48.568671999999999</v>
      </c>
      <c r="AD35" s="11">
        <v>48.631886000000002</v>
      </c>
      <c r="AE35" s="11">
        <v>48.735106999999999</v>
      </c>
      <c r="AF35" s="11">
        <v>48.859034999999999</v>
      </c>
      <c r="AG35" s="11">
        <v>48.953662999999999</v>
      </c>
      <c r="AH35" s="11">
        <v>49.035964999999997</v>
      </c>
      <c r="AI35" s="38">
        <v>1.0614E-2</v>
      </c>
      <c r="AJ35" s="3"/>
      <c r="AK35" s="1"/>
    </row>
    <row r="36" spans="1:37" ht="15" customHeight="1">
      <c r="A36" s="32" t="s">
        <v>63</v>
      </c>
      <c r="B36" s="36" t="s">
        <v>66</v>
      </c>
      <c r="C36" s="11">
        <v>42.355896000000001</v>
      </c>
      <c r="D36" s="11">
        <v>43.522030000000001</v>
      </c>
      <c r="E36" s="11">
        <v>45.686092000000002</v>
      </c>
      <c r="F36" s="11">
        <v>47.601906</v>
      </c>
      <c r="G36" s="11">
        <v>49.522925999999998</v>
      </c>
      <c r="H36" s="11">
        <v>51.179110999999999</v>
      </c>
      <c r="I36" s="11">
        <v>54.055926999999997</v>
      </c>
      <c r="J36" s="11">
        <v>54.250647999999998</v>
      </c>
      <c r="K36" s="11">
        <v>54.269505000000002</v>
      </c>
      <c r="L36" s="11">
        <v>54.367534999999997</v>
      </c>
      <c r="M36" s="11">
        <v>54.542014999999999</v>
      </c>
      <c r="N36" s="11">
        <v>54.867835999999997</v>
      </c>
      <c r="O36" s="11">
        <v>55.297122999999999</v>
      </c>
      <c r="P36" s="11">
        <v>55.661766</v>
      </c>
      <c r="Q36" s="11">
        <v>56.035697999999996</v>
      </c>
      <c r="R36" s="11">
        <v>56.409072999999999</v>
      </c>
      <c r="S36" s="11">
        <v>56.773605000000003</v>
      </c>
      <c r="T36" s="11">
        <v>57.088904999999997</v>
      </c>
      <c r="U36" s="11">
        <v>57.357613000000001</v>
      </c>
      <c r="V36" s="11">
        <v>57.578696999999998</v>
      </c>
      <c r="W36" s="11">
        <v>57.815842000000004</v>
      </c>
      <c r="X36" s="11">
        <v>58.017147000000001</v>
      </c>
      <c r="Y36" s="11">
        <v>58.108252999999998</v>
      </c>
      <c r="Z36" s="11">
        <v>58.231464000000003</v>
      </c>
      <c r="AA36" s="11">
        <v>58.386066</v>
      </c>
      <c r="AB36" s="11">
        <v>58.504181000000003</v>
      </c>
      <c r="AC36" s="11">
        <v>58.640143999999999</v>
      </c>
      <c r="AD36" s="11">
        <v>58.777408999999999</v>
      </c>
      <c r="AE36" s="11">
        <v>58.917037999999998</v>
      </c>
      <c r="AF36" s="11">
        <v>59.121718999999999</v>
      </c>
      <c r="AG36" s="11">
        <v>59.304371000000003</v>
      </c>
      <c r="AH36" s="11">
        <v>59.473419</v>
      </c>
      <c r="AI36" s="38">
        <v>1.1009E-2</v>
      </c>
      <c r="AJ36" s="3"/>
      <c r="AK36" s="1"/>
    </row>
    <row r="37" spans="1:37" ht="15" customHeight="1">
      <c r="A37" s="32" t="s">
        <v>65</v>
      </c>
      <c r="B37" s="36" t="s">
        <v>68</v>
      </c>
      <c r="C37" s="11">
        <v>30.865843000000002</v>
      </c>
      <c r="D37" s="11">
        <v>31.753515</v>
      </c>
      <c r="E37" s="11">
        <v>32.965439000000003</v>
      </c>
      <c r="F37" s="11">
        <v>34.611713000000002</v>
      </c>
      <c r="G37" s="11">
        <v>35.824680000000001</v>
      </c>
      <c r="H37" s="11">
        <v>37.625984000000003</v>
      </c>
      <c r="I37" s="11">
        <v>39.318004999999999</v>
      </c>
      <c r="J37" s="11">
        <v>39.593361000000002</v>
      </c>
      <c r="K37" s="11">
        <v>39.66433</v>
      </c>
      <c r="L37" s="11">
        <v>39.687981000000001</v>
      </c>
      <c r="M37" s="11">
        <v>39.718243000000001</v>
      </c>
      <c r="N37" s="11">
        <v>39.782550999999998</v>
      </c>
      <c r="O37" s="11">
        <v>39.849575000000002</v>
      </c>
      <c r="P37" s="11">
        <v>39.919708</v>
      </c>
      <c r="Q37" s="11">
        <v>39.986488000000001</v>
      </c>
      <c r="R37" s="11">
        <v>40.036251</v>
      </c>
      <c r="S37" s="11">
        <v>40.073483000000003</v>
      </c>
      <c r="T37" s="11">
        <v>40.095573000000002</v>
      </c>
      <c r="U37" s="11">
        <v>40.104393000000002</v>
      </c>
      <c r="V37" s="11">
        <v>40.120215999999999</v>
      </c>
      <c r="W37" s="11">
        <v>40.141655</v>
      </c>
      <c r="X37" s="11">
        <v>40.148269999999997</v>
      </c>
      <c r="Y37" s="11">
        <v>40.137217999999997</v>
      </c>
      <c r="Z37" s="11">
        <v>40.137805999999998</v>
      </c>
      <c r="AA37" s="11">
        <v>40.131596000000002</v>
      </c>
      <c r="AB37" s="11">
        <v>40.122841000000001</v>
      </c>
      <c r="AC37" s="11">
        <v>40.123493000000003</v>
      </c>
      <c r="AD37" s="11">
        <v>40.110793999999999</v>
      </c>
      <c r="AE37" s="11">
        <v>40.120575000000002</v>
      </c>
      <c r="AF37" s="11">
        <v>40.128093999999997</v>
      </c>
      <c r="AG37" s="11">
        <v>40.131535</v>
      </c>
      <c r="AH37" s="11">
        <v>40.133167</v>
      </c>
      <c r="AI37" s="38">
        <v>8.5050000000000004E-3</v>
      </c>
      <c r="AJ37" s="3"/>
      <c r="AK37" s="1"/>
    </row>
    <row r="38" spans="1:37" ht="15" customHeight="1">
      <c r="A38" s="32" t="s">
        <v>67</v>
      </c>
      <c r="B38" s="36" t="s">
        <v>70</v>
      </c>
      <c r="C38" s="11">
        <v>34.962184999999998</v>
      </c>
      <c r="D38" s="11">
        <v>36.077820000000003</v>
      </c>
      <c r="E38" s="11">
        <v>37.481681999999999</v>
      </c>
      <c r="F38" s="11">
        <v>39.178013</v>
      </c>
      <c r="G38" s="11">
        <v>40.602730000000001</v>
      </c>
      <c r="H38" s="11">
        <v>42.325665000000001</v>
      </c>
      <c r="I38" s="11">
        <v>44.414203999999998</v>
      </c>
      <c r="J38" s="11">
        <v>44.636662000000001</v>
      </c>
      <c r="K38" s="11">
        <v>44.754562</v>
      </c>
      <c r="L38" s="11">
        <v>44.868515000000002</v>
      </c>
      <c r="M38" s="11">
        <v>45.012165000000003</v>
      </c>
      <c r="N38" s="11">
        <v>45.254142999999999</v>
      </c>
      <c r="O38" s="11">
        <v>45.490166000000002</v>
      </c>
      <c r="P38" s="11">
        <v>45.692641999999999</v>
      </c>
      <c r="Q38" s="11">
        <v>45.916820999999999</v>
      </c>
      <c r="R38" s="11">
        <v>46.131869999999999</v>
      </c>
      <c r="S38" s="11">
        <v>46.316260999999997</v>
      </c>
      <c r="T38" s="11">
        <v>46.467762</v>
      </c>
      <c r="U38" s="11">
        <v>46.572837999999997</v>
      </c>
      <c r="V38" s="11">
        <v>46.675342999999998</v>
      </c>
      <c r="W38" s="11">
        <v>46.794220000000003</v>
      </c>
      <c r="X38" s="11">
        <v>46.872993000000001</v>
      </c>
      <c r="Y38" s="11">
        <v>46.911757999999999</v>
      </c>
      <c r="Z38" s="11">
        <v>46.989674000000001</v>
      </c>
      <c r="AA38" s="11">
        <v>47.060203999999999</v>
      </c>
      <c r="AB38" s="11">
        <v>47.109470000000002</v>
      </c>
      <c r="AC38" s="11">
        <v>47.181033999999997</v>
      </c>
      <c r="AD38" s="11">
        <v>47.216785000000002</v>
      </c>
      <c r="AE38" s="11">
        <v>47.284863000000001</v>
      </c>
      <c r="AF38" s="11">
        <v>47.367229000000002</v>
      </c>
      <c r="AG38" s="11">
        <v>47.425400000000003</v>
      </c>
      <c r="AH38" s="11">
        <v>47.474063999999998</v>
      </c>
      <c r="AI38" s="38">
        <v>9.9170000000000005E-3</v>
      </c>
      <c r="AJ38" s="3"/>
      <c r="AK38" s="1"/>
    </row>
    <row r="39" spans="1:37" ht="15" customHeight="1">
      <c r="A39" s="32" t="s">
        <v>69</v>
      </c>
      <c r="B39" s="36" t="s">
        <v>72</v>
      </c>
      <c r="C39" s="11">
        <v>41.715580000000003</v>
      </c>
      <c r="D39" s="11">
        <v>42.904677999999997</v>
      </c>
      <c r="E39" s="11">
        <v>44.852260999999999</v>
      </c>
      <c r="F39" s="11">
        <v>46.718604999999997</v>
      </c>
      <c r="G39" s="11">
        <v>48.564205000000001</v>
      </c>
      <c r="H39" s="11">
        <v>50.097752</v>
      </c>
      <c r="I39" s="11">
        <v>52.823757000000001</v>
      </c>
      <c r="J39" s="11">
        <v>52.980536999999998</v>
      </c>
      <c r="K39" s="11">
        <v>52.974364999999999</v>
      </c>
      <c r="L39" s="11">
        <v>53.023991000000002</v>
      </c>
      <c r="M39" s="11">
        <v>53.131622</v>
      </c>
      <c r="N39" s="11">
        <v>53.353344</v>
      </c>
      <c r="O39" s="11">
        <v>53.654667000000003</v>
      </c>
      <c r="P39" s="11">
        <v>53.895888999999997</v>
      </c>
      <c r="Q39" s="11">
        <v>54.140746999999998</v>
      </c>
      <c r="R39" s="11">
        <v>54.380004999999997</v>
      </c>
      <c r="S39" s="11">
        <v>54.609378999999997</v>
      </c>
      <c r="T39" s="11">
        <v>54.800747000000001</v>
      </c>
      <c r="U39" s="11">
        <v>54.957920000000001</v>
      </c>
      <c r="V39" s="11">
        <v>55.082287000000001</v>
      </c>
      <c r="W39" s="11">
        <v>55.219043999999997</v>
      </c>
      <c r="X39" s="11">
        <v>55.332129999999999</v>
      </c>
      <c r="Y39" s="11">
        <v>55.370162999999998</v>
      </c>
      <c r="Z39" s="11">
        <v>55.430743999999997</v>
      </c>
      <c r="AA39" s="11">
        <v>55.513840000000002</v>
      </c>
      <c r="AB39" s="11">
        <v>55.571159000000002</v>
      </c>
      <c r="AC39" s="11">
        <v>55.640934000000001</v>
      </c>
      <c r="AD39" s="11">
        <v>55.711987000000001</v>
      </c>
      <c r="AE39" s="11">
        <v>55.781413999999998</v>
      </c>
      <c r="AF39" s="11">
        <v>55.895000000000003</v>
      </c>
      <c r="AG39" s="11">
        <v>55.992493000000003</v>
      </c>
      <c r="AH39" s="11">
        <v>56.080478999999997</v>
      </c>
      <c r="AI39" s="38">
        <v>9.5910000000000006E-3</v>
      </c>
      <c r="AJ39" s="3"/>
      <c r="AK39" s="1"/>
    </row>
    <row r="40" spans="1:37" ht="15" customHeight="1">
      <c r="A40" s="32" t="s">
        <v>71</v>
      </c>
      <c r="B40" s="36" t="s">
        <v>74</v>
      </c>
      <c r="C40" s="11">
        <v>30.612459000000001</v>
      </c>
      <c r="D40" s="11">
        <v>31.679196999999998</v>
      </c>
      <c r="E40" s="11">
        <v>32.881743999999998</v>
      </c>
      <c r="F40" s="11">
        <v>34.521126000000002</v>
      </c>
      <c r="G40" s="11">
        <v>35.730736</v>
      </c>
      <c r="H40" s="11">
        <v>37.522723999999997</v>
      </c>
      <c r="I40" s="11">
        <v>39.197845000000001</v>
      </c>
      <c r="J40" s="11">
        <v>39.418140000000001</v>
      </c>
      <c r="K40" s="11">
        <v>39.468307000000003</v>
      </c>
      <c r="L40" s="11">
        <v>39.487915000000001</v>
      </c>
      <c r="M40" s="11">
        <v>39.513751999999997</v>
      </c>
      <c r="N40" s="11">
        <v>39.567279999999997</v>
      </c>
      <c r="O40" s="11">
        <v>39.623409000000002</v>
      </c>
      <c r="P40" s="11">
        <v>39.680359000000003</v>
      </c>
      <c r="Q40" s="11">
        <v>39.733006000000003</v>
      </c>
      <c r="R40" s="11">
        <v>39.769043000000003</v>
      </c>
      <c r="S40" s="11">
        <v>39.792926999999999</v>
      </c>
      <c r="T40" s="11">
        <v>39.802222999999998</v>
      </c>
      <c r="U40" s="11">
        <v>39.800735000000003</v>
      </c>
      <c r="V40" s="11">
        <v>39.805942999999999</v>
      </c>
      <c r="W40" s="11">
        <v>39.816502</v>
      </c>
      <c r="X40" s="11">
        <v>39.814700999999999</v>
      </c>
      <c r="Y40" s="11">
        <v>39.800170999999999</v>
      </c>
      <c r="Z40" s="11">
        <v>39.795966999999997</v>
      </c>
      <c r="AA40" s="11">
        <v>39.786053000000003</v>
      </c>
      <c r="AB40" s="11">
        <v>39.774296</v>
      </c>
      <c r="AC40" s="11">
        <v>39.770583999999999</v>
      </c>
      <c r="AD40" s="11">
        <v>39.755814000000001</v>
      </c>
      <c r="AE40" s="11">
        <v>39.760345000000001</v>
      </c>
      <c r="AF40" s="11">
        <v>39.763213999999998</v>
      </c>
      <c r="AG40" s="11">
        <v>39.762672000000002</v>
      </c>
      <c r="AH40" s="11">
        <v>39.761116000000001</v>
      </c>
      <c r="AI40" s="38">
        <v>8.4709999999999994E-3</v>
      </c>
      <c r="AJ40" s="3"/>
      <c r="AK40" s="1"/>
    </row>
    <row r="41" spans="1:37" ht="15" customHeight="1">
      <c r="A41" s="32" t="s">
        <v>73</v>
      </c>
      <c r="B41" s="36" t="s">
        <v>76</v>
      </c>
      <c r="C41" s="11">
        <v>28.523893000000001</v>
      </c>
      <c r="D41" s="11">
        <v>29.434090000000001</v>
      </c>
      <c r="E41" s="11">
        <v>30.579073000000001</v>
      </c>
      <c r="F41" s="11">
        <v>31.962885</v>
      </c>
      <c r="G41" s="11">
        <v>33.125110999999997</v>
      </c>
      <c r="H41" s="11">
        <v>34.530864999999999</v>
      </c>
      <c r="I41" s="11">
        <v>36.234833000000002</v>
      </c>
      <c r="J41" s="11">
        <v>36.416423999999999</v>
      </c>
      <c r="K41" s="11">
        <v>36.512985</v>
      </c>
      <c r="L41" s="11">
        <v>36.606296999999998</v>
      </c>
      <c r="M41" s="11">
        <v>36.723849999999999</v>
      </c>
      <c r="N41" s="11">
        <v>36.921771999999997</v>
      </c>
      <c r="O41" s="11">
        <v>37.114651000000002</v>
      </c>
      <c r="P41" s="11">
        <v>37.280127999999998</v>
      </c>
      <c r="Q41" s="11">
        <v>37.463389999999997</v>
      </c>
      <c r="R41" s="11">
        <v>37.639217000000002</v>
      </c>
      <c r="S41" s="11">
        <v>37.789943999999998</v>
      </c>
      <c r="T41" s="11">
        <v>37.913792000000001</v>
      </c>
      <c r="U41" s="11">
        <v>37.999664000000003</v>
      </c>
      <c r="V41" s="11">
        <v>38.083469000000001</v>
      </c>
      <c r="W41" s="11">
        <v>38.180664</v>
      </c>
      <c r="X41" s="11">
        <v>38.245044999999998</v>
      </c>
      <c r="Y41" s="11">
        <v>38.276786999999999</v>
      </c>
      <c r="Z41" s="11">
        <v>38.340556999999997</v>
      </c>
      <c r="AA41" s="11">
        <v>38.398251000000002</v>
      </c>
      <c r="AB41" s="11">
        <v>38.438549000000002</v>
      </c>
      <c r="AC41" s="11">
        <v>38.497096999999997</v>
      </c>
      <c r="AD41" s="11">
        <v>38.526310000000002</v>
      </c>
      <c r="AE41" s="11">
        <v>38.581977999999999</v>
      </c>
      <c r="AF41" s="11">
        <v>38.649287999999999</v>
      </c>
      <c r="AG41" s="11">
        <v>38.696795999999999</v>
      </c>
      <c r="AH41" s="11">
        <v>38.736533999999999</v>
      </c>
      <c r="AI41" s="38">
        <v>9.9209999999999993E-3</v>
      </c>
      <c r="AJ41" s="3"/>
      <c r="AK41" s="1"/>
    </row>
    <row r="42" spans="1:37" ht="15" customHeight="1">
      <c r="A42" s="32" t="s">
        <v>75</v>
      </c>
      <c r="B42" s="36" t="s">
        <v>78</v>
      </c>
      <c r="C42" s="11">
        <v>34.065559</v>
      </c>
      <c r="D42" s="11">
        <v>35.036594000000001</v>
      </c>
      <c r="E42" s="11">
        <v>36.627018</v>
      </c>
      <c r="F42" s="11">
        <v>38.1511</v>
      </c>
      <c r="G42" s="11">
        <v>39.658245000000001</v>
      </c>
      <c r="H42" s="11">
        <v>40.910564000000001</v>
      </c>
      <c r="I42" s="11">
        <v>43.136657999999997</v>
      </c>
      <c r="J42" s="11">
        <v>43.264687000000002</v>
      </c>
      <c r="K42" s="11">
        <v>43.259647000000001</v>
      </c>
      <c r="L42" s="11">
        <v>43.300170999999999</v>
      </c>
      <c r="M42" s="11">
        <v>43.388064999999997</v>
      </c>
      <c r="N42" s="11">
        <v>43.569125999999997</v>
      </c>
      <c r="O42" s="11">
        <v>43.815193000000001</v>
      </c>
      <c r="P42" s="11">
        <v>44.012177000000001</v>
      </c>
      <c r="Q42" s="11">
        <v>44.212131999999997</v>
      </c>
      <c r="R42" s="11">
        <v>44.407513000000002</v>
      </c>
      <c r="S42" s="11">
        <v>44.594825999999998</v>
      </c>
      <c r="T42" s="11">
        <v>44.751099000000004</v>
      </c>
      <c r="U42" s="11">
        <v>44.879447999999996</v>
      </c>
      <c r="V42" s="11">
        <v>44.981006999999998</v>
      </c>
      <c r="W42" s="11">
        <v>45.092686</v>
      </c>
      <c r="X42" s="11">
        <v>45.185032</v>
      </c>
      <c r="Y42" s="11">
        <v>45.216090999999999</v>
      </c>
      <c r="Z42" s="11">
        <v>45.265563999999998</v>
      </c>
      <c r="AA42" s="11">
        <v>45.333419999999997</v>
      </c>
      <c r="AB42" s="11">
        <v>45.380229999999997</v>
      </c>
      <c r="AC42" s="11">
        <v>45.437206000000003</v>
      </c>
      <c r="AD42" s="11">
        <v>45.495232000000001</v>
      </c>
      <c r="AE42" s="11">
        <v>45.551926000000002</v>
      </c>
      <c r="AF42" s="11">
        <v>45.644680000000001</v>
      </c>
      <c r="AG42" s="11">
        <v>45.724297</v>
      </c>
      <c r="AH42" s="11">
        <v>45.796146</v>
      </c>
      <c r="AI42" s="38">
        <v>9.5910000000000006E-3</v>
      </c>
      <c r="AJ42" s="3"/>
      <c r="AK42" s="1"/>
    </row>
    <row r="43" spans="1:37" ht="15" customHeight="1">
      <c r="A43" s="32" t="s">
        <v>77</v>
      </c>
      <c r="B43" s="36" t="s">
        <v>80</v>
      </c>
      <c r="C43" s="11">
        <v>24.960114999999998</v>
      </c>
      <c r="D43" s="11">
        <v>25.829886999999999</v>
      </c>
      <c r="E43" s="11">
        <v>26.810393999999999</v>
      </c>
      <c r="F43" s="11">
        <v>28.147078</v>
      </c>
      <c r="G43" s="11">
        <v>29.133343</v>
      </c>
      <c r="H43" s="11">
        <v>30.594456000000001</v>
      </c>
      <c r="I43" s="11">
        <v>31.960279</v>
      </c>
      <c r="J43" s="11">
        <v>32.139896</v>
      </c>
      <c r="K43" s="11">
        <v>32.180801000000002</v>
      </c>
      <c r="L43" s="11">
        <v>32.196789000000003</v>
      </c>
      <c r="M43" s="11">
        <v>32.217857000000002</v>
      </c>
      <c r="N43" s="11">
        <v>32.261501000000003</v>
      </c>
      <c r="O43" s="11">
        <v>32.307265999999998</v>
      </c>
      <c r="P43" s="11">
        <v>32.353698999999999</v>
      </c>
      <c r="Q43" s="11">
        <v>32.396625999999998</v>
      </c>
      <c r="R43" s="11">
        <v>32.426009999999998</v>
      </c>
      <c r="S43" s="11">
        <v>32.445484</v>
      </c>
      <c r="T43" s="11">
        <v>32.453063999999998</v>
      </c>
      <c r="U43" s="11">
        <v>32.451850999999998</v>
      </c>
      <c r="V43" s="11">
        <v>32.456097</v>
      </c>
      <c r="W43" s="11">
        <v>32.464706</v>
      </c>
      <c r="X43" s="11">
        <v>32.463237999999997</v>
      </c>
      <c r="Y43" s="11">
        <v>32.451388999999999</v>
      </c>
      <c r="Z43" s="11">
        <v>32.447963999999999</v>
      </c>
      <c r="AA43" s="11">
        <v>32.439877000000003</v>
      </c>
      <c r="AB43" s="11">
        <v>32.430289999999999</v>
      </c>
      <c r="AC43" s="11">
        <v>32.427264999999998</v>
      </c>
      <c r="AD43" s="11">
        <v>32.415222</v>
      </c>
      <c r="AE43" s="11">
        <v>32.418919000000002</v>
      </c>
      <c r="AF43" s="11">
        <v>32.421256999999997</v>
      </c>
      <c r="AG43" s="11">
        <v>32.420814999999997</v>
      </c>
      <c r="AH43" s="11">
        <v>32.419544000000002</v>
      </c>
      <c r="AI43" s="38">
        <v>8.4709999999999994E-3</v>
      </c>
      <c r="AJ43" s="3"/>
      <c r="AK43" s="1"/>
    </row>
    <row r="44" spans="1:37" ht="15" customHeight="1">
      <c r="A44" s="32" t="s">
        <v>79</v>
      </c>
      <c r="B44" s="36" t="s">
        <v>82</v>
      </c>
      <c r="C44" s="11">
        <v>23.82198</v>
      </c>
      <c r="D44" s="11">
        <v>24.306699999999999</v>
      </c>
      <c r="E44" s="11">
        <v>24.833632999999999</v>
      </c>
      <c r="F44" s="11">
        <v>25.418510000000001</v>
      </c>
      <c r="G44" s="11">
        <v>26.046683999999999</v>
      </c>
      <c r="H44" s="11">
        <v>26.716642</v>
      </c>
      <c r="I44" s="11">
        <v>27.438921000000001</v>
      </c>
      <c r="J44" s="11">
        <v>28.138625999999999</v>
      </c>
      <c r="K44" s="11">
        <v>28.811088999999999</v>
      </c>
      <c r="L44" s="11">
        <v>29.455507000000001</v>
      </c>
      <c r="M44" s="11">
        <v>30.074062000000001</v>
      </c>
      <c r="N44" s="11">
        <v>30.666443000000001</v>
      </c>
      <c r="O44" s="11">
        <v>31.231798000000001</v>
      </c>
      <c r="P44" s="11">
        <v>31.773788</v>
      </c>
      <c r="Q44" s="11">
        <v>32.291130000000003</v>
      </c>
      <c r="R44" s="11">
        <v>32.784236999999997</v>
      </c>
      <c r="S44" s="11">
        <v>33.250244000000002</v>
      </c>
      <c r="T44" s="11">
        <v>33.686976999999999</v>
      </c>
      <c r="U44" s="11">
        <v>34.091262999999998</v>
      </c>
      <c r="V44" s="11">
        <v>34.461925999999998</v>
      </c>
      <c r="W44" s="11">
        <v>34.799880999999999</v>
      </c>
      <c r="X44" s="11">
        <v>35.102505000000001</v>
      </c>
      <c r="Y44" s="11">
        <v>35.374195</v>
      </c>
      <c r="Z44" s="11">
        <v>35.617756</v>
      </c>
      <c r="AA44" s="11">
        <v>35.834685999999998</v>
      </c>
      <c r="AB44" s="11">
        <v>36.028187000000003</v>
      </c>
      <c r="AC44" s="11">
        <v>36.204796000000002</v>
      </c>
      <c r="AD44" s="11">
        <v>36.362461000000003</v>
      </c>
      <c r="AE44" s="11">
        <v>36.504474999999999</v>
      </c>
      <c r="AF44" s="11">
        <v>36.635573999999998</v>
      </c>
      <c r="AG44" s="11">
        <v>36.755085000000001</v>
      </c>
      <c r="AH44" s="11">
        <v>36.863723999999998</v>
      </c>
      <c r="AI44" s="38">
        <v>1.4184E-2</v>
      </c>
      <c r="AJ44" s="3"/>
      <c r="AK44" s="1"/>
    </row>
    <row r="45" spans="1:37" ht="15" customHeight="1">
      <c r="A45" s="32" t="s">
        <v>81</v>
      </c>
      <c r="B45" s="36" t="s">
        <v>84</v>
      </c>
      <c r="C45" s="11">
        <v>15.062469</v>
      </c>
      <c r="D45" s="11">
        <v>15.148308999999999</v>
      </c>
      <c r="E45" s="11">
        <v>15.357668</v>
      </c>
      <c r="F45" s="11">
        <v>15.519157</v>
      </c>
      <c r="G45" s="11">
        <v>15.730559</v>
      </c>
      <c r="H45" s="11">
        <v>15.984111</v>
      </c>
      <c r="I45" s="11">
        <v>16.287106999999999</v>
      </c>
      <c r="J45" s="11">
        <v>16.587554999999998</v>
      </c>
      <c r="K45" s="11">
        <v>16.837505</v>
      </c>
      <c r="L45" s="11">
        <v>16.843924999999999</v>
      </c>
      <c r="M45" s="11">
        <v>16.932478</v>
      </c>
      <c r="N45" s="11">
        <v>16.994154000000002</v>
      </c>
      <c r="O45" s="11">
        <v>17.024436999999999</v>
      </c>
      <c r="P45" s="11">
        <v>17.00733</v>
      </c>
      <c r="Q45" s="11">
        <v>16.981166999999999</v>
      </c>
      <c r="R45" s="11">
        <v>16.955193000000001</v>
      </c>
      <c r="S45" s="11">
        <v>16.923839999999998</v>
      </c>
      <c r="T45" s="11">
        <v>16.906542000000002</v>
      </c>
      <c r="U45" s="11">
        <v>16.888017999999999</v>
      </c>
      <c r="V45" s="11">
        <v>16.872900000000001</v>
      </c>
      <c r="W45" s="11">
        <v>16.866517999999999</v>
      </c>
      <c r="X45" s="11">
        <v>16.860598</v>
      </c>
      <c r="Y45" s="11">
        <v>16.859310000000001</v>
      </c>
      <c r="Z45" s="11">
        <v>16.786667000000001</v>
      </c>
      <c r="AA45" s="11">
        <v>16.794160999999999</v>
      </c>
      <c r="AB45" s="11">
        <v>16.804863000000001</v>
      </c>
      <c r="AC45" s="11">
        <v>16.822395</v>
      </c>
      <c r="AD45" s="11">
        <v>16.850905999999998</v>
      </c>
      <c r="AE45" s="11">
        <v>16.892603000000001</v>
      </c>
      <c r="AF45" s="11">
        <v>16.949316</v>
      </c>
      <c r="AG45" s="11">
        <v>17.018201999999999</v>
      </c>
      <c r="AH45" s="11">
        <v>17.088260999999999</v>
      </c>
      <c r="AI45" s="38">
        <v>4.0790000000000002E-3</v>
      </c>
      <c r="AJ45" s="3"/>
      <c r="AK45" s="1"/>
    </row>
    <row r="46" spans="1:37" ht="15" customHeight="1">
      <c r="A46" s="32" t="s">
        <v>83</v>
      </c>
      <c r="B46" s="36" t="s">
        <v>86</v>
      </c>
      <c r="C46" s="11">
        <v>13.941457</v>
      </c>
      <c r="D46" s="11">
        <v>14.108074999999999</v>
      </c>
      <c r="E46" s="11">
        <v>14.27477</v>
      </c>
      <c r="F46" s="11">
        <v>14.453884</v>
      </c>
      <c r="G46" s="11">
        <v>14.635631999999999</v>
      </c>
      <c r="H46" s="11">
        <v>14.822127</v>
      </c>
      <c r="I46" s="11">
        <v>14.969367999999999</v>
      </c>
      <c r="J46" s="11">
        <v>15.133811</v>
      </c>
      <c r="K46" s="11">
        <v>15.30735</v>
      </c>
      <c r="L46" s="11">
        <v>15.468731999999999</v>
      </c>
      <c r="M46" s="11">
        <v>15.627772</v>
      </c>
      <c r="N46" s="11">
        <v>15.775725</v>
      </c>
      <c r="O46" s="11">
        <v>15.913797000000001</v>
      </c>
      <c r="P46" s="11">
        <v>16.033529000000001</v>
      </c>
      <c r="Q46" s="11">
        <v>16.136970999999999</v>
      </c>
      <c r="R46" s="11">
        <v>16.222919000000001</v>
      </c>
      <c r="S46" s="11">
        <v>16.300986999999999</v>
      </c>
      <c r="T46" s="11">
        <v>16.368895999999999</v>
      </c>
      <c r="U46" s="11">
        <v>16.421700999999999</v>
      </c>
      <c r="V46" s="11">
        <v>16.470611999999999</v>
      </c>
      <c r="W46" s="11">
        <v>16.515029999999999</v>
      </c>
      <c r="X46" s="11">
        <v>16.553457000000002</v>
      </c>
      <c r="Y46" s="11">
        <v>16.586046</v>
      </c>
      <c r="Z46" s="11">
        <v>16.615976</v>
      </c>
      <c r="AA46" s="11">
        <v>16.634699000000001</v>
      </c>
      <c r="AB46" s="11">
        <v>16.648357000000001</v>
      </c>
      <c r="AC46" s="11">
        <v>16.662486999999999</v>
      </c>
      <c r="AD46" s="11">
        <v>16.658048999999998</v>
      </c>
      <c r="AE46" s="11">
        <v>16.681861999999999</v>
      </c>
      <c r="AF46" s="11">
        <v>16.714860999999999</v>
      </c>
      <c r="AG46" s="11">
        <v>16.756354999999999</v>
      </c>
      <c r="AH46" s="11">
        <v>16.802575999999998</v>
      </c>
      <c r="AI46" s="38">
        <v>6.0400000000000002E-3</v>
      </c>
      <c r="AJ46" s="3"/>
      <c r="AK46" s="1"/>
    </row>
    <row r="47" spans="1:37" ht="15" customHeight="1">
      <c r="A47" s="32" t="s">
        <v>85</v>
      </c>
      <c r="B47" s="36" t="s">
        <v>87</v>
      </c>
      <c r="C47" s="11">
        <v>7.1191649999999997</v>
      </c>
      <c r="D47" s="11">
        <v>7.1710979999999998</v>
      </c>
      <c r="E47" s="11">
        <v>7.2369389999999996</v>
      </c>
      <c r="F47" s="11">
        <v>7.3096230000000002</v>
      </c>
      <c r="G47" s="11">
        <v>7.392512</v>
      </c>
      <c r="H47" s="11">
        <v>7.4870429999999999</v>
      </c>
      <c r="I47" s="11">
        <v>7.5942170000000004</v>
      </c>
      <c r="J47" s="11">
        <v>7.7140240000000002</v>
      </c>
      <c r="K47" s="11">
        <v>7.8471080000000004</v>
      </c>
      <c r="L47" s="11">
        <v>7.9831859999999999</v>
      </c>
      <c r="M47" s="11">
        <v>8.1256749999999993</v>
      </c>
      <c r="N47" s="11">
        <v>8.2716879999999993</v>
      </c>
      <c r="O47" s="11">
        <v>8.4186289999999993</v>
      </c>
      <c r="P47" s="11">
        <v>8.5620729999999998</v>
      </c>
      <c r="Q47" s="11">
        <v>8.6963229999999996</v>
      </c>
      <c r="R47" s="11">
        <v>8.8199520000000007</v>
      </c>
      <c r="S47" s="11">
        <v>8.9334779999999991</v>
      </c>
      <c r="T47" s="11">
        <v>9.0370910000000002</v>
      </c>
      <c r="U47" s="11">
        <v>9.1318439999999992</v>
      </c>
      <c r="V47" s="11">
        <v>9.2182469999999999</v>
      </c>
      <c r="W47" s="11">
        <v>9.2979230000000008</v>
      </c>
      <c r="X47" s="11">
        <v>9.3705979999999993</v>
      </c>
      <c r="Y47" s="11">
        <v>9.4373389999999997</v>
      </c>
      <c r="Z47" s="11">
        <v>9.4966390000000001</v>
      </c>
      <c r="AA47" s="11">
        <v>9.5499109999999998</v>
      </c>
      <c r="AB47" s="11">
        <v>9.5983590000000003</v>
      </c>
      <c r="AC47" s="11">
        <v>9.6438690000000005</v>
      </c>
      <c r="AD47" s="11">
        <v>9.6882090000000005</v>
      </c>
      <c r="AE47" s="11">
        <v>9.7311820000000004</v>
      </c>
      <c r="AF47" s="11">
        <v>9.7731670000000008</v>
      </c>
      <c r="AG47" s="11">
        <v>9.8145769999999999</v>
      </c>
      <c r="AH47" s="11">
        <v>9.856363</v>
      </c>
      <c r="AI47" s="38">
        <v>1.055E-2</v>
      </c>
      <c r="AJ47" s="3"/>
      <c r="AK47" s="1"/>
    </row>
    <row r="48" spans="1:37" ht="15" customHeight="1">
      <c r="A48" s="29"/>
      <c r="B48" s="35" t="s">
        <v>89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7" ht="15" customHeight="1">
      <c r="A49" s="32" t="s">
        <v>88</v>
      </c>
      <c r="B49" s="36" t="s">
        <v>90</v>
      </c>
      <c r="C49" s="11">
        <v>69.061408999999998</v>
      </c>
      <c r="D49" s="11">
        <v>69.384665999999996</v>
      </c>
      <c r="E49" s="11">
        <v>69.707061999999993</v>
      </c>
      <c r="F49" s="11">
        <v>70.039107999999999</v>
      </c>
      <c r="G49" s="11">
        <v>70.379417000000004</v>
      </c>
      <c r="H49" s="11">
        <v>70.734290999999999</v>
      </c>
      <c r="I49" s="11">
        <v>71.079811000000007</v>
      </c>
      <c r="J49" s="11">
        <v>71.470993000000007</v>
      </c>
      <c r="K49" s="11">
        <v>71.884406999999996</v>
      </c>
      <c r="L49" s="11">
        <v>72.337226999999999</v>
      </c>
      <c r="M49" s="11">
        <v>72.811431999999996</v>
      </c>
      <c r="N49" s="11">
        <v>73.279289000000006</v>
      </c>
      <c r="O49" s="11">
        <v>73.742278999999996</v>
      </c>
      <c r="P49" s="11">
        <v>74.213570000000004</v>
      </c>
      <c r="Q49" s="11">
        <v>74.695380999999998</v>
      </c>
      <c r="R49" s="11">
        <v>75.164246000000006</v>
      </c>
      <c r="S49" s="11">
        <v>75.643981999999994</v>
      </c>
      <c r="T49" s="11">
        <v>76.131247999999999</v>
      </c>
      <c r="U49" s="11">
        <v>76.617844000000005</v>
      </c>
      <c r="V49" s="11">
        <v>77.107628000000005</v>
      </c>
      <c r="W49" s="11">
        <v>77.607787999999999</v>
      </c>
      <c r="X49" s="11">
        <v>78.112679</v>
      </c>
      <c r="Y49" s="11">
        <v>78.584655999999995</v>
      </c>
      <c r="Z49" s="11">
        <v>79.064521999999997</v>
      </c>
      <c r="AA49" s="11">
        <v>79.539078000000003</v>
      </c>
      <c r="AB49" s="11">
        <v>79.985573000000002</v>
      </c>
      <c r="AC49" s="11">
        <v>80.434517</v>
      </c>
      <c r="AD49" s="11">
        <v>80.874779000000004</v>
      </c>
      <c r="AE49" s="11">
        <v>81.315910000000002</v>
      </c>
      <c r="AF49" s="11">
        <v>81.754776000000007</v>
      </c>
      <c r="AG49" s="11">
        <v>82.177031999999997</v>
      </c>
      <c r="AH49" s="11">
        <v>82.575928000000005</v>
      </c>
      <c r="AI49" s="38">
        <v>5.7819999999999998E-3</v>
      </c>
      <c r="AJ49" s="3"/>
      <c r="AK49" s="1"/>
    </row>
    <row r="50" spans="1:37" ht="15" customHeight="1">
      <c r="A50" s="29"/>
      <c r="B50" s="35" t="s">
        <v>92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spans="1:37" ht="15" customHeight="1">
      <c r="A51" s="32" t="s">
        <v>91</v>
      </c>
      <c r="B51" s="36" t="s">
        <v>52</v>
      </c>
      <c r="C51" s="11">
        <v>3.4668839999999999</v>
      </c>
      <c r="D51" s="11">
        <v>3.4893709999999998</v>
      </c>
      <c r="E51" s="11">
        <v>3.512003</v>
      </c>
      <c r="F51" s="11">
        <v>3.5347819999999999</v>
      </c>
      <c r="G51" s="11">
        <v>3.5577100000000002</v>
      </c>
      <c r="H51" s="11">
        <v>3.5807850000000001</v>
      </c>
      <c r="I51" s="11">
        <v>3.6040100000000002</v>
      </c>
      <c r="J51" s="11">
        <v>3.627386</v>
      </c>
      <c r="K51" s="11">
        <v>3.6509140000000002</v>
      </c>
      <c r="L51" s="11">
        <v>3.6745939999999999</v>
      </c>
      <c r="M51" s="11">
        <v>3.6984279999999998</v>
      </c>
      <c r="N51" s="11">
        <v>3.7224159999999999</v>
      </c>
      <c r="O51" s="11">
        <v>3.7465600000000001</v>
      </c>
      <c r="P51" s="11">
        <v>3.7708599999999999</v>
      </c>
      <c r="Q51" s="11">
        <v>3.795318</v>
      </c>
      <c r="R51" s="11">
        <v>3.8199350000000001</v>
      </c>
      <c r="S51" s="11">
        <v>3.8447119999999999</v>
      </c>
      <c r="T51" s="11">
        <v>3.8696489999999999</v>
      </c>
      <c r="U51" s="11">
        <v>3.8947479999999999</v>
      </c>
      <c r="V51" s="11">
        <v>3.9200089999999999</v>
      </c>
      <c r="W51" s="11">
        <v>3.9454349999999998</v>
      </c>
      <c r="X51" s="11">
        <v>3.971025</v>
      </c>
      <c r="Y51" s="11">
        <v>3.9967820000000001</v>
      </c>
      <c r="Z51" s="11">
        <v>4.0227050000000002</v>
      </c>
      <c r="AA51" s="11">
        <v>4.0487970000000004</v>
      </c>
      <c r="AB51" s="11">
        <v>4.0750580000000003</v>
      </c>
      <c r="AC51" s="11">
        <v>4.1014889999999999</v>
      </c>
      <c r="AD51" s="11">
        <v>4.1280910000000004</v>
      </c>
      <c r="AE51" s="11">
        <v>4.1548660000000002</v>
      </c>
      <c r="AF51" s="11">
        <v>4.1818150000000003</v>
      </c>
      <c r="AG51" s="11">
        <v>4.208939</v>
      </c>
      <c r="AH51" s="11">
        <v>4.2362380000000002</v>
      </c>
      <c r="AI51" s="38">
        <v>6.4859999999999996E-3</v>
      </c>
      <c r="AJ51" s="3"/>
      <c r="AK51" s="1"/>
    </row>
    <row r="52" spans="1:37" ht="15" customHeight="1">
      <c r="A52" s="32" t="s">
        <v>93</v>
      </c>
      <c r="B52" s="36" t="s">
        <v>53</v>
      </c>
      <c r="C52" s="11">
        <v>4.8133650000000001</v>
      </c>
      <c r="D52" s="11">
        <v>4.8419600000000003</v>
      </c>
      <c r="E52" s="11">
        <v>4.8707260000000003</v>
      </c>
      <c r="F52" s="11">
        <v>4.8996630000000003</v>
      </c>
      <c r="G52" s="11">
        <v>4.9287720000000004</v>
      </c>
      <c r="H52" s="11">
        <v>4.9580539999999997</v>
      </c>
      <c r="I52" s="11">
        <v>4.9875090000000002</v>
      </c>
      <c r="J52" s="11">
        <v>5.0171400000000004</v>
      </c>
      <c r="K52" s="11">
        <v>5.0469470000000003</v>
      </c>
      <c r="L52" s="11">
        <v>5.0769310000000001</v>
      </c>
      <c r="M52" s="11">
        <v>5.1070919999999997</v>
      </c>
      <c r="N52" s="11">
        <v>5.1374339999999998</v>
      </c>
      <c r="O52" s="11">
        <v>5.1679550000000001</v>
      </c>
      <c r="P52" s="11">
        <v>5.198658</v>
      </c>
      <c r="Q52" s="11">
        <v>5.2295429999999996</v>
      </c>
      <c r="R52" s="11">
        <v>5.2606109999999999</v>
      </c>
      <c r="S52" s="11">
        <v>5.2918640000000003</v>
      </c>
      <c r="T52" s="11">
        <v>5.3233030000000001</v>
      </c>
      <c r="U52" s="11">
        <v>5.3549290000000003</v>
      </c>
      <c r="V52" s="11">
        <v>5.3867419999999999</v>
      </c>
      <c r="W52" s="11">
        <v>5.4187450000000004</v>
      </c>
      <c r="X52" s="11">
        <v>5.4509379999999998</v>
      </c>
      <c r="Y52" s="11">
        <v>5.4833220000000003</v>
      </c>
      <c r="Z52" s="11">
        <v>5.515898</v>
      </c>
      <c r="AA52" s="11">
        <v>5.548667</v>
      </c>
      <c r="AB52" s="11">
        <v>5.5816319999999999</v>
      </c>
      <c r="AC52" s="11">
        <v>5.6147919999999996</v>
      </c>
      <c r="AD52" s="11">
        <v>5.6481500000000002</v>
      </c>
      <c r="AE52" s="11">
        <v>5.681705</v>
      </c>
      <c r="AF52" s="11">
        <v>5.7154600000000002</v>
      </c>
      <c r="AG52" s="11">
        <v>5.7494160000000001</v>
      </c>
      <c r="AH52" s="11">
        <v>5.7835729999999996</v>
      </c>
      <c r="AI52" s="38">
        <v>5.9410000000000001E-3</v>
      </c>
      <c r="AJ52" s="3"/>
      <c r="AK52" s="1"/>
    </row>
    <row r="54" spans="1:37" ht="15" customHeight="1">
      <c r="A54" s="29"/>
      <c r="B54" s="35" t="s">
        <v>94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7" ht="15" customHeight="1">
      <c r="A55" s="29"/>
      <c r="B55" s="35" t="s">
        <v>96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spans="1:37" ht="15" customHeight="1">
      <c r="A56" s="32" t="s">
        <v>95</v>
      </c>
      <c r="B56" s="36" t="s">
        <v>98</v>
      </c>
      <c r="C56" s="13">
        <v>15.31245</v>
      </c>
      <c r="D56" s="13">
        <v>15.278943</v>
      </c>
      <c r="E56" s="13">
        <v>15.147741999999999</v>
      </c>
      <c r="F56" s="13">
        <v>14.918960999999999</v>
      </c>
      <c r="G56" s="13">
        <v>14.610011</v>
      </c>
      <c r="H56" s="13">
        <v>14.278558</v>
      </c>
      <c r="I56" s="13">
        <v>13.938121000000001</v>
      </c>
      <c r="J56" s="13">
        <v>13.679017</v>
      </c>
      <c r="K56" s="13">
        <v>13.457352</v>
      </c>
      <c r="L56" s="13">
        <v>13.257142999999999</v>
      </c>
      <c r="M56" s="13">
        <v>13.075183000000001</v>
      </c>
      <c r="N56" s="13">
        <v>12.921878</v>
      </c>
      <c r="O56" s="13">
        <v>12.787868</v>
      </c>
      <c r="P56" s="13">
        <v>12.649743000000001</v>
      </c>
      <c r="Q56" s="13">
        <v>12.520633999999999</v>
      </c>
      <c r="R56" s="13">
        <v>12.394041</v>
      </c>
      <c r="S56" s="13">
        <v>12.269427</v>
      </c>
      <c r="T56" s="13">
        <v>12.175611</v>
      </c>
      <c r="U56" s="13">
        <v>12.093673000000001</v>
      </c>
      <c r="V56" s="13">
        <v>12.023745</v>
      </c>
      <c r="W56" s="13">
        <v>11.967755</v>
      </c>
      <c r="X56" s="13">
        <v>11.93224</v>
      </c>
      <c r="Y56" s="13">
        <v>11.906195</v>
      </c>
      <c r="Z56" s="13">
        <v>11.893991</v>
      </c>
      <c r="AA56" s="13">
        <v>11.894183999999999</v>
      </c>
      <c r="AB56" s="13">
        <v>11.901778999999999</v>
      </c>
      <c r="AC56" s="13">
        <v>11.913237000000001</v>
      </c>
      <c r="AD56" s="13">
        <v>11.936534999999999</v>
      </c>
      <c r="AE56" s="13">
        <v>11.966680999999999</v>
      </c>
      <c r="AF56" s="13">
        <v>12.003005999999999</v>
      </c>
      <c r="AG56" s="13">
        <v>12.047084999999999</v>
      </c>
      <c r="AH56" s="13">
        <v>12.098877999999999</v>
      </c>
      <c r="AI56" s="38">
        <v>-7.5700000000000003E-3</v>
      </c>
      <c r="AJ56" s="2"/>
      <c r="AK56" s="1"/>
    </row>
    <row r="57" spans="1:37" ht="15" customHeight="1">
      <c r="A57" s="32" t="s">
        <v>97</v>
      </c>
      <c r="B57" s="36" t="s">
        <v>100</v>
      </c>
      <c r="C57" s="13">
        <v>0.89102800000000004</v>
      </c>
      <c r="D57" s="13">
        <v>0.88950799999999997</v>
      </c>
      <c r="E57" s="13">
        <v>0.88733700000000004</v>
      </c>
      <c r="F57" s="13">
        <v>0.88719400000000004</v>
      </c>
      <c r="G57" s="13">
        <v>0.88421300000000003</v>
      </c>
      <c r="H57" s="13">
        <v>0.88176100000000002</v>
      </c>
      <c r="I57" s="13">
        <v>0.88185100000000005</v>
      </c>
      <c r="J57" s="13">
        <v>0.88234699999999999</v>
      </c>
      <c r="K57" s="13">
        <v>0.88283199999999995</v>
      </c>
      <c r="L57" s="13">
        <v>0.88514300000000001</v>
      </c>
      <c r="M57" s="13">
        <v>0.88764500000000002</v>
      </c>
      <c r="N57" s="13">
        <v>0.89129899999999995</v>
      </c>
      <c r="O57" s="13">
        <v>0.89600100000000005</v>
      </c>
      <c r="P57" s="13">
        <v>0.90037199999999995</v>
      </c>
      <c r="Q57" s="13">
        <v>0.90574699999999997</v>
      </c>
      <c r="R57" s="13">
        <v>0.91295999999999999</v>
      </c>
      <c r="S57" s="13">
        <v>0.91986699999999999</v>
      </c>
      <c r="T57" s="13">
        <v>0.926898</v>
      </c>
      <c r="U57" s="13">
        <v>0.93472699999999997</v>
      </c>
      <c r="V57" s="13">
        <v>0.94246799999999997</v>
      </c>
      <c r="W57" s="13">
        <v>0.95037700000000003</v>
      </c>
      <c r="X57" s="13">
        <v>0.95974999999999999</v>
      </c>
      <c r="Y57" s="13">
        <v>0.97000799999999998</v>
      </c>
      <c r="Z57" s="13">
        <v>0.98001899999999997</v>
      </c>
      <c r="AA57" s="13">
        <v>0.99153400000000003</v>
      </c>
      <c r="AB57" s="13">
        <v>1.0036080000000001</v>
      </c>
      <c r="AC57" s="13">
        <v>1.0156970000000001</v>
      </c>
      <c r="AD57" s="13">
        <v>1.028958</v>
      </c>
      <c r="AE57" s="13">
        <v>1.0405979999999999</v>
      </c>
      <c r="AF57" s="13">
        <v>1.051164</v>
      </c>
      <c r="AG57" s="13">
        <v>1.0616650000000001</v>
      </c>
      <c r="AH57" s="13">
        <v>1.071402</v>
      </c>
      <c r="AI57" s="38">
        <v>5.9639999999999997E-3</v>
      </c>
      <c r="AJ57" s="2"/>
      <c r="AK57" s="1"/>
    </row>
    <row r="58" spans="1:37" ht="15" customHeight="1">
      <c r="A58" s="32" t="s">
        <v>99</v>
      </c>
      <c r="B58" s="36" t="s">
        <v>102</v>
      </c>
      <c r="C58" s="13">
        <v>0.23853099999999999</v>
      </c>
      <c r="D58" s="13">
        <v>0.23988999999999999</v>
      </c>
      <c r="E58" s="13">
        <v>0.241259</v>
      </c>
      <c r="F58" s="13">
        <v>0.24260899999999999</v>
      </c>
      <c r="G58" s="13">
        <v>0.24391399999999999</v>
      </c>
      <c r="H58" s="13">
        <v>0.245252</v>
      </c>
      <c r="I58" s="13">
        <v>0.24668399999999999</v>
      </c>
      <c r="J58" s="13">
        <v>0.24810399999999999</v>
      </c>
      <c r="K58" s="13">
        <v>0.24951499999999999</v>
      </c>
      <c r="L58" s="13">
        <v>0.25095200000000001</v>
      </c>
      <c r="M58" s="13">
        <v>0.252382</v>
      </c>
      <c r="N58" s="13">
        <v>0.25371500000000002</v>
      </c>
      <c r="O58" s="13">
        <v>0.25500600000000001</v>
      </c>
      <c r="P58" s="13">
        <v>0.25626399999999999</v>
      </c>
      <c r="Q58" s="13">
        <v>0.25740000000000002</v>
      </c>
      <c r="R58" s="13">
        <v>0.25847700000000001</v>
      </c>
      <c r="S58" s="13">
        <v>0.259494</v>
      </c>
      <c r="T58" s="13">
        <v>0.26045299999999999</v>
      </c>
      <c r="U58" s="13">
        <v>0.26135399999999998</v>
      </c>
      <c r="V58" s="13">
        <v>0.26219599999999998</v>
      </c>
      <c r="W58" s="13">
        <v>0.26297300000000001</v>
      </c>
      <c r="X58" s="13">
        <v>0.26368200000000003</v>
      </c>
      <c r="Y58" s="13">
        <v>0.264318</v>
      </c>
      <c r="Z58" s="13">
        <v>0.26488600000000001</v>
      </c>
      <c r="AA58" s="13">
        <v>0.26539499999999999</v>
      </c>
      <c r="AB58" s="13">
        <v>0.26585500000000001</v>
      </c>
      <c r="AC58" s="13">
        <v>0.26628400000000002</v>
      </c>
      <c r="AD58" s="13">
        <v>0.26670700000000003</v>
      </c>
      <c r="AE58" s="13">
        <v>0.267154</v>
      </c>
      <c r="AF58" s="13">
        <v>0.26765699999999998</v>
      </c>
      <c r="AG58" s="13">
        <v>0.26825599999999999</v>
      </c>
      <c r="AH58" s="13">
        <v>0.26896599999999998</v>
      </c>
      <c r="AI58" s="38">
        <v>3.8809999999999999E-3</v>
      </c>
      <c r="AJ58" s="2"/>
      <c r="AK58" s="1"/>
    </row>
    <row r="59" spans="1:37" ht="15" customHeight="1">
      <c r="A59" s="32" t="s">
        <v>101</v>
      </c>
      <c r="B59" s="36" t="s">
        <v>104</v>
      </c>
      <c r="C59" s="13">
        <v>5.881005</v>
      </c>
      <c r="D59" s="13">
        <v>5.872115</v>
      </c>
      <c r="E59" s="13">
        <v>5.8588990000000001</v>
      </c>
      <c r="F59" s="13">
        <v>5.8827299999999996</v>
      </c>
      <c r="G59" s="13">
        <v>5.888884</v>
      </c>
      <c r="H59" s="13">
        <v>5.8871989999999998</v>
      </c>
      <c r="I59" s="13">
        <v>5.8683329999999998</v>
      </c>
      <c r="J59" s="13">
        <v>5.845167</v>
      </c>
      <c r="K59" s="13">
        <v>5.8063690000000001</v>
      </c>
      <c r="L59" s="13">
        <v>5.7755460000000003</v>
      </c>
      <c r="M59" s="13">
        <v>5.7408020000000004</v>
      </c>
      <c r="N59" s="13">
        <v>5.7086389999999998</v>
      </c>
      <c r="O59" s="13">
        <v>5.6810010000000002</v>
      </c>
      <c r="P59" s="13">
        <v>5.6549639999999997</v>
      </c>
      <c r="Q59" s="13">
        <v>5.6349390000000001</v>
      </c>
      <c r="R59" s="13">
        <v>5.6317310000000003</v>
      </c>
      <c r="S59" s="13">
        <v>5.630725</v>
      </c>
      <c r="T59" s="13">
        <v>5.6271899999999997</v>
      </c>
      <c r="U59" s="13">
        <v>5.6282500000000004</v>
      </c>
      <c r="V59" s="13">
        <v>5.6342949999999998</v>
      </c>
      <c r="W59" s="13">
        <v>5.6429850000000004</v>
      </c>
      <c r="X59" s="13">
        <v>5.667573</v>
      </c>
      <c r="Y59" s="13">
        <v>5.6977770000000003</v>
      </c>
      <c r="Z59" s="13">
        <v>5.7291239999999997</v>
      </c>
      <c r="AA59" s="13">
        <v>5.7683049999999998</v>
      </c>
      <c r="AB59" s="13">
        <v>5.8118400000000001</v>
      </c>
      <c r="AC59" s="13">
        <v>5.8582770000000002</v>
      </c>
      <c r="AD59" s="13">
        <v>5.9036369999999998</v>
      </c>
      <c r="AE59" s="13">
        <v>5.9523479999999998</v>
      </c>
      <c r="AF59" s="13">
        <v>5.998742</v>
      </c>
      <c r="AG59" s="13">
        <v>6.0481470000000002</v>
      </c>
      <c r="AH59" s="13">
        <v>6.0908939999999996</v>
      </c>
      <c r="AI59" s="38">
        <v>1.132E-3</v>
      </c>
      <c r="AJ59" s="2"/>
      <c r="AK59" s="1"/>
    </row>
    <row r="60" spans="1:37" ht="15" customHeight="1">
      <c r="A60" s="32" t="s">
        <v>103</v>
      </c>
      <c r="B60" s="36" t="s">
        <v>106</v>
      </c>
      <c r="C60" s="13">
        <v>4.9125000000000002E-2</v>
      </c>
      <c r="D60" s="13">
        <v>4.9856999999999999E-2</v>
      </c>
      <c r="E60" s="13">
        <v>5.0541000000000003E-2</v>
      </c>
      <c r="F60" s="13">
        <v>5.1126999999999999E-2</v>
      </c>
      <c r="G60" s="13">
        <v>5.1681999999999999E-2</v>
      </c>
      <c r="H60" s="13">
        <v>5.2336000000000001E-2</v>
      </c>
      <c r="I60" s="13">
        <v>5.2946E-2</v>
      </c>
      <c r="J60" s="13">
        <v>5.3551000000000001E-2</v>
      </c>
      <c r="K60" s="13">
        <v>5.4158999999999999E-2</v>
      </c>
      <c r="L60" s="13">
        <v>5.4787000000000002E-2</v>
      </c>
      <c r="M60" s="13">
        <v>5.5411000000000002E-2</v>
      </c>
      <c r="N60" s="13">
        <v>5.5914999999999999E-2</v>
      </c>
      <c r="O60" s="13">
        <v>5.6536000000000003E-2</v>
      </c>
      <c r="P60" s="13">
        <v>5.7160000000000002E-2</v>
      </c>
      <c r="Q60" s="13">
        <v>5.7744999999999998E-2</v>
      </c>
      <c r="R60" s="13">
        <v>5.8324000000000001E-2</v>
      </c>
      <c r="S60" s="13">
        <v>5.8903999999999998E-2</v>
      </c>
      <c r="T60" s="13">
        <v>5.9470000000000002E-2</v>
      </c>
      <c r="U60" s="13">
        <v>6.0061000000000003E-2</v>
      </c>
      <c r="V60" s="13">
        <v>6.0616999999999997E-2</v>
      </c>
      <c r="W60" s="13">
        <v>6.1171000000000003E-2</v>
      </c>
      <c r="X60" s="13">
        <v>6.1762999999999998E-2</v>
      </c>
      <c r="Y60" s="13">
        <v>6.2333E-2</v>
      </c>
      <c r="Z60" s="13">
        <v>6.2870999999999996E-2</v>
      </c>
      <c r="AA60" s="13">
        <v>6.3435000000000005E-2</v>
      </c>
      <c r="AB60" s="13">
        <v>6.3991000000000006E-2</v>
      </c>
      <c r="AC60" s="13">
        <v>6.4531000000000005E-2</v>
      </c>
      <c r="AD60" s="13">
        <v>6.5100000000000005E-2</v>
      </c>
      <c r="AE60" s="13">
        <v>6.5630999999999995E-2</v>
      </c>
      <c r="AF60" s="13">
        <v>6.6156999999999994E-2</v>
      </c>
      <c r="AG60" s="13">
        <v>6.6678000000000001E-2</v>
      </c>
      <c r="AH60" s="13">
        <v>6.7178000000000002E-2</v>
      </c>
      <c r="AI60" s="38">
        <v>1.0147E-2</v>
      </c>
      <c r="AJ60" s="2"/>
      <c r="AK60" s="1"/>
    </row>
    <row r="61" spans="1:37" ht="15" customHeight="1">
      <c r="A61" s="32" t="s">
        <v>105</v>
      </c>
      <c r="B61" s="36" t="s">
        <v>108</v>
      </c>
      <c r="C61" s="13">
        <v>0.52150600000000003</v>
      </c>
      <c r="D61" s="13">
        <v>0.49241800000000002</v>
      </c>
      <c r="E61" s="13">
        <v>0.47202499999999997</v>
      </c>
      <c r="F61" s="13">
        <v>0.47060200000000002</v>
      </c>
      <c r="G61" s="13">
        <v>0.46930100000000002</v>
      </c>
      <c r="H61" s="13">
        <v>0.468283</v>
      </c>
      <c r="I61" s="13">
        <v>0.46019900000000002</v>
      </c>
      <c r="J61" s="13">
        <v>0.46723700000000001</v>
      </c>
      <c r="K61" s="13">
        <v>0.46521499999999999</v>
      </c>
      <c r="L61" s="13">
        <v>0.46319900000000003</v>
      </c>
      <c r="M61" s="13">
        <v>0.46437699999999998</v>
      </c>
      <c r="N61" s="13">
        <v>0.461978</v>
      </c>
      <c r="O61" s="13">
        <v>0.46225899999999998</v>
      </c>
      <c r="P61" s="13">
        <v>0.46136500000000003</v>
      </c>
      <c r="Q61" s="13">
        <v>0.46172400000000002</v>
      </c>
      <c r="R61" s="13">
        <v>0.461287</v>
      </c>
      <c r="S61" s="13">
        <v>0.45871499999999998</v>
      </c>
      <c r="T61" s="13">
        <v>0.45753899999999997</v>
      </c>
      <c r="U61" s="13">
        <v>0.45261299999999999</v>
      </c>
      <c r="V61" s="13">
        <v>0.45019399999999998</v>
      </c>
      <c r="W61" s="13">
        <v>0.44664199999999998</v>
      </c>
      <c r="X61" s="13">
        <v>0.44679799999999997</v>
      </c>
      <c r="Y61" s="13">
        <v>0.44686300000000001</v>
      </c>
      <c r="Z61" s="13">
        <v>0.44679999999999997</v>
      </c>
      <c r="AA61" s="13">
        <v>0.446824</v>
      </c>
      <c r="AB61" s="13">
        <v>0.44770100000000002</v>
      </c>
      <c r="AC61" s="13">
        <v>0.44741999999999998</v>
      </c>
      <c r="AD61" s="13">
        <v>0.44866200000000001</v>
      </c>
      <c r="AE61" s="13">
        <v>0.44902199999999998</v>
      </c>
      <c r="AF61" s="13">
        <v>0.44961200000000001</v>
      </c>
      <c r="AG61" s="13">
        <v>0.450492</v>
      </c>
      <c r="AH61" s="13">
        <v>0.45075399999999999</v>
      </c>
      <c r="AI61" s="38">
        <v>-4.692E-3</v>
      </c>
      <c r="AJ61" s="2"/>
      <c r="AK61" s="1"/>
    </row>
    <row r="62" spans="1:37" ht="15" customHeight="1">
      <c r="A62" s="32" t="s">
        <v>107</v>
      </c>
      <c r="B62" s="36" t="s">
        <v>110</v>
      </c>
      <c r="C62" s="13">
        <v>8.9409000000000002E-2</v>
      </c>
      <c r="D62" s="13">
        <v>8.7512999999999994E-2</v>
      </c>
      <c r="E62" s="13">
        <v>8.4570000000000006E-2</v>
      </c>
      <c r="F62" s="13">
        <v>8.1757999999999997E-2</v>
      </c>
      <c r="G62" s="13">
        <v>7.9292000000000001E-2</v>
      </c>
      <c r="H62" s="13">
        <v>7.6770000000000005E-2</v>
      </c>
      <c r="I62" s="13">
        <v>7.4357000000000006E-2</v>
      </c>
      <c r="J62" s="13">
        <v>7.2161000000000003E-2</v>
      </c>
      <c r="K62" s="13">
        <v>6.9735000000000005E-2</v>
      </c>
      <c r="L62" s="13">
        <v>6.7497000000000001E-2</v>
      </c>
      <c r="M62" s="13">
        <v>6.5190999999999999E-2</v>
      </c>
      <c r="N62" s="13">
        <v>6.2956999999999999E-2</v>
      </c>
      <c r="O62" s="13">
        <v>6.1726000000000003E-2</v>
      </c>
      <c r="P62" s="13">
        <v>6.0526000000000003E-2</v>
      </c>
      <c r="Q62" s="13">
        <v>5.9279999999999999E-2</v>
      </c>
      <c r="R62" s="13">
        <v>5.8201999999999997E-2</v>
      </c>
      <c r="S62" s="13">
        <v>5.7008999999999997E-2</v>
      </c>
      <c r="T62" s="13">
        <v>5.5793000000000002E-2</v>
      </c>
      <c r="U62" s="13">
        <v>5.4552999999999997E-2</v>
      </c>
      <c r="V62" s="13">
        <v>5.3331999999999997E-2</v>
      </c>
      <c r="W62" s="13">
        <v>5.2201999999999998E-2</v>
      </c>
      <c r="X62" s="13">
        <v>5.1156E-2</v>
      </c>
      <c r="Y62" s="13">
        <v>5.0645999999999997E-2</v>
      </c>
      <c r="Z62" s="13">
        <v>5.0131000000000002E-2</v>
      </c>
      <c r="AA62" s="13">
        <v>4.9619999999999997E-2</v>
      </c>
      <c r="AB62" s="13">
        <v>4.9099999999999998E-2</v>
      </c>
      <c r="AC62" s="13">
        <v>4.8576000000000001E-2</v>
      </c>
      <c r="AD62" s="13">
        <v>4.8045999999999998E-2</v>
      </c>
      <c r="AE62" s="13">
        <v>4.7546999999999999E-2</v>
      </c>
      <c r="AF62" s="13">
        <v>4.7012999999999999E-2</v>
      </c>
      <c r="AG62" s="13">
        <v>4.6525999999999998E-2</v>
      </c>
      <c r="AH62" s="13">
        <v>4.5913000000000002E-2</v>
      </c>
      <c r="AI62" s="38">
        <v>-2.1270000000000001E-2</v>
      </c>
      <c r="AJ62" s="2"/>
      <c r="AK62" s="1"/>
    </row>
    <row r="63" spans="1:37" ht="15" customHeight="1">
      <c r="A63" s="32" t="s">
        <v>109</v>
      </c>
      <c r="B63" s="36" t="s">
        <v>112</v>
      </c>
      <c r="C63" s="13">
        <v>0.92732700000000001</v>
      </c>
      <c r="D63" s="13">
        <v>1.008888</v>
      </c>
      <c r="E63" s="13">
        <v>0.97242200000000001</v>
      </c>
      <c r="F63" s="13">
        <v>0.840167</v>
      </c>
      <c r="G63" s="13">
        <v>0.88070499999999996</v>
      </c>
      <c r="H63" s="13">
        <v>0.88542600000000005</v>
      </c>
      <c r="I63" s="13">
        <v>0.88841400000000004</v>
      </c>
      <c r="J63" s="13">
        <v>0.87978900000000004</v>
      </c>
      <c r="K63" s="13">
        <v>0.87679200000000002</v>
      </c>
      <c r="L63" s="13">
        <v>0.86326999999999998</v>
      </c>
      <c r="M63" s="13">
        <v>0.86299999999999999</v>
      </c>
      <c r="N63" s="13">
        <v>0.87869600000000003</v>
      </c>
      <c r="O63" s="13">
        <v>0.87799199999999999</v>
      </c>
      <c r="P63" s="13">
        <v>0.87786799999999998</v>
      </c>
      <c r="Q63" s="13">
        <v>0.87685100000000005</v>
      </c>
      <c r="R63" s="13">
        <v>0.87665599999999999</v>
      </c>
      <c r="S63" s="13">
        <v>0.87504000000000004</v>
      </c>
      <c r="T63" s="13">
        <v>0.86161200000000004</v>
      </c>
      <c r="U63" s="13">
        <v>0.86087499999999995</v>
      </c>
      <c r="V63" s="13">
        <v>0.85717500000000002</v>
      </c>
      <c r="W63" s="13">
        <v>0.85554200000000002</v>
      </c>
      <c r="X63" s="13">
        <v>0.85231800000000002</v>
      </c>
      <c r="Y63" s="13">
        <v>0.85614400000000002</v>
      </c>
      <c r="Z63" s="13">
        <v>0.84911700000000001</v>
      </c>
      <c r="AA63" s="13">
        <v>0.84835899999999997</v>
      </c>
      <c r="AB63" s="13">
        <v>0.84331199999999995</v>
      </c>
      <c r="AC63" s="13">
        <v>0.84839100000000001</v>
      </c>
      <c r="AD63" s="13">
        <v>0.84120799999999996</v>
      </c>
      <c r="AE63" s="13">
        <v>0.84033800000000003</v>
      </c>
      <c r="AF63" s="13">
        <v>0.83971799999999996</v>
      </c>
      <c r="AG63" s="13">
        <v>0.83851500000000001</v>
      </c>
      <c r="AH63" s="13">
        <v>0.83704599999999996</v>
      </c>
      <c r="AI63" s="38">
        <v>-3.2989999999999998E-3</v>
      </c>
      <c r="AJ63" s="2"/>
      <c r="AK63" s="1"/>
    </row>
    <row r="64" spans="1:37" ht="15" customHeight="1">
      <c r="A64" s="32" t="s">
        <v>111</v>
      </c>
      <c r="B64" s="36" t="s">
        <v>114</v>
      </c>
      <c r="C64" s="13">
        <v>0.24548700000000001</v>
      </c>
      <c r="D64" s="13">
        <v>0.246083</v>
      </c>
      <c r="E64" s="13">
        <v>0.246499</v>
      </c>
      <c r="F64" s="13">
        <v>0.24665300000000001</v>
      </c>
      <c r="G64" s="13">
        <v>0.24670300000000001</v>
      </c>
      <c r="H64" s="13">
        <v>0.246834</v>
      </c>
      <c r="I64" s="13">
        <v>0.24703900000000001</v>
      </c>
      <c r="J64" s="13">
        <v>0.24714800000000001</v>
      </c>
      <c r="K64" s="13">
        <v>0.247284</v>
      </c>
      <c r="L64" s="13">
        <v>0.24737300000000001</v>
      </c>
      <c r="M64" s="13">
        <v>0.24748200000000001</v>
      </c>
      <c r="N64" s="13">
        <v>0.24751400000000001</v>
      </c>
      <c r="O64" s="13">
        <v>0.24748899999999999</v>
      </c>
      <c r="P64" s="13">
        <v>0.247445</v>
      </c>
      <c r="Q64" s="13">
        <v>0.247305</v>
      </c>
      <c r="R64" s="13">
        <v>0.247112</v>
      </c>
      <c r="S64" s="13">
        <v>0.246841</v>
      </c>
      <c r="T64" s="13">
        <v>0.24651799999999999</v>
      </c>
      <c r="U64" s="13">
        <v>0.24615400000000001</v>
      </c>
      <c r="V64" s="13">
        <v>0.24573700000000001</v>
      </c>
      <c r="W64" s="13">
        <v>0.245284</v>
      </c>
      <c r="X64" s="13">
        <v>0.24485100000000001</v>
      </c>
      <c r="Y64" s="13">
        <v>0.244337</v>
      </c>
      <c r="Z64" s="13">
        <v>0.24376700000000001</v>
      </c>
      <c r="AA64" s="13">
        <v>0.24321400000000001</v>
      </c>
      <c r="AB64" s="13">
        <v>0.24262700000000001</v>
      </c>
      <c r="AC64" s="13">
        <v>0.242009</v>
      </c>
      <c r="AD64" s="13">
        <v>0.24143600000000001</v>
      </c>
      <c r="AE64" s="13">
        <v>0.24080099999999999</v>
      </c>
      <c r="AF64" s="13">
        <v>0.240146</v>
      </c>
      <c r="AG64" s="13">
        <v>0.23947599999999999</v>
      </c>
      <c r="AH64" s="13">
        <v>0.23877300000000001</v>
      </c>
      <c r="AI64" s="38">
        <v>-8.9400000000000005E-4</v>
      </c>
      <c r="AJ64" s="2"/>
      <c r="AK64" s="1"/>
    </row>
    <row r="65" spans="1:37" ht="15" customHeight="1">
      <c r="A65" s="32" t="s">
        <v>113</v>
      </c>
      <c r="B65" s="36" t="s">
        <v>116</v>
      </c>
      <c r="C65" s="13">
        <v>2.6409440000000002</v>
      </c>
      <c r="D65" s="13">
        <v>2.6687120000000002</v>
      </c>
      <c r="E65" s="13">
        <v>2.692358</v>
      </c>
      <c r="F65" s="13">
        <v>2.7099069999999998</v>
      </c>
      <c r="G65" s="13">
        <v>2.7238709999999999</v>
      </c>
      <c r="H65" s="13">
        <v>2.7471220000000001</v>
      </c>
      <c r="I65" s="13">
        <v>2.77475</v>
      </c>
      <c r="J65" s="13">
        <v>2.8015319999999999</v>
      </c>
      <c r="K65" s="13">
        <v>2.8288880000000001</v>
      </c>
      <c r="L65" s="13">
        <v>2.8572359999999999</v>
      </c>
      <c r="M65" s="13">
        <v>2.8872969999999998</v>
      </c>
      <c r="N65" s="13">
        <v>2.9178000000000002</v>
      </c>
      <c r="O65" s="13">
        <v>2.9473579999999999</v>
      </c>
      <c r="P65" s="13">
        <v>2.9782700000000002</v>
      </c>
      <c r="Q65" s="13">
        <v>3.008105</v>
      </c>
      <c r="R65" s="13">
        <v>3.0376080000000001</v>
      </c>
      <c r="S65" s="13">
        <v>3.0654880000000002</v>
      </c>
      <c r="T65" s="13">
        <v>3.0930080000000002</v>
      </c>
      <c r="U65" s="13">
        <v>3.1213190000000002</v>
      </c>
      <c r="V65" s="13">
        <v>3.1489039999999999</v>
      </c>
      <c r="W65" s="13">
        <v>3.1772339999999999</v>
      </c>
      <c r="X65" s="13">
        <v>3.20777</v>
      </c>
      <c r="Y65" s="13">
        <v>3.239061</v>
      </c>
      <c r="Z65" s="13">
        <v>3.2705519999999999</v>
      </c>
      <c r="AA65" s="13">
        <v>3.3042769999999999</v>
      </c>
      <c r="AB65" s="13">
        <v>3.339493</v>
      </c>
      <c r="AC65" s="13">
        <v>3.37669</v>
      </c>
      <c r="AD65" s="13">
        <v>3.4150499999999999</v>
      </c>
      <c r="AE65" s="13">
        <v>3.4551310000000002</v>
      </c>
      <c r="AF65" s="13">
        <v>3.4958149999999999</v>
      </c>
      <c r="AG65" s="13">
        <v>3.5369989999999998</v>
      </c>
      <c r="AH65" s="13">
        <v>3.5788319999999998</v>
      </c>
      <c r="AI65" s="38">
        <v>9.8510000000000004E-3</v>
      </c>
      <c r="AJ65" s="2"/>
      <c r="AK65" s="1"/>
    </row>
    <row r="66" spans="1:37" ht="15" customHeight="1">
      <c r="A66" s="32" t="s">
        <v>115</v>
      </c>
      <c r="B66" s="36" t="s">
        <v>118</v>
      </c>
      <c r="C66" s="13">
        <v>0.51250099999999998</v>
      </c>
      <c r="D66" s="13">
        <v>0.52636700000000003</v>
      </c>
      <c r="E66" s="13">
        <v>0.51597499999999996</v>
      </c>
      <c r="F66" s="13">
        <v>0.50403600000000004</v>
      </c>
      <c r="G66" s="13">
        <v>0.48896000000000001</v>
      </c>
      <c r="H66" s="13">
        <v>0.47891800000000001</v>
      </c>
      <c r="I66" s="13">
        <v>0.47704600000000003</v>
      </c>
      <c r="J66" s="13">
        <v>0.47517799999999999</v>
      </c>
      <c r="K66" s="13">
        <v>0.47460400000000003</v>
      </c>
      <c r="L66" s="13">
        <v>0.47715200000000002</v>
      </c>
      <c r="M66" s="13">
        <v>0.47609299999999999</v>
      </c>
      <c r="N66" s="13">
        <v>0.47539100000000001</v>
      </c>
      <c r="O66" s="13">
        <v>0.47548499999999999</v>
      </c>
      <c r="P66" s="13">
        <v>0.475603</v>
      </c>
      <c r="Q66" s="13">
        <v>0.475746</v>
      </c>
      <c r="R66" s="13">
        <v>0.47591299999999997</v>
      </c>
      <c r="S66" s="13">
        <v>0.47610200000000003</v>
      </c>
      <c r="T66" s="13">
        <v>0.47631299999999999</v>
      </c>
      <c r="U66" s="13">
        <v>0.47655199999999998</v>
      </c>
      <c r="V66" s="13">
        <v>0.47681000000000001</v>
      </c>
      <c r="W66" s="13">
        <v>0.47708699999999998</v>
      </c>
      <c r="X66" s="13">
        <v>0.477381</v>
      </c>
      <c r="Y66" s="13">
        <v>0.47769200000000001</v>
      </c>
      <c r="Z66" s="13">
        <v>0.47801199999999999</v>
      </c>
      <c r="AA66" s="13">
        <v>0.47834500000000002</v>
      </c>
      <c r="AB66" s="13">
        <v>0.47868699999999997</v>
      </c>
      <c r="AC66" s="13">
        <v>0.47904200000000002</v>
      </c>
      <c r="AD66" s="13">
        <v>0.47939900000000002</v>
      </c>
      <c r="AE66" s="13">
        <v>0.479765</v>
      </c>
      <c r="AF66" s="13">
        <v>0.48013600000000001</v>
      </c>
      <c r="AG66" s="13">
        <v>0.48051100000000002</v>
      </c>
      <c r="AH66" s="13">
        <v>0.48089199999999999</v>
      </c>
      <c r="AI66" s="38">
        <v>-2.0509999999999999E-3</v>
      </c>
      <c r="AJ66" s="2"/>
      <c r="AK66" s="1"/>
    </row>
    <row r="67" spans="1:37" ht="15" customHeight="1">
      <c r="A67" s="32" t="s">
        <v>117</v>
      </c>
      <c r="B67" s="36" t="s">
        <v>120</v>
      </c>
      <c r="C67" s="13">
        <v>0.131469</v>
      </c>
      <c r="D67" s="13">
        <v>0.13092799999999999</v>
      </c>
      <c r="E67" s="13">
        <v>0.13039899999999999</v>
      </c>
      <c r="F67" s="13">
        <v>0.12983800000000001</v>
      </c>
      <c r="G67" s="13">
        <v>0.12936</v>
      </c>
      <c r="H67" s="13">
        <v>0.128914</v>
      </c>
      <c r="I67" s="13">
        <v>0.128467</v>
      </c>
      <c r="J67" s="13">
        <v>0.12803200000000001</v>
      </c>
      <c r="K67" s="13">
        <v>0.127637</v>
      </c>
      <c r="L67" s="13">
        <v>0.12728300000000001</v>
      </c>
      <c r="M67" s="13">
        <v>0.126973</v>
      </c>
      <c r="N67" s="13">
        <v>0.12667800000000001</v>
      </c>
      <c r="O67" s="13">
        <v>0.126388</v>
      </c>
      <c r="P67" s="13">
        <v>0.12612000000000001</v>
      </c>
      <c r="Q67" s="13">
        <v>0.12589</v>
      </c>
      <c r="R67" s="13">
        <v>0.12573799999999999</v>
      </c>
      <c r="S67" s="13">
        <v>0.125613</v>
      </c>
      <c r="T67" s="13">
        <v>0.12553500000000001</v>
      </c>
      <c r="U67" s="13">
        <v>0.12549299999999999</v>
      </c>
      <c r="V67" s="13">
        <v>0.125474</v>
      </c>
      <c r="W67" s="13">
        <v>0.125471</v>
      </c>
      <c r="X67" s="13">
        <v>0.12547700000000001</v>
      </c>
      <c r="Y67" s="13">
        <v>0.125495</v>
      </c>
      <c r="Z67" s="13">
        <v>0.125582</v>
      </c>
      <c r="AA67" s="13">
        <v>0.125671</v>
      </c>
      <c r="AB67" s="13">
        <v>0.12578300000000001</v>
      </c>
      <c r="AC67" s="13">
        <v>0.12592</v>
      </c>
      <c r="AD67" s="13">
        <v>0.12606300000000001</v>
      </c>
      <c r="AE67" s="13">
        <v>0.12620200000000001</v>
      </c>
      <c r="AF67" s="13">
        <v>0.12634699999999999</v>
      </c>
      <c r="AG67" s="13">
        <v>0.12648100000000001</v>
      </c>
      <c r="AH67" s="13">
        <v>0.12661600000000001</v>
      </c>
      <c r="AI67" s="38">
        <v>-1.212E-3</v>
      </c>
      <c r="AJ67" s="2"/>
      <c r="AK67" s="1"/>
    </row>
    <row r="68" spans="1:37" ht="15" customHeight="1">
      <c r="A68" s="32" t="s">
        <v>119</v>
      </c>
      <c r="B68" s="36" t="s">
        <v>122</v>
      </c>
      <c r="C68" s="13">
        <v>0.67193000000000003</v>
      </c>
      <c r="D68" s="13">
        <v>0.65056599999999998</v>
      </c>
      <c r="E68" s="13">
        <v>0.67701800000000001</v>
      </c>
      <c r="F68" s="13">
        <v>0.68396299999999999</v>
      </c>
      <c r="G68" s="13">
        <v>0.68510899999999997</v>
      </c>
      <c r="H68" s="13">
        <v>0.69242499999999996</v>
      </c>
      <c r="I68" s="13">
        <v>0.69955999999999996</v>
      </c>
      <c r="J68" s="13">
        <v>0.70400099999999999</v>
      </c>
      <c r="K68" s="13">
        <v>0.69744300000000004</v>
      </c>
      <c r="L68" s="13">
        <v>0.69738100000000003</v>
      </c>
      <c r="M68" s="13">
        <v>0.69914500000000002</v>
      </c>
      <c r="N68" s="13">
        <v>0.693106</v>
      </c>
      <c r="O68" s="13">
        <v>0.69487100000000002</v>
      </c>
      <c r="P68" s="13">
        <v>0.69783399999999995</v>
      </c>
      <c r="Q68" s="13">
        <v>0.70106000000000002</v>
      </c>
      <c r="R68" s="13">
        <v>0.70908800000000005</v>
      </c>
      <c r="S68" s="13">
        <v>0.71251799999999998</v>
      </c>
      <c r="T68" s="13">
        <v>0.71949600000000002</v>
      </c>
      <c r="U68" s="13">
        <v>0.72741800000000001</v>
      </c>
      <c r="V68" s="13">
        <v>0.73169799999999996</v>
      </c>
      <c r="W68" s="13">
        <v>0.73840899999999998</v>
      </c>
      <c r="X68" s="13">
        <v>0.74427600000000005</v>
      </c>
      <c r="Y68" s="13">
        <v>0.74796799999999997</v>
      </c>
      <c r="Z68" s="13">
        <v>0.75682499999999997</v>
      </c>
      <c r="AA68" s="13">
        <v>0.76290800000000003</v>
      </c>
      <c r="AB68" s="13">
        <v>0.76894499999999999</v>
      </c>
      <c r="AC68" s="13">
        <v>0.77433099999999999</v>
      </c>
      <c r="AD68" s="13">
        <v>0.78082499999999999</v>
      </c>
      <c r="AE68" s="13">
        <v>0.78806100000000001</v>
      </c>
      <c r="AF68" s="13">
        <v>0.79927599999999999</v>
      </c>
      <c r="AG68" s="13">
        <v>0.80718699999999999</v>
      </c>
      <c r="AH68" s="13">
        <v>0.816307</v>
      </c>
      <c r="AI68" s="38">
        <v>6.2979999999999998E-3</v>
      </c>
      <c r="AJ68" s="2"/>
      <c r="AK68" s="1"/>
    </row>
    <row r="69" spans="1:37" ht="15" customHeight="1">
      <c r="A69" s="32" t="s">
        <v>121</v>
      </c>
      <c r="B69" s="35" t="s">
        <v>123</v>
      </c>
      <c r="C69" s="10">
        <v>28.112712999999999</v>
      </c>
      <c r="D69" s="10">
        <v>28.141787999999998</v>
      </c>
      <c r="E69" s="10">
        <v>27.977046999999999</v>
      </c>
      <c r="F69" s="10">
        <v>27.649546000000001</v>
      </c>
      <c r="G69" s="10">
        <v>27.382007999999999</v>
      </c>
      <c r="H69" s="10">
        <v>27.069797999999999</v>
      </c>
      <c r="I69" s="10">
        <v>26.737766000000001</v>
      </c>
      <c r="J69" s="10">
        <v>26.483263000000001</v>
      </c>
      <c r="K69" s="10">
        <v>26.237826999999999</v>
      </c>
      <c r="L69" s="10">
        <v>26.023959999999999</v>
      </c>
      <c r="M69" s="10">
        <v>25.840979000000001</v>
      </c>
      <c r="N69" s="10">
        <v>25.695568000000002</v>
      </c>
      <c r="O69" s="10">
        <v>25.569983000000001</v>
      </c>
      <c r="P69" s="10">
        <v>25.443532999999999</v>
      </c>
      <c r="Q69" s="10">
        <v>25.332424</v>
      </c>
      <c r="R69" s="10">
        <v>25.247136999999999</v>
      </c>
      <c r="S69" s="10">
        <v>25.155746000000001</v>
      </c>
      <c r="T69" s="10">
        <v>25.085433999999999</v>
      </c>
      <c r="U69" s="10">
        <v>25.043037000000002</v>
      </c>
      <c r="V69" s="10">
        <v>25.012644000000002</v>
      </c>
      <c r="W69" s="10">
        <v>25.003133999999999</v>
      </c>
      <c r="X69" s="10">
        <v>25.035034</v>
      </c>
      <c r="Y69" s="10">
        <v>25.088839</v>
      </c>
      <c r="Z69" s="10">
        <v>25.151678</v>
      </c>
      <c r="AA69" s="10">
        <v>25.242073000000001</v>
      </c>
      <c r="AB69" s="10">
        <v>25.34272</v>
      </c>
      <c r="AC69" s="10">
        <v>25.460405000000002</v>
      </c>
      <c r="AD69" s="10">
        <v>25.581624999999999</v>
      </c>
      <c r="AE69" s="10">
        <v>25.719280000000001</v>
      </c>
      <c r="AF69" s="10">
        <v>25.864788000000001</v>
      </c>
      <c r="AG69" s="10">
        <v>26.018021000000001</v>
      </c>
      <c r="AH69" s="10">
        <v>26.172450999999999</v>
      </c>
      <c r="AI69" s="40">
        <v>-2.3040000000000001E-3</v>
      </c>
      <c r="AJ69" s="10"/>
      <c r="AK69" s="40"/>
    </row>
    <row r="71" spans="1:37" ht="15" customHeight="1">
      <c r="A71" s="29"/>
      <c r="B71" s="35" t="s">
        <v>125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7" ht="15" customHeight="1">
      <c r="A72" s="32" t="s">
        <v>124</v>
      </c>
      <c r="B72" s="36" t="s">
        <v>98</v>
      </c>
      <c r="C72" s="13">
        <v>8.2991419999999998</v>
      </c>
      <c r="D72" s="13">
        <v>8.2819420000000008</v>
      </c>
      <c r="E72" s="13">
        <v>8.2109380000000005</v>
      </c>
      <c r="F72" s="13">
        <v>8.0873980000000003</v>
      </c>
      <c r="G72" s="13">
        <v>7.9192359999999997</v>
      </c>
      <c r="H72" s="13">
        <v>7.7392120000000002</v>
      </c>
      <c r="I72" s="13">
        <v>7.5558329999999998</v>
      </c>
      <c r="J72" s="13">
        <v>7.4164269999999997</v>
      </c>
      <c r="K72" s="13">
        <v>7.2970920000000001</v>
      </c>
      <c r="L72" s="13">
        <v>7.1889779999999996</v>
      </c>
      <c r="M72" s="13">
        <v>7.0908629999999997</v>
      </c>
      <c r="N72" s="13">
        <v>7.0091840000000003</v>
      </c>
      <c r="O72" s="13">
        <v>6.9366490000000001</v>
      </c>
      <c r="P72" s="13">
        <v>6.8621369999999997</v>
      </c>
      <c r="Q72" s="13">
        <v>6.7923669999999996</v>
      </c>
      <c r="R72" s="13">
        <v>6.7237439999999999</v>
      </c>
      <c r="S72" s="13">
        <v>6.6560259999999998</v>
      </c>
      <c r="T72" s="13">
        <v>6.6050690000000003</v>
      </c>
      <c r="U72" s="13">
        <v>6.5604100000000001</v>
      </c>
      <c r="V72" s="13">
        <v>6.5220029999999998</v>
      </c>
      <c r="W72" s="13">
        <v>6.4909910000000002</v>
      </c>
      <c r="X72" s="13">
        <v>6.4711429999999996</v>
      </c>
      <c r="Y72" s="13">
        <v>6.456639</v>
      </c>
      <c r="Z72" s="13">
        <v>6.4493289999999996</v>
      </c>
      <c r="AA72" s="13">
        <v>6.4489919999999996</v>
      </c>
      <c r="AB72" s="13">
        <v>6.4524660000000003</v>
      </c>
      <c r="AC72" s="13">
        <v>6.4581819999999999</v>
      </c>
      <c r="AD72" s="13">
        <v>6.4704660000000001</v>
      </c>
      <c r="AE72" s="13">
        <v>6.4857750000000003</v>
      </c>
      <c r="AF72" s="13">
        <v>6.5051740000000002</v>
      </c>
      <c r="AG72" s="13">
        <v>6.5293020000000004</v>
      </c>
      <c r="AH72" s="13">
        <v>6.5572499999999998</v>
      </c>
      <c r="AI72" s="38">
        <v>-7.5709999999999996E-3</v>
      </c>
      <c r="AJ72" s="2"/>
      <c r="AK72" s="1"/>
    </row>
    <row r="73" spans="1:37" ht="15" customHeight="1">
      <c r="A73" s="32" t="s">
        <v>126</v>
      </c>
      <c r="B73" s="36" t="s">
        <v>100</v>
      </c>
      <c r="C73" s="13">
        <v>0.46361200000000002</v>
      </c>
      <c r="D73" s="13">
        <v>0.46267200000000003</v>
      </c>
      <c r="E73" s="13">
        <v>0.46139000000000002</v>
      </c>
      <c r="F73" s="13">
        <v>0.46126699999999998</v>
      </c>
      <c r="G73" s="13">
        <v>0.45951199999999998</v>
      </c>
      <c r="H73" s="13">
        <v>0.45813100000000001</v>
      </c>
      <c r="I73" s="13">
        <v>0.45822099999999999</v>
      </c>
      <c r="J73" s="13">
        <v>0.45851500000000001</v>
      </c>
      <c r="K73" s="13">
        <v>0.45882000000000001</v>
      </c>
      <c r="L73" s="13">
        <v>0.46008700000000002</v>
      </c>
      <c r="M73" s="13">
        <v>0.461509</v>
      </c>
      <c r="N73" s="13">
        <v>0.46373399999999998</v>
      </c>
      <c r="O73" s="13">
        <v>0.46627299999999999</v>
      </c>
      <c r="P73" s="13">
        <v>0.46872999999999998</v>
      </c>
      <c r="Q73" s="13">
        <v>0.47171600000000002</v>
      </c>
      <c r="R73" s="13">
        <v>0.47564800000000002</v>
      </c>
      <c r="S73" s="13">
        <v>0.47938599999999998</v>
      </c>
      <c r="T73" s="13">
        <v>0.48333300000000001</v>
      </c>
      <c r="U73" s="13">
        <v>0.487649</v>
      </c>
      <c r="V73" s="13">
        <v>0.491919</v>
      </c>
      <c r="W73" s="13">
        <v>0.49615900000000002</v>
      </c>
      <c r="X73" s="13">
        <v>0.50124100000000005</v>
      </c>
      <c r="Y73" s="13">
        <v>0.50682199999999999</v>
      </c>
      <c r="Z73" s="13">
        <v>0.51214999999999999</v>
      </c>
      <c r="AA73" s="13">
        <v>0.51827800000000002</v>
      </c>
      <c r="AB73" s="13">
        <v>0.52476</v>
      </c>
      <c r="AC73" s="13">
        <v>0.531223</v>
      </c>
      <c r="AD73" s="13">
        <v>0.53824300000000003</v>
      </c>
      <c r="AE73" s="13">
        <v>0.54404600000000003</v>
      </c>
      <c r="AF73" s="13">
        <v>0.54965799999999998</v>
      </c>
      <c r="AG73" s="13">
        <v>0.55554099999999995</v>
      </c>
      <c r="AH73" s="13">
        <v>0.56084900000000004</v>
      </c>
      <c r="AI73" s="38">
        <v>6.1609999999999998E-3</v>
      </c>
      <c r="AJ73" s="2"/>
      <c r="AK73" s="1"/>
    </row>
    <row r="74" spans="1:37" ht="15" customHeight="1">
      <c r="A74" s="32" t="s">
        <v>127</v>
      </c>
      <c r="B74" s="36" t="s">
        <v>102</v>
      </c>
      <c r="C74" s="13">
        <v>0.115227</v>
      </c>
      <c r="D74" s="13">
        <v>0.11590300000000001</v>
      </c>
      <c r="E74" s="13">
        <v>0.116586</v>
      </c>
      <c r="F74" s="13">
        <v>0.11726</v>
      </c>
      <c r="G74" s="13">
        <v>0.117895</v>
      </c>
      <c r="H74" s="13">
        <v>0.118547</v>
      </c>
      <c r="I74" s="13">
        <v>0.11924700000000001</v>
      </c>
      <c r="J74" s="13">
        <v>0.119933</v>
      </c>
      <c r="K74" s="13">
        <v>0.120616</v>
      </c>
      <c r="L74" s="13">
        <v>0.12132</v>
      </c>
      <c r="M74" s="13">
        <v>0.12202300000000001</v>
      </c>
      <c r="N74" s="13">
        <v>0.122684</v>
      </c>
      <c r="O74" s="13">
        <v>0.123303</v>
      </c>
      <c r="P74" s="13">
        <v>0.123917</v>
      </c>
      <c r="Q74" s="13">
        <v>0.124463</v>
      </c>
      <c r="R74" s="13">
        <v>0.124988</v>
      </c>
      <c r="S74" s="13">
        <v>0.12548100000000001</v>
      </c>
      <c r="T74" s="13">
        <v>0.12595400000000001</v>
      </c>
      <c r="U74" s="13">
        <v>0.12637100000000001</v>
      </c>
      <c r="V74" s="13">
        <v>0.126802</v>
      </c>
      <c r="W74" s="13">
        <v>0.127166</v>
      </c>
      <c r="X74" s="13">
        <v>0.12753200000000001</v>
      </c>
      <c r="Y74" s="13">
        <v>0.12783800000000001</v>
      </c>
      <c r="Z74" s="13">
        <v>0.128112</v>
      </c>
      <c r="AA74" s="13">
        <v>0.128328</v>
      </c>
      <c r="AB74" s="13">
        <v>0.128583</v>
      </c>
      <c r="AC74" s="13">
        <v>0.12879499999999999</v>
      </c>
      <c r="AD74" s="13">
        <v>0.12900500000000001</v>
      </c>
      <c r="AE74" s="13">
        <v>0.129192</v>
      </c>
      <c r="AF74" s="13">
        <v>0.12942200000000001</v>
      </c>
      <c r="AG74" s="13">
        <v>0.12971099999999999</v>
      </c>
      <c r="AH74" s="13">
        <v>0.13006899999999999</v>
      </c>
      <c r="AI74" s="38">
        <v>3.9160000000000002E-3</v>
      </c>
      <c r="AJ74" s="2"/>
      <c r="AK74" s="1"/>
    </row>
    <row r="75" spans="1:37" ht="15" customHeight="1">
      <c r="A75" s="32" t="s">
        <v>128</v>
      </c>
      <c r="B75" s="36" t="s">
        <v>104</v>
      </c>
      <c r="C75" s="13">
        <v>2.8273220000000001</v>
      </c>
      <c r="D75" s="13">
        <v>2.8229229999999998</v>
      </c>
      <c r="E75" s="13">
        <v>2.8171400000000002</v>
      </c>
      <c r="F75" s="13">
        <v>2.8292489999999999</v>
      </c>
      <c r="G75" s="13">
        <v>2.832484</v>
      </c>
      <c r="H75" s="13">
        <v>2.832055</v>
      </c>
      <c r="I75" s="13">
        <v>2.823461</v>
      </c>
      <c r="J75" s="13">
        <v>2.8127040000000001</v>
      </c>
      <c r="K75" s="13">
        <v>2.794527</v>
      </c>
      <c r="L75" s="13">
        <v>2.7805270000000002</v>
      </c>
      <c r="M75" s="13">
        <v>2.764786</v>
      </c>
      <c r="N75" s="13">
        <v>2.7504080000000002</v>
      </c>
      <c r="O75" s="13">
        <v>2.737708</v>
      </c>
      <c r="P75" s="13">
        <v>2.7261389999999999</v>
      </c>
      <c r="Q75" s="13">
        <v>2.7173150000000001</v>
      </c>
      <c r="R75" s="13">
        <v>2.7167560000000002</v>
      </c>
      <c r="S75" s="13">
        <v>2.717117</v>
      </c>
      <c r="T75" s="13">
        <v>2.7164709999999999</v>
      </c>
      <c r="U75" s="13">
        <v>2.7173620000000001</v>
      </c>
      <c r="V75" s="13">
        <v>2.7216900000000002</v>
      </c>
      <c r="W75" s="13">
        <v>2.7264490000000001</v>
      </c>
      <c r="X75" s="13">
        <v>2.7397490000000002</v>
      </c>
      <c r="Y75" s="13">
        <v>2.7551329999999998</v>
      </c>
      <c r="Z75" s="13">
        <v>2.7711109999999999</v>
      </c>
      <c r="AA75" s="13">
        <v>2.7901199999999999</v>
      </c>
      <c r="AB75" s="13">
        <v>2.8128329999999999</v>
      </c>
      <c r="AC75" s="13">
        <v>2.836268</v>
      </c>
      <c r="AD75" s="13">
        <v>2.8592680000000001</v>
      </c>
      <c r="AE75" s="13">
        <v>2.8831259999999999</v>
      </c>
      <c r="AF75" s="13">
        <v>2.9062739999999998</v>
      </c>
      <c r="AG75" s="13">
        <v>2.9312230000000001</v>
      </c>
      <c r="AH75" s="13">
        <v>2.953379</v>
      </c>
      <c r="AI75" s="38">
        <v>1.408E-3</v>
      </c>
      <c r="AJ75" s="2"/>
      <c r="AK75" s="1"/>
    </row>
    <row r="76" spans="1:37" ht="15" customHeight="1">
      <c r="A76" s="32" t="s">
        <v>129</v>
      </c>
      <c r="B76" s="36" t="s">
        <v>106</v>
      </c>
      <c r="C76" s="13">
        <v>2.3255000000000001E-2</v>
      </c>
      <c r="D76" s="13">
        <v>2.3602000000000001E-2</v>
      </c>
      <c r="E76" s="13">
        <v>2.3928000000000001E-2</v>
      </c>
      <c r="F76" s="13">
        <v>2.4208E-2</v>
      </c>
      <c r="G76" s="13">
        <v>2.4472000000000001E-2</v>
      </c>
      <c r="H76" s="13">
        <v>2.4781999999999998E-2</v>
      </c>
      <c r="I76" s="13">
        <v>2.5071E-2</v>
      </c>
      <c r="J76" s="13">
        <v>2.5357000000000001E-2</v>
      </c>
      <c r="K76" s="13">
        <v>2.5644E-2</v>
      </c>
      <c r="L76" s="13">
        <v>2.5942E-2</v>
      </c>
      <c r="M76" s="13">
        <v>2.6238999999999998E-2</v>
      </c>
      <c r="N76" s="13">
        <v>2.648E-2</v>
      </c>
      <c r="O76" s="13">
        <v>2.6773000000000002E-2</v>
      </c>
      <c r="P76" s="13">
        <v>2.7068999999999999E-2</v>
      </c>
      <c r="Q76" s="13">
        <v>2.7345999999999999E-2</v>
      </c>
      <c r="R76" s="13">
        <v>2.7621E-2</v>
      </c>
      <c r="S76" s="13">
        <v>2.7895E-2</v>
      </c>
      <c r="T76" s="13">
        <v>2.8164000000000002E-2</v>
      </c>
      <c r="U76" s="13">
        <v>2.8441000000000001E-2</v>
      </c>
      <c r="V76" s="13">
        <v>2.8708000000000001E-2</v>
      </c>
      <c r="W76" s="13">
        <v>2.8968000000000001E-2</v>
      </c>
      <c r="X76" s="13">
        <v>2.9250999999999999E-2</v>
      </c>
      <c r="Y76" s="13">
        <v>2.9520999999999999E-2</v>
      </c>
      <c r="Z76" s="13">
        <v>2.9776E-2</v>
      </c>
      <c r="AA76" s="13">
        <v>3.0037999999999999E-2</v>
      </c>
      <c r="AB76" s="13">
        <v>3.0306E-2</v>
      </c>
      <c r="AC76" s="13">
        <v>3.0563E-2</v>
      </c>
      <c r="AD76" s="13">
        <v>3.0834E-2</v>
      </c>
      <c r="AE76" s="13">
        <v>3.108E-2</v>
      </c>
      <c r="AF76" s="13">
        <v>3.1327000000000001E-2</v>
      </c>
      <c r="AG76" s="13">
        <v>3.1572999999999997E-2</v>
      </c>
      <c r="AH76" s="13">
        <v>3.1812E-2</v>
      </c>
      <c r="AI76" s="38">
        <v>1.0159E-2</v>
      </c>
      <c r="AJ76" s="2"/>
      <c r="AK76" s="1"/>
    </row>
    <row r="77" spans="1:37" ht="15" customHeight="1">
      <c r="A77" s="32" t="s">
        <v>130</v>
      </c>
      <c r="B77" s="36" t="s">
        <v>108</v>
      </c>
      <c r="C77" s="13">
        <v>0.24743000000000001</v>
      </c>
      <c r="D77" s="13">
        <v>0.23363800000000001</v>
      </c>
      <c r="E77" s="13">
        <v>0.223999</v>
      </c>
      <c r="F77" s="13">
        <v>0.22336500000000001</v>
      </c>
      <c r="G77" s="13">
        <v>0.222744</v>
      </c>
      <c r="H77" s="13">
        <v>0.22225900000000001</v>
      </c>
      <c r="I77" s="13">
        <v>0.21842</v>
      </c>
      <c r="J77" s="13">
        <v>0.22173599999999999</v>
      </c>
      <c r="K77" s="13">
        <v>0.22075</v>
      </c>
      <c r="L77" s="13">
        <v>0.21978600000000001</v>
      </c>
      <c r="M77" s="13">
        <v>0.22034100000000001</v>
      </c>
      <c r="N77" s="13">
        <v>0.21920600000000001</v>
      </c>
      <c r="O77" s="13">
        <v>0.219301</v>
      </c>
      <c r="P77" s="13">
        <v>0.218863</v>
      </c>
      <c r="Q77" s="13">
        <v>0.21900700000000001</v>
      </c>
      <c r="R77" s="13">
        <v>0.21878500000000001</v>
      </c>
      <c r="S77" s="13">
        <v>0.21753900000000001</v>
      </c>
      <c r="T77" s="13">
        <v>0.216971</v>
      </c>
      <c r="U77" s="13">
        <v>0.21457699999999999</v>
      </c>
      <c r="V77" s="13">
        <v>0.213446</v>
      </c>
      <c r="W77" s="13">
        <v>0.21171999999999999</v>
      </c>
      <c r="X77" s="13">
        <v>0.211809</v>
      </c>
      <c r="Y77" s="13">
        <v>0.211816</v>
      </c>
      <c r="Z77" s="13">
        <v>0.21176500000000001</v>
      </c>
      <c r="AA77" s="13">
        <v>0.21171200000000001</v>
      </c>
      <c r="AB77" s="13">
        <v>0.21215899999999999</v>
      </c>
      <c r="AC77" s="13">
        <v>0.21201500000000001</v>
      </c>
      <c r="AD77" s="13">
        <v>0.21259400000000001</v>
      </c>
      <c r="AE77" s="13">
        <v>0.21270900000000001</v>
      </c>
      <c r="AF77" s="13">
        <v>0.21295600000000001</v>
      </c>
      <c r="AG77" s="13">
        <v>0.21335699999999999</v>
      </c>
      <c r="AH77" s="13">
        <v>0.21348400000000001</v>
      </c>
      <c r="AI77" s="38">
        <v>-4.7489999999999997E-3</v>
      </c>
      <c r="AJ77" s="2"/>
      <c r="AK77" s="1"/>
    </row>
    <row r="78" spans="1:37" ht="15" customHeight="1">
      <c r="A78" s="32" t="s">
        <v>131</v>
      </c>
      <c r="B78" s="36" t="s">
        <v>110</v>
      </c>
      <c r="C78" s="13">
        <v>4.2333000000000003E-2</v>
      </c>
      <c r="D78" s="13">
        <v>4.1398999999999998E-2</v>
      </c>
      <c r="E78" s="13">
        <v>4.0043000000000002E-2</v>
      </c>
      <c r="F78" s="13">
        <v>3.8746000000000003E-2</v>
      </c>
      <c r="G78" s="13">
        <v>3.7581000000000003E-2</v>
      </c>
      <c r="H78" s="13">
        <v>3.6387999999999997E-2</v>
      </c>
      <c r="I78" s="13">
        <v>3.5247000000000001E-2</v>
      </c>
      <c r="J78" s="13">
        <v>3.4207000000000001E-2</v>
      </c>
      <c r="K78" s="13">
        <v>3.3057000000000003E-2</v>
      </c>
      <c r="L78" s="13">
        <v>3.2000000000000001E-2</v>
      </c>
      <c r="M78" s="13">
        <v>3.0911000000000001E-2</v>
      </c>
      <c r="N78" s="13">
        <v>2.9857999999999999E-2</v>
      </c>
      <c r="O78" s="13">
        <v>2.9273E-2</v>
      </c>
      <c r="P78" s="13">
        <v>2.8707E-2</v>
      </c>
      <c r="Q78" s="13">
        <v>2.8117E-2</v>
      </c>
      <c r="R78" s="13">
        <v>2.7608000000000001E-2</v>
      </c>
      <c r="S78" s="13">
        <v>2.7043000000000001E-2</v>
      </c>
      <c r="T78" s="13">
        <v>2.6468999999999999E-2</v>
      </c>
      <c r="U78" s="13">
        <v>2.5876E-2</v>
      </c>
      <c r="V78" s="13">
        <v>2.5304E-2</v>
      </c>
      <c r="W78" s="13">
        <v>2.4766E-2</v>
      </c>
      <c r="X78" s="13">
        <v>2.4275999999999999E-2</v>
      </c>
      <c r="Y78" s="13">
        <v>2.4032999999999999E-2</v>
      </c>
      <c r="Z78" s="13">
        <v>2.3786999999999999E-2</v>
      </c>
      <c r="AA78" s="13">
        <v>2.3536999999999999E-2</v>
      </c>
      <c r="AB78" s="13">
        <v>2.3297999999999999E-2</v>
      </c>
      <c r="AC78" s="13">
        <v>2.3050000000000001E-2</v>
      </c>
      <c r="AD78" s="13">
        <v>2.2799E-2</v>
      </c>
      <c r="AE78" s="13">
        <v>2.2554999999999999E-2</v>
      </c>
      <c r="AF78" s="13">
        <v>2.2297999999999998E-2</v>
      </c>
      <c r="AG78" s="13">
        <v>2.2067E-2</v>
      </c>
      <c r="AH78" s="13">
        <v>2.1779E-2</v>
      </c>
      <c r="AI78" s="38">
        <v>-2.1212000000000002E-2</v>
      </c>
      <c r="AJ78" s="2"/>
      <c r="AK78" s="1"/>
    </row>
    <row r="79" spans="1:37" ht="15" customHeight="1">
      <c r="A79" s="32" t="s">
        <v>132</v>
      </c>
      <c r="B79" s="36" t="s">
        <v>112</v>
      </c>
      <c r="C79" s="13">
        <v>0.41904400000000003</v>
      </c>
      <c r="D79" s="13">
        <v>0.45935199999999998</v>
      </c>
      <c r="E79" s="13">
        <v>0.44078000000000001</v>
      </c>
      <c r="F79" s="13">
        <v>0.38151600000000002</v>
      </c>
      <c r="G79" s="13">
        <v>0.39600200000000002</v>
      </c>
      <c r="H79" s="13">
        <v>0.39775700000000003</v>
      </c>
      <c r="I79" s="13">
        <v>0.39888400000000002</v>
      </c>
      <c r="J79" s="13">
        <v>0.39588000000000001</v>
      </c>
      <c r="K79" s="13">
        <v>0.39486500000000002</v>
      </c>
      <c r="L79" s="13">
        <v>0.390129</v>
      </c>
      <c r="M79" s="13">
        <v>0.39010499999999998</v>
      </c>
      <c r="N79" s="13">
        <v>0.39577699999999999</v>
      </c>
      <c r="O79" s="13">
        <v>0.395567</v>
      </c>
      <c r="P79" s="13">
        <v>0.39558199999999999</v>
      </c>
      <c r="Q79" s="13">
        <v>0.39526800000000001</v>
      </c>
      <c r="R79" s="13">
        <v>0.39526099999999997</v>
      </c>
      <c r="S79" s="13">
        <v>0.394731</v>
      </c>
      <c r="T79" s="13">
        <v>0.39000299999999999</v>
      </c>
      <c r="U79" s="13">
        <v>0.38975900000000002</v>
      </c>
      <c r="V79" s="13">
        <v>0.38851599999999997</v>
      </c>
      <c r="W79" s="13">
        <v>0.38795299999999999</v>
      </c>
      <c r="X79" s="13">
        <v>0.38688099999999997</v>
      </c>
      <c r="Y79" s="13">
        <v>0.38828699999999999</v>
      </c>
      <c r="Z79" s="13">
        <v>0.38582</v>
      </c>
      <c r="AA79" s="13">
        <v>0.385548</v>
      </c>
      <c r="AB79" s="13">
        <v>0.38384699999999999</v>
      </c>
      <c r="AC79" s="13">
        <v>0.38571100000000003</v>
      </c>
      <c r="AD79" s="13">
        <v>0.38319500000000001</v>
      </c>
      <c r="AE79" s="13">
        <v>0.38289600000000001</v>
      </c>
      <c r="AF79" s="13">
        <v>0.38270399999999999</v>
      </c>
      <c r="AG79" s="13">
        <v>0.38231900000000002</v>
      </c>
      <c r="AH79" s="13">
        <v>0.38184499999999999</v>
      </c>
      <c r="AI79" s="38">
        <v>-2.9940000000000001E-3</v>
      </c>
      <c r="AJ79" s="2"/>
      <c r="AK79" s="1"/>
    </row>
    <row r="80" spans="1:37" ht="15" customHeight="1">
      <c r="A80" s="32" t="s">
        <v>133</v>
      </c>
      <c r="B80" s="36" t="s">
        <v>114</v>
      </c>
      <c r="C80" s="13">
        <v>0.13308</v>
      </c>
      <c r="D80" s="13">
        <v>0.133411</v>
      </c>
      <c r="E80" s="13">
        <v>0.13364500000000001</v>
      </c>
      <c r="F80" s="13">
        <v>0.13373699999999999</v>
      </c>
      <c r="G80" s="13">
        <v>0.133773</v>
      </c>
      <c r="H80" s="13">
        <v>0.133853</v>
      </c>
      <c r="I80" s="13">
        <v>0.133994</v>
      </c>
      <c r="J80" s="13">
        <v>0.13408700000000001</v>
      </c>
      <c r="K80" s="13">
        <v>0.13419500000000001</v>
      </c>
      <c r="L80" s="13">
        <v>0.134273</v>
      </c>
      <c r="M80" s="13">
        <v>0.13436300000000001</v>
      </c>
      <c r="N80" s="13">
        <v>0.13441400000000001</v>
      </c>
      <c r="O80" s="13">
        <v>0.13443099999999999</v>
      </c>
      <c r="P80" s="13">
        <v>0.134438</v>
      </c>
      <c r="Q80" s="13">
        <v>0.13439200000000001</v>
      </c>
      <c r="R80" s="13">
        <v>0.13431799999999999</v>
      </c>
      <c r="S80" s="13">
        <v>0.13420099999999999</v>
      </c>
      <c r="T80" s="13">
        <v>0.134048</v>
      </c>
      <c r="U80" s="13">
        <v>0.13387299999999999</v>
      </c>
      <c r="V80" s="13">
        <v>0.13366800000000001</v>
      </c>
      <c r="W80" s="13">
        <v>0.13344400000000001</v>
      </c>
      <c r="X80" s="13">
        <v>0.13323099999999999</v>
      </c>
      <c r="Y80" s="13">
        <v>0.132969</v>
      </c>
      <c r="Z80" s="13">
        <v>0.13267799999999999</v>
      </c>
      <c r="AA80" s="13">
        <v>0.13239500000000001</v>
      </c>
      <c r="AB80" s="13">
        <v>0.13208700000000001</v>
      </c>
      <c r="AC80" s="13">
        <v>0.13176399999999999</v>
      </c>
      <c r="AD80" s="13">
        <v>0.13147</v>
      </c>
      <c r="AE80" s="13">
        <v>0.13114200000000001</v>
      </c>
      <c r="AF80" s="13">
        <v>0.130803</v>
      </c>
      <c r="AG80" s="13">
        <v>0.13045599999999999</v>
      </c>
      <c r="AH80" s="13">
        <v>0.13009100000000001</v>
      </c>
      <c r="AI80" s="38">
        <v>-7.3300000000000004E-4</v>
      </c>
      <c r="AJ80" s="2"/>
      <c r="AK80" s="1"/>
    </row>
    <row r="81" spans="1:37" ht="15" customHeight="1">
      <c r="A81" s="32" t="s">
        <v>134</v>
      </c>
      <c r="B81" s="36" t="s">
        <v>116</v>
      </c>
      <c r="C81" s="13">
        <v>1.2774190000000001</v>
      </c>
      <c r="D81" s="13">
        <v>1.2908360000000001</v>
      </c>
      <c r="E81" s="13">
        <v>1.302262</v>
      </c>
      <c r="F81" s="13">
        <v>1.3107420000000001</v>
      </c>
      <c r="G81" s="13">
        <v>1.3174889999999999</v>
      </c>
      <c r="H81" s="13">
        <v>1.328724</v>
      </c>
      <c r="I81" s="13">
        <v>1.342076</v>
      </c>
      <c r="J81" s="13">
        <v>1.3550199999999999</v>
      </c>
      <c r="K81" s="13">
        <v>1.368241</v>
      </c>
      <c r="L81" s="13">
        <v>1.3819410000000001</v>
      </c>
      <c r="M81" s="13">
        <v>1.396469</v>
      </c>
      <c r="N81" s="13">
        <v>1.411211</v>
      </c>
      <c r="O81" s="13">
        <v>1.4254960000000001</v>
      </c>
      <c r="P81" s="13">
        <v>1.4404349999999999</v>
      </c>
      <c r="Q81" s="13">
        <v>1.4548540000000001</v>
      </c>
      <c r="R81" s="13">
        <v>1.469112</v>
      </c>
      <c r="S81" s="13">
        <v>1.4825870000000001</v>
      </c>
      <c r="T81" s="13">
        <v>1.495886</v>
      </c>
      <c r="U81" s="13">
        <v>1.509568</v>
      </c>
      <c r="V81" s="13">
        <v>1.522899</v>
      </c>
      <c r="W81" s="13">
        <v>1.5365899999999999</v>
      </c>
      <c r="X81" s="13">
        <v>1.551347</v>
      </c>
      <c r="Y81" s="13">
        <v>1.566468</v>
      </c>
      <c r="Z81" s="13">
        <v>1.5816859999999999</v>
      </c>
      <c r="AA81" s="13">
        <v>1.5979840000000001</v>
      </c>
      <c r="AB81" s="13">
        <v>1.6150009999999999</v>
      </c>
      <c r="AC81" s="13">
        <v>1.632976</v>
      </c>
      <c r="AD81" s="13">
        <v>1.651513</v>
      </c>
      <c r="AE81" s="13">
        <v>1.6708810000000001</v>
      </c>
      <c r="AF81" s="13">
        <v>1.690542</v>
      </c>
      <c r="AG81" s="13">
        <v>1.7104429999999999</v>
      </c>
      <c r="AH81" s="13">
        <v>1.730658</v>
      </c>
      <c r="AI81" s="38">
        <v>9.8440000000000003E-3</v>
      </c>
      <c r="AJ81" s="2"/>
      <c r="AK81" s="1"/>
    </row>
    <row r="82" spans="1:37" ht="15" customHeight="1">
      <c r="A82" s="32" t="s">
        <v>135</v>
      </c>
      <c r="B82" s="36" t="s">
        <v>118</v>
      </c>
      <c r="C82" s="13">
        <v>0.245757</v>
      </c>
      <c r="D82" s="13">
        <v>0.25195600000000001</v>
      </c>
      <c r="E82" s="13">
        <v>0.247276</v>
      </c>
      <c r="F82" s="13">
        <v>0.24185200000000001</v>
      </c>
      <c r="G82" s="13">
        <v>0.23461799999999999</v>
      </c>
      <c r="H82" s="13">
        <v>0.2298</v>
      </c>
      <c r="I82" s="13">
        <v>0.228904</v>
      </c>
      <c r="J82" s="13">
        <v>0.22800500000000001</v>
      </c>
      <c r="K82" s="13">
        <v>0.22772700000000001</v>
      </c>
      <c r="L82" s="13">
        <v>0.22895299999999999</v>
      </c>
      <c r="M82" s="13">
        <v>0.22844900000000001</v>
      </c>
      <c r="N82" s="13">
        <v>0.22811799999999999</v>
      </c>
      <c r="O82" s="13">
        <v>0.228159</v>
      </c>
      <c r="P82" s="13">
        <v>0.228218</v>
      </c>
      <c r="Q82" s="13">
        <v>0.22828499999999999</v>
      </c>
      <c r="R82" s="13">
        <v>0.22836699999999999</v>
      </c>
      <c r="S82" s="13">
        <v>0.22845599999999999</v>
      </c>
      <c r="T82" s="13">
        <v>0.22856000000000001</v>
      </c>
      <c r="U82" s="13">
        <v>0.22866300000000001</v>
      </c>
      <c r="V82" s="13">
        <v>0.228797</v>
      </c>
      <c r="W82" s="13">
        <v>0.22892299999999999</v>
      </c>
      <c r="X82" s="13">
        <v>0.229074</v>
      </c>
      <c r="Y82" s="13">
        <v>0.22922100000000001</v>
      </c>
      <c r="Z82" s="13">
        <v>0.22937299999999999</v>
      </c>
      <c r="AA82" s="13">
        <v>0.229517</v>
      </c>
      <c r="AB82" s="13">
        <v>0.22969700000000001</v>
      </c>
      <c r="AC82" s="13">
        <v>0.22986899999999999</v>
      </c>
      <c r="AD82" s="13">
        <v>0.230043</v>
      </c>
      <c r="AE82" s="13">
        <v>0.23020299999999999</v>
      </c>
      <c r="AF82" s="13">
        <v>0.23037299999999999</v>
      </c>
      <c r="AG82" s="13">
        <v>0.23055300000000001</v>
      </c>
      <c r="AH82" s="13">
        <v>0.230742</v>
      </c>
      <c r="AI82" s="38">
        <v>-2.032E-3</v>
      </c>
      <c r="AJ82" s="2"/>
      <c r="AK82" s="1"/>
    </row>
    <row r="83" spans="1:37" ht="15" customHeight="1">
      <c r="A83" s="32" t="s">
        <v>136</v>
      </c>
      <c r="B83" s="36" t="s">
        <v>120</v>
      </c>
      <c r="C83" s="13">
        <v>6.2101000000000003E-2</v>
      </c>
      <c r="D83" s="13">
        <v>6.1845999999999998E-2</v>
      </c>
      <c r="E83" s="13">
        <v>6.1595999999999998E-2</v>
      </c>
      <c r="F83" s="13">
        <v>6.1330999999999997E-2</v>
      </c>
      <c r="G83" s="13">
        <v>6.1105E-2</v>
      </c>
      <c r="H83" s="13">
        <v>6.0894999999999998E-2</v>
      </c>
      <c r="I83" s="13">
        <v>6.0683000000000001E-2</v>
      </c>
      <c r="J83" s="13">
        <v>6.0477999999999997E-2</v>
      </c>
      <c r="K83" s="13">
        <v>6.0290999999999997E-2</v>
      </c>
      <c r="L83" s="13">
        <v>6.0123999999999997E-2</v>
      </c>
      <c r="M83" s="13">
        <v>5.9977999999999997E-2</v>
      </c>
      <c r="N83" s="13">
        <v>5.9838000000000002E-2</v>
      </c>
      <c r="O83" s="13">
        <v>5.9700999999999997E-2</v>
      </c>
      <c r="P83" s="13">
        <v>5.9575000000000003E-2</v>
      </c>
      <c r="Q83" s="13">
        <v>5.9465999999999998E-2</v>
      </c>
      <c r="R83" s="13">
        <v>5.9394000000000002E-2</v>
      </c>
      <c r="S83" s="13">
        <v>5.9336E-2</v>
      </c>
      <c r="T83" s="13">
        <v>5.9298999999999998E-2</v>
      </c>
      <c r="U83" s="13">
        <v>5.9278999999999998E-2</v>
      </c>
      <c r="V83" s="13">
        <v>5.9270000000000003E-2</v>
      </c>
      <c r="W83" s="13">
        <v>5.9268000000000001E-2</v>
      </c>
      <c r="X83" s="13">
        <v>5.9270999999999997E-2</v>
      </c>
      <c r="Y83" s="13">
        <v>5.9279999999999999E-2</v>
      </c>
      <c r="Z83" s="13">
        <v>5.9320999999999999E-2</v>
      </c>
      <c r="AA83" s="13">
        <v>5.9362999999999999E-2</v>
      </c>
      <c r="AB83" s="13">
        <v>5.9415999999999997E-2</v>
      </c>
      <c r="AC83" s="13">
        <v>5.9479999999999998E-2</v>
      </c>
      <c r="AD83" s="13">
        <v>5.9547999999999997E-2</v>
      </c>
      <c r="AE83" s="13">
        <v>5.9614E-2</v>
      </c>
      <c r="AF83" s="13">
        <v>5.9681999999999999E-2</v>
      </c>
      <c r="AG83" s="13">
        <v>5.9744999999999999E-2</v>
      </c>
      <c r="AH83" s="13">
        <v>5.9809000000000001E-2</v>
      </c>
      <c r="AI83" s="38">
        <v>-1.212E-3</v>
      </c>
      <c r="AJ83" s="2"/>
      <c r="AK83" s="1"/>
    </row>
    <row r="84" spans="1:37" ht="15" customHeight="1">
      <c r="A84" s="32" t="s">
        <v>137</v>
      </c>
      <c r="B84" s="36" t="s">
        <v>122</v>
      </c>
      <c r="C84" s="13">
        <v>0.31739699999999998</v>
      </c>
      <c r="D84" s="13">
        <v>0.30730499999999999</v>
      </c>
      <c r="E84" s="13">
        <v>0.319801</v>
      </c>
      <c r="F84" s="13">
        <v>0.32308100000000001</v>
      </c>
      <c r="G84" s="13">
        <v>0.32362299999999999</v>
      </c>
      <c r="H84" s="13">
        <v>0.32707799999999998</v>
      </c>
      <c r="I84" s="13">
        <v>0.33044899999999999</v>
      </c>
      <c r="J84" s="13">
        <v>0.33254699999999998</v>
      </c>
      <c r="K84" s="13">
        <v>0.32944899999999999</v>
      </c>
      <c r="L84" s="13">
        <v>0.32941900000000002</v>
      </c>
      <c r="M84" s="13">
        <v>0.33025300000000002</v>
      </c>
      <c r="N84" s="13">
        <v>0.32740000000000002</v>
      </c>
      <c r="O84" s="13">
        <v>0.32823400000000003</v>
      </c>
      <c r="P84" s="13">
        <v>0.32963300000000001</v>
      </c>
      <c r="Q84" s="13">
        <v>0.33115699999999998</v>
      </c>
      <c r="R84" s="13">
        <v>0.334949</v>
      </c>
      <c r="S84" s="13">
        <v>0.33656999999999998</v>
      </c>
      <c r="T84" s="13">
        <v>0.339866</v>
      </c>
      <c r="U84" s="13">
        <v>0.34360800000000002</v>
      </c>
      <c r="V84" s="13">
        <v>0.34562999999999999</v>
      </c>
      <c r="W84" s="13">
        <v>0.3488</v>
      </c>
      <c r="X84" s="13">
        <v>0.35157100000000002</v>
      </c>
      <c r="Y84" s="13">
        <v>0.35331499999999999</v>
      </c>
      <c r="Z84" s="13">
        <v>0.35749900000000001</v>
      </c>
      <c r="AA84" s="13">
        <v>0.36037200000000003</v>
      </c>
      <c r="AB84" s="13">
        <v>0.36322399999999999</v>
      </c>
      <c r="AC84" s="13">
        <v>0.36576799999999998</v>
      </c>
      <c r="AD84" s="13">
        <v>0.368836</v>
      </c>
      <c r="AE84" s="13">
        <v>0.37225399999999997</v>
      </c>
      <c r="AF84" s="13">
        <v>0.37755100000000003</v>
      </c>
      <c r="AG84" s="13">
        <v>0.38128800000000002</v>
      </c>
      <c r="AH84" s="13">
        <v>0.38559599999999999</v>
      </c>
      <c r="AI84" s="38">
        <v>6.2979999999999998E-3</v>
      </c>
      <c r="AJ84" s="2"/>
      <c r="AK84" s="1"/>
    </row>
    <row r="85" spans="1:37" ht="15" customHeight="1">
      <c r="A85" s="32" t="s">
        <v>138</v>
      </c>
      <c r="B85" s="35" t="s">
        <v>123</v>
      </c>
      <c r="C85" s="10">
        <v>14.473121000000001</v>
      </c>
      <c r="D85" s="10">
        <v>14.486787</v>
      </c>
      <c r="E85" s="10">
        <v>14.399386</v>
      </c>
      <c r="F85" s="10">
        <v>14.233752000000001</v>
      </c>
      <c r="G85" s="10">
        <v>14.080533000000001</v>
      </c>
      <c r="H85" s="10">
        <v>13.909483</v>
      </c>
      <c r="I85" s="10">
        <v>13.730491000000001</v>
      </c>
      <c r="J85" s="10">
        <v>13.594894</v>
      </c>
      <c r="K85" s="10">
        <v>13.465275999999999</v>
      </c>
      <c r="L85" s="10">
        <v>13.353478000000001</v>
      </c>
      <c r="M85" s="10">
        <v>13.256289000000001</v>
      </c>
      <c r="N85" s="10">
        <v>13.178312999999999</v>
      </c>
      <c r="O85" s="10">
        <v>13.110868</v>
      </c>
      <c r="P85" s="10">
        <v>13.043443999999999</v>
      </c>
      <c r="Q85" s="10">
        <v>12.983756</v>
      </c>
      <c r="R85" s="10">
        <v>12.936553999999999</v>
      </c>
      <c r="S85" s="10">
        <v>12.886369999999999</v>
      </c>
      <c r="T85" s="10">
        <v>12.850092999999999</v>
      </c>
      <c r="U85" s="10">
        <v>12.825436</v>
      </c>
      <c r="V85" s="10">
        <v>12.808650999999999</v>
      </c>
      <c r="W85" s="10">
        <v>12.801197999999999</v>
      </c>
      <c r="X85" s="10">
        <v>12.816376</v>
      </c>
      <c r="Y85" s="10">
        <v>12.841343</v>
      </c>
      <c r="Z85" s="10">
        <v>12.872407000000001</v>
      </c>
      <c r="AA85" s="10">
        <v>12.916181999999999</v>
      </c>
      <c r="AB85" s="10">
        <v>12.967676000000001</v>
      </c>
      <c r="AC85" s="10">
        <v>13.025660999999999</v>
      </c>
      <c r="AD85" s="10">
        <v>13.087812</v>
      </c>
      <c r="AE85" s="10">
        <v>13.155471</v>
      </c>
      <c r="AF85" s="10">
        <v>13.228764999999999</v>
      </c>
      <c r="AG85" s="10">
        <v>13.307579</v>
      </c>
      <c r="AH85" s="10">
        <v>13.387364</v>
      </c>
      <c r="AI85" s="40">
        <v>-2.5119999999999999E-3</v>
      </c>
      <c r="AJ85" s="10"/>
      <c r="AK85" s="40"/>
    </row>
    <row r="86" spans="1:37" ht="15" customHeight="1" thickBo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7" ht="15" customHeight="1">
      <c r="A87" s="29"/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4"/>
      <c r="AK87" s="44"/>
    </row>
    <row r="88" spans="1:37" ht="15" customHeight="1">
      <c r="A88" s="29"/>
      <c r="B88" s="41" t="s">
        <v>140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7" ht="15" customHeight="1">
      <c r="A89" s="29"/>
      <c r="B89" s="41" t="s">
        <v>141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29"/>
      <c r="B90" s="41" t="s">
        <v>548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7" ht="15" customHeight="1">
      <c r="A91" s="29"/>
      <c r="B91" s="41" t="s">
        <v>143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7" ht="15" customHeight="1">
      <c r="A92" s="29"/>
      <c r="B92" s="41" t="s">
        <v>144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7" ht="15" customHeight="1">
      <c r="A93" s="29"/>
      <c r="B93" s="41" t="s">
        <v>145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7" ht="15" customHeight="1">
      <c r="A94" s="29"/>
      <c r="B94" s="41" t="s">
        <v>146</v>
      </c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7" ht="15" customHeight="1">
      <c r="A95" s="29"/>
      <c r="B95" s="41" t="s">
        <v>536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7" ht="15" customHeight="1">
      <c r="A96" s="29"/>
      <c r="B96" s="41" t="s">
        <v>549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2:2" ht="15" customHeight="1">
      <c r="B97" s="41" t="s">
        <v>550</v>
      </c>
    </row>
    <row r="98" spans="2:2" ht="15" customHeight="1">
      <c r="B98" s="7"/>
    </row>
    <row r="99" spans="2:2" ht="15" customHeight="1">
      <c r="B99" s="7"/>
    </row>
    <row r="100" spans="2:2" ht="15" customHeight="1">
      <c r="B100" s="7"/>
    </row>
    <row r="101" spans="2:2" ht="15" customHeight="1">
      <c r="B101" s="7"/>
    </row>
    <row r="102" spans="2:2" ht="15" customHeight="1">
      <c r="B102" s="7"/>
    </row>
    <row r="104" spans="2:2" ht="15" customHeight="1">
      <c r="B104" s="7"/>
    </row>
    <row r="105" spans="2:2" ht="15" customHeight="1">
      <c r="B105" s="7"/>
    </row>
    <row r="106" spans="2:2" ht="15" customHeight="1">
      <c r="B106" s="7"/>
    </row>
    <row r="107" spans="2:2" ht="15" customHeight="1">
      <c r="B107" s="7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1"/>
  <sheetViews>
    <sheetView workbookViewId="0"/>
  </sheetViews>
  <sheetFormatPr baseColWidth="10" defaultColWidth="8.83203125" defaultRowHeight="15"/>
  <cols>
    <col min="1" max="1" width="15.83203125" style="18" customWidth="1"/>
  </cols>
  <sheetData>
    <row r="1" spans="1:36" ht="14.7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</row>
    <row r="2" spans="1:36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6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6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6" ht="15.75" customHeight="1">
      <c r="A10" s="32" t="s">
        <v>165</v>
      </c>
      <c r="B10" s="33" t="s">
        <v>551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6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6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</row>
    <row r="13" spans="1:36" ht="24.5" customHeight="1" thickBot="1">
      <c r="A13" s="29"/>
      <c r="B13" s="31" t="s">
        <v>169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</row>
    <row r="14" spans="1:36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6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6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6" ht="35.75" customHeight="1">
      <c r="A17" s="32" t="s">
        <v>171</v>
      </c>
      <c r="B17" s="36" t="s">
        <v>172</v>
      </c>
      <c r="C17" s="37">
        <v>15312.447265999999</v>
      </c>
      <c r="D17" s="37">
        <v>15278.942383</v>
      </c>
      <c r="E17" s="37">
        <v>15147.741211</v>
      </c>
      <c r="F17" s="37">
        <v>14918.959961</v>
      </c>
      <c r="G17" s="37">
        <v>14610.011719</v>
      </c>
      <c r="H17" s="37">
        <v>14278.557617</v>
      </c>
      <c r="I17" s="37">
        <v>13938.122069999999</v>
      </c>
      <c r="J17" s="37">
        <v>13679.018555000001</v>
      </c>
      <c r="K17" s="37">
        <v>13457.351562</v>
      </c>
      <c r="L17" s="37">
        <v>13257.145508</v>
      </c>
      <c r="M17" s="37">
        <v>13075.183594</v>
      </c>
      <c r="N17" s="37">
        <v>12921.879883</v>
      </c>
      <c r="O17" s="37">
        <v>12787.870117</v>
      </c>
      <c r="P17" s="37">
        <v>12649.746094</v>
      </c>
      <c r="Q17" s="37">
        <v>12520.635742</v>
      </c>
      <c r="R17" s="37">
        <v>12394.041992</v>
      </c>
      <c r="S17" s="37">
        <v>12269.429688</v>
      </c>
      <c r="T17" s="37">
        <v>12175.613281</v>
      </c>
      <c r="U17" s="37">
        <v>12093.673828000001</v>
      </c>
      <c r="V17" s="37">
        <v>12023.747069999999</v>
      </c>
      <c r="W17" s="37">
        <v>11967.758789</v>
      </c>
      <c r="X17" s="37">
        <v>11932.244140999999</v>
      </c>
      <c r="Y17" s="37">
        <v>11906.197265999999</v>
      </c>
      <c r="Z17" s="37">
        <v>11893.995117</v>
      </c>
      <c r="AA17" s="37">
        <v>11894.1875</v>
      </c>
      <c r="AB17" s="37">
        <v>11901.782227</v>
      </c>
      <c r="AC17" s="37">
        <v>11913.241211</v>
      </c>
      <c r="AD17" s="37">
        <v>11936.539062</v>
      </c>
      <c r="AE17" s="37">
        <v>11966.686523</v>
      </c>
      <c r="AF17" s="37">
        <v>12003.011719</v>
      </c>
      <c r="AG17" s="37">
        <v>12047.088867</v>
      </c>
      <c r="AH17" s="37">
        <v>12098.883789</v>
      </c>
      <c r="AI17" s="38">
        <v>-7.5700000000000003E-3</v>
      </c>
      <c r="AJ17" s="1"/>
    </row>
    <row r="18" spans="1:36" ht="24" customHeight="1">
      <c r="A18" s="32" t="s">
        <v>173</v>
      </c>
      <c r="B18" s="36" t="s">
        <v>174</v>
      </c>
      <c r="C18" s="37">
        <v>6604.9672849999997</v>
      </c>
      <c r="D18" s="37">
        <v>6547.6997069999998</v>
      </c>
      <c r="E18" s="37">
        <v>6442.1079099999997</v>
      </c>
      <c r="F18" s="37">
        <v>6294.5610349999997</v>
      </c>
      <c r="G18" s="37">
        <v>6110.0419920000004</v>
      </c>
      <c r="H18" s="37">
        <v>5922.283203</v>
      </c>
      <c r="I18" s="37">
        <v>5734.6850590000004</v>
      </c>
      <c r="J18" s="37">
        <v>5585.0122069999998</v>
      </c>
      <c r="K18" s="37">
        <v>5456.5732420000004</v>
      </c>
      <c r="L18" s="37">
        <v>5341.5595700000003</v>
      </c>
      <c r="M18" s="37">
        <v>5239.4248049999997</v>
      </c>
      <c r="N18" s="37">
        <v>5156.5864259999998</v>
      </c>
      <c r="O18" s="37">
        <v>5087.3842770000001</v>
      </c>
      <c r="P18" s="37">
        <v>5022.5532229999999</v>
      </c>
      <c r="Q18" s="37">
        <v>4968.5786129999997</v>
      </c>
      <c r="R18" s="37">
        <v>4923.546875</v>
      </c>
      <c r="S18" s="37">
        <v>4886.3256840000004</v>
      </c>
      <c r="T18" s="37">
        <v>4867.6508789999998</v>
      </c>
      <c r="U18" s="37">
        <v>4858.5117190000001</v>
      </c>
      <c r="V18" s="37">
        <v>4859.1958009999998</v>
      </c>
      <c r="W18" s="37">
        <v>4869.8051759999998</v>
      </c>
      <c r="X18" s="37">
        <v>4891.6577150000003</v>
      </c>
      <c r="Y18" s="37">
        <v>4918.3295900000003</v>
      </c>
      <c r="Z18" s="37">
        <v>4952.6918949999999</v>
      </c>
      <c r="AA18" s="37">
        <v>4993.1831050000001</v>
      </c>
      <c r="AB18" s="37">
        <v>5036.138672</v>
      </c>
      <c r="AC18" s="37">
        <v>5080.1611329999996</v>
      </c>
      <c r="AD18" s="37">
        <v>5127.1850590000004</v>
      </c>
      <c r="AE18" s="37">
        <v>5176.5058589999999</v>
      </c>
      <c r="AF18" s="37">
        <v>5227.2617190000001</v>
      </c>
      <c r="AG18" s="37">
        <v>5279.4443359999996</v>
      </c>
      <c r="AH18" s="37">
        <v>5332.9614259999998</v>
      </c>
      <c r="AI18" s="38">
        <v>-6.8770000000000003E-3</v>
      </c>
      <c r="AJ18" s="1"/>
    </row>
    <row r="19" spans="1:36" ht="24" customHeight="1">
      <c r="A19" s="32" t="s">
        <v>175</v>
      </c>
      <c r="B19" s="36" t="s">
        <v>176</v>
      </c>
      <c r="C19" s="37">
        <v>8688.5097659999992</v>
      </c>
      <c r="D19" s="37">
        <v>8712.4375</v>
      </c>
      <c r="E19" s="37">
        <v>8687.1298829999996</v>
      </c>
      <c r="F19" s="37">
        <v>8606.3203119999998</v>
      </c>
      <c r="G19" s="37">
        <v>8482.4208980000003</v>
      </c>
      <c r="H19" s="37">
        <v>8339.265625</v>
      </c>
      <c r="I19" s="37">
        <v>8186.9672849999997</v>
      </c>
      <c r="J19" s="37">
        <v>8077.9663090000004</v>
      </c>
      <c r="K19" s="37">
        <v>7985.107422</v>
      </c>
      <c r="L19" s="37">
        <v>7900.2446289999998</v>
      </c>
      <c r="M19" s="37">
        <v>7820.7119140000004</v>
      </c>
      <c r="N19" s="37">
        <v>7750.4833980000003</v>
      </c>
      <c r="O19" s="37">
        <v>7685.8759769999997</v>
      </c>
      <c r="P19" s="37">
        <v>7612.7685549999997</v>
      </c>
      <c r="Q19" s="37">
        <v>7537.7880859999996</v>
      </c>
      <c r="R19" s="37">
        <v>7456.3559569999998</v>
      </c>
      <c r="S19" s="37">
        <v>7369.0717770000001</v>
      </c>
      <c r="T19" s="37">
        <v>7293.9829099999997</v>
      </c>
      <c r="U19" s="37">
        <v>7221.2094729999999</v>
      </c>
      <c r="V19" s="37">
        <v>7150.5961909999996</v>
      </c>
      <c r="W19" s="37">
        <v>7083.9682620000003</v>
      </c>
      <c r="X19" s="37">
        <v>7026.5385740000002</v>
      </c>
      <c r="Y19" s="37">
        <v>6973.7431640000004</v>
      </c>
      <c r="Z19" s="37">
        <v>6927.080078</v>
      </c>
      <c r="AA19" s="37">
        <v>6886.6635740000002</v>
      </c>
      <c r="AB19" s="37">
        <v>6851.1796880000002</v>
      </c>
      <c r="AC19" s="37">
        <v>6818.4892579999996</v>
      </c>
      <c r="AD19" s="37">
        <v>6794.6284180000002</v>
      </c>
      <c r="AE19" s="37">
        <v>6775.3120120000003</v>
      </c>
      <c r="AF19" s="37">
        <v>6760.736328</v>
      </c>
      <c r="AG19" s="37">
        <v>6752.4804690000001</v>
      </c>
      <c r="AH19" s="37">
        <v>6750.6044920000004</v>
      </c>
      <c r="AI19" s="38">
        <v>-8.1080000000000006E-3</v>
      </c>
      <c r="AJ19" s="1"/>
    </row>
    <row r="20" spans="1:36" ht="24" customHeight="1">
      <c r="A20" s="32" t="s">
        <v>177</v>
      </c>
      <c r="B20" s="36" t="s">
        <v>178</v>
      </c>
      <c r="C20" s="37">
        <v>18.970797000000001</v>
      </c>
      <c r="D20" s="37">
        <v>18.806149999999999</v>
      </c>
      <c r="E20" s="37">
        <v>18.502672</v>
      </c>
      <c r="F20" s="37">
        <v>18.078720000000001</v>
      </c>
      <c r="G20" s="37">
        <v>17.548566999999998</v>
      </c>
      <c r="H20" s="37">
        <v>17.009118999999998</v>
      </c>
      <c r="I20" s="37">
        <v>16.470099999999999</v>
      </c>
      <c r="J20" s="37">
        <v>16.040064000000001</v>
      </c>
      <c r="K20" s="37">
        <v>15.671052</v>
      </c>
      <c r="L20" s="37">
        <v>15.340591999999999</v>
      </c>
      <c r="M20" s="37">
        <v>15.047155999999999</v>
      </c>
      <c r="N20" s="37">
        <v>14.809136000000001</v>
      </c>
      <c r="O20" s="37">
        <v>14.610308</v>
      </c>
      <c r="P20" s="37">
        <v>14.424013</v>
      </c>
      <c r="Q20" s="37">
        <v>14.268962999999999</v>
      </c>
      <c r="R20" s="37">
        <v>14.139609</v>
      </c>
      <c r="S20" s="37">
        <v>14.0327</v>
      </c>
      <c r="T20" s="37">
        <v>13.979039999999999</v>
      </c>
      <c r="U20" s="37">
        <v>13.952836</v>
      </c>
      <c r="V20" s="37">
        <v>13.954827999999999</v>
      </c>
      <c r="W20" s="37">
        <v>13.985386999999999</v>
      </c>
      <c r="X20" s="37">
        <v>14.048297</v>
      </c>
      <c r="Y20" s="37">
        <v>14.125082000000001</v>
      </c>
      <c r="Z20" s="37">
        <v>14.223954000000001</v>
      </c>
      <c r="AA20" s="37">
        <v>14.340462</v>
      </c>
      <c r="AB20" s="37">
        <v>14.464014000000001</v>
      </c>
      <c r="AC20" s="37">
        <v>14.590634</v>
      </c>
      <c r="AD20" s="37">
        <v>14.725887999999999</v>
      </c>
      <c r="AE20" s="37">
        <v>14.867715</v>
      </c>
      <c r="AF20" s="37">
        <v>15.013666000000001</v>
      </c>
      <c r="AG20" s="37">
        <v>15.163686999999999</v>
      </c>
      <c r="AH20" s="37">
        <v>15.317564000000001</v>
      </c>
      <c r="AI20" s="38">
        <v>-6.8760000000000002E-3</v>
      </c>
      <c r="AJ20" s="1"/>
    </row>
    <row r="21" spans="1:36" ht="47.25" customHeight="1">
      <c r="A21" s="32" t="s">
        <v>179</v>
      </c>
      <c r="B21" s="36" t="s">
        <v>180</v>
      </c>
      <c r="C21" s="37">
        <v>891.02838099999997</v>
      </c>
      <c r="D21" s="37">
        <v>889.50817900000004</v>
      </c>
      <c r="E21" s="37">
        <v>887.337219</v>
      </c>
      <c r="F21" s="37">
        <v>887.19348100000002</v>
      </c>
      <c r="G21" s="37">
        <v>884.21313499999997</v>
      </c>
      <c r="H21" s="37">
        <v>881.76062000000002</v>
      </c>
      <c r="I21" s="37">
        <v>881.85089100000005</v>
      </c>
      <c r="J21" s="37">
        <v>882.34686299999998</v>
      </c>
      <c r="K21" s="37">
        <v>882.83227499999998</v>
      </c>
      <c r="L21" s="37">
        <v>885.14300500000002</v>
      </c>
      <c r="M21" s="37">
        <v>887.64471400000002</v>
      </c>
      <c r="N21" s="37">
        <v>891.29931599999998</v>
      </c>
      <c r="O21" s="37">
        <v>896.00103799999999</v>
      </c>
      <c r="P21" s="37">
        <v>900.37176499999998</v>
      </c>
      <c r="Q21" s="37">
        <v>905.74676499999998</v>
      </c>
      <c r="R21" s="37">
        <v>912.96026600000005</v>
      </c>
      <c r="S21" s="37">
        <v>919.86682099999996</v>
      </c>
      <c r="T21" s="37">
        <v>926.89801</v>
      </c>
      <c r="U21" s="37">
        <v>934.72692900000004</v>
      </c>
      <c r="V21" s="37">
        <v>942.46765100000005</v>
      </c>
      <c r="W21" s="37">
        <v>950.37652600000001</v>
      </c>
      <c r="X21" s="37">
        <v>959.75042699999995</v>
      </c>
      <c r="Y21" s="37">
        <v>970.00762899999995</v>
      </c>
      <c r="Z21" s="37">
        <v>980.01928699999996</v>
      </c>
      <c r="AA21" s="37">
        <v>991.53436299999998</v>
      </c>
      <c r="AB21" s="37">
        <v>1003.608398</v>
      </c>
      <c r="AC21" s="37">
        <v>1015.697388</v>
      </c>
      <c r="AD21" s="37">
        <v>1028.9582519999999</v>
      </c>
      <c r="AE21" s="37">
        <v>1040.5979</v>
      </c>
      <c r="AF21" s="37">
        <v>1051.1635739999999</v>
      </c>
      <c r="AG21" s="37">
        <v>1061.665405</v>
      </c>
      <c r="AH21" s="37">
        <v>1071.4023440000001</v>
      </c>
      <c r="AI21" s="38">
        <v>5.9639999999999997E-3</v>
      </c>
      <c r="AJ21" s="1"/>
    </row>
    <row r="22" spans="1:36">
      <c r="A22" s="32" t="s">
        <v>181</v>
      </c>
      <c r="B22" s="36" t="s">
        <v>182</v>
      </c>
      <c r="C22" s="37">
        <v>238.531464</v>
      </c>
      <c r="D22" s="37">
        <v>239.89022800000001</v>
      </c>
      <c r="E22" s="37">
        <v>241.25868199999999</v>
      </c>
      <c r="F22" s="37">
        <v>242.60881000000001</v>
      </c>
      <c r="G22" s="37">
        <v>243.91351299999999</v>
      </c>
      <c r="H22" s="37">
        <v>245.25190699999999</v>
      </c>
      <c r="I22" s="37">
        <v>246.68392900000001</v>
      </c>
      <c r="J22" s="37">
        <v>248.10395800000001</v>
      </c>
      <c r="K22" s="37">
        <v>249.515411</v>
      </c>
      <c r="L22" s="37">
        <v>250.952225</v>
      </c>
      <c r="M22" s="37">
        <v>252.38159200000001</v>
      </c>
      <c r="N22" s="37">
        <v>253.71487400000001</v>
      </c>
      <c r="O22" s="37">
        <v>255.00582900000001</v>
      </c>
      <c r="P22" s="37">
        <v>256.26391599999999</v>
      </c>
      <c r="Q22" s="37">
        <v>257.39962800000001</v>
      </c>
      <c r="R22" s="37">
        <v>258.47692899999998</v>
      </c>
      <c r="S22" s="37">
        <v>259.49444599999998</v>
      </c>
      <c r="T22" s="37">
        <v>260.452698</v>
      </c>
      <c r="U22" s="37">
        <v>261.35400399999997</v>
      </c>
      <c r="V22" s="37">
        <v>262.19641100000001</v>
      </c>
      <c r="W22" s="37">
        <v>262.97348</v>
      </c>
      <c r="X22" s="37">
        <v>263.68154900000002</v>
      </c>
      <c r="Y22" s="37">
        <v>264.31793199999998</v>
      </c>
      <c r="Z22" s="37">
        <v>264.88644399999998</v>
      </c>
      <c r="AA22" s="37">
        <v>265.39498900000001</v>
      </c>
      <c r="AB22" s="37">
        <v>265.85479700000002</v>
      </c>
      <c r="AC22" s="37">
        <v>266.28417999999999</v>
      </c>
      <c r="AD22" s="37">
        <v>266.70700099999999</v>
      </c>
      <c r="AE22" s="37">
        <v>267.15353399999998</v>
      </c>
      <c r="AF22" s="37">
        <v>267.65692100000001</v>
      </c>
      <c r="AG22" s="37">
        <v>268.256348</v>
      </c>
      <c r="AH22" s="37">
        <v>268.96551499999998</v>
      </c>
      <c r="AI22" s="38">
        <v>3.8809999999999999E-3</v>
      </c>
      <c r="AJ22" s="1"/>
    </row>
    <row r="23" spans="1:36">
      <c r="A23" s="32" t="s">
        <v>183</v>
      </c>
      <c r="B23" s="36" t="s">
        <v>184</v>
      </c>
      <c r="C23" s="37">
        <v>99.315071000000003</v>
      </c>
      <c r="D23" s="37">
        <v>99.945175000000006</v>
      </c>
      <c r="E23" s="37">
        <v>100.570061</v>
      </c>
      <c r="F23" s="37">
        <v>101.196732</v>
      </c>
      <c r="G23" s="37">
        <v>101.831474</v>
      </c>
      <c r="H23" s="37">
        <v>102.447205</v>
      </c>
      <c r="I23" s="37">
        <v>103.002022</v>
      </c>
      <c r="J23" s="37">
        <v>103.554329</v>
      </c>
      <c r="K23" s="37">
        <v>104.099136</v>
      </c>
      <c r="L23" s="37">
        <v>104.62305499999999</v>
      </c>
      <c r="M23" s="37">
        <v>105.140953</v>
      </c>
      <c r="N23" s="37">
        <v>105.593216</v>
      </c>
      <c r="O23" s="37">
        <v>106.0243</v>
      </c>
      <c r="P23" s="37">
        <v>106.433266</v>
      </c>
      <c r="Q23" s="37">
        <v>106.84425400000001</v>
      </c>
      <c r="R23" s="37">
        <v>107.231033</v>
      </c>
      <c r="S23" s="37">
        <v>107.587357</v>
      </c>
      <c r="T23" s="37">
        <v>107.907349</v>
      </c>
      <c r="U23" s="37">
        <v>108.186577</v>
      </c>
      <c r="V23" s="37">
        <v>108.417084</v>
      </c>
      <c r="W23" s="37">
        <v>108.58667800000001</v>
      </c>
      <c r="X23" s="37">
        <v>108.687164</v>
      </c>
      <c r="Y23" s="37">
        <v>108.71189099999999</v>
      </c>
      <c r="Z23" s="37">
        <v>108.661598</v>
      </c>
      <c r="AA23" s="37">
        <v>108.540634</v>
      </c>
      <c r="AB23" s="37">
        <v>108.356071</v>
      </c>
      <c r="AC23" s="37">
        <v>108.12230700000001</v>
      </c>
      <c r="AD23" s="37">
        <v>107.86113</v>
      </c>
      <c r="AE23" s="37">
        <v>107.601112</v>
      </c>
      <c r="AF23" s="37">
        <v>107.37436700000001</v>
      </c>
      <c r="AG23" s="37">
        <v>107.22086299999999</v>
      </c>
      <c r="AH23" s="37">
        <v>107.167091</v>
      </c>
      <c r="AI23" s="38">
        <v>2.4580000000000001E-3</v>
      </c>
      <c r="AJ23" s="1"/>
    </row>
    <row r="24" spans="1:36" ht="27">
      <c r="A24" s="32" t="s">
        <v>185</v>
      </c>
      <c r="B24" s="36" t="s">
        <v>186</v>
      </c>
      <c r="C24" s="37">
        <v>34.017524999999999</v>
      </c>
      <c r="D24" s="37">
        <v>34.295715000000001</v>
      </c>
      <c r="E24" s="37">
        <v>34.571033</v>
      </c>
      <c r="F24" s="37">
        <v>34.845947000000002</v>
      </c>
      <c r="G24" s="37">
        <v>35.122425</v>
      </c>
      <c r="H24" s="37">
        <v>35.390960999999997</v>
      </c>
      <c r="I24" s="37">
        <v>35.642730999999998</v>
      </c>
      <c r="J24" s="37">
        <v>35.891883999999997</v>
      </c>
      <c r="K24" s="37">
        <v>36.136687999999999</v>
      </c>
      <c r="L24" s="37">
        <v>36.372596999999999</v>
      </c>
      <c r="M24" s="37">
        <v>36.604843000000002</v>
      </c>
      <c r="N24" s="37">
        <v>36.834063999999998</v>
      </c>
      <c r="O24" s="37">
        <v>37.057113999999999</v>
      </c>
      <c r="P24" s="37">
        <v>37.274577999999998</v>
      </c>
      <c r="Q24" s="37">
        <v>37.495804</v>
      </c>
      <c r="R24" s="37">
        <v>37.713417</v>
      </c>
      <c r="S24" s="37">
        <v>37.927135</v>
      </c>
      <c r="T24" s="37">
        <v>38.136676999999999</v>
      </c>
      <c r="U24" s="37">
        <v>38.341735999999997</v>
      </c>
      <c r="V24" s="37">
        <v>38.542121999999999</v>
      </c>
      <c r="W24" s="37">
        <v>38.737698000000002</v>
      </c>
      <c r="X24" s="37">
        <v>38.928463000000001</v>
      </c>
      <c r="Y24" s="37">
        <v>39.114555000000003</v>
      </c>
      <c r="Z24" s="37">
        <v>39.296168999999999</v>
      </c>
      <c r="AA24" s="37">
        <v>39.473579000000001</v>
      </c>
      <c r="AB24" s="37">
        <v>39.647072000000001</v>
      </c>
      <c r="AC24" s="37">
        <v>39.817013000000003</v>
      </c>
      <c r="AD24" s="37">
        <v>39.983806999999999</v>
      </c>
      <c r="AE24" s="37">
        <v>40.147793</v>
      </c>
      <c r="AF24" s="37">
        <v>40.309471000000002</v>
      </c>
      <c r="AG24" s="37">
        <v>40.469448</v>
      </c>
      <c r="AH24" s="37">
        <v>40.627487000000002</v>
      </c>
      <c r="AI24" s="38">
        <v>5.744E-3</v>
      </c>
      <c r="AJ24" s="1"/>
    </row>
    <row r="25" spans="1:36">
      <c r="A25" s="32" t="s">
        <v>187</v>
      </c>
      <c r="B25" s="36" t="s">
        <v>188</v>
      </c>
      <c r="C25" s="37">
        <v>105.198898</v>
      </c>
      <c r="D25" s="37">
        <v>105.649338</v>
      </c>
      <c r="E25" s="37">
        <v>106.117592</v>
      </c>
      <c r="F25" s="37">
        <v>106.566132</v>
      </c>
      <c r="G25" s="37">
        <v>106.95961</v>
      </c>
      <c r="H25" s="37">
        <v>107.413704</v>
      </c>
      <c r="I25" s="37">
        <v>108.039162</v>
      </c>
      <c r="J25" s="37">
        <v>108.65776099999999</v>
      </c>
      <c r="K25" s="37">
        <v>109.279602</v>
      </c>
      <c r="L25" s="37">
        <v>109.956558</v>
      </c>
      <c r="M25" s="37">
        <v>110.635811</v>
      </c>
      <c r="N25" s="37">
        <v>111.28761299999999</v>
      </c>
      <c r="O25" s="37">
        <v>111.92440000000001</v>
      </c>
      <c r="P25" s="37">
        <v>112.55605300000001</v>
      </c>
      <c r="Q25" s="37">
        <v>113.059555</v>
      </c>
      <c r="R25" s="37">
        <v>113.532448</v>
      </c>
      <c r="S25" s="37">
        <v>113.979935</v>
      </c>
      <c r="T25" s="37">
        <v>114.408669</v>
      </c>
      <c r="U25" s="37">
        <v>114.825699</v>
      </c>
      <c r="V25" s="37">
        <v>115.23722100000001</v>
      </c>
      <c r="W25" s="37">
        <v>115.649086</v>
      </c>
      <c r="X25" s="37">
        <v>116.065941</v>
      </c>
      <c r="Y25" s="37">
        <v>116.491501</v>
      </c>
      <c r="Z25" s="37">
        <v>116.928665</v>
      </c>
      <c r="AA25" s="37">
        <v>117.380775</v>
      </c>
      <c r="AB25" s="37">
        <v>117.851662</v>
      </c>
      <c r="AC25" s="37">
        <v>118.344872</v>
      </c>
      <c r="AD25" s="37">
        <v>118.862083</v>
      </c>
      <c r="AE25" s="37">
        <v>119.40465500000001</v>
      </c>
      <c r="AF25" s="37">
        <v>119.973122</v>
      </c>
      <c r="AG25" s="37">
        <v>120.56603200000001</v>
      </c>
      <c r="AH25" s="37">
        <v>121.170959</v>
      </c>
      <c r="AI25" s="38">
        <v>4.5700000000000003E-3</v>
      </c>
      <c r="AJ25" s="1"/>
    </row>
    <row r="26" spans="1:36" ht="24" customHeight="1">
      <c r="A26" s="32" t="s">
        <v>189</v>
      </c>
      <c r="B26" s="36" t="s">
        <v>190</v>
      </c>
      <c r="C26" s="37">
        <v>5881.6938479999999</v>
      </c>
      <c r="D26" s="37">
        <v>5873.2875979999999</v>
      </c>
      <c r="E26" s="37">
        <v>5860.390625</v>
      </c>
      <c r="F26" s="37">
        <v>5884.7255859999996</v>
      </c>
      <c r="G26" s="37">
        <v>5891.1445309999999</v>
      </c>
      <c r="H26" s="37">
        <v>5889.7617190000001</v>
      </c>
      <c r="I26" s="37">
        <v>5871.3564450000003</v>
      </c>
      <c r="J26" s="37">
        <v>5848.5415039999998</v>
      </c>
      <c r="K26" s="37">
        <v>5810.0722660000001</v>
      </c>
      <c r="L26" s="37">
        <v>5779.5390619999998</v>
      </c>
      <c r="M26" s="37">
        <v>5745.1274409999996</v>
      </c>
      <c r="N26" s="37">
        <v>5713.5722660000001</v>
      </c>
      <c r="O26" s="37">
        <v>5686.2231449999999</v>
      </c>
      <c r="P26" s="37">
        <v>5660.5791019999997</v>
      </c>
      <c r="Q26" s="37">
        <v>5640.9277339999999</v>
      </c>
      <c r="R26" s="37">
        <v>5638.0307620000003</v>
      </c>
      <c r="S26" s="37">
        <v>5637.1591799999997</v>
      </c>
      <c r="T26" s="37">
        <v>5634.1611329999996</v>
      </c>
      <c r="U26" s="37">
        <v>5635.6289059999999</v>
      </c>
      <c r="V26" s="37">
        <v>5641.8808589999999</v>
      </c>
      <c r="W26" s="37">
        <v>5650.7333980000003</v>
      </c>
      <c r="X26" s="37">
        <v>5675.4628910000001</v>
      </c>
      <c r="Y26" s="37">
        <v>5706.09375</v>
      </c>
      <c r="Z26" s="37">
        <v>5737.5185549999997</v>
      </c>
      <c r="AA26" s="37">
        <v>5777.0908200000003</v>
      </c>
      <c r="AB26" s="37">
        <v>5821.0273440000001</v>
      </c>
      <c r="AC26" s="37">
        <v>5867.9228519999997</v>
      </c>
      <c r="AD26" s="37">
        <v>5913.6557620000003</v>
      </c>
      <c r="AE26" s="37">
        <v>5962.0117190000001</v>
      </c>
      <c r="AF26" s="37">
        <v>6008.7753910000001</v>
      </c>
      <c r="AG26" s="37">
        <v>6058.9580079999996</v>
      </c>
      <c r="AH26" s="37">
        <v>6102.2529299999997</v>
      </c>
      <c r="AI26" s="38">
        <v>1.188E-3</v>
      </c>
      <c r="AJ26" s="1"/>
    </row>
    <row r="27" spans="1:36" ht="24" customHeight="1">
      <c r="A27" s="32" t="s">
        <v>191</v>
      </c>
      <c r="B27" s="36" t="s">
        <v>192</v>
      </c>
      <c r="C27" s="37">
        <v>653.09918200000004</v>
      </c>
      <c r="D27" s="37">
        <v>651.18688999999995</v>
      </c>
      <c r="E27" s="37">
        <v>657.28729199999998</v>
      </c>
      <c r="F27" s="37">
        <v>663.75531000000001</v>
      </c>
      <c r="G27" s="37">
        <v>668.58343500000001</v>
      </c>
      <c r="H27" s="37">
        <v>672.67773399999999</v>
      </c>
      <c r="I27" s="37">
        <v>675.12292500000001</v>
      </c>
      <c r="J27" s="37">
        <v>677.36163299999998</v>
      </c>
      <c r="K27" s="37">
        <v>678.71368399999994</v>
      </c>
      <c r="L27" s="37">
        <v>681.95178199999998</v>
      </c>
      <c r="M27" s="37">
        <v>685.97686799999997</v>
      </c>
      <c r="N27" s="37">
        <v>691.60693400000002</v>
      </c>
      <c r="O27" s="37">
        <v>698.67944299999999</v>
      </c>
      <c r="P27" s="37">
        <v>706.33783000000005</v>
      </c>
      <c r="Q27" s="37">
        <v>714.88275099999998</v>
      </c>
      <c r="R27" s="37">
        <v>725.37408400000004</v>
      </c>
      <c r="S27" s="37">
        <v>736.053223</v>
      </c>
      <c r="T27" s="37">
        <v>746.26391599999999</v>
      </c>
      <c r="U27" s="37">
        <v>756.33422900000005</v>
      </c>
      <c r="V27" s="37">
        <v>766.09112500000003</v>
      </c>
      <c r="W27" s="37">
        <v>775.68884300000002</v>
      </c>
      <c r="X27" s="37">
        <v>786.457581</v>
      </c>
      <c r="Y27" s="37">
        <v>797.26531999999997</v>
      </c>
      <c r="Z27" s="37">
        <v>807.00842299999999</v>
      </c>
      <c r="AA27" s="37">
        <v>817.24139400000001</v>
      </c>
      <c r="AB27" s="37">
        <v>828.00366199999996</v>
      </c>
      <c r="AC27" s="37">
        <v>839.65942399999994</v>
      </c>
      <c r="AD27" s="37">
        <v>851.974243</v>
      </c>
      <c r="AE27" s="37">
        <v>865.50726299999997</v>
      </c>
      <c r="AF27" s="37">
        <v>879.70782499999996</v>
      </c>
      <c r="AG27" s="37">
        <v>894.89965800000004</v>
      </c>
      <c r="AH27" s="37">
        <v>910.03387499999997</v>
      </c>
      <c r="AI27" s="38">
        <v>1.0758999999999999E-2</v>
      </c>
      <c r="AJ27" s="1"/>
    </row>
    <row r="28" spans="1:36" ht="24" customHeight="1">
      <c r="A28" s="32" t="s">
        <v>193</v>
      </c>
      <c r="B28" s="36" t="s">
        <v>194</v>
      </c>
      <c r="C28" s="37">
        <v>910.41760299999999</v>
      </c>
      <c r="D28" s="37">
        <v>899.93029799999999</v>
      </c>
      <c r="E28" s="37">
        <v>893.14318800000001</v>
      </c>
      <c r="F28" s="37">
        <v>896.73803699999996</v>
      </c>
      <c r="G28" s="37">
        <v>899.63562000000002</v>
      </c>
      <c r="H28" s="37">
        <v>902.964966</v>
      </c>
      <c r="I28" s="37">
        <v>904.21441700000003</v>
      </c>
      <c r="J28" s="37">
        <v>906.67394999999999</v>
      </c>
      <c r="K28" s="37">
        <v>908.46740699999998</v>
      </c>
      <c r="L28" s="37">
        <v>913.24987799999997</v>
      </c>
      <c r="M28" s="37">
        <v>917.75579800000003</v>
      </c>
      <c r="N28" s="37">
        <v>922.46728499999995</v>
      </c>
      <c r="O28" s="37">
        <v>927.40960700000005</v>
      </c>
      <c r="P28" s="37">
        <v>933.34613000000002</v>
      </c>
      <c r="Q28" s="37">
        <v>940.09899900000005</v>
      </c>
      <c r="R28" s="37">
        <v>949.77392599999996</v>
      </c>
      <c r="S28" s="37">
        <v>959.91833499999996</v>
      </c>
      <c r="T28" s="37">
        <v>970.47088599999995</v>
      </c>
      <c r="U28" s="37">
        <v>982.04834000000005</v>
      </c>
      <c r="V28" s="37">
        <v>994.65374799999995</v>
      </c>
      <c r="W28" s="37">
        <v>1008.419495</v>
      </c>
      <c r="X28" s="37">
        <v>1025.5214840000001</v>
      </c>
      <c r="Y28" s="37">
        <v>1044.3950199999999</v>
      </c>
      <c r="Z28" s="37">
        <v>1063.6697999999999</v>
      </c>
      <c r="AA28" s="37">
        <v>1085.595337</v>
      </c>
      <c r="AB28" s="37">
        <v>1109.2585449999999</v>
      </c>
      <c r="AC28" s="37">
        <v>1133.967163</v>
      </c>
      <c r="AD28" s="37">
        <v>1159.0173339999999</v>
      </c>
      <c r="AE28" s="37">
        <v>1185.3955080000001</v>
      </c>
      <c r="AF28" s="37">
        <v>1212.078491</v>
      </c>
      <c r="AG28" s="37">
        <v>1240.1685789999999</v>
      </c>
      <c r="AH28" s="37">
        <v>1267.3291019999999</v>
      </c>
      <c r="AI28" s="38">
        <v>1.0727E-2</v>
      </c>
      <c r="AJ28" s="1"/>
    </row>
    <row r="29" spans="1:36" ht="35.75" customHeight="1">
      <c r="A29" s="32" t="s">
        <v>195</v>
      </c>
      <c r="B29" s="36" t="s">
        <v>196</v>
      </c>
      <c r="C29" s="37">
        <v>4318.1767579999996</v>
      </c>
      <c r="D29" s="37">
        <v>4322.1708980000003</v>
      </c>
      <c r="E29" s="37">
        <v>4309.9599609999996</v>
      </c>
      <c r="F29" s="37">
        <v>4324.232422</v>
      </c>
      <c r="G29" s="37">
        <v>4322.9257809999999</v>
      </c>
      <c r="H29" s="37">
        <v>4314.1191410000001</v>
      </c>
      <c r="I29" s="37">
        <v>4292.0190430000002</v>
      </c>
      <c r="J29" s="37">
        <v>4264.5063479999999</v>
      </c>
      <c r="K29" s="37">
        <v>4222.8911129999997</v>
      </c>
      <c r="L29" s="37">
        <v>4184.3374020000001</v>
      </c>
      <c r="M29" s="37">
        <v>4141.3950199999999</v>
      </c>
      <c r="N29" s="37">
        <v>4099.498047</v>
      </c>
      <c r="O29" s="37">
        <v>4060.1342770000001</v>
      </c>
      <c r="P29" s="37">
        <v>4020.8945309999999</v>
      </c>
      <c r="Q29" s="37">
        <v>3985.946289</v>
      </c>
      <c r="R29" s="37">
        <v>3962.8828119999998</v>
      </c>
      <c r="S29" s="37">
        <v>3941.1875</v>
      </c>
      <c r="T29" s="37">
        <v>3917.4267580000001</v>
      </c>
      <c r="U29" s="37">
        <v>3897.2463379999999</v>
      </c>
      <c r="V29" s="37">
        <v>3881.1359859999998</v>
      </c>
      <c r="W29" s="37">
        <v>3866.6254880000001</v>
      </c>
      <c r="X29" s="37">
        <v>3863.4838869999999</v>
      </c>
      <c r="Y29" s="37">
        <v>3864.4333499999998</v>
      </c>
      <c r="Z29" s="37">
        <v>3866.8410640000002</v>
      </c>
      <c r="AA29" s="37">
        <v>3874.2534179999998</v>
      </c>
      <c r="AB29" s="37">
        <v>3883.764893</v>
      </c>
      <c r="AC29" s="37">
        <v>3894.2958979999999</v>
      </c>
      <c r="AD29" s="37">
        <v>3902.6645509999998</v>
      </c>
      <c r="AE29" s="37">
        <v>3911.1091310000002</v>
      </c>
      <c r="AF29" s="37">
        <v>3916.9885250000002</v>
      </c>
      <c r="AG29" s="37">
        <v>3923.890625</v>
      </c>
      <c r="AH29" s="37">
        <v>3924.8896479999999</v>
      </c>
      <c r="AI29" s="38">
        <v>-3.0760000000000002E-3</v>
      </c>
      <c r="AJ29" s="1"/>
    </row>
    <row r="31" spans="1:36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6">
      <c r="A32" s="32" t="s">
        <v>198</v>
      </c>
      <c r="B32" s="36" t="s">
        <v>199</v>
      </c>
      <c r="C32" s="37">
        <v>2640.9438479999999</v>
      </c>
      <c r="D32" s="37">
        <v>2668.7116700000001</v>
      </c>
      <c r="E32" s="37">
        <v>2692.3579100000002</v>
      </c>
      <c r="F32" s="37">
        <v>2709.907471</v>
      </c>
      <c r="G32" s="37">
        <v>2723.8708499999998</v>
      </c>
      <c r="H32" s="37">
        <v>2747.1215820000002</v>
      </c>
      <c r="I32" s="37">
        <v>2774.7495119999999</v>
      </c>
      <c r="J32" s="37">
        <v>2801.5314939999998</v>
      </c>
      <c r="K32" s="37">
        <v>2828.8881839999999</v>
      </c>
      <c r="L32" s="37">
        <v>2857.2358399999998</v>
      </c>
      <c r="M32" s="37">
        <v>2887.296875</v>
      </c>
      <c r="N32" s="37">
        <v>2917.7995609999998</v>
      </c>
      <c r="O32" s="37">
        <v>2947.3576659999999</v>
      </c>
      <c r="P32" s="37">
        <v>2978.2695309999999</v>
      </c>
      <c r="Q32" s="37">
        <v>3008.1042480000001</v>
      </c>
      <c r="R32" s="37">
        <v>3037.6079100000002</v>
      </c>
      <c r="S32" s="37">
        <v>3065.4877929999998</v>
      </c>
      <c r="T32" s="37">
        <v>3093.0078119999998</v>
      </c>
      <c r="U32" s="37">
        <v>3121.3188479999999</v>
      </c>
      <c r="V32" s="37">
        <v>3148.9040530000002</v>
      </c>
      <c r="W32" s="37">
        <v>3177.2338869999999</v>
      </c>
      <c r="X32" s="37">
        <v>3207.7695309999999</v>
      </c>
      <c r="Y32" s="37">
        <v>3239.0610350000002</v>
      </c>
      <c r="Z32" s="37">
        <v>3270.5522460000002</v>
      </c>
      <c r="AA32" s="37">
        <v>3304.2768550000001</v>
      </c>
      <c r="AB32" s="37">
        <v>3339.4921880000002</v>
      </c>
      <c r="AC32" s="37">
        <v>3376.6899410000001</v>
      </c>
      <c r="AD32" s="37">
        <v>3415.0495609999998</v>
      </c>
      <c r="AE32" s="37">
        <v>3455.1301269999999</v>
      </c>
      <c r="AF32" s="37">
        <v>3495.8151859999998</v>
      </c>
      <c r="AG32" s="37">
        <v>3536.9982909999999</v>
      </c>
      <c r="AH32" s="37">
        <v>3578.8320309999999</v>
      </c>
      <c r="AI32" s="38">
        <v>9.8510000000000004E-3</v>
      </c>
      <c r="AJ32" s="1"/>
    </row>
    <row r="33" spans="1:36" ht="24" customHeight="1">
      <c r="A33" s="32" t="s">
        <v>200</v>
      </c>
      <c r="B33" s="36" t="s">
        <v>201</v>
      </c>
      <c r="C33" s="37">
        <v>147.15953099999999</v>
      </c>
      <c r="D33" s="37">
        <v>148.46313499999999</v>
      </c>
      <c r="E33" s="37">
        <v>149.574051</v>
      </c>
      <c r="F33" s="37">
        <v>150.39695699999999</v>
      </c>
      <c r="G33" s="37">
        <v>151.05149800000001</v>
      </c>
      <c r="H33" s="37">
        <v>152.15008499999999</v>
      </c>
      <c r="I33" s="37">
        <v>153.45848100000001</v>
      </c>
      <c r="J33" s="37">
        <v>154.72790499999999</v>
      </c>
      <c r="K33" s="37">
        <v>156.02572599999999</v>
      </c>
      <c r="L33" s="37">
        <v>157.371567</v>
      </c>
      <c r="M33" s="37">
        <v>158.79968299999999</v>
      </c>
      <c r="N33" s="37">
        <v>160.249405</v>
      </c>
      <c r="O33" s="37">
        <v>161.654709</v>
      </c>
      <c r="P33" s="37">
        <v>163.12464900000001</v>
      </c>
      <c r="Q33" s="37">
        <v>164.54388399999999</v>
      </c>
      <c r="R33" s="37">
        <v>165.94755599999999</v>
      </c>
      <c r="S33" s="37">
        <v>167.27406300000001</v>
      </c>
      <c r="T33" s="37">
        <v>168.58343500000001</v>
      </c>
      <c r="U33" s="37">
        <v>169.93104600000001</v>
      </c>
      <c r="V33" s="37">
        <v>171.24388099999999</v>
      </c>
      <c r="W33" s="37">
        <v>172.592468</v>
      </c>
      <c r="X33" s="37">
        <v>174.046143</v>
      </c>
      <c r="Y33" s="37">
        <v>175.53576699999999</v>
      </c>
      <c r="Z33" s="37">
        <v>177.03521699999999</v>
      </c>
      <c r="AA33" s="37">
        <v>178.64093</v>
      </c>
      <c r="AB33" s="37">
        <v>180.317474</v>
      </c>
      <c r="AC33" s="37">
        <v>182.08879099999999</v>
      </c>
      <c r="AD33" s="37">
        <v>183.915314</v>
      </c>
      <c r="AE33" s="37">
        <v>185.82363900000001</v>
      </c>
      <c r="AF33" s="37">
        <v>187.76104699999999</v>
      </c>
      <c r="AG33" s="37">
        <v>189.72215299999999</v>
      </c>
      <c r="AH33" s="37">
        <v>191.71402</v>
      </c>
      <c r="AI33" s="38">
        <v>8.5679999999999992E-3</v>
      </c>
      <c r="AJ33" s="1"/>
    </row>
    <row r="34" spans="1:36" ht="35.75" customHeight="1">
      <c r="A34" s="32" t="s">
        <v>202</v>
      </c>
      <c r="B34" s="36" t="s">
        <v>203</v>
      </c>
      <c r="C34" s="37">
        <v>1635.2071530000001</v>
      </c>
      <c r="D34" s="37">
        <v>1647.77124</v>
      </c>
      <c r="E34" s="37">
        <v>1659.915649</v>
      </c>
      <c r="F34" s="37">
        <v>1665.8795170000001</v>
      </c>
      <c r="G34" s="37">
        <v>1668.9270019999999</v>
      </c>
      <c r="H34" s="37">
        <v>1677.0217290000001</v>
      </c>
      <c r="I34" s="37">
        <v>1688.2753909999999</v>
      </c>
      <c r="J34" s="37">
        <v>1698.146362</v>
      </c>
      <c r="K34" s="37">
        <v>1708.5828859999999</v>
      </c>
      <c r="L34" s="37">
        <v>1719.6217039999999</v>
      </c>
      <c r="M34" s="37">
        <v>1731.9251710000001</v>
      </c>
      <c r="N34" s="37">
        <v>1744.752808</v>
      </c>
      <c r="O34" s="37">
        <v>1757.0842290000001</v>
      </c>
      <c r="P34" s="37">
        <v>1770.0616460000001</v>
      </c>
      <c r="Q34" s="37">
        <v>1782.463379</v>
      </c>
      <c r="R34" s="37">
        <v>1794.1979980000001</v>
      </c>
      <c r="S34" s="37">
        <v>1804.9467770000001</v>
      </c>
      <c r="T34" s="37">
        <v>1815.5736079999999</v>
      </c>
      <c r="U34" s="37">
        <v>1826.0589600000001</v>
      </c>
      <c r="V34" s="37">
        <v>1836.430298</v>
      </c>
      <c r="W34" s="37">
        <v>1846.9772949999999</v>
      </c>
      <c r="X34" s="37">
        <v>1858.4746090000001</v>
      </c>
      <c r="Y34" s="37">
        <v>1869.8626710000001</v>
      </c>
      <c r="Z34" s="37">
        <v>1881.583496</v>
      </c>
      <c r="AA34" s="37">
        <v>1894.326172</v>
      </c>
      <c r="AB34" s="37">
        <v>1907.844482</v>
      </c>
      <c r="AC34" s="37">
        <v>1922.4228519999999</v>
      </c>
      <c r="AD34" s="37">
        <v>1938.0386960000001</v>
      </c>
      <c r="AE34" s="37">
        <v>1953.755981</v>
      </c>
      <c r="AF34" s="37">
        <v>1969.6401370000001</v>
      </c>
      <c r="AG34" s="37">
        <v>1985.8007809999999</v>
      </c>
      <c r="AH34" s="37">
        <v>2003.025879</v>
      </c>
      <c r="AI34" s="38">
        <v>6.5659999999999998E-3</v>
      </c>
      <c r="AJ34" s="1"/>
    </row>
    <row r="35" spans="1:36" ht="35.75" customHeight="1">
      <c r="A35" s="32" t="s">
        <v>204</v>
      </c>
      <c r="B35" s="36" t="s">
        <v>205</v>
      </c>
      <c r="C35" s="37">
        <v>714.12396200000001</v>
      </c>
      <c r="D35" s="37">
        <v>728.96923800000002</v>
      </c>
      <c r="E35" s="37">
        <v>743.64935300000002</v>
      </c>
      <c r="F35" s="37">
        <v>755.41192599999999</v>
      </c>
      <c r="G35" s="37">
        <v>765.79510500000004</v>
      </c>
      <c r="H35" s="37">
        <v>778.72289999999998</v>
      </c>
      <c r="I35" s="37">
        <v>793.33142099999998</v>
      </c>
      <c r="J35" s="37">
        <v>807.42718500000001</v>
      </c>
      <c r="K35" s="37">
        <v>821.987122</v>
      </c>
      <c r="L35" s="37">
        <v>837.06781000000001</v>
      </c>
      <c r="M35" s="37">
        <v>853.01348900000005</v>
      </c>
      <c r="N35" s="37">
        <v>869.44909700000005</v>
      </c>
      <c r="O35" s="37">
        <v>885.85217299999999</v>
      </c>
      <c r="P35" s="37">
        <v>902.84143100000006</v>
      </c>
      <c r="Q35" s="37">
        <v>919.77593999999999</v>
      </c>
      <c r="R35" s="37">
        <v>936.592896</v>
      </c>
      <c r="S35" s="37">
        <v>953.12383999999997</v>
      </c>
      <c r="T35" s="37">
        <v>969.83557099999996</v>
      </c>
      <c r="U35" s="37">
        <v>986.71984899999995</v>
      </c>
      <c r="V35" s="37">
        <v>1003.793091</v>
      </c>
      <c r="W35" s="37">
        <v>1021.25293</v>
      </c>
      <c r="X35" s="37">
        <v>1039.546875</v>
      </c>
      <c r="Y35" s="37">
        <v>1058.2510990000001</v>
      </c>
      <c r="Z35" s="37">
        <v>1077.4232179999999</v>
      </c>
      <c r="AA35" s="37">
        <v>1097.4720460000001</v>
      </c>
      <c r="AB35" s="37">
        <v>1118.2655030000001</v>
      </c>
      <c r="AC35" s="37">
        <v>1139.997803</v>
      </c>
      <c r="AD35" s="37">
        <v>1162.672607</v>
      </c>
      <c r="AE35" s="37">
        <v>1185.739014</v>
      </c>
      <c r="AF35" s="37">
        <v>1209.2410890000001</v>
      </c>
      <c r="AG35" s="37">
        <v>1233.2523189999999</v>
      </c>
      <c r="AH35" s="37">
        <v>1257.953857</v>
      </c>
      <c r="AI35" s="38">
        <v>1.8432E-2</v>
      </c>
      <c r="AJ35" s="1"/>
    </row>
    <row r="36" spans="1:36" ht="24" customHeight="1">
      <c r="A36" s="32" t="s">
        <v>206</v>
      </c>
      <c r="B36" s="36" t="s">
        <v>207</v>
      </c>
      <c r="C36" s="37">
        <v>144.45309399999999</v>
      </c>
      <c r="D36" s="37">
        <v>143.50804099999999</v>
      </c>
      <c r="E36" s="37">
        <v>139.21876499999999</v>
      </c>
      <c r="F36" s="37">
        <v>138.21894800000001</v>
      </c>
      <c r="G36" s="37">
        <v>138.09726000000001</v>
      </c>
      <c r="H36" s="37">
        <v>139.22674599999999</v>
      </c>
      <c r="I36" s="37">
        <v>139.68412799999999</v>
      </c>
      <c r="J36" s="37">
        <v>141.230042</v>
      </c>
      <c r="K36" s="37">
        <v>142.292419</v>
      </c>
      <c r="L36" s="37">
        <v>143.174744</v>
      </c>
      <c r="M36" s="37">
        <v>143.55851699999999</v>
      </c>
      <c r="N36" s="37">
        <v>143.348389</v>
      </c>
      <c r="O36" s="37">
        <v>142.76655600000001</v>
      </c>
      <c r="P36" s="37">
        <v>142.24182099999999</v>
      </c>
      <c r="Q36" s="37">
        <v>141.32112100000001</v>
      </c>
      <c r="R36" s="37">
        <v>140.86953700000001</v>
      </c>
      <c r="S36" s="37">
        <v>140.14299</v>
      </c>
      <c r="T36" s="37">
        <v>139.01501500000001</v>
      </c>
      <c r="U36" s="37">
        <v>138.60887099999999</v>
      </c>
      <c r="V36" s="37">
        <v>137.436768</v>
      </c>
      <c r="W36" s="37">
        <v>136.41125500000001</v>
      </c>
      <c r="X36" s="37">
        <v>135.70188899999999</v>
      </c>
      <c r="Y36" s="37">
        <v>135.41156000000001</v>
      </c>
      <c r="Z36" s="37">
        <v>134.51023900000001</v>
      </c>
      <c r="AA36" s="37">
        <v>133.83792099999999</v>
      </c>
      <c r="AB36" s="37">
        <v>133.06497200000001</v>
      </c>
      <c r="AC36" s="37">
        <v>132.18035900000001</v>
      </c>
      <c r="AD36" s="37">
        <v>130.42283599999999</v>
      </c>
      <c r="AE36" s="37">
        <v>129.8116</v>
      </c>
      <c r="AF36" s="37">
        <v>129.17301900000001</v>
      </c>
      <c r="AG36" s="37">
        <v>128.22283899999999</v>
      </c>
      <c r="AH36" s="37">
        <v>126.138306</v>
      </c>
      <c r="AI36" s="38">
        <v>-4.3639999999999998E-3</v>
      </c>
      <c r="AJ36" s="1"/>
    </row>
    <row r="37" spans="1:36">
      <c r="A37" s="32" t="s">
        <v>208</v>
      </c>
      <c r="B37" s="36" t="s">
        <v>209</v>
      </c>
      <c r="C37" s="37">
        <v>1262.2230219999999</v>
      </c>
      <c r="D37" s="37">
        <v>1342.4830320000001</v>
      </c>
      <c r="E37" s="37">
        <v>1303.4913329999999</v>
      </c>
      <c r="F37" s="37">
        <v>1168.5778809999999</v>
      </c>
      <c r="G37" s="37">
        <v>1206.700562</v>
      </c>
      <c r="H37" s="37">
        <v>1209.029663</v>
      </c>
      <c r="I37" s="37">
        <v>1209.809448</v>
      </c>
      <c r="J37" s="37">
        <v>1199.0977780000001</v>
      </c>
      <c r="K37" s="37">
        <v>1193.811279</v>
      </c>
      <c r="L37" s="37">
        <v>1178.1389160000001</v>
      </c>
      <c r="M37" s="37">
        <v>1175.6721190000001</v>
      </c>
      <c r="N37" s="37">
        <v>1189.167725</v>
      </c>
      <c r="O37" s="37">
        <v>1187.2073969999999</v>
      </c>
      <c r="P37" s="37">
        <v>1185.8396</v>
      </c>
      <c r="Q37" s="37">
        <v>1183.4366460000001</v>
      </c>
      <c r="R37" s="37">
        <v>1181.9702150000001</v>
      </c>
      <c r="S37" s="37">
        <v>1178.8892820000001</v>
      </c>
      <c r="T37" s="37">
        <v>1163.923096</v>
      </c>
      <c r="U37" s="37">
        <v>1161.5820309999999</v>
      </c>
      <c r="V37" s="37">
        <v>1156.2445070000001</v>
      </c>
      <c r="W37" s="37">
        <v>1153.028442</v>
      </c>
      <c r="X37" s="37">
        <v>1148.324707</v>
      </c>
      <c r="Y37" s="37">
        <v>1151.1259769999999</v>
      </c>
      <c r="Z37" s="37">
        <v>1143.0147710000001</v>
      </c>
      <c r="AA37" s="37">
        <v>1141.1933590000001</v>
      </c>
      <c r="AB37" s="37">
        <v>1135.038818</v>
      </c>
      <c r="AC37" s="37">
        <v>1138.9758300000001</v>
      </c>
      <c r="AD37" s="37">
        <v>1130.690186</v>
      </c>
      <c r="AE37" s="37">
        <v>1128.6865230000001</v>
      </c>
      <c r="AF37" s="37">
        <v>1126.877563</v>
      </c>
      <c r="AG37" s="37">
        <v>1124.516846</v>
      </c>
      <c r="AH37" s="37">
        <v>1121.7322999999999</v>
      </c>
      <c r="AI37" s="38">
        <v>-3.7989999999999999E-3</v>
      </c>
      <c r="AJ37" s="1"/>
    </row>
    <row r="38" spans="1:36">
      <c r="A38" s="32" t="s">
        <v>210</v>
      </c>
      <c r="B38" s="36" t="s">
        <v>211</v>
      </c>
      <c r="C38" s="37">
        <v>1016.7356569999999</v>
      </c>
      <c r="D38" s="37">
        <v>1096.400513</v>
      </c>
      <c r="E38" s="37">
        <v>1056.992432</v>
      </c>
      <c r="F38" s="37">
        <v>921.924622</v>
      </c>
      <c r="G38" s="37">
        <v>959.99768100000006</v>
      </c>
      <c r="H38" s="37">
        <v>962.19567900000004</v>
      </c>
      <c r="I38" s="37">
        <v>962.77069100000006</v>
      </c>
      <c r="J38" s="37">
        <v>951.95013400000005</v>
      </c>
      <c r="K38" s="37">
        <v>946.52734399999997</v>
      </c>
      <c r="L38" s="37">
        <v>930.76641800000004</v>
      </c>
      <c r="M38" s="37">
        <v>928.19049099999995</v>
      </c>
      <c r="N38" s="37">
        <v>941.65325900000005</v>
      </c>
      <c r="O38" s="37">
        <v>939.71820100000002</v>
      </c>
      <c r="P38" s="37">
        <v>938.39404300000001</v>
      </c>
      <c r="Q38" s="37">
        <v>936.13122599999997</v>
      </c>
      <c r="R38" s="37">
        <v>934.85809300000005</v>
      </c>
      <c r="S38" s="37">
        <v>932.04864499999996</v>
      </c>
      <c r="T38" s="37">
        <v>917.40490699999998</v>
      </c>
      <c r="U38" s="37">
        <v>915.42785600000002</v>
      </c>
      <c r="V38" s="37">
        <v>910.50726299999997</v>
      </c>
      <c r="W38" s="37">
        <v>907.74401899999998</v>
      </c>
      <c r="X38" s="37">
        <v>903.47381600000006</v>
      </c>
      <c r="Y38" s="37">
        <v>906.78936799999997</v>
      </c>
      <c r="Z38" s="37">
        <v>899.24798599999997</v>
      </c>
      <c r="AA38" s="37">
        <v>897.978882</v>
      </c>
      <c r="AB38" s="37">
        <v>892.41162099999997</v>
      </c>
      <c r="AC38" s="37">
        <v>896.96710199999995</v>
      </c>
      <c r="AD38" s="37">
        <v>889.25390600000003</v>
      </c>
      <c r="AE38" s="37">
        <v>887.88525400000003</v>
      </c>
      <c r="AF38" s="37">
        <v>886.73120100000006</v>
      </c>
      <c r="AG38" s="37">
        <v>885.04119900000001</v>
      </c>
      <c r="AH38" s="37">
        <v>882.95904499999995</v>
      </c>
      <c r="AI38" s="38">
        <v>-4.5399999999999998E-3</v>
      </c>
      <c r="AJ38" s="1"/>
    </row>
    <row r="39" spans="1:36" ht="35.75" customHeight="1">
      <c r="A39" s="32" t="s">
        <v>212</v>
      </c>
      <c r="B39" s="36" t="s">
        <v>213</v>
      </c>
      <c r="C39" s="37">
        <v>89.408683999999994</v>
      </c>
      <c r="D39" s="37">
        <v>87.512680000000003</v>
      </c>
      <c r="E39" s="37">
        <v>84.570250999999999</v>
      </c>
      <c r="F39" s="37">
        <v>81.757689999999997</v>
      </c>
      <c r="G39" s="37">
        <v>79.292465000000007</v>
      </c>
      <c r="H39" s="37">
        <v>76.769890000000004</v>
      </c>
      <c r="I39" s="37">
        <v>74.356819000000002</v>
      </c>
      <c r="J39" s="37">
        <v>72.161057</v>
      </c>
      <c r="K39" s="37">
        <v>69.735229000000004</v>
      </c>
      <c r="L39" s="37">
        <v>67.496902000000006</v>
      </c>
      <c r="M39" s="37">
        <v>65.190810999999997</v>
      </c>
      <c r="N39" s="37">
        <v>62.957264000000002</v>
      </c>
      <c r="O39" s="37">
        <v>61.726146999999997</v>
      </c>
      <c r="P39" s="37">
        <v>60.525761000000003</v>
      </c>
      <c r="Q39" s="37">
        <v>59.279884000000003</v>
      </c>
      <c r="R39" s="37">
        <v>58.202342999999999</v>
      </c>
      <c r="S39" s="37">
        <v>57.008868999999997</v>
      </c>
      <c r="T39" s="37">
        <v>55.792968999999999</v>
      </c>
      <c r="U39" s="37">
        <v>54.553085000000003</v>
      </c>
      <c r="V39" s="37">
        <v>53.332358999999997</v>
      </c>
      <c r="W39" s="37">
        <v>52.202351</v>
      </c>
      <c r="X39" s="37">
        <v>51.155777</v>
      </c>
      <c r="Y39" s="37">
        <v>50.645695000000003</v>
      </c>
      <c r="Z39" s="37">
        <v>50.130558000000001</v>
      </c>
      <c r="AA39" s="37">
        <v>49.620209000000003</v>
      </c>
      <c r="AB39" s="37">
        <v>49.099556</v>
      </c>
      <c r="AC39" s="37">
        <v>48.575789999999998</v>
      </c>
      <c r="AD39" s="37">
        <v>48.046112000000001</v>
      </c>
      <c r="AE39" s="37">
        <v>47.546906</v>
      </c>
      <c r="AF39" s="37">
        <v>47.013035000000002</v>
      </c>
      <c r="AG39" s="37">
        <v>46.526119000000001</v>
      </c>
      <c r="AH39" s="37">
        <v>45.913006000000003</v>
      </c>
      <c r="AI39" s="38">
        <v>-2.1270000000000001E-2</v>
      </c>
      <c r="AJ39" s="1"/>
    </row>
    <row r="40" spans="1:36" ht="35.75" customHeight="1">
      <c r="A40" s="32" t="s">
        <v>214</v>
      </c>
      <c r="B40" s="36" t="s">
        <v>215</v>
      </c>
      <c r="C40" s="37">
        <v>927.32696499999997</v>
      </c>
      <c r="D40" s="37">
        <v>1008.887878</v>
      </c>
      <c r="E40" s="37">
        <v>972.42218000000003</v>
      </c>
      <c r="F40" s="37">
        <v>840.16693099999998</v>
      </c>
      <c r="G40" s="37">
        <v>880.70519999999999</v>
      </c>
      <c r="H40" s="37">
        <v>885.42578100000003</v>
      </c>
      <c r="I40" s="37">
        <v>888.41387899999995</v>
      </c>
      <c r="J40" s="37">
        <v>879.78906199999994</v>
      </c>
      <c r="K40" s="37">
        <v>876.79211399999997</v>
      </c>
      <c r="L40" s="37">
        <v>863.26953100000003</v>
      </c>
      <c r="M40" s="37">
        <v>862.99969499999997</v>
      </c>
      <c r="N40" s="37">
        <v>878.69598399999995</v>
      </c>
      <c r="O40" s="37">
        <v>877.99206500000003</v>
      </c>
      <c r="P40" s="37">
        <v>877.86828600000001</v>
      </c>
      <c r="Q40" s="37">
        <v>876.85131799999999</v>
      </c>
      <c r="R40" s="37">
        <v>876.65576199999998</v>
      </c>
      <c r="S40" s="37">
        <v>875.03979500000003</v>
      </c>
      <c r="T40" s="37">
        <v>861.61193800000001</v>
      </c>
      <c r="U40" s="37">
        <v>860.87475600000005</v>
      </c>
      <c r="V40" s="37">
        <v>857.17492700000003</v>
      </c>
      <c r="W40" s="37">
        <v>855.54168700000002</v>
      </c>
      <c r="X40" s="37">
        <v>852.31805399999996</v>
      </c>
      <c r="Y40" s="37">
        <v>856.14367700000003</v>
      </c>
      <c r="Z40" s="37">
        <v>849.11743200000001</v>
      </c>
      <c r="AA40" s="37">
        <v>848.35864300000003</v>
      </c>
      <c r="AB40" s="37">
        <v>843.31207300000005</v>
      </c>
      <c r="AC40" s="37">
        <v>848.39129600000001</v>
      </c>
      <c r="AD40" s="37">
        <v>841.20782499999996</v>
      </c>
      <c r="AE40" s="37">
        <v>840.33831799999996</v>
      </c>
      <c r="AF40" s="37">
        <v>839.71813999999995</v>
      </c>
      <c r="AG40" s="37">
        <v>838.51507600000002</v>
      </c>
      <c r="AH40" s="37">
        <v>837.046021</v>
      </c>
      <c r="AI40" s="38">
        <v>-3.2989999999999998E-3</v>
      </c>
      <c r="AJ40" s="1"/>
    </row>
    <row r="41" spans="1:36" ht="35.75" customHeight="1">
      <c r="A41" s="32" t="s">
        <v>216</v>
      </c>
      <c r="B41" s="36" t="s">
        <v>217</v>
      </c>
      <c r="C41" s="37">
        <v>245.48736600000001</v>
      </c>
      <c r="D41" s="37">
        <v>246.08251999999999</v>
      </c>
      <c r="E41" s="37">
        <v>246.49890099999999</v>
      </c>
      <c r="F41" s="37">
        <v>246.65316799999999</v>
      </c>
      <c r="G41" s="37">
        <v>246.70283499999999</v>
      </c>
      <c r="H41" s="37">
        <v>246.833969</v>
      </c>
      <c r="I41" s="37">
        <v>247.03877299999999</v>
      </c>
      <c r="J41" s="37">
        <v>247.14759799999999</v>
      </c>
      <c r="K41" s="37">
        <v>247.28393600000001</v>
      </c>
      <c r="L41" s="37">
        <v>247.372559</v>
      </c>
      <c r="M41" s="37">
        <v>247.48173499999999</v>
      </c>
      <c r="N41" s="37">
        <v>247.51445000000001</v>
      </c>
      <c r="O41" s="37">
        <v>247.489227</v>
      </c>
      <c r="P41" s="37">
        <v>247.445435</v>
      </c>
      <c r="Q41" s="37">
        <v>247.30542</v>
      </c>
      <c r="R41" s="37">
        <v>247.11215200000001</v>
      </c>
      <c r="S41" s="37">
        <v>246.84066799999999</v>
      </c>
      <c r="T41" s="37">
        <v>246.51817299999999</v>
      </c>
      <c r="U41" s="37">
        <v>246.15417500000001</v>
      </c>
      <c r="V41" s="37">
        <v>245.73718299999999</v>
      </c>
      <c r="W41" s="37">
        <v>245.28433200000001</v>
      </c>
      <c r="X41" s="37">
        <v>244.85079999999999</v>
      </c>
      <c r="Y41" s="37">
        <v>244.33648700000001</v>
      </c>
      <c r="Z41" s="37">
        <v>243.766785</v>
      </c>
      <c r="AA41" s="37">
        <v>243.214417</v>
      </c>
      <c r="AB41" s="37">
        <v>242.62709000000001</v>
      </c>
      <c r="AC41" s="37">
        <v>242.00881999999999</v>
      </c>
      <c r="AD41" s="37">
        <v>241.436249</v>
      </c>
      <c r="AE41" s="37">
        <v>240.80126999999999</v>
      </c>
      <c r="AF41" s="37">
        <v>240.14630099999999</v>
      </c>
      <c r="AG41" s="37">
        <v>239.47564700000001</v>
      </c>
      <c r="AH41" s="37">
        <v>238.773178</v>
      </c>
      <c r="AI41" s="38">
        <v>-8.9400000000000005E-4</v>
      </c>
      <c r="AJ41" s="1"/>
    </row>
    <row r="42" spans="1:36">
      <c r="A42" s="32" t="s">
        <v>218</v>
      </c>
      <c r="B42" s="36" t="s">
        <v>219</v>
      </c>
      <c r="C42" s="37">
        <v>570.63079800000003</v>
      </c>
      <c r="D42" s="37">
        <v>542.27545199999997</v>
      </c>
      <c r="E42" s="37">
        <v>522.56579599999998</v>
      </c>
      <c r="F42" s="37">
        <v>521.728882</v>
      </c>
      <c r="G42" s="37">
        <v>520.98309300000005</v>
      </c>
      <c r="H42" s="37">
        <v>520.618652</v>
      </c>
      <c r="I42" s="37">
        <v>513.14550799999995</v>
      </c>
      <c r="J42" s="37">
        <v>520.78869599999996</v>
      </c>
      <c r="K42" s="37">
        <v>519.37451199999998</v>
      </c>
      <c r="L42" s="37">
        <v>517.98577899999998</v>
      </c>
      <c r="M42" s="37">
        <v>519.78802499999995</v>
      </c>
      <c r="N42" s="37">
        <v>517.89318800000001</v>
      </c>
      <c r="O42" s="37">
        <v>518.79540999999995</v>
      </c>
      <c r="P42" s="37">
        <v>518.52533000000005</v>
      </c>
      <c r="Q42" s="37">
        <v>519.46868900000004</v>
      </c>
      <c r="R42" s="37">
        <v>519.61181599999998</v>
      </c>
      <c r="S42" s="37">
        <v>517.61914100000001</v>
      </c>
      <c r="T42" s="37">
        <v>517.00958300000002</v>
      </c>
      <c r="U42" s="37">
        <v>512.67358400000001</v>
      </c>
      <c r="V42" s="37">
        <v>510.81100500000002</v>
      </c>
      <c r="W42" s="37">
        <v>507.81347699999998</v>
      </c>
      <c r="X42" s="37">
        <v>508.56033300000001</v>
      </c>
      <c r="Y42" s="37">
        <v>509.19604500000003</v>
      </c>
      <c r="Z42" s="37">
        <v>509.67138699999998</v>
      </c>
      <c r="AA42" s="37">
        <v>510.25964399999998</v>
      </c>
      <c r="AB42" s="37">
        <v>511.69162</v>
      </c>
      <c r="AC42" s="37">
        <v>511.95074499999998</v>
      </c>
      <c r="AD42" s="37">
        <v>513.76238999999998</v>
      </c>
      <c r="AE42" s="37">
        <v>514.65301499999998</v>
      </c>
      <c r="AF42" s="37">
        <v>515.76946999999996</v>
      </c>
      <c r="AG42" s="37">
        <v>517.169983</v>
      </c>
      <c r="AH42" s="37">
        <v>517.93170199999997</v>
      </c>
      <c r="AI42" s="38">
        <v>-3.1210000000000001E-3</v>
      </c>
      <c r="AJ42" s="1"/>
    </row>
    <row r="43" spans="1:36">
      <c r="A43" s="32" t="s">
        <v>220</v>
      </c>
      <c r="B43" s="36" t="s">
        <v>211</v>
      </c>
      <c r="C43" s="37">
        <v>521.50610400000005</v>
      </c>
      <c r="D43" s="37">
        <v>492.41842700000001</v>
      </c>
      <c r="E43" s="37">
        <v>472.02511600000003</v>
      </c>
      <c r="F43" s="37">
        <v>470.602081</v>
      </c>
      <c r="G43" s="37">
        <v>469.30062900000001</v>
      </c>
      <c r="H43" s="37">
        <v>468.28250100000002</v>
      </c>
      <c r="I43" s="37">
        <v>460.19918799999999</v>
      </c>
      <c r="J43" s="37">
        <v>467.23736600000001</v>
      </c>
      <c r="K43" s="37">
        <v>465.21527099999997</v>
      </c>
      <c r="L43" s="37">
        <v>463.19915800000001</v>
      </c>
      <c r="M43" s="37">
        <v>464.37728900000002</v>
      </c>
      <c r="N43" s="37">
        <v>461.97772200000003</v>
      </c>
      <c r="O43" s="37">
        <v>462.25939899999997</v>
      </c>
      <c r="P43" s="37">
        <v>461.364868</v>
      </c>
      <c r="Q43" s="37">
        <v>461.72396900000001</v>
      </c>
      <c r="R43" s="37">
        <v>461.28732300000001</v>
      </c>
      <c r="S43" s="37">
        <v>458.71502700000002</v>
      </c>
      <c r="T43" s="37">
        <v>457.53921500000001</v>
      </c>
      <c r="U43" s="37">
        <v>452.61279300000001</v>
      </c>
      <c r="V43" s="37">
        <v>450.19378699999999</v>
      </c>
      <c r="W43" s="37">
        <v>446.64239500000002</v>
      </c>
      <c r="X43" s="37">
        <v>446.79748499999999</v>
      </c>
      <c r="Y43" s="37">
        <v>446.86294600000002</v>
      </c>
      <c r="Z43" s="37">
        <v>446.80023199999999</v>
      </c>
      <c r="AA43" s="37">
        <v>446.82415800000001</v>
      </c>
      <c r="AB43" s="37">
        <v>447.70056199999999</v>
      </c>
      <c r="AC43" s="37">
        <v>447.42010499999998</v>
      </c>
      <c r="AD43" s="37">
        <v>448.66210899999999</v>
      </c>
      <c r="AE43" s="37">
        <v>449.02212500000002</v>
      </c>
      <c r="AF43" s="37">
        <v>449.612213</v>
      </c>
      <c r="AG43" s="37">
        <v>450.49154700000003</v>
      </c>
      <c r="AH43" s="37">
        <v>450.75357100000002</v>
      </c>
      <c r="AI43" s="38">
        <v>-4.692E-3</v>
      </c>
      <c r="AJ43" s="1"/>
    </row>
    <row r="44" spans="1:36" ht="24" customHeight="1">
      <c r="A44" s="32" t="s">
        <v>221</v>
      </c>
      <c r="B44" s="36" t="s">
        <v>222</v>
      </c>
      <c r="C44" s="37">
        <v>49.124718000000001</v>
      </c>
      <c r="D44" s="37">
        <v>49.857002000000001</v>
      </c>
      <c r="E44" s="37">
        <v>50.540688000000003</v>
      </c>
      <c r="F44" s="37">
        <v>51.126807999999997</v>
      </c>
      <c r="G44" s="37">
        <v>51.682448999999998</v>
      </c>
      <c r="H44" s="37">
        <v>52.336182000000001</v>
      </c>
      <c r="I44" s="37">
        <v>52.946289</v>
      </c>
      <c r="J44" s="37">
        <v>53.551322999999996</v>
      </c>
      <c r="K44" s="37">
        <v>54.159233</v>
      </c>
      <c r="L44" s="37">
        <v>54.786597999999998</v>
      </c>
      <c r="M44" s="37">
        <v>55.410763000000003</v>
      </c>
      <c r="N44" s="37">
        <v>55.915489000000001</v>
      </c>
      <c r="O44" s="37">
        <v>56.536011000000002</v>
      </c>
      <c r="P44" s="37">
        <v>57.160483999999997</v>
      </c>
      <c r="Q44" s="37">
        <v>57.744728000000002</v>
      </c>
      <c r="R44" s="37">
        <v>58.324474000000002</v>
      </c>
      <c r="S44" s="37">
        <v>58.904114</v>
      </c>
      <c r="T44" s="37">
        <v>59.470351999999998</v>
      </c>
      <c r="U44" s="37">
        <v>60.060786999999998</v>
      </c>
      <c r="V44" s="37">
        <v>60.61721</v>
      </c>
      <c r="W44" s="37">
        <v>61.171097000000003</v>
      </c>
      <c r="X44" s="37">
        <v>61.762855999999999</v>
      </c>
      <c r="Y44" s="37">
        <v>62.333092000000001</v>
      </c>
      <c r="Z44" s="37">
        <v>62.871150999999998</v>
      </c>
      <c r="AA44" s="37">
        <v>63.435482</v>
      </c>
      <c r="AB44" s="37">
        <v>63.991066000000004</v>
      </c>
      <c r="AC44" s="37">
        <v>64.530654999999996</v>
      </c>
      <c r="AD44" s="37">
        <v>65.100280999999995</v>
      </c>
      <c r="AE44" s="37">
        <v>65.630866999999995</v>
      </c>
      <c r="AF44" s="37">
        <v>66.157272000000006</v>
      </c>
      <c r="AG44" s="37">
        <v>66.678421</v>
      </c>
      <c r="AH44" s="37">
        <v>67.178107999999995</v>
      </c>
      <c r="AI44" s="38">
        <v>1.0147E-2</v>
      </c>
      <c r="AJ44" s="1"/>
    </row>
    <row r="45" spans="1:36" ht="24" customHeight="1">
      <c r="A45" s="32" t="s">
        <v>223</v>
      </c>
      <c r="B45" s="36" t="s">
        <v>224</v>
      </c>
      <c r="C45" s="37">
        <v>10.422048999999999</v>
      </c>
      <c r="D45" s="37">
        <v>10.531468</v>
      </c>
      <c r="E45" s="37">
        <v>10.640453000000001</v>
      </c>
      <c r="F45" s="37">
        <v>10.74976</v>
      </c>
      <c r="G45" s="37">
        <v>10.859997999999999</v>
      </c>
      <c r="H45" s="37">
        <v>10.968223999999999</v>
      </c>
      <c r="I45" s="37">
        <v>11.071688</v>
      </c>
      <c r="J45" s="37">
        <v>11.174754</v>
      </c>
      <c r="K45" s="37">
        <v>11.276880999999999</v>
      </c>
      <c r="L45" s="37">
        <v>11.376637000000001</v>
      </c>
      <c r="M45" s="37">
        <v>11.475645</v>
      </c>
      <c r="N45" s="37">
        <v>11.5741</v>
      </c>
      <c r="O45" s="37">
        <v>11.671004999999999</v>
      </c>
      <c r="P45" s="37">
        <v>11.766532</v>
      </c>
      <c r="Q45" s="37">
        <v>11.863631</v>
      </c>
      <c r="R45" s="37">
        <v>11.959968999999999</v>
      </c>
      <c r="S45" s="37">
        <v>12.055451</v>
      </c>
      <c r="T45" s="37">
        <v>12.149978000000001</v>
      </c>
      <c r="U45" s="37">
        <v>12.243448000000001</v>
      </c>
      <c r="V45" s="37">
        <v>12.335788000000001</v>
      </c>
      <c r="W45" s="37">
        <v>12.426949</v>
      </c>
      <c r="X45" s="37">
        <v>12.516918</v>
      </c>
      <c r="Y45" s="37">
        <v>12.605727999999999</v>
      </c>
      <c r="Z45" s="37">
        <v>12.693441</v>
      </c>
      <c r="AA45" s="37">
        <v>12.780125999999999</v>
      </c>
      <c r="AB45" s="37">
        <v>12.865875000000001</v>
      </c>
      <c r="AC45" s="37">
        <v>12.950798000000001</v>
      </c>
      <c r="AD45" s="37">
        <v>13.035023000000001</v>
      </c>
      <c r="AE45" s="37">
        <v>13.118643</v>
      </c>
      <c r="AF45" s="37">
        <v>13.201827</v>
      </c>
      <c r="AG45" s="37">
        <v>13.284770999999999</v>
      </c>
      <c r="AH45" s="37">
        <v>13.367388999999999</v>
      </c>
      <c r="AI45" s="38">
        <v>8.0610000000000005E-3</v>
      </c>
      <c r="AJ45" s="1"/>
    </row>
    <row r="46" spans="1:36" ht="24" customHeight="1">
      <c r="A46" s="32" t="s">
        <v>225</v>
      </c>
      <c r="B46" s="36" t="s">
        <v>226</v>
      </c>
      <c r="C46" s="37">
        <v>17.189330999999999</v>
      </c>
      <c r="D46" s="37">
        <v>17.372067999999999</v>
      </c>
      <c r="E46" s="37">
        <v>17.548210000000001</v>
      </c>
      <c r="F46" s="37">
        <v>17.705853000000001</v>
      </c>
      <c r="G46" s="37">
        <v>17.855591</v>
      </c>
      <c r="H46" s="37">
        <v>18.019660999999999</v>
      </c>
      <c r="I46" s="37">
        <v>18.176973</v>
      </c>
      <c r="J46" s="37">
        <v>18.330397000000001</v>
      </c>
      <c r="K46" s="37">
        <v>18.483865999999999</v>
      </c>
      <c r="L46" s="37">
        <v>18.637352</v>
      </c>
      <c r="M46" s="37">
        <v>18.791302000000002</v>
      </c>
      <c r="N46" s="37">
        <v>18.91769</v>
      </c>
      <c r="O46" s="37">
        <v>19.052952000000001</v>
      </c>
      <c r="P46" s="37">
        <v>19.186968</v>
      </c>
      <c r="Q46" s="37">
        <v>19.315975000000002</v>
      </c>
      <c r="R46" s="37">
        <v>19.440445</v>
      </c>
      <c r="S46" s="37">
        <v>19.557865</v>
      </c>
      <c r="T46" s="37">
        <v>19.668171000000001</v>
      </c>
      <c r="U46" s="37">
        <v>19.774505999999999</v>
      </c>
      <c r="V46" s="37">
        <v>19.870811</v>
      </c>
      <c r="W46" s="37">
        <v>19.960084999999999</v>
      </c>
      <c r="X46" s="37">
        <v>20.045683</v>
      </c>
      <c r="Y46" s="37">
        <v>20.120607</v>
      </c>
      <c r="Z46" s="37">
        <v>20.187588000000002</v>
      </c>
      <c r="AA46" s="37">
        <v>20.251964999999998</v>
      </c>
      <c r="AB46" s="37">
        <v>20.312023</v>
      </c>
      <c r="AC46" s="37">
        <v>20.372302999999999</v>
      </c>
      <c r="AD46" s="37">
        <v>20.440097999999999</v>
      </c>
      <c r="AE46" s="37">
        <v>20.518720999999999</v>
      </c>
      <c r="AF46" s="37">
        <v>20.608685000000001</v>
      </c>
      <c r="AG46" s="37">
        <v>20.715654000000001</v>
      </c>
      <c r="AH46" s="37">
        <v>20.839248999999999</v>
      </c>
      <c r="AI46" s="38">
        <v>6.2310000000000004E-3</v>
      </c>
      <c r="AJ46" s="1"/>
    </row>
    <row r="47" spans="1:36" ht="24" customHeight="1">
      <c r="A47" s="32" t="s">
        <v>227</v>
      </c>
      <c r="B47" s="36" t="s">
        <v>228</v>
      </c>
      <c r="C47" s="37">
        <v>21.513339999999999</v>
      </c>
      <c r="D47" s="37">
        <v>21.953465000000001</v>
      </c>
      <c r="E47" s="37">
        <v>22.352024</v>
      </c>
      <c r="F47" s="37">
        <v>22.671194</v>
      </c>
      <c r="G47" s="37">
        <v>22.96686</v>
      </c>
      <c r="H47" s="37">
        <v>23.348296999999999</v>
      </c>
      <c r="I47" s="37">
        <v>23.697626</v>
      </c>
      <c r="J47" s="37">
        <v>24.046168999999999</v>
      </c>
      <c r="K47" s="37">
        <v>24.398491</v>
      </c>
      <c r="L47" s="37">
        <v>24.772611999999999</v>
      </c>
      <c r="M47" s="37">
        <v>25.143816000000001</v>
      </c>
      <c r="N47" s="37">
        <v>25.423698000000002</v>
      </c>
      <c r="O47" s="37">
        <v>25.812054</v>
      </c>
      <c r="P47" s="37">
        <v>26.206985</v>
      </c>
      <c r="Q47" s="37">
        <v>26.565123</v>
      </c>
      <c r="R47" s="37">
        <v>26.924060999999998</v>
      </c>
      <c r="S47" s="37">
        <v>27.290794000000002</v>
      </c>
      <c r="T47" s="37">
        <v>27.652203</v>
      </c>
      <c r="U47" s="37">
        <v>28.042833000000002</v>
      </c>
      <c r="V47" s="37">
        <v>28.410608</v>
      </c>
      <c r="W47" s="37">
        <v>28.784067</v>
      </c>
      <c r="X47" s="37">
        <v>29.200256</v>
      </c>
      <c r="Y47" s="37">
        <v>29.606753999999999</v>
      </c>
      <c r="Z47" s="37">
        <v>29.990126</v>
      </c>
      <c r="AA47" s="37">
        <v>30.403393000000001</v>
      </c>
      <c r="AB47" s="37">
        <v>30.813165999999999</v>
      </c>
      <c r="AC47" s="37">
        <v>31.207553999999998</v>
      </c>
      <c r="AD47" s="37">
        <v>31.625164000000002</v>
      </c>
      <c r="AE47" s="37">
        <v>31.993504000000001</v>
      </c>
      <c r="AF47" s="37">
        <v>32.346764</v>
      </c>
      <c r="AG47" s="37">
        <v>32.677998000000002</v>
      </c>
      <c r="AH47" s="37">
        <v>32.971474000000001</v>
      </c>
      <c r="AI47" s="38">
        <v>1.3868E-2</v>
      </c>
      <c r="AJ47" s="1"/>
    </row>
    <row r="48" spans="1:36" ht="24" customHeight="1">
      <c r="A48" s="32" t="s">
        <v>229</v>
      </c>
      <c r="B48" s="36" t="s">
        <v>230</v>
      </c>
      <c r="C48" s="37">
        <v>131.46882600000001</v>
      </c>
      <c r="D48" s="37">
        <v>130.92845199999999</v>
      </c>
      <c r="E48" s="37">
        <v>130.398911</v>
      </c>
      <c r="F48" s="37">
        <v>129.838303</v>
      </c>
      <c r="G48" s="37">
        <v>129.36019899999999</v>
      </c>
      <c r="H48" s="37">
        <v>128.91430700000001</v>
      </c>
      <c r="I48" s="37">
        <v>128.46650700000001</v>
      </c>
      <c r="J48" s="37">
        <v>128.03228799999999</v>
      </c>
      <c r="K48" s="37">
        <v>127.63700900000001</v>
      </c>
      <c r="L48" s="37">
        <v>127.282707</v>
      </c>
      <c r="M48" s="37">
        <v>126.972977</v>
      </c>
      <c r="N48" s="37">
        <v>126.67810799999999</v>
      </c>
      <c r="O48" s="37">
        <v>126.387711</v>
      </c>
      <c r="P48" s="37">
        <v>126.120125</v>
      </c>
      <c r="Q48" s="37">
        <v>125.889526</v>
      </c>
      <c r="R48" s="37">
        <v>125.73792299999999</v>
      </c>
      <c r="S48" s="37">
        <v>125.613304</v>
      </c>
      <c r="T48" s="37">
        <v>125.534966</v>
      </c>
      <c r="U48" s="37">
        <v>125.49269099999999</v>
      </c>
      <c r="V48" s="37">
        <v>125.474091</v>
      </c>
      <c r="W48" s="37">
        <v>125.47049699999999</v>
      </c>
      <c r="X48" s="37">
        <v>125.47727999999999</v>
      </c>
      <c r="Y48" s="37">
        <v>125.49505600000001</v>
      </c>
      <c r="Z48" s="37">
        <v>125.58158899999999</v>
      </c>
      <c r="AA48" s="37">
        <v>125.670975</v>
      </c>
      <c r="AB48" s="37">
        <v>125.78318</v>
      </c>
      <c r="AC48" s="37">
        <v>125.919701</v>
      </c>
      <c r="AD48" s="37">
        <v>126.06326300000001</v>
      </c>
      <c r="AE48" s="37">
        <v>126.202454</v>
      </c>
      <c r="AF48" s="37">
        <v>126.347031</v>
      </c>
      <c r="AG48" s="37">
        <v>126.48114</v>
      </c>
      <c r="AH48" s="37">
        <v>126.61637899999999</v>
      </c>
      <c r="AI48" s="38">
        <v>-1.212E-3</v>
      </c>
      <c r="AJ48" s="1"/>
    </row>
    <row r="49" spans="1:36" ht="35.75" customHeight="1">
      <c r="A49" s="32" t="s">
        <v>231</v>
      </c>
      <c r="B49" s="36" t="s">
        <v>232</v>
      </c>
      <c r="C49" s="37">
        <v>671.93042000000003</v>
      </c>
      <c r="D49" s="37">
        <v>650.56555200000003</v>
      </c>
      <c r="E49" s="37">
        <v>677.01824999999997</v>
      </c>
      <c r="F49" s="37">
        <v>683.96331799999996</v>
      </c>
      <c r="G49" s="37">
        <v>685.10925299999997</v>
      </c>
      <c r="H49" s="37">
        <v>692.42504899999994</v>
      </c>
      <c r="I49" s="37">
        <v>699.55993699999999</v>
      </c>
      <c r="J49" s="37">
        <v>704.00109899999995</v>
      </c>
      <c r="K49" s="37">
        <v>697.44305399999996</v>
      </c>
      <c r="L49" s="37">
        <v>697.38055399999996</v>
      </c>
      <c r="M49" s="37">
        <v>699.14544699999999</v>
      </c>
      <c r="N49" s="37">
        <v>693.10620100000006</v>
      </c>
      <c r="O49" s="37">
        <v>694.87109399999997</v>
      </c>
      <c r="P49" s="37">
        <v>697.83367899999996</v>
      </c>
      <c r="Q49" s="37">
        <v>701.06042500000001</v>
      </c>
      <c r="R49" s="37">
        <v>709.08807400000001</v>
      </c>
      <c r="S49" s="37">
        <v>712.51843299999996</v>
      </c>
      <c r="T49" s="37">
        <v>719.495544</v>
      </c>
      <c r="U49" s="37">
        <v>727.418274</v>
      </c>
      <c r="V49" s="37">
        <v>731.69781499999999</v>
      </c>
      <c r="W49" s="37">
        <v>738.40875200000005</v>
      </c>
      <c r="X49" s="37">
        <v>744.27642800000001</v>
      </c>
      <c r="Y49" s="37">
        <v>747.96826199999998</v>
      </c>
      <c r="Z49" s="37">
        <v>756.82543899999996</v>
      </c>
      <c r="AA49" s="37">
        <v>762.90777600000001</v>
      </c>
      <c r="AB49" s="37">
        <v>768.94451900000001</v>
      </c>
      <c r="AC49" s="37">
        <v>774.33062700000005</v>
      </c>
      <c r="AD49" s="37">
        <v>780.82495100000006</v>
      </c>
      <c r="AE49" s="37">
        <v>788.06097399999999</v>
      </c>
      <c r="AF49" s="37">
        <v>799.27636700000005</v>
      </c>
      <c r="AG49" s="37">
        <v>807.1875</v>
      </c>
      <c r="AH49" s="37">
        <v>816.30676300000005</v>
      </c>
      <c r="AI49" s="38">
        <v>6.2979999999999998E-3</v>
      </c>
      <c r="AJ49" s="1"/>
    </row>
    <row r="51" spans="1:36" ht="24" customHeight="1">
      <c r="A51" s="32" t="s">
        <v>233</v>
      </c>
      <c r="B51" s="35" t="s">
        <v>234</v>
      </c>
      <c r="C51" s="39">
        <v>512.50097700000003</v>
      </c>
      <c r="D51" s="39">
        <v>526.36743200000001</v>
      </c>
      <c r="E51" s="39">
        <v>515.975098</v>
      </c>
      <c r="F51" s="39">
        <v>504.03646900000001</v>
      </c>
      <c r="G51" s="39">
        <v>488.95996100000002</v>
      </c>
      <c r="H51" s="39">
        <v>478.91751099999999</v>
      </c>
      <c r="I51" s="39">
        <v>477.04599000000002</v>
      </c>
      <c r="J51" s="39">
        <v>475.17785600000002</v>
      </c>
      <c r="K51" s="39">
        <v>474.603973</v>
      </c>
      <c r="L51" s="39">
        <v>477.15222199999999</v>
      </c>
      <c r="M51" s="39">
        <v>476.09301799999997</v>
      </c>
      <c r="N51" s="39">
        <v>475.39135700000003</v>
      </c>
      <c r="O51" s="39">
        <v>475.48449699999998</v>
      </c>
      <c r="P51" s="39">
        <v>475.60311899999999</v>
      </c>
      <c r="Q51" s="39">
        <v>475.74615499999999</v>
      </c>
      <c r="R51" s="39">
        <v>475.91284200000001</v>
      </c>
      <c r="S51" s="39">
        <v>476.10205100000002</v>
      </c>
      <c r="T51" s="39">
        <v>476.31338499999998</v>
      </c>
      <c r="U51" s="39">
        <v>476.55154399999998</v>
      </c>
      <c r="V51" s="39">
        <v>476.80987499999998</v>
      </c>
      <c r="W51" s="39">
        <v>477.08734099999998</v>
      </c>
      <c r="X51" s="39">
        <v>477.38116500000001</v>
      </c>
      <c r="Y51" s="39">
        <v>477.69168100000002</v>
      </c>
      <c r="Z51" s="39">
        <v>478.011932</v>
      </c>
      <c r="AA51" s="39">
        <v>478.34545900000001</v>
      </c>
      <c r="AB51" s="39">
        <v>478.68743899999998</v>
      </c>
      <c r="AC51" s="39">
        <v>479.04162600000001</v>
      </c>
      <c r="AD51" s="39">
        <v>479.39898699999998</v>
      </c>
      <c r="AE51" s="39">
        <v>479.76470899999998</v>
      </c>
      <c r="AF51" s="39">
        <v>480.13580300000001</v>
      </c>
      <c r="AG51" s="39">
        <v>480.51135299999999</v>
      </c>
      <c r="AH51" s="39">
        <v>480.89209</v>
      </c>
      <c r="AI51" s="40">
        <v>-2.0509999999999999E-3</v>
      </c>
      <c r="AJ51" s="40"/>
    </row>
    <row r="52" spans="1:36" ht="35.75" customHeight="1">
      <c r="A52" s="32" t="s">
        <v>235</v>
      </c>
      <c r="B52" s="36" t="s">
        <v>236</v>
      </c>
      <c r="C52" s="37">
        <v>383.31488000000002</v>
      </c>
      <c r="D52" s="37">
        <v>385.95153800000003</v>
      </c>
      <c r="E52" s="37">
        <v>383.211365</v>
      </c>
      <c r="F52" s="37">
        <v>379.256958</v>
      </c>
      <c r="G52" s="37">
        <v>367.90368699999999</v>
      </c>
      <c r="H52" s="37">
        <v>360.346069</v>
      </c>
      <c r="I52" s="37">
        <v>358.93710299999998</v>
      </c>
      <c r="J52" s="37">
        <v>357.53228799999999</v>
      </c>
      <c r="K52" s="37">
        <v>357.10076900000001</v>
      </c>
      <c r="L52" s="37">
        <v>359.020264</v>
      </c>
      <c r="M52" s="37">
        <v>358.22308299999997</v>
      </c>
      <c r="N52" s="37">
        <v>357.692139</v>
      </c>
      <c r="O52" s="37">
        <v>357.76214599999997</v>
      </c>
      <c r="P52" s="37">
        <v>357.85125699999998</v>
      </c>
      <c r="Q52" s="37">
        <v>357.95883199999997</v>
      </c>
      <c r="R52" s="37">
        <v>358.08398399999999</v>
      </c>
      <c r="S52" s="37">
        <v>358.22631799999999</v>
      </c>
      <c r="T52" s="37">
        <v>358.38748199999998</v>
      </c>
      <c r="U52" s="37">
        <v>358.56652800000001</v>
      </c>
      <c r="V52" s="37">
        <v>358.76147500000002</v>
      </c>
      <c r="W52" s="37">
        <v>358.97042800000003</v>
      </c>
      <c r="X52" s="37">
        <v>359.19198599999999</v>
      </c>
      <c r="Y52" s="37">
        <v>359.42459100000002</v>
      </c>
      <c r="Z52" s="37">
        <v>359.66693099999998</v>
      </c>
      <c r="AA52" s="37">
        <v>359.91781600000002</v>
      </c>
      <c r="AB52" s="37">
        <v>360.17623900000001</v>
      </c>
      <c r="AC52" s="37">
        <v>360.44122299999998</v>
      </c>
      <c r="AD52" s="37">
        <v>360.71185300000002</v>
      </c>
      <c r="AE52" s="37">
        <v>360.98727400000001</v>
      </c>
      <c r="AF52" s="37">
        <v>361.26675399999999</v>
      </c>
      <c r="AG52" s="37">
        <v>361.54980499999999</v>
      </c>
      <c r="AH52" s="37">
        <v>361.836792</v>
      </c>
      <c r="AI52" s="38">
        <v>-1.8580000000000001E-3</v>
      </c>
      <c r="AJ52" s="1"/>
    </row>
    <row r="53" spans="1:36" ht="24" customHeight="1">
      <c r="A53" s="32" t="s">
        <v>237</v>
      </c>
      <c r="B53" s="36" t="s">
        <v>238</v>
      </c>
      <c r="C53" s="37">
        <v>19.450865</v>
      </c>
      <c r="D53" s="37">
        <v>29.925919</v>
      </c>
      <c r="E53" s="37">
        <v>23.058163</v>
      </c>
      <c r="F53" s="37">
        <v>16.206015000000001</v>
      </c>
      <c r="G53" s="37">
        <v>15.732989999999999</v>
      </c>
      <c r="H53" s="37">
        <v>15.411751000000001</v>
      </c>
      <c r="I53" s="37">
        <v>15.35258</v>
      </c>
      <c r="J53" s="37">
        <v>15.291368</v>
      </c>
      <c r="K53" s="37">
        <v>15.272586</v>
      </c>
      <c r="L53" s="37">
        <v>15.351800000000001</v>
      </c>
      <c r="M53" s="37">
        <v>15.318026</v>
      </c>
      <c r="N53" s="37">
        <v>15.299315999999999</v>
      </c>
      <c r="O53" s="37">
        <v>15.302405</v>
      </c>
      <c r="P53" s="37">
        <v>15.306395999999999</v>
      </c>
      <c r="Q53" s="37">
        <v>15.311069</v>
      </c>
      <c r="R53" s="37">
        <v>15.316772</v>
      </c>
      <c r="S53" s="37">
        <v>15.322917</v>
      </c>
      <c r="T53" s="37">
        <v>15.326928000000001</v>
      </c>
      <c r="U53" s="37">
        <v>15.334792</v>
      </c>
      <c r="V53" s="37">
        <v>15.342352</v>
      </c>
      <c r="W53" s="37">
        <v>15.351046</v>
      </c>
      <c r="X53" s="37">
        <v>15.359908000000001</v>
      </c>
      <c r="Y53" s="37">
        <v>15.371219</v>
      </c>
      <c r="Z53" s="37">
        <v>15.379776</v>
      </c>
      <c r="AA53" s="37">
        <v>15.390578</v>
      </c>
      <c r="AB53" s="37">
        <v>15.400149000000001</v>
      </c>
      <c r="AC53" s="37">
        <v>15.413468</v>
      </c>
      <c r="AD53" s="37">
        <v>15.422767</v>
      </c>
      <c r="AE53" s="37">
        <v>15.434208999999999</v>
      </c>
      <c r="AF53" s="37">
        <v>15.445798999999999</v>
      </c>
      <c r="AG53" s="37">
        <v>15.457284</v>
      </c>
      <c r="AH53" s="37">
        <v>15.468836</v>
      </c>
      <c r="AI53" s="38">
        <v>-7.3619999999999996E-3</v>
      </c>
      <c r="AJ53" s="1"/>
    </row>
    <row r="54" spans="1:36" ht="24" customHeight="1">
      <c r="A54" s="32" t="s">
        <v>239</v>
      </c>
      <c r="B54" s="36" t="s">
        <v>240</v>
      </c>
      <c r="C54" s="37">
        <v>109.73519899999999</v>
      </c>
      <c r="D54" s="37">
        <v>110.490013</v>
      </c>
      <c r="E54" s="37">
        <v>109.705566</v>
      </c>
      <c r="F54" s="37">
        <v>108.573486</v>
      </c>
      <c r="G54" s="37">
        <v>105.32328800000001</v>
      </c>
      <c r="H54" s="37">
        <v>103.15969800000001</v>
      </c>
      <c r="I54" s="37">
        <v>102.756325</v>
      </c>
      <c r="J54" s="37">
        <v>102.35417200000001</v>
      </c>
      <c r="K54" s="37">
        <v>102.230621</v>
      </c>
      <c r="L54" s="37">
        <v>102.780136</v>
      </c>
      <c r="M54" s="37">
        <v>102.55191000000001</v>
      </c>
      <c r="N54" s="37">
        <v>102.399918</v>
      </c>
      <c r="O54" s="37">
        <v>102.41996</v>
      </c>
      <c r="P54" s="37">
        <v>102.445465</v>
      </c>
      <c r="Q54" s="37">
        <v>102.476257</v>
      </c>
      <c r="R54" s="37">
        <v>102.5121</v>
      </c>
      <c r="S54" s="37">
        <v>102.552841</v>
      </c>
      <c r="T54" s="37">
        <v>102.598969</v>
      </c>
      <c r="U54" s="37">
        <v>102.650238</v>
      </c>
      <c r="V54" s="37">
        <v>102.706039</v>
      </c>
      <c r="W54" s="37">
        <v>102.765854</v>
      </c>
      <c r="X54" s="37">
        <v>102.829285</v>
      </c>
      <c r="Y54" s="37">
        <v>102.89587400000001</v>
      </c>
      <c r="Z54" s="37">
        <v>102.965248</v>
      </c>
      <c r="AA54" s="37">
        <v>103.03707900000001</v>
      </c>
      <c r="AB54" s="37">
        <v>103.111069</v>
      </c>
      <c r="AC54" s="37">
        <v>103.186905</v>
      </c>
      <c r="AD54" s="37">
        <v>103.264381</v>
      </c>
      <c r="AE54" s="37">
        <v>103.343231</v>
      </c>
      <c r="AF54" s="37">
        <v>103.423233</v>
      </c>
      <c r="AG54" s="37">
        <v>103.50427999999999</v>
      </c>
      <c r="AH54" s="37">
        <v>103.58644099999999</v>
      </c>
      <c r="AI54" s="38">
        <v>-1.8580000000000001E-3</v>
      </c>
      <c r="AJ54" s="1"/>
    </row>
    <row r="56" spans="1:36">
      <c r="A56" s="32" t="s">
        <v>241</v>
      </c>
      <c r="B56" s="35" t="s">
        <v>242</v>
      </c>
      <c r="C56" s="39">
        <v>28113.396484000001</v>
      </c>
      <c r="D56" s="39">
        <v>28142.958984000001</v>
      </c>
      <c r="E56" s="39">
        <v>27978.535156000002</v>
      </c>
      <c r="F56" s="39">
        <v>27651.539062</v>
      </c>
      <c r="G56" s="39">
        <v>27384.267577999999</v>
      </c>
      <c r="H56" s="39">
        <v>27072.357422000001</v>
      </c>
      <c r="I56" s="39">
        <v>26740.792968999998</v>
      </c>
      <c r="J56" s="39">
        <v>26486.642577999999</v>
      </c>
      <c r="K56" s="39">
        <v>26241.529297000001</v>
      </c>
      <c r="L56" s="39">
        <v>26027.957031000002</v>
      </c>
      <c r="M56" s="39">
        <v>25845.304688</v>
      </c>
      <c r="N56" s="39">
        <v>25700.5</v>
      </c>
      <c r="O56" s="39">
        <v>25575.205077999999</v>
      </c>
      <c r="P56" s="39">
        <v>25449.154297000001</v>
      </c>
      <c r="Q56" s="39">
        <v>25338.414062</v>
      </c>
      <c r="R56" s="39">
        <v>25253.4375</v>
      </c>
      <c r="S56" s="39">
        <v>25162.177734000001</v>
      </c>
      <c r="T56" s="39">
        <v>25092.410156000002</v>
      </c>
      <c r="U56" s="39">
        <v>25050.417968999998</v>
      </c>
      <c r="V56" s="39">
        <v>25020.232422000001</v>
      </c>
      <c r="W56" s="39">
        <v>25010.886718999998</v>
      </c>
      <c r="X56" s="39">
        <v>25042.927734000001</v>
      </c>
      <c r="Y56" s="39">
        <v>25097.154297000001</v>
      </c>
      <c r="Z56" s="39">
        <v>25160.080077999999</v>
      </c>
      <c r="AA56" s="39">
        <v>25250.863281000002</v>
      </c>
      <c r="AB56" s="39">
        <v>25351.910156000002</v>
      </c>
      <c r="AC56" s="39">
        <v>25470.054688</v>
      </c>
      <c r="AD56" s="39">
        <v>25591.646484000001</v>
      </c>
      <c r="AE56" s="39">
        <v>25728.947265999999</v>
      </c>
      <c r="AF56" s="39">
        <v>25874.832031000002</v>
      </c>
      <c r="AG56" s="39">
        <v>26028.835938</v>
      </c>
      <c r="AH56" s="39">
        <v>26183.816406000002</v>
      </c>
      <c r="AI56" s="40">
        <v>-2.2910000000000001E-3</v>
      </c>
      <c r="AJ56" s="40"/>
    </row>
    <row r="58" spans="1:36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6" ht="47.25" customHeight="1">
      <c r="A59" s="32" t="s">
        <v>244</v>
      </c>
      <c r="B59" s="36" t="s">
        <v>245</v>
      </c>
      <c r="C59" s="37">
        <v>16551.597656000002</v>
      </c>
      <c r="D59" s="37">
        <v>16491.111327999999</v>
      </c>
      <c r="E59" s="37">
        <v>16338.713867</v>
      </c>
      <c r="F59" s="37">
        <v>16091.546875</v>
      </c>
      <c r="G59" s="37">
        <v>15770.233398</v>
      </c>
      <c r="H59" s="37">
        <v>15427.998046999999</v>
      </c>
      <c r="I59" s="37">
        <v>15076.048828000001</v>
      </c>
      <c r="J59" s="37">
        <v>14808.041992</v>
      </c>
      <c r="K59" s="37">
        <v>14578.606444999999</v>
      </c>
      <c r="L59" s="37">
        <v>14375.419921999999</v>
      </c>
      <c r="M59" s="37">
        <v>14190.419921999999</v>
      </c>
      <c r="N59" s="37">
        <v>14029.786133</v>
      </c>
      <c r="O59" s="37">
        <v>13894.931640999999</v>
      </c>
      <c r="P59" s="37">
        <v>13754.847656</v>
      </c>
      <c r="Q59" s="37">
        <v>13625.486328000001</v>
      </c>
      <c r="R59" s="37">
        <v>13502.402344</v>
      </c>
      <c r="S59" s="37">
        <v>13382.123046999999</v>
      </c>
      <c r="T59" s="37">
        <v>13289.042969</v>
      </c>
      <c r="U59" s="37">
        <v>13209.691406</v>
      </c>
      <c r="V59" s="37">
        <v>13144.257812</v>
      </c>
      <c r="W59" s="37">
        <v>13093.984375</v>
      </c>
      <c r="X59" s="37">
        <v>13065.304688</v>
      </c>
      <c r="Y59" s="37">
        <v>13045.785156</v>
      </c>
      <c r="Z59" s="37">
        <v>13042.600586</v>
      </c>
      <c r="AA59" s="37">
        <v>13050.168944999999</v>
      </c>
      <c r="AB59" s="37">
        <v>13066.624023</v>
      </c>
      <c r="AC59" s="37">
        <v>13087.642578000001</v>
      </c>
      <c r="AD59" s="37">
        <v>13122.365234000001</v>
      </c>
      <c r="AE59" s="37">
        <v>13169.941406</v>
      </c>
      <c r="AF59" s="37">
        <v>13217.849609000001</v>
      </c>
      <c r="AG59" s="37">
        <v>13270.234375</v>
      </c>
      <c r="AH59" s="37">
        <v>13333.098633</v>
      </c>
      <c r="AI59" s="38">
        <v>-6.9509999999999997E-3</v>
      </c>
      <c r="AJ59" s="1"/>
    </row>
    <row r="60" spans="1:36">
      <c r="A60" s="32" t="s">
        <v>246</v>
      </c>
      <c r="B60" s="36" t="s">
        <v>247</v>
      </c>
      <c r="C60" s="37">
        <v>18.247071999999999</v>
      </c>
      <c r="D60" s="37">
        <v>24.109327</v>
      </c>
      <c r="E60" s="37">
        <v>26.985890999999999</v>
      </c>
      <c r="F60" s="37">
        <v>32.055152999999997</v>
      </c>
      <c r="G60" s="37">
        <v>30.7013</v>
      </c>
      <c r="H60" s="37">
        <v>30.798731</v>
      </c>
      <c r="I60" s="37">
        <v>32.744357999999998</v>
      </c>
      <c r="J60" s="37">
        <v>33.474556</v>
      </c>
      <c r="K60" s="37">
        <v>33.211917999999997</v>
      </c>
      <c r="L60" s="37">
        <v>31.960432000000001</v>
      </c>
      <c r="M60" s="37">
        <v>31.552289999999999</v>
      </c>
      <c r="N60" s="37">
        <v>36.029034000000003</v>
      </c>
      <c r="O60" s="37">
        <v>34.333218000000002</v>
      </c>
      <c r="P60" s="37">
        <v>34.338504999999998</v>
      </c>
      <c r="Q60" s="37">
        <v>33.961635999999999</v>
      </c>
      <c r="R60" s="37">
        <v>32.626736000000001</v>
      </c>
      <c r="S60" s="37">
        <v>30.488235</v>
      </c>
      <c r="T60" s="37">
        <v>31.464507999999999</v>
      </c>
      <c r="U60" s="37">
        <v>31.726050999999998</v>
      </c>
      <c r="V60" s="37">
        <v>30.200337999999999</v>
      </c>
      <c r="W60" s="37">
        <v>27.693283000000001</v>
      </c>
      <c r="X60" s="37">
        <v>25.729267</v>
      </c>
      <c r="Y60" s="37">
        <v>25.855084999999999</v>
      </c>
      <c r="Z60" s="37">
        <v>23.511751</v>
      </c>
      <c r="AA60" s="37">
        <v>23.219065000000001</v>
      </c>
      <c r="AB60" s="37">
        <v>22.946598000000002</v>
      </c>
      <c r="AC60" s="37">
        <v>22.979752999999999</v>
      </c>
      <c r="AD60" s="37">
        <v>22.24464</v>
      </c>
      <c r="AE60" s="37">
        <v>16.157581</v>
      </c>
      <c r="AF60" s="37">
        <v>15.465424000000001</v>
      </c>
      <c r="AG60" s="37">
        <v>18.877977000000001</v>
      </c>
      <c r="AH60" s="37">
        <v>19.090340000000001</v>
      </c>
      <c r="AI60" s="38">
        <v>1.4580000000000001E-3</v>
      </c>
      <c r="AJ60" s="1"/>
    </row>
    <row r="61" spans="1:36">
      <c r="A61" s="32" t="s">
        <v>248</v>
      </c>
      <c r="B61" s="36" t="s">
        <v>249</v>
      </c>
      <c r="C61" s="37">
        <v>6996.2353519999997</v>
      </c>
      <c r="D61" s="37">
        <v>7088.859375</v>
      </c>
      <c r="E61" s="37">
        <v>6962.9770509999998</v>
      </c>
      <c r="F61" s="37">
        <v>6942.8540039999998</v>
      </c>
      <c r="G61" s="37">
        <v>6870.8393550000001</v>
      </c>
      <c r="H61" s="37">
        <v>6852.3833009999998</v>
      </c>
      <c r="I61" s="37">
        <v>6818.2470700000003</v>
      </c>
      <c r="J61" s="37">
        <v>6813.9814450000003</v>
      </c>
      <c r="K61" s="37">
        <v>6772.0239259999998</v>
      </c>
      <c r="L61" s="37">
        <v>6752.8759769999997</v>
      </c>
      <c r="M61" s="37">
        <v>6703.9765619999998</v>
      </c>
      <c r="N61" s="37">
        <v>6633.9892579999996</v>
      </c>
      <c r="O61" s="37">
        <v>6592.1938479999999</v>
      </c>
      <c r="P61" s="37">
        <v>6548.5415039999998</v>
      </c>
      <c r="Q61" s="37">
        <v>6511.4956050000001</v>
      </c>
      <c r="R61" s="37">
        <v>6488.7592770000001</v>
      </c>
      <c r="S61" s="37">
        <v>6467.2333980000003</v>
      </c>
      <c r="T61" s="37">
        <v>6461.8159180000002</v>
      </c>
      <c r="U61" s="37">
        <v>6437.7177730000003</v>
      </c>
      <c r="V61" s="37">
        <v>6423.876953</v>
      </c>
      <c r="W61" s="37">
        <v>6406.8066410000001</v>
      </c>
      <c r="X61" s="37">
        <v>6410.3291019999997</v>
      </c>
      <c r="Y61" s="37">
        <v>6407.6459960000002</v>
      </c>
      <c r="Z61" s="37">
        <v>6419.8452150000003</v>
      </c>
      <c r="AA61" s="37">
        <v>6432.8173829999996</v>
      </c>
      <c r="AB61" s="37">
        <v>6455.5717770000001</v>
      </c>
      <c r="AC61" s="37">
        <v>6465.0961909999996</v>
      </c>
      <c r="AD61" s="37">
        <v>6490.7509769999997</v>
      </c>
      <c r="AE61" s="37">
        <v>6509.3701170000004</v>
      </c>
      <c r="AF61" s="37">
        <v>6522.5532229999999</v>
      </c>
      <c r="AG61" s="37">
        <v>6537.7314450000003</v>
      </c>
      <c r="AH61" s="37">
        <v>6544.1459960000002</v>
      </c>
      <c r="AI61" s="38">
        <v>-2.153E-3</v>
      </c>
      <c r="AJ61" s="1"/>
    </row>
    <row r="62" spans="1:36" ht="35.75" customHeight="1">
      <c r="A62" s="32" t="s">
        <v>250</v>
      </c>
      <c r="B62" s="36" t="s">
        <v>251</v>
      </c>
      <c r="C62" s="37">
        <v>3001.7885740000002</v>
      </c>
      <c r="D62" s="37">
        <v>3032.2124020000001</v>
      </c>
      <c r="E62" s="37">
        <v>3053.1342770000001</v>
      </c>
      <c r="F62" s="37">
        <v>3066.742432</v>
      </c>
      <c r="G62" s="37">
        <v>3069.3642580000001</v>
      </c>
      <c r="H62" s="37">
        <v>3085.0661620000001</v>
      </c>
      <c r="I62" s="37">
        <v>3111.2924800000001</v>
      </c>
      <c r="J62" s="37">
        <v>3136.6762699999999</v>
      </c>
      <c r="K62" s="37">
        <v>3163.6059570000002</v>
      </c>
      <c r="L62" s="37">
        <v>3193.8779300000001</v>
      </c>
      <c r="M62" s="37">
        <v>3223.1450199999999</v>
      </c>
      <c r="N62" s="37">
        <v>3253.1198730000001</v>
      </c>
      <c r="O62" s="37">
        <v>3282.750732</v>
      </c>
      <c r="P62" s="37">
        <v>3313.7534179999998</v>
      </c>
      <c r="Q62" s="37">
        <v>3343.69751</v>
      </c>
      <c r="R62" s="37">
        <v>3373.327393</v>
      </c>
      <c r="S62" s="37">
        <v>3401.3510740000002</v>
      </c>
      <c r="T62" s="37">
        <v>3429.032471</v>
      </c>
      <c r="U62" s="37">
        <v>3457.523682</v>
      </c>
      <c r="V62" s="37">
        <v>3485.304443</v>
      </c>
      <c r="W62" s="37">
        <v>3513.8442380000001</v>
      </c>
      <c r="X62" s="37">
        <v>3544.6015619999998</v>
      </c>
      <c r="Y62" s="37">
        <v>3576.1259770000001</v>
      </c>
      <c r="Z62" s="37">
        <v>3607.8596189999998</v>
      </c>
      <c r="AA62" s="37">
        <v>3641.836182</v>
      </c>
      <c r="AB62" s="37">
        <v>3677.3100589999999</v>
      </c>
      <c r="AC62" s="37">
        <v>3714.772461</v>
      </c>
      <c r="AD62" s="37">
        <v>3753.4033199999999</v>
      </c>
      <c r="AE62" s="37">
        <v>3793.7592770000001</v>
      </c>
      <c r="AF62" s="37">
        <v>3834.7236330000001</v>
      </c>
      <c r="AG62" s="37">
        <v>3876.1896969999998</v>
      </c>
      <c r="AH62" s="37">
        <v>3918.310547</v>
      </c>
      <c r="AI62" s="38">
        <v>8.6320000000000008E-3</v>
      </c>
      <c r="AJ62" s="1"/>
    </row>
    <row r="63" spans="1:36" ht="24" customHeight="1">
      <c r="A63" s="32" t="s">
        <v>252</v>
      </c>
      <c r="B63" s="36" t="s">
        <v>238</v>
      </c>
      <c r="C63" s="37">
        <v>562.05535899999995</v>
      </c>
      <c r="D63" s="37">
        <v>531.90393100000006</v>
      </c>
      <c r="E63" s="37">
        <v>556.21606399999996</v>
      </c>
      <c r="F63" s="37">
        <v>459.136414</v>
      </c>
      <c r="G63" s="37">
        <v>581.41320800000005</v>
      </c>
      <c r="H63" s="37">
        <v>593.28949</v>
      </c>
      <c r="I63" s="37">
        <v>600.73504600000001</v>
      </c>
      <c r="J63" s="37">
        <v>572.25201400000003</v>
      </c>
      <c r="K63" s="37">
        <v>561.39782700000001</v>
      </c>
      <c r="L63" s="37">
        <v>517.97857699999997</v>
      </c>
      <c r="M63" s="37">
        <v>515.31591800000001</v>
      </c>
      <c r="N63" s="37">
        <v>561.98754899999994</v>
      </c>
      <c r="O63" s="37">
        <v>558.19738800000005</v>
      </c>
      <c r="P63" s="37">
        <v>556.22875999999997</v>
      </c>
      <c r="Q63" s="37">
        <v>551.58813499999997</v>
      </c>
      <c r="R63" s="37">
        <v>549.34851100000003</v>
      </c>
      <c r="S63" s="37">
        <v>542.82867399999998</v>
      </c>
      <c r="T63" s="37">
        <v>500.06597900000003</v>
      </c>
      <c r="U63" s="37">
        <v>496.20761099999999</v>
      </c>
      <c r="V63" s="37">
        <v>483.439301</v>
      </c>
      <c r="W63" s="37">
        <v>477.02441399999998</v>
      </c>
      <c r="X63" s="37">
        <v>465.65701300000001</v>
      </c>
      <c r="Y63" s="37">
        <v>475.89230300000003</v>
      </c>
      <c r="Z63" s="37">
        <v>452.88061499999998</v>
      </c>
      <c r="AA63" s="37">
        <v>449.08670000000001</v>
      </c>
      <c r="AB63" s="37">
        <v>432.081909</v>
      </c>
      <c r="AC63" s="37">
        <v>446.297211</v>
      </c>
      <c r="AD63" s="37">
        <v>422.993134</v>
      </c>
      <c r="AE63" s="37">
        <v>418.75268599999998</v>
      </c>
      <c r="AF63" s="37">
        <v>415.33032200000002</v>
      </c>
      <c r="AG63" s="37">
        <v>410.25393700000001</v>
      </c>
      <c r="AH63" s="37">
        <v>404.73956299999998</v>
      </c>
      <c r="AI63" s="38">
        <v>-1.0536E-2</v>
      </c>
      <c r="AJ63" s="1"/>
    </row>
    <row r="64" spans="1:36" ht="24" customHeight="1">
      <c r="A64" s="32" t="s">
        <v>253</v>
      </c>
      <c r="B64" s="36" t="s">
        <v>254</v>
      </c>
      <c r="C64" s="37">
        <v>22.470324000000002</v>
      </c>
      <c r="D64" s="37">
        <v>22.450932999999999</v>
      </c>
      <c r="E64" s="37">
        <v>22.434891</v>
      </c>
      <c r="F64" s="37">
        <v>22.421617999999999</v>
      </c>
      <c r="G64" s="37">
        <v>22.410634999999999</v>
      </c>
      <c r="H64" s="37">
        <v>22.401547999999998</v>
      </c>
      <c r="I64" s="37">
        <v>22.394031999999999</v>
      </c>
      <c r="J64" s="37">
        <v>22.387812</v>
      </c>
      <c r="K64" s="37">
        <v>22.382666</v>
      </c>
      <c r="L64" s="37">
        <v>22.378406999999999</v>
      </c>
      <c r="M64" s="37">
        <v>22.374884000000002</v>
      </c>
      <c r="N64" s="37">
        <v>22.371969</v>
      </c>
      <c r="O64" s="37">
        <v>22.369558000000001</v>
      </c>
      <c r="P64" s="37">
        <v>22.367563000000001</v>
      </c>
      <c r="Q64" s="37">
        <v>22.365911000000001</v>
      </c>
      <c r="R64" s="37">
        <v>22.364546000000001</v>
      </c>
      <c r="S64" s="37">
        <v>22.363416999999998</v>
      </c>
      <c r="T64" s="37">
        <v>22.362480000000001</v>
      </c>
      <c r="U64" s="37">
        <v>22.361708</v>
      </c>
      <c r="V64" s="37">
        <v>22.361066999999998</v>
      </c>
      <c r="W64" s="37">
        <v>22.360537999999998</v>
      </c>
      <c r="X64" s="37">
        <v>22.360099999999999</v>
      </c>
      <c r="Y64" s="37">
        <v>22.359736999999999</v>
      </c>
      <c r="Z64" s="37">
        <v>22.359438000000001</v>
      </c>
      <c r="AA64" s="37">
        <v>22.359190000000002</v>
      </c>
      <c r="AB64" s="37">
        <v>22.358984</v>
      </c>
      <c r="AC64" s="37">
        <v>22.358813999999999</v>
      </c>
      <c r="AD64" s="37">
        <v>22.358673</v>
      </c>
      <c r="AE64" s="37">
        <v>22.358557000000001</v>
      </c>
      <c r="AF64" s="37">
        <v>22.358460999999998</v>
      </c>
      <c r="AG64" s="37">
        <v>22.358381000000001</v>
      </c>
      <c r="AH64" s="37">
        <v>22.358315000000001</v>
      </c>
      <c r="AI64" s="38">
        <v>-1.6100000000000001E-4</v>
      </c>
      <c r="AJ64" s="1"/>
    </row>
    <row r="65" spans="1:36">
      <c r="A65" s="32" t="s">
        <v>255</v>
      </c>
      <c r="B65" s="36" t="s">
        <v>256</v>
      </c>
      <c r="C65" s="37">
        <v>7.6572870000000002</v>
      </c>
      <c r="D65" s="37">
        <v>7.7388969999999997</v>
      </c>
      <c r="E65" s="37">
        <v>7.6295320000000002</v>
      </c>
      <c r="F65" s="37">
        <v>7.5247830000000002</v>
      </c>
      <c r="G65" s="37">
        <v>7.4455410000000004</v>
      </c>
      <c r="H65" s="37">
        <v>7.3427619999999996</v>
      </c>
      <c r="I65" s="37">
        <v>7.2731079999999997</v>
      </c>
      <c r="J65" s="37">
        <v>7.2001720000000002</v>
      </c>
      <c r="K65" s="37">
        <v>7.1750600000000002</v>
      </c>
      <c r="L65" s="37">
        <v>7.1665520000000003</v>
      </c>
      <c r="M65" s="37">
        <v>7.1785819999999996</v>
      </c>
      <c r="N65" s="37">
        <v>7.2133500000000002</v>
      </c>
      <c r="O65" s="37">
        <v>7.227169</v>
      </c>
      <c r="P65" s="37">
        <v>7.2730290000000002</v>
      </c>
      <c r="Q65" s="37">
        <v>7.3461470000000002</v>
      </c>
      <c r="R65" s="37">
        <v>7.4562099999999996</v>
      </c>
      <c r="S65" s="37">
        <v>7.567876</v>
      </c>
      <c r="T65" s="37">
        <v>7.6949690000000004</v>
      </c>
      <c r="U65" s="37">
        <v>7.831467</v>
      </c>
      <c r="V65" s="37">
        <v>7.9935270000000003</v>
      </c>
      <c r="W65" s="37">
        <v>8.1695329999999995</v>
      </c>
      <c r="X65" s="37">
        <v>8.3592410000000008</v>
      </c>
      <c r="Y65" s="37">
        <v>8.5770599999999995</v>
      </c>
      <c r="Z65" s="37">
        <v>8.8100369999999995</v>
      </c>
      <c r="AA65" s="37">
        <v>9.0532859999999999</v>
      </c>
      <c r="AB65" s="37">
        <v>9.3078950000000003</v>
      </c>
      <c r="AC65" s="37">
        <v>9.5806459999999998</v>
      </c>
      <c r="AD65" s="37">
        <v>9.858822</v>
      </c>
      <c r="AE65" s="37">
        <v>10.164223</v>
      </c>
      <c r="AF65" s="37">
        <v>10.477752000000001</v>
      </c>
      <c r="AG65" s="37">
        <v>10.804023000000001</v>
      </c>
      <c r="AH65" s="37">
        <v>11.141821</v>
      </c>
      <c r="AI65" s="38">
        <v>1.2172000000000001E-2</v>
      </c>
      <c r="AJ65" s="1"/>
    </row>
    <row r="66" spans="1:36" ht="24" customHeight="1">
      <c r="A66" s="32" t="s">
        <v>257</v>
      </c>
      <c r="B66" s="36" t="s">
        <v>230</v>
      </c>
      <c r="C66" s="37">
        <v>131.46882600000001</v>
      </c>
      <c r="D66" s="37">
        <v>130.92845199999999</v>
      </c>
      <c r="E66" s="37">
        <v>130.398911</v>
      </c>
      <c r="F66" s="37">
        <v>129.838303</v>
      </c>
      <c r="G66" s="37">
        <v>129.36019899999999</v>
      </c>
      <c r="H66" s="37">
        <v>128.91430700000001</v>
      </c>
      <c r="I66" s="37">
        <v>128.46650700000001</v>
      </c>
      <c r="J66" s="37">
        <v>128.03228799999999</v>
      </c>
      <c r="K66" s="37">
        <v>127.63700900000001</v>
      </c>
      <c r="L66" s="37">
        <v>127.282707</v>
      </c>
      <c r="M66" s="37">
        <v>126.972977</v>
      </c>
      <c r="N66" s="37">
        <v>126.67810799999999</v>
      </c>
      <c r="O66" s="37">
        <v>126.387711</v>
      </c>
      <c r="P66" s="37">
        <v>126.120125</v>
      </c>
      <c r="Q66" s="37">
        <v>125.889526</v>
      </c>
      <c r="R66" s="37">
        <v>125.73792299999999</v>
      </c>
      <c r="S66" s="37">
        <v>125.613304</v>
      </c>
      <c r="T66" s="37">
        <v>125.534966</v>
      </c>
      <c r="U66" s="37">
        <v>125.49269099999999</v>
      </c>
      <c r="V66" s="37">
        <v>125.474091</v>
      </c>
      <c r="W66" s="37">
        <v>125.47049699999999</v>
      </c>
      <c r="X66" s="37">
        <v>125.47727999999999</v>
      </c>
      <c r="Y66" s="37">
        <v>125.49505600000001</v>
      </c>
      <c r="Z66" s="37">
        <v>125.58158899999999</v>
      </c>
      <c r="AA66" s="37">
        <v>125.670975</v>
      </c>
      <c r="AB66" s="37">
        <v>125.78318</v>
      </c>
      <c r="AC66" s="37">
        <v>125.919701</v>
      </c>
      <c r="AD66" s="37">
        <v>126.06326300000001</v>
      </c>
      <c r="AE66" s="37">
        <v>126.202454</v>
      </c>
      <c r="AF66" s="37">
        <v>126.347031</v>
      </c>
      <c r="AG66" s="37">
        <v>126.48114</v>
      </c>
      <c r="AH66" s="37">
        <v>126.61637899999999</v>
      </c>
      <c r="AI66" s="38">
        <v>-1.212E-3</v>
      </c>
      <c r="AJ66" s="1"/>
    </row>
    <row r="67" spans="1:36" ht="47.25" customHeight="1">
      <c r="A67" s="32" t="s">
        <v>258</v>
      </c>
      <c r="B67" s="36" t="s">
        <v>259</v>
      </c>
      <c r="C67" s="37">
        <v>27291.521484000001</v>
      </c>
      <c r="D67" s="37">
        <v>27329.314452999999</v>
      </c>
      <c r="E67" s="37">
        <v>27098.492188</v>
      </c>
      <c r="F67" s="37">
        <v>26752.119140999999</v>
      </c>
      <c r="G67" s="37">
        <v>26481.767577999999</v>
      </c>
      <c r="H67" s="37">
        <v>26148.193359000001</v>
      </c>
      <c r="I67" s="37">
        <v>25797.203125</v>
      </c>
      <c r="J67" s="37">
        <v>25522.046875</v>
      </c>
      <c r="K67" s="37">
        <v>25266.042968999998</v>
      </c>
      <c r="L67" s="37">
        <v>25028.943359000001</v>
      </c>
      <c r="M67" s="37">
        <v>24820.935547000001</v>
      </c>
      <c r="N67" s="37">
        <v>24671.173827999999</v>
      </c>
      <c r="O67" s="37">
        <v>24518.390625</v>
      </c>
      <c r="P67" s="37">
        <v>24363.470702999999</v>
      </c>
      <c r="Q67" s="37">
        <v>24221.828125</v>
      </c>
      <c r="R67" s="37">
        <v>24102.025390999999</v>
      </c>
      <c r="S67" s="37">
        <v>23979.568359000001</v>
      </c>
      <c r="T67" s="37">
        <v>23867.017577999999</v>
      </c>
      <c r="U67" s="37">
        <v>23788.552734000001</v>
      </c>
      <c r="V67" s="37">
        <v>23722.910156000002</v>
      </c>
      <c r="W67" s="37">
        <v>23675.355468999998</v>
      </c>
      <c r="X67" s="37">
        <v>23667.814452999999</v>
      </c>
      <c r="Y67" s="37">
        <v>23687.736327999999</v>
      </c>
      <c r="Z67" s="37">
        <v>23703.449218999998</v>
      </c>
      <c r="AA67" s="37">
        <v>23754.210938</v>
      </c>
      <c r="AB67" s="37">
        <v>23811.986327999999</v>
      </c>
      <c r="AC67" s="37">
        <v>23894.648438</v>
      </c>
      <c r="AD67" s="37">
        <v>23970.037109000001</v>
      </c>
      <c r="AE67" s="37">
        <v>24066.708984000001</v>
      </c>
      <c r="AF67" s="37">
        <v>24165.105468999998</v>
      </c>
      <c r="AG67" s="37">
        <v>24272.929688</v>
      </c>
      <c r="AH67" s="37">
        <v>24379.501952999999</v>
      </c>
      <c r="AI67" s="38">
        <v>-3.6329999999999999E-3</v>
      </c>
      <c r="AJ67" s="1"/>
    </row>
    <row r="68" spans="1:36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8" t="s">
        <v>262</v>
      </c>
      <c r="AJ68" s="1"/>
    </row>
    <row r="69" spans="1:36">
      <c r="A69" s="32" t="s">
        <v>263</v>
      </c>
      <c r="B69" s="36" t="s">
        <v>264</v>
      </c>
      <c r="C69" s="37">
        <v>47.793616999999998</v>
      </c>
      <c r="D69" s="37">
        <v>55.131988999999997</v>
      </c>
      <c r="E69" s="37">
        <v>64.186790000000002</v>
      </c>
      <c r="F69" s="37">
        <v>73.027869999999993</v>
      </c>
      <c r="G69" s="37">
        <v>81.437965000000005</v>
      </c>
      <c r="H69" s="37">
        <v>89.986266999999998</v>
      </c>
      <c r="I69" s="37">
        <v>98.937209999999993</v>
      </c>
      <c r="J69" s="37">
        <v>108.376266</v>
      </c>
      <c r="K69" s="37">
        <v>117.98635899999999</v>
      </c>
      <c r="L69" s="37">
        <v>127.894257</v>
      </c>
      <c r="M69" s="37">
        <v>138.27439899999999</v>
      </c>
      <c r="N69" s="37">
        <v>149.524124</v>
      </c>
      <c r="O69" s="37">
        <v>161.81935100000001</v>
      </c>
      <c r="P69" s="37">
        <v>175.08033800000001</v>
      </c>
      <c r="Q69" s="37">
        <v>189.92082199999999</v>
      </c>
      <c r="R69" s="37">
        <v>204.54325900000001</v>
      </c>
      <c r="S69" s="37">
        <v>217.95285000000001</v>
      </c>
      <c r="T69" s="37">
        <v>232.171021</v>
      </c>
      <c r="U69" s="37">
        <v>246.698059</v>
      </c>
      <c r="V69" s="37">
        <v>261.42871100000002</v>
      </c>
      <c r="W69" s="37">
        <v>276.44244400000002</v>
      </c>
      <c r="X69" s="37">
        <v>291.70864899999998</v>
      </c>
      <c r="Y69" s="37">
        <v>306.73831200000001</v>
      </c>
      <c r="Z69" s="37">
        <v>321.76806599999998</v>
      </c>
      <c r="AA69" s="37">
        <v>336.94241299999999</v>
      </c>
      <c r="AB69" s="37">
        <v>351.91207900000001</v>
      </c>
      <c r="AC69" s="37">
        <v>366.61517300000003</v>
      </c>
      <c r="AD69" s="37">
        <v>381.261414</v>
      </c>
      <c r="AE69" s="37">
        <v>396.21923800000002</v>
      </c>
      <c r="AF69" s="37">
        <v>410.966431</v>
      </c>
      <c r="AG69" s="37">
        <v>425.823914</v>
      </c>
      <c r="AH69" s="37">
        <v>440.76144399999998</v>
      </c>
      <c r="AI69" s="38">
        <v>7.4295E-2</v>
      </c>
      <c r="AJ69" s="1"/>
    </row>
    <row r="70" spans="1:36" ht="47.25" customHeight="1">
      <c r="A70" s="32" t="s">
        <v>265</v>
      </c>
      <c r="B70" s="36" t="s">
        <v>266</v>
      </c>
      <c r="C70" s="37">
        <v>101.06207999999999</v>
      </c>
      <c r="D70" s="37">
        <v>106.33777600000001</v>
      </c>
      <c r="E70" s="37">
        <v>136.894791</v>
      </c>
      <c r="F70" s="37">
        <v>139.97366299999999</v>
      </c>
      <c r="G70" s="37">
        <v>133.227081</v>
      </c>
      <c r="H70" s="37">
        <v>138.722916</v>
      </c>
      <c r="I70" s="37">
        <v>141.59646599999999</v>
      </c>
      <c r="J70" s="37">
        <v>148.364136</v>
      </c>
      <c r="K70" s="37">
        <v>155.869293</v>
      </c>
      <c r="L70" s="37">
        <v>169.24560500000001</v>
      </c>
      <c r="M70" s="37">
        <v>182.108643</v>
      </c>
      <c r="N70" s="37">
        <v>181.225739</v>
      </c>
      <c r="O70" s="37">
        <v>194.341644</v>
      </c>
      <c r="P70" s="37">
        <v>206.56744399999999</v>
      </c>
      <c r="Q70" s="37">
        <v>219.00607299999999</v>
      </c>
      <c r="R70" s="37">
        <v>230.84909099999999</v>
      </c>
      <c r="S70" s="37">
        <v>245.03903199999999</v>
      </c>
      <c r="T70" s="37">
        <v>266.05291699999998</v>
      </c>
      <c r="U70" s="37">
        <v>279.63421599999998</v>
      </c>
      <c r="V70" s="37">
        <v>295.82934599999999</v>
      </c>
      <c r="W70" s="37">
        <v>312.10403400000001</v>
      </c>
      <c r="X70" s="37">
        <v>330.35763500000002</v>
      </c>
      <c r="Y70" s="37">
        <v>345.46099900000002</v>
      </c>
      <c r="Z70" s="37">
        <v>368.649719</v>
      </c>
      <c r="AA70" s="37">
        <v>386.96533199999999</v>
      </c>
      <c r="AB70" s="37">
        <v>408.77526899999998</v>
      </c>
      <c r="AC70" s="37">
        <v>423.65194700000001</v>
      </c>
      <c r="AD70" s="37">
        <v>448.28497299999998</v>
      </c>
      <c r="AE70" s="37">
        <v>467.01867700000003</v>
      </c>
      <c r="AF70" s="37">
        <v>488.10760499999998</v>
      </c>
      <c r="AG70" s="37">
        <v>510.68353300000001</v>
      </c>
      <c r="AH70" s="37">
        <v>534.42700200000002</v>
      </c>
      <c r="AI70" s="38">
        <v>5.5194E-2</v>
      </c>
      <c r="AJ70" s="1"/>
    </row>
    <row r="71" spans="1:36">
      <c r="A71" s="32" t="s">
        <v>267</v>
      </c>
      <c r="B71" s="36" t="s">
        <v>268</v>
      </c>
      <c r="C71" s="37">
        <v>0.27487800000000001</v>
      </c>
      <c r="D71" s="37">
        <v>0.30057600000000001</v>
      </c>
      <c r="E71" s="37">
        <v>0.31010300000000002</v>
      </c>
      <c r="F71" s="37">
        <v>0.31370799999999999</v>
      </c>
      <c r="G71" s="37">
        <v>0.31489</v>
      </c>
      <c r="H71" s="37">
        <v>0.31536799999999998</v>
      </c>
      <c r="I71" s="37">
        <v>0.31741999999999998</v>
      </c>
      <c r="J71" s="37">
        <v>0.32323400000000002</v>
      </c>
      <c r="K71" s="37">
        <v>0.331816</v>
      </c>
      <c r="L71" s="37">
        <v>0.34295599999999998</v>
      </c>
      <c r="M71" s="37">
        <v>0.356653</v>
      </c>
      <c r="N71" s="37">
        <v>0.373166</v>
      </c>
      <c r="O71" s="37">
        <v>0.39161899999999999</v>
      </c>
      <c r="P71" s="37">
        <v>0.41108800000000001</v>
      </c>
      <c r="Q71" s="37">
        <v>0.432114</v>
      </c>
      <c r="R71" s="37">
        <v>0.45465899999999998</v>
      </c>
      <c r="S71" s="37">
        <v>0.47995199999999999</v>
      </c>
      <c r="T71" s="37">
        <v>0.50880899999999996</v>
      </c>
      <c r="U71" s="37">
        <v>0.54086000000000001</v>
      </c>
      <c r="V71" s="37">
        <v>0.57562800000000003</v>
      </c>
      <c r="W71" s="37">
        <v>0.61321599999999998</v>
      </c>
      <c r="X71" s="37">
        <v>0.652841</v>
      </c>
      <c r="Y71" s="37">
        <v>0.70309699999999997</v>
      </c>
      <c r="Z71" s="37">
        <v>0.75085500000000005</v>
      </c>
      <c r="AA71" s="37">
        <v>0.80144400000000005</v>
      </c>
      <c r="AB71" s="37">
        <v>0.84805699999999995</v>
      </c>
      <c r="AC71" s="37">
        <v>0.89393100000000003</v>
      </c>
      <c r="AD71" s="37">
        <v>0.94025000000000003</v>
      </c>
      <c r="AE71" s="37">
        <v>0.98724999999999996</v>
      </c>
      <c r="AF71" s="37">
        <v>1.0352269999999999</v>
      </c>
      <c r="AG71" s="37">
        <v>1.0842160000000001</v>
      </c>
      <c r="AH71" s="37">
        <v>1.1342540000000001</v>
      </c>
      <c r="AI71" s="38">
        <v>4.6783999999999999E-2</v>
      </c>
      <c r="AJ71" s="1"/>
    </row>
    <row r="72" spans="1:36" ht="35.75" customHeight="1">
      <c r="A72" s="32" t="s">
        <v>269</v>
      </c>
      <c r="B72" s="36" t="s">
        <v>270</v>
      </c>
      <c r="C72" s="37">
        <v>671.93042000000003</v>
      </c>
      <c r="D72" s="37">
        <v>650.56555200000003</v>
      </c>
      <c r="E72" s="37">
        <v>677.01824999999997</v>
      </c>
      <c r="F72" s="37">
        <v>683.96331799999996</v>
      </c>
      <c r="G72" s="37">
        <v>685.10925299999997</v>
      </c>
      <c r="H72" s="37">
        <v>692.42504899999994</v>
      </c>
      <c r="I72" s="37">
        <v>699.55993699999999</v>
      </c>
      <c r="J72" s="37">
        <v>704.00109899999995</v>
      </c>
      <c r="K72" s="37">
        <v>697.44305399999996</v>
      </c>
      <c r="L72" s="37">
        <v>697.38055399999996</v>
      </c>
      <c r="M72" s="37">
        <v>699.14544699999999</v>
      </c>
      <c r="N72" s="37">
        <v>693.10620100000006</v>
      </c>
      <c r="O72" s="37">
        <v>694.87109399999997</v>
      </c>
      <c r="P72" s="37">
        <v>697.83367899999996</v>
      </c>
      <c r="Q72" s="37">
        <v>701.06042500000001</v>
      </c>
      <c r="R72" s="37">
        <v>709.08807400000001</v>
      </c>
      <c r="S72" s="37">
        <v>712.51843299999996</v>
      </c>
      <c r="T72" s="37">
        <v>719.495544</v>
      </c>
      <c r="U72" s="37">
        <v>727.418274</v>
      </c>
      <c r="V72" s="37">
        <v>731.69781499999999</v>
      </c>
      <c r="W72" s="37">
        <v>738.40875200000005</v>
      </c>
      <c r="X72" s="37">
        <v>744.27642800000001</v>
      </c>
      <c r="Y72" s="37">
        <v>747.96826199999998</v>
      </c>
      <c r="Z72" s="37">
        <v>756.82543899999996</v>
      </c>
      <c r="AA72" s="37">
        <v>762.90777600000001</v>
      </c>
      <c r="AB72" s="37">
        <v>768.94451900000001</v>
      </c>
      <c r="AC72" s="37">
        <v>774.33062700000005</v>
      </c>
      <c r="AD72" s="37">
        <v>780.82495100000006</v>
      </c>
      <c r="AE72" s="37">
        <v>788.06097399999999</v>
      </c>
      <c r="AF72" s="37">
        <v>799.27636700000005</v>
      </c>
      <c r="AG72" s="37">
        <v>807.1875</v>
      </c>
      <c r="AH72" s="37">
        <v>816.30676300000005</v>
      </c>
      <c r="AI72" s="38">
        <v>6.2979999999999998E-3</v>
      </c>
      <c r="AJ72" s="1"/>
    </row>
    <row r="74" spans="1:36" ht="35.75" customHeight="1">
      <c r="A74" s="32" t="s">
        <v>271</v>
      </c>
      <c r="B74" s="35" t="s">
        <v>272</v>
      </c>
      <c r="C74" s="39">
        <v>28112.582031000002</v>
      </c>
      <c r="D74" s="39">
        <v>28141.652343999998</v>
      </c>
      <c r="E74" s="39">
        <v>27976.902343999998</v>
      </c>
      <c r="F74" s="39">
        <v>27649.398438</v>
      </c>
      <c r="G74" s="39">
        <v>27381.855468999998</v>
      </c>
      <c r="H74" s="39">
        <v>27069.642577999999</v>
      </c>
      <c r="I74" s="39">
        <v>26737.615234000001</v>
      </c>
      <c r="J74" s="39">
        <v>26483.111327999999</v>
      </c>
      <c r="K74" s="39">
        <v>26237.673827999999</v>
      </c>
      <c r="L74" s="39">
        <v>26023.808593999998</v>
      </c>
      <c r="M74" s="39">
        <v>25840.820312</v>
      </c>
      <c r="N74" s="39">
        <v>25695.402343999998</v>
      </c>
      <c r="O74" s="39">
        <v>25569.816406000002</v>
      </c>
      <c r="P74" s="39">
        <v>25443.363281000002</v>
      </c>
      <c r="Q74" s="39">
        <v>25332.246093999998</v>
      </c>
      <c r="R74" s="39">
        <v>25246.960938</v>
      </c>
      <c r="S74" s="39">
        <v>25155.558593999998</v>
      </c>
      <c r="T74" s="39">
        <v>25085.248047000001</v>
      </c>
      <c r="U74" s="39">
        <v>25042.84375</v>
      </c>
      <c r="V74" s="39">
        <v>25012.441406000002</v>
      </c>
      <c r="W74" s="39">
        <v>25002.923827999999</v>
      </c>
      <c r="X74" s="39">
        <v>25034.810547000001</v>
      </c>
      <c r="Y74" s="39">
        <v>25088.607422000001</v>
      </c>
      <c r="Z74" s="39">
        <v>25151.443359000001</v>
      </c>
      <c r="AA74" s="39">
        <v>25241.828125</v>
      </c>
      <c r="AB74" s="39">
        <v>25342.466797000001</v>
      </c>
      <c r="AC74" s="39">
        <v>25460.140625</v>
      </c>
      <c r="AD74" s="39">
        <v>25581.347656000002</v>
      </c>
      <c r="AE74" s="39">
        <v>25718.994140999999</v>
      </c>
      <c r="AF74" s="39">
        <v>25864.492188</v>
      </c>
      <c r="AG74" s="39">
        <v>26017.708984000001</v>
      </c>
      <c r="AH74" s="39">
        <v>26172.132812</v>
      </c>
      <c r="AI74" s="40">
        <v>-2.3040000000000001E-3</v>
      </c>
      <c r="AJ74" s="40"/>
    </row>
    <row r="75" spans="1:36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6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4"/>
    </row>
    <row r="77" spans="1:36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6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6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6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2">
      <c r="A81" s="7"/>
      <c r="B81" s="41" t="s">
        <v>278</v>
      </c>
    </row>
    <row r="82" spans="1:2">
      <c r="A82" s="7"/>
      <c r="B82" s="41" t="s">
        <v>279</v>
      </c>
    </row>
    <row r="83" spans="1:2">
      <c r="A83" s="7"/>
      <c r="B83" s="41" t="s">
        <v>146</v>
      </c>
    </row>
    <row r="84" spans="1:2">
      <c r="A84" s="7"/>
      <c r="B84" s="41" t="s">
        <v>280</v>
      </c>
    </row>
    <row r="85" spans="1:2">
      <c r="A85" s="7"/>
      <c r="B85" s="41" t="s">
        <v>552</v>
      </c>
    </row>
    <row r="86" spans="1:2">
      <c r="A86" s="7"/>
    </row>
    <row r="87" spans="1:2">
      <c r="A87" s="7"/>
    </row>
    <row r="88" spans="1:2">
      <c r="A88" s="7"/>
    </row>
    <row r="89" spans="1:2">
      <c r="A89" s="7"/>
    </row>
    <row r="90" spans="1:2">
      <c r="A90" s="7"/>
    </row>
    <row r="91" spans="1:2">
      <c r="A91" s="7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min="1" max="1" width="17.6640625" style="18" customWidth="1"/>
    <col min="2" max="2" width="45.6640625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288</v>
      </c>
      <c r="B10" s="33" t="s">
        <v>553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290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32" t="s">
        <v>291</v>
      </c>
      <c r="B15" s="35" t="s">
        <v>292</v>
      </c>
      <c r="C15" s="12">
        <v>7.4371919999999996</v>
      </c>
      <c r="D15" s="12">
        <v>7.3398669999999999</v>
      </c>
      <c r="E15" s="12">
        <v>7.3493110000000001</v>
      </c>
      <c r="F15" s="12">
        <v>7.4563449999999998</v>
      </c>
      <c r="G15" s="12">
        <v>7.5101290000000001</v>
      </c>
      <c r="H15" s="12">
        <v>7.7118000000000002</v>
      </c>
      <c r="I15" s="12">
        <v>7.7489739999999996</v>
      </c>
      <c r="J15" s="12">
        <v>7.9802989999999996</v>
      </c>
      <c r="K15" s="12">
        <v>7.9946729999999997</v>
      </c>
      <c r="L15" s="12">
        <v>8.2354939999999992</v>
      </c>
      <c r="M15" s="12">
        <v>8.3433720000000005</v>
      </c>
      <c r="N15" s="12">
        <v>8.4632989999999992</v>
      </c>
      <c r="O15" s="12">
        <v>8.6420499999999993</v>
      </c>
      <c r="P15" s="12">
        <v>8.7295850000000002</v>
      </c>
      <c r="Q15" s="12">
        <v>8.9327249999999996</v>
      </c>
      <c r="R15" s="12">
        <v>9.0780609999999999</v>
      </c>
      <c r="S15" s="12">
        <v>9.2174320000000005</v>
      </c>
      <c r="T15" s="12">
        <v>9.3381980000000002</v>
      </c>
      <c r="U15" s="12">
        <v>9.458437</v>
      </c>
      <c r="V15" s="12">
        <v>9.5569380000000006</v>
      </c>
      <c r="W15" s="12">
        <v>9.703443</v>
      </c>
      <c r="X15" s="12">
        <v>9.7496200000000002</v>
      </c>
      <c r="Y15" s="12">
        <v>9.8821809999999992</v>
      </c>
      <c r="Z15" s="12">
        <v>10.075589000000001</v>
      </c>
      <c r="AA15" s="12">
        <v>10.182653999999999</v>
      </c>
      <c r="AB15" s="12">
        <v>10.297264</v>
      </c>
      <c r="AC15" s="12">
        <v>10.515101</v>
      </c>
      <c r="AD15" s="12">
        <v>10.540243</v>
      </c>
      <c r="AE15" s="12">
        <v>10.756785000000001</v>
      </c>
      <c r="AF15" s="12">
        <v>10.931746</v>
      </c>
      <c r="AG15" s="12">
        <v>11.056685999999999</v>
      </c>
      <c r="AH15" s="12">
        <v>11.103702</v>
      </c>
      <c r="AI15" s="40">
        <v>1.3013E-2</v>
      </c>
      <c r="AJ15" s="12"/>
      <c r="AK15" s="40"/>
    </row>
    <row r="17" spans="1:37" ht="15" customHeight="1">
      <c r="A17" s="29"/>
      <c r="B17" s="35" t="s">
        <v>293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294</v>
      </c>
      <c r="B18" s="36" t="s">
        <v>295</v>
      </c>
      <c r="C18" s="11">
        <v>10.244579</v>
      </c>
      <c r="D18" s="11">
        <v>10.456244999999999</v>
      </c>
      <c r="E18" s="11">
        <v>10.679853</v>
      </c>
      <c r="F18" s="11">
        <v>10.913769</v>
      </c>
      <c r="G18" s="11">
        <v>11.128716000000001</v>
      </c>
      <c r="H18" s="11">
        <v>11.364841999999999</v>
      </c>
      <c r="I18" s="11">
        <v>11.560157999999999</v>
      </c>
      <c r="J18" s="11">
        <v>11.786682000000001</v>
      </c>
      <c r="K18" s="11">
        <v>11.962541</v>
      </c>
      <c r="L18" s="11">
        <v>12.176494999999999</v>
      </c>
      <c r="M18" s="11">
        <v>12.357106999999999</v>
      </c>
      <c r="N18" s="11">
        <v>12.533841000000001</v>
      </c>
      <c r="O18" s="11">
        <v>12.715795999999999</v>
      </c>
      <c r="P18" s="11">
        <v>12.874003</v>
      </c>
      <c r="Q18" s="11">
        <v>13.049356</v>
      </c>
      <c r="R18" s="11">
        <v>13.208055</v>
      </c>
      <c r="S18" s="11">
        <v>13.360472</v>
      </c>
      <c r="T18" s="11">
        <v>13.50455</v>
      </c>
      <c r="U18" s="11">
        <v>13.642982999999999</v>
      </c>
      <c r="V18" s="11">
        <v>13.772008</v>
      </c>
      <c r="W18" s="11">
        <v>13.905027</v>
      </c>
      <c r="X18" s="11">
        <v>14.014963</v>
      </c>
      <c r="Y18" s="11">
        <v>14.138029</v>
      </c>
      <c r="Z18" s="11">
        <v>14.270167000000001</v>
      </c>
      <c r="AA18" s="11">
        <v>14.380939</v>
      </c>
      <c r="AB18" s="11">
        <v>14.490034</v>
      </c>
      <c r="AC18" s="11">
        <v>14.615273</v>
      </c>
      <c r="AD18" s="11">
        <v>14.699203000000001</v>
      </c>
      <c r="AE18" s="11">
        <v>14.817838</v>
      </c>
      <c r="AF18" s="11">
        <v>14.925501000000001</v>
      </c>
      <c r="AG18" s="11">
        <v>15.020353</v>
      </c>
      <c r="AH18" s="11">
        <v>15.096622</v>
      </c>
      <c r="AI18" s="38">
        <v>1.2586E-2</v>
      </c>
      <c r="AJ18" s="3"/>
      <c r="AK18" s="1"/>
    </row>
    <row r="19" spans="1:37" ht="15" customHeight="1">
      <c r="A19" s="32" t="s">
        <v>296</v>
      </c>
      <c r="B19" s="36" t="s">
        <v>297</v>
      </c>
      <c r="C19" s="11">
        <v>12.689043</v>
      </c>
      <c r="D19" s="11">
        <v>13.29974</v>
      </c>
      <c r="E19" s="11">
        <v>13.750233</v>
      </c>
      <c r="F19" s="11">
        <v>14.102691999999999</v>
      </c>
      <c r="G19" s="11">
        <v>14.388598999999999</v>
      </c>
      <c r="H19" s="11">
        <v>14.642144</v>
      </c>
      <c r="I19" s="11">
        <v>14.862752</v>
      </c>
      <c r="J19" s="11">
        <v>15.077734</v>
      </c>
      <c r="K19" s="11">
        <v>15.272311999999999</v>
      </c>
      <c r="L19" s="11">
        <v>15.472272999999999</v>
      </c>
      <c r="M19" s="11">
        <v>15.661892999999999</v>
      </c>
      <c r="N19" s="11">
        <v>15.849859</v>
      </c>
      <c r="O19" s="11">
        <v>16.039286000000001</v>
      </c>
      <c r="P19" s="11">
        <v>16.223348999999999</v>
      </c>
      <c r="Q19" s="11">
        <v>16.412593999999999</v>
      </c>
      <c r="R19" s="11">
        <v>16.598665</v>
      </c>
      <c r="S19" s="11">
        <v>16.784237000000001</v>
      </c>
      <c r="T19" s="11">
        <v>16.968792000000001</v>
      </c>
      <c r="U19" s="11">
        <v>17.153091</v>
      </c>
      <c r="V19" s="11">
        <v>17.336200999999999</v>
      </c>
      <c r="W19" s="11">
        <v>17.521528</v>
      </c>
      <c r="X19" s="11">
        <v>17.702099</v>
      </c>
      <c r="Y19" s="11">
        <v>17.886960999999999</v>
      </c>
      <c r="Z19" s="11">
        <v>18.074991000000001</v>
      </c>
      <c r="AA19" s="11">
        <v>18.258585</v>
      </c>
      <c r="AB19" s="11">
        <v>18.442613999999999</v>
      </c>
      <c r="AC19" s="11">
        <v>18.631610999999999</v>
      </c>
      <c r="AD19" s="11">
        <v>18.811081000000001</v>
      </c>
      <c r="AE19" s="11">
        <v>19.000069</v>
      </c>
      <c r="AF19" s="11">
        <v>19.187055999999998</v>
      </c>
      <c r="AG19" s="11">
        <v>19.371545999999999</v>
      </c>
      <c r="AH19" s="11">
        <v>19.55209</v>
      </c>
      <c r="AI19" s="38">
        <v>1.4043999999999999E-2</v>
      </c>
      <c r="AJ19" s="3"/>
      <c r="AK19" s="1"/>
    </row>
    <row r="20" spans="1:37" ht="15" customHeight="1">
      <c r="A20" s="32" t="s">
        <v>298</v>
      </c>
      <c r="B20" s="36" t="s">
        <v>299</v>
      </c>
      <c r="C20" s="11">
        <v>12.689043</v>
      </c>
      <c r="D20" s="11">
        <v>13.29974</v>
      </c>
      <c r="E20" s="11">
        <v>13.750233</v>
      </c>
      <c r="F20" s="11">
        <v>14.102691999999999</v>
      </c>
      <c r="G20" s="11">
        <v>14.388598999999999</v>
      </c>
      <c r="H20" s="11">
        <v>14.642144</v>
      </c>
      <c r="I20" s="11">
        <v>14.862752</v>
      </c>
      <c r="J20" s="11">
        <v>15.077734</v>
      </c>
      <c r="K20" s="11">
        <v>15.272311999999999</v>
      </c>
      <c r="L20" s="11">
        <v>15.472272999999999</v>
      </c>
      <c r="M20" s="11">
        <v>15.661892999999999</v>
      </c>
      <c r="N20" s="11">
        <v>15.849859</v>
      </c>
      <c r="O20" s="11">
        <v>16.039286000000001</v>
      </c>
      <c r="P20" s="11">
        <v>16.223348999999999</v>
      </c>
      <c r="Q20" s="11">
        <v>16.412593999999999</v>
      </c>
      <c r="R20" s="11">
        <v>16.598665</v>
      </c>
      <c r="S20" s="11">
        <v>16.784237000000001</v>
      </c>
      <c r="T20" s="11">
        <v>16.968792000000001</v>
      </c>
      <c r="U20" s="11">
        <v>17.153091</v>
      </c>
      <c r="V20" s="11">
        <v>17.336200999999999</v>
      </c>
      <c r="W20" s="11">
        <v>17.521528</v>
      </c>
      <c r="X20" s="11">
        <v>17.702099</v>
      </c>
      <c r="Y20" s="11">
        <v>17.886960999999999</v>
      </c>
      <c r="Z20" s="11">
        <v>18.074991000000001</v>
      </c>
      <c r="AA20" s="11">
        <v>18.258585</v>
      </c>
      <c r="AB20" s="11">
        <v>18.442613999999999</v>
      </c>
      <c r="AC20" s="11">
        <v>18.631610999999999</v>
      </c>
      <c r="AD20" s="11">
        <v>18.811081000000001</v>
      </c>
      <c r="AE20" s="11">
        <v>19.000069</v>
      </c>
      <c r="AF20" s="11">
        <v>19.187055999999998</v>
      </c>
      <c r="AG20" s="11">
        <v>19.371545999999999</v>
      </c>
      <c r="AH20" s="11">
        <v>19.55209</v>
      </c>
      <c r="AI20" s="38">
        <v>1.4043999999999999E-2</v>
      </c>
      <c r="AJ20" s="3"/>
      <c r="AK20" s="1"/>
    </row>
    <row r="22" spans="1:37" ht="15" customHeight="1">
      <c r="A22" s="29"/>
      <c r="B22" s="35" t="s">
        <v>300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7" ht="15" customHeight="1">
      <c r="A23" s="32" t="s">
        <v>301</v>
      </c>
      <c r="B23" s="36" t="s">
        <v>302</v>
      </c>
      <c r="C23" s="13">
        <v>0.85378500000000002</v>
      </c>
      <c r="D23" s="13">
        <v>0.85582800000000003</v>
      </c>
      <c r="E23" s="13">
        <v>0.857622</v>
      </c>
      <c r="F23" s="13">
        <v>0.85920099999999999</v>
      </c>
      <c r="G23" s="13">
        <v>0.86059399999999997</v>
      </c>
      <c r="H23" s="13">
        <v>0.86182599999999998</v>
      </c>
      <c r="I23" s="13">
        <v>0.86291799999999996</v>
      </c>
      <c r="J23" s="13">
        <v>0.86388900000000002</v>
      </c>
      <c r="K23" s="13">
        <v>0.86475400000000002</v>
      </c>
      <c r="L23" s="13">
        <v>0.86552799999999996</v>
      </c>
      <c r="M23" s="13">
        <v>0.86622200000000005</v>
      </c>
      <c r="N23" s="13">
        <v>0.86684600000000001</v>
      </c>
      <c r="O23" s="13">
        <v>0.86740700000000004</v>
      </c>
      <c r="P23" s="13">
        <v>0.86791399999999996</v>
      </c>
      <c r="Q23" s="13">
        <v>0.86837500000000001</v>
      </c>
      <c r="R23" s="13">
        <v>0.86879499999999998</v>
      </c>
      <c r="S23" s="13">
        <v>0.86917900000000003</v>
      </c>
      <c r="T23" s="13">
        <v>0.86953000000000003</v>
      </c>
      <c r="U23" s="13">
        <v>0.86985400000000002</v>
      </c>
      <c r="V23" s="13">
        <v>0.87015200000000004</v>
      </c>
      <c r="W23" s="13">
        <v>0.87044999999999995</v>
      </c>
      <c r="X23" s="13">
        <v>0.870749</v>
      </c>
      <c r="Y23" s="13">
        <v>0.87104800000000004</v>
      </c>
      <c r="Z23" s="13">
        <v>0.87134599999999995</v>
      </c>
      <c r="AA23" s="13">
        <v>0.871645</v>
      </c>
      <c r="AB23" s="13">
        <v>0.87194400000000005</v>
      </c>
      <c r="AC23" s="13">
        <v>0.87224299999999999</v>
      </c>
      <c r="AD23" s="13">
        <v>0.87254200000000004</v>
      </c>
      <c r="AE23" s="13">
        <v>0.87284200000000001</v>
      </c>
      <c r="AF23" s="13">
        <v>0.87314099999999994</v>
      </c>
      <c r="AG23" s="13">
        <v>0.87343999999999999</v>
      </c>
      <c r="AH23" s="13">
        <v>0.87343999999999999</v>
      </c>
      <c r="AI23" s="38">
        <v>7.3399999999999995E-4</v>
      </c>
      <c r="AJ23" s="2"/>
      <c r="AK23" s="1"/>
    </row>
    <row r="24" spans="1:37" ht="15" customHeight="1">
      <c r="A24" s="32" t="s">
        <v>303</v>
      </c>
      <c r="B24" s="36" t="s">
        <v>304</v>
      </c>
      <c r="C24" s="13">
        <v>0.81311199999999995</v>
      </c>
      <c r="D24" s="13">
        <v>0.81307600000000002</v>
      </c>
      <c r="E24" s="13">
        <v>0.813083</v>
      </c>
      <c r="F24" s="13">
        <v>0.81312300000000004</v>
      </c>
      <c r="G24" s="13">
        <v>0.81317799999999996</v>
      </c>
      <c r="H24" s="13">
        <v>0.81324399999999997</v>
      </c>
      <c r="I24" s="13">
        <v>0.81331399999999998</v>
      </c>
      <c r="J24" s="13">
        <v>0.81339399999999995</v>
      </c>
      <c r="K24" s="13">
        <v>0.81347499999999995</v>
      </c>
      <c r="L24" s="13">
        <v>0.81355</v>
      </c>
      <c r="M24" s="13">
        <v>0.81362500000000004</v>
      </c>
      <c r="N24" s="13">
        <v>0.81369899999999995</v>
      </c>
      <c r="O24" s="13">
        <v>0.81377200000000005</v>
      </c>
      <c r="P24" s="13">
        <v>0.81384599999999996</v>
      </c>
      <c r="Q24" s="13">
        <v>0.81391999999999998</v>
      </c>
      <c r="R24" s="13">
        <v>0.81399299999999997</v>
      </c>
      <c r="S24" s="13">
        <v>0.81406599999999996</v>
      </c>
      <c r="T24" s="13">
        <v>0.81413899999999995</v>
      </c>
      <c r="U24" s="13">
        <v>0.81421100000000002</v>
      </c>
      <c r="V24" s="13">
        <v>0.81428199999999995</v>
      </c>
      <c r="W24" s="13">
        <v>0.81435299999999999</v>
      </c>
      <c r="X24" s="13">
        <v>0.81442499999999995</v>
      </c>
      <c r="Y24" s="13">
        <v>0.814496</v>
      </c>
      <c r="Z24" s="13">
        <v>0.81456700000000004</v>
      </c>
      <c r="AA24" s="13">
        <v>0.81463799999999997</v>
      </c>
      <c r="AB24" s="13">
        <v>0.81471000000000005</v>
      </c>
      <c r="AC24" s="13">
        <v>0.81478099999999998</v>
      </c>
      <c r="AD24" s="13">
        <v>0.81485200000000002</v>
      </c>
      <c r="AE24" s="13">
        <v>0.81492399999999998</v>
      </c>
      <c r="AF24" s="13">
        <v>0.81499500000000002</v>
      </c>
      <c r="AG24" s="13">
        <v>0.81506599999999996</v>
      </c>
      <c r="AH24" s="13">
        <v>0.81506599999999996</v>
      </c>
      <c r="AI24" s="38">
        <v>7.7000000000000001E-5</v>
      </c>
      <c r="AJ24" s="2"/>
      <c r="AK24" s="1"/>
    </row>
    <row r="26" spans="1:37" ht="15" customHeight="1">
      <c r="A26" s="29"/>
      <c r="B26" s="35" t="s">
        <v>305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29"/>
      <c r="B27" s="35" t="s">
        <v>306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7" ht="15" customHeight="1">
      <c r="A28" s="32" t="s">
        <v>307</v>
      </c>
      <c r="B28" s="36" t="s">
        <v>308</v>
      </c>
      <c r="C28" s="37">
        <v>330.98739599999999</v>
      </c>
      <c r="D28" s="37">
        <v>333.336029</v>
      </c>
      <c r="E28" s="37">
        <v>335.67343099999999</v>
      </c>
      <c r="F28" s="37">
        <v>337.99581899999998</v>
      </c>
      <c r="G28" s="37">
        <v>340.29690599999998</v>
      </c>
      <c r="H28" s="37">
        <v>342.573395</v>
      </c>
      <c r="I28" s="37">
        <v>344.82360799999998</v>
      </c>
      <c r="J28" s="37">
        <v>347.04864500000002</v>
      </c>
      <c r="K28" s="37">
        <v>349.241241</v>
      </c>
      <c r="L28" s="37">
        <v>351.39712500000002</v>
      </c>
      <c r="M28" s="37">
        <v>353.52502399999997</v>
      </c>
      <c r="N28" s="37">
        <v>355.61209100000002</v>
      </c>
      <c r="O28" s="37">
        <v>357.64117399999998</v>
      </c>
      <c r="P28" s="37">
        <v>359.62283300000001</v>
      </c>
      <c r="Q28" s="37">
        <v>361.55712899999997</v>
      </c>
      <c r="R28" s="37">
        <v>363.44470200000001</v>
      </c>
      <c r="S28" s="37">
        <v>365.28671300000002</v>
      </c>
      <c r="T28" s="37">
        <v>367.08483899999999</v>
      </c>
      <c r="U28" s="37">
        <v>368.84106400000002</v>
      </c>
      <c r="V28" s="37">
        <v>370.55746499999998</v>
      </c>
      <c r="W28" s="37">
        <v>372.23648100000003</v>
      </c>
      <c r="X28" s="37">
        <v>373.88070699999997</v>
      </c>
      <c r="Y28" s="37">
        <v>375.49331699999999</v>
      </c>
      <c r="Z28" s="37">
        <v>377.07763699999998</v>
      </c>
      <c r="AA28" s="37">
        <v>378.637451</v>
      </c>
      <c r="AB28" s="37">
        <v>380.177277</v>
      </c>
      <c r="AC28" s="37">
        <v>381.70190400000001</v>
      </c>
      <c r="AD28" s="37">
        <v>383.21539300000001</v>
      </c>
      <c r="AE28" s="37">
        <v>384.72088600000001</v>
      </c>
      <c r="AF28" s="37">
        <v>386.22262599999999</v>
      </c>
      <c r="AG28" s="37">
        <v>387.72448700000001</v>
      </c>
      <c r="AH28" s="37">
        <v>389.21731599999998</v>
      </c>
      <c r="AI28" s="38">
        <v>5.241E-3</v>
      </c>
      <c r="AJ28" s="4"/>
      <c r="AK28" s="1"/>
    </row>
    <row r="29" spans="1:37" ht="15" customHeight="1">
      <c r="A29" s="32" t="s">
        <v>309</v>
      </c>
      <c r="B29" s="36" t="s">
        <v>310</v>
      </c>
      <c r="C29" s="37">
        <v>37.376499000000003</v>
      </c>
      <c r="D29" s="37">
        <v>37.731200999999999</v>
      </c>
      <c r="E29" s="37">
        <v>38.084301000000004</v>
      </c>
      <c r="F29" s="37">
        <v>38.435600000000001</v>
      </c>
      <c r="G29" s="37">
        <v>38.785702000000001</v>
      </c>
      <c r="H29" s="37">
        <v>39.134300000000003</v>
      </c>
      <c r="I29" s="37">
        <v>39.480801</v>
      </c>
      <c r="J29" s="37">
        <v>39.824500999999998</v>
      </c>
      <c r="K29" s="37">
        <v>40.164901999999998</v>
      </c>
      <c r="L29" s="37">
        <v>40.501499000000003</v>
      </c>
      <c r="M29" s="37">
        <v>40.833697999999998</v>
      </c>
      <c r="N29" s="37">
        <v>41.161301000000002</v>
      </c>
      <c r="O29" s="37">
        <v>41.484000999999999</v>
      </c>
      <c r="P29" s="37">
        <v>41.8018</v>
      </c>
      <c r="Q29" s="37">
        <v>42.114699999999999</v>
      </c>
      <c r="R29" s="37">
        <v>42.423000000000002</v>
      </c>
      <c r="S29" s="37">
        <v>42.727001000000001</v>
      </c>
      <c r="T29" s="37">
        <v>43.027000000000001</v>
      </c>
      <c r="U29" s="37">
        <v>43.323501999999998</v>
      </c>
      <c r="V29" s="37">
        <v>43.617001000000002</v>
      </c>
      <c r="W29" s="37">
        <v>43.907699999999998</v>
      </c>
      <c r="X29" s="37">
        <v>44.196201000000002</v>
      </c>
      <c r="Y29" s="37">
        <v>44.482700000000001</v>
      </c>
      <c r="Z29" s="37">
        <v>44.767798999999997</v>
      </c>
      <c r="AA29" s="37">
        <v>45.051498000000002</v>
      </c>
      <c r="AB29" s="37">
        <v>45.334301000000004</v>
      </c>
      <c r="AC29" s="37">
        <v>45.616501</v>
      </c>
      <c r="AD29" s="37">
        <v>45.898398999999998</v>
      </c>
      <c r="AE29" s="37">
        <v>46.180301999999998</v>
      </c>
      <c r="AF29" s="37">
        <v>46.462600999999999</v>
      </c>
      <c r="AG29" s="37">
        <v>46.745601999999998</v>
      </c>
      <c r="AH29" s="37">
        <v>46.926898999999999</v>
      </c>
      <c r="AI29" s="38">
        <v>7.3670000000000003E-3</v>
      </c>
      <c r="AJ29" s="4"/>
      <c r="AK29" s="1"/>
    </row>
    <row r="30" spans="1:37" ht="15" customHeight="1">
      <c r="A30" s="32" t="s">
        <v>311</v>
      </c>
      <c r="B30" s="36" t="s">
        <v>312</v>
      </c>
      <c r="C30" s="37">
        <v>223.293015</v>
      </c>
      <c r="D30" s="37">
        <v>225.624481</v>
      </c>
      <c r="E30" s="37">
        <v>227.87544299999999</v>
      </c>
      <c r="F30" s="37">
        <v>230.09162900000001</v>
      </c>
      <c r="G30" s="37">
        <v>232.270309</v>
      </c>
      <c r="H30" s="37">
        <v>234.408401</v>
      </c>
      <c r="I30" s="37">
        <v>236.50340299999999</v>
      </c>
      <c r="J30" s="37">
        <v>238.50779700000001</v>
      </c>
      <c r="K30" s="37">
        <v>240.471542</v>
      </c>
      <c r="L30" s="37">
        <v>242.39334099999999</v>
      </c>
      <c r="M30" s="37">
        <v>244.27140800000001</v>
      </c>
      <c r="N30" s="37">
        <v>246.104401</v>
      </c>
      <c r="O30" s="37">
        <v>247.83586099999999</v>
      </c>
      <c r="P30" s="37">
        <v>249.523087</v>
      </c>
      <c r="Q30" s="37">
        <v>251.166214</v>
      </c>
      <c r="R30" s="37">
        <v>252.76554899999999</v>
      </c>
      <c r="S30" s="37">
        <v>254.32131999999999</v>
      </c>
      <c r="T30" s="37">
        <v>255.77548200000001</v>
      </c>
      <c r="U30" s="37">
        <v>257.18585200000001</v>
      </c>
      <c r="V30" s="37">
        <v>258.55242900000002</v>
      </c>
      <c r="W30" s="37">
        <v>259.875519</v>
      </c>
      <c r="X30" s="37">
        <v>261.15564000000001</v>
      </c>
      <c r="Y30" s="37">
        <v>262.33441199999999</v>
      </c>
      <c r="Z30" s="37">
        <v>263.470032</v>
      </c>
      <c r="AA30" s="37">
        <v>264.56213400000001</v>
      </c>
      <c r="AB30" s="37">
        <v>265.61059599999999</v>
      </c>
      <c r="AC30" s="37">
        <v>266.61239599999999</v>
      </c>
      <c r="AD30" s="37">
        <v>267.49368299999998</v>
      </c>
      <c r="AE30" s="37">
        <v>268.31723</v>
      </c>
      <c r="AF30" s="37">
        <v>269.10873400000003</v>
      </c>
      <c r="AG30" s="37">
        <v>269.89547700000003</v>
      </c>
      <c r="AH30" s="37">
        <v>270.69632000000001</v>
      </c>
      <c r="AI30" s="38">
        <v>6.2290000000000002E-3</v>
      </c>
      <c r="AJ30" s="4"/>
      <c r="AK30" s="1"/>
    </row>
    <row r="31" spans="1:37" ht="15" customHeight="1">
      <c r="A31" s="32" t="s">
        <v>313</v>
      </c>
      <c r="B31" s="36" t="s">
        <v>314</v>
      </c>
      <c r="C31" s="37">
        <v>431.45648199999999</v>
      </c>
      <c r="D31" s="37">
        <v>435.03106700000001</v>
      </c>
      <c r="E31" s="37">
        <v>438.42877199999998</v>
      </c>
      <c r="F31" s="37">
        <v>441.74908399999998</v>
      </c>
      <c r="G31" s="37">
        <v>444.99130200000002</v>
      </c>
      <c r="H31" s="37">
        <v>448.15499899999998</v>
      </c>
      <c r="I31" s="37">
        <v>451.23928799999999</v>
      </c>
      <c r="J31" s="37">
        <v>454.13662699999998</v>
      </c>
      <c r="K31" s="37">
        <v>456.95474200000001</v>
      </c>
      <c r="L31" s="37">
        <v>459.69357300000001</v>
      </c>
      <c r="M31" s="37">
        <v>462.353363</v>
      </c>
      <c r="N31" s="37">
        <v>464.93392899999998</v>
      </c>
      <c r="O31" s="37">
        <v>467.31066900000002</v>
      </c>
      <c r="P31" s="37">
        <v>469.60745200000002</v>
      </c>
      <c r="Q31" s="37">
        <v>471.82504299999999</v>
      </c>
      <c r="R31" s="37">
        <v>473.96469100000002</v>
      </c>
      <c r="S31" s="37">
        <v>476.02716099999998</v>
      </c>
      <c r="T31" s="37">
        <v>477.88455199999999</v>
      </c>
      <c r="U31" s="37">
        <v>479.66339099999999</v>
      </c>
      <c r="V31" s="37">
        <v>481.36468500000001</v>
      </c>
      <c r="W31" s="37">
        <v>482.99035600000002</v>
      </c>
      <c r="X31" s="37">
        <v>484.54113799999999</v>
      </c>
      <c r="Y31" s="37">
        <v>485.88729899999998</v>
      </c>
      <c r="Z31" s="37">
        <v>487.15609699999999</v>
      </c>
      <c r="AA31" s="37">
        <v>488.35095200000001</v>
      </c>
      <c r="AB31" s="37">
        <v>489.47482300000001</v>
      </c>
      <c r="AC31" s="37">
        <v>490.526276</v>
      </c>
      <c r="AD31" s="37">
        <v>491.35308800000001</v>
      </c>
      <c r="AE31" s="37">
        <v>492.08837899999997</v>
      </c>
      <c r="AF31" s="37">
        <v>492.77105699999998</v>
      </c>
      <c r="AG31" s="37">
        <v>493.44274899999999</v>
      </c>
      <c r="AH31" s="37">
        <v>494.13211100000001</v>
      </c>
      <c r="AI31" s="38">
        <v>4.385E-3</v>
      </c>
      <c r="AJ31" s="4"/>
      <c r="AK31" s="1"/>
    </row>
    <row r="32" spans="1:37" ht="15" customHeight="1">
      <c r="A32" s="32" t="s">
        <v>315</v>
      </c>
      <c r="B32" s="36" t="s">
        <v>316</v>
      </c>
      <c r="C32" s="37">
        <v>639.06109600000002</v>
      </c>
      <c r="D32" s="37">
        <v>641.00024399999995</v>
      </c>
      <c r="E32" s="37">
        <v>642.56573500000002</v>
      </c>
      <c r="F32" s="37">
        <v>643.83770800000002</v>
      </c>
      <c r="G32" s="37">
        <v>644.94006300000001</v>
      </c>
      <c r="H32" s="37">
        <v>645.94451900000001</v>
      </c>
      <c r="I32" s="37">
        <v>646.94030799999996</v>
      </c>
      <c r="J32" s="37">
        <v>647.87536599999999</v>
      </c>
      <c r="K32" s="37">
        <v>648.75286900000003</v>
      </c>
      <c r="L32" s="37">
        <v>649.57720900000004</v>
      </c>
      <c r="M32" s="37">
        <v>650.34802200000001</v>
      </c>
      <c r="N32" s="37">
        <v>651.09234600000002</v>
      </c>
      <c r="O32" s="37">
        <v>651.77179000000001</v>
      </c>
      <c r="P32" s="37">
        <v>652.40765399999998</v>
      </c>
      <c r="Q32" s="37">
        <v>652.98724400000003</v>
      </c>
      <c r="R32" s="37">
        <v>653.49932899999999</v>
      </c>
      <c r="S32" s="37">
        <v>653.93969700000002</v>
      </c>
      <c r="T32" s="37">
        <v>654.30737299999998</v>
      </c>
      <c r="U32" s="37">
        <v>654.60601799999995</v>
      </c>
      <c r="V32" s="37">
        <v>654.83569299999999</v>
      </c>
      <c r="W32" s="37">
        <v>654.99517800000001</v>
      </c>
      <c r="X32" s="37">
        <v>655.07330300000001</v>
      </c>
      <c r="Y32" s="37">
        <v>655.07141100000001</v>
      </c>
      <c r="Z32" s="37">
        <v>655.00683600000002</v>
      </c>
      <c r="AA32" s="37">
        <v>654.84973100000002</v>
      </c>
      <c r="AB32" s="37">
        <v>654.60833700000001</v>
      </c>
      <c r="AC32" s="37">
        <v>654.27923599999997</v>
      </c>
      <c r="AD32" s="37">
        <v>653.82940699999995</v>
      </c>
      <c r="AE32" s="37">
        <v>653.30267300000003</v>
      </c>
      <c r="AF32" s="37">
        <v>652.68481399999996</v>
      </c>
      <c r="AG32" s="37">
        <v>652.01037599999995</v>
      </c>
      <c r="AH32" s="37">
        <v>651.27984600000002</v>
      </c>
      <c r="AI32" s="38">
        <v>6.11E-4</v>
      </c>
      <c r="AJ32" s="4"/>
      <c r="AK32" s="1"/>
    </row>
    <row r="33" spans="1:37" ht="15" customHeight="1">
      <c r="A33" s="32" t="s">
        <v>317</v>
      </c>
      <c r="B33" s="36" t="s">
        <v>318</v>
      </c>
      <c r="C33" s="37">
        <v>1294.498047</v>
      </c>
      <c r="D33" s="37">
        <v>1323.9239500000001</v>
      </c>
      <c r="E33" s="37">
        <v>1355.1610109999999</v>
      </c>
      <c r="F33" s="37">
        <v>1386.3759769999999</v>
      </c>
      <c r="G33" s="37">
        <v>1417.5660399999999</v>
      </c>
      <c r="H33" s="37">
        <v>1448.730957</v>
      </c>
      <c r="I33" s="37">
        <v>1479.8680420000001</v>
      </c>
      <c r="J33" s="37">
        <v>1512.948975</v>
      </c>
      <c r="K33" s="37">
        <v>1546.001953</v>
      </c>
      <c r="L33" s="37">
        <v>1579.0310059999999</v>
      </c>
      <c r="M33" s="37">
        <v>1612.0419919999999</v>
      </c>
      <c r="N33" s="37">
        <v>1645.0389399999999</v>
      </c>
      <c r="O33" s="37">
        <v>1680.089966</v>
      </c>
      <c r="P33" s="37">
        <v>1715.123047</v>
      </c>
      <c r="Q33" s="37">
        <v>1750.139038</v>
      </c>
      <c r="R33" s="37">
        <v>1785.140991</v>
      </c>
      <c r="S33" s="37">
        <v>1820.1290280000001</v>
      </c>
      <c r="T33" s="37">
        <v>1856.9279790000001</v>
      </c>
      <c r="U33" s="37">
        <v>1893.713013</v>
      </c>
      <c r="V33" s="37">
        <v>1930.4830320000001</v>
      </c>
      <c r="W33" s="37">
        <v>1967.239014</v>
      </c>
      <c r="X33" s="37">
        <v>2003.979004</v>
      </c>
      <c r="Y33" s="37">
        <v>2041.9799800000001</v>
      </c>
      <c r="Z33" s="37">
        <v>2079.9670409999999</v>
      </c>
      <c r="AA33" s="37">
        <v>2117.9379880000001</v>
      </c>
      <c r="AB33" s="37">
        <v>2155.8930660000001</v>
      </c>
      <c r="AC33" s="37">
        <v>2193.8278810000002</v>
      </c>
      <c r="AD33" s="37">
        <v>2232.468018</v>
      </c>
      <c r="AE33" s="37">
        <v>2271.0839839999999</v>
      </c>
      <c r="AF33" s="37">
        <v>2309.6879880000001</v>
      </c>
      <c r="AG33" s="37">
        <v>2348.2919919999999</v>
      </c>
      <c r="AH33" s="37">
        <v>2386.906982</v>
      </c>
      <c r="AI33" s="38">
        <v>1.9934E-2</v>
      </c>
      <c r="AJ33" s="4"/>
      <c r="AK33" s="1"/>
    </row>
    <row r="34" spans="1:37" ht="15" customHeight="1">
      <c r="A34" s="32" t="s">
        <v>319</v>
      </c>
      <c r="B34" s="36" t="s">
        <v>320</v>
      </c>
      <c r="C34" s="37">
        <v>247.463303</v>
      </c>
      <c r="D34" s="37">
        <v>251.356506</v>
      </c>
      <c r="E34" s="37">
        <v>254.768494</v>
      </c>
      <c r="F34" s="37">
        <v>258.15121499999998</v>
      </c>
      <c r="G34" s="37">
        <v>261.53381300000001</v>
      </c>
      <c r="H34" s="37">
        <v>264.926086</v>
      </c>
      <c r="I34" s="37">
        <v>268.32888800000001</v>
      </c>
      <c r="J34" s="37">
        <v>271.39761399999998</v>
      </c>
      <c r="K34" s="37">
        <v>274.47820999999999</v>
      </c>
      <c r="L34" s="37">
        <v>277.57089200000001</v>
      </c>
      <c r="M34" s="37">
        <v>280.67208900000003</v>
      </c>
      <c r="N34" s="37">
        <v>283.776093</v>
      </c>
      <c r="O34" s="37">
        <v>286.64898699999998</v>
      </c>
      <c r="P34" s="37">
        <v>289.528412</v>
      </c>
      <c r="Q34" s="37">
        <v>292.41668700000002</v>
      </c>
      <c r="R34" s="37">
        <v>295.31478900000002</v>
      </c>
      <c r="S34" s="37">
        <v>298.21850599999999</v>
      </c>
      <c r="T34" s="37">
        <v>300.96640000000002</v>
      </c>
      <c r="U34" s="37">
        <v>303.72399899999999</v>
      </c>
      <c r="V34" s="37">
        <v>306.48599200000001</v>
      </c>
      <c r="W34" s="37">
        <v>309.25149499999998</v>
      </c>
      <c r="X34" s="37">
        <v>312.01901199999998</v>
      </c>
      <c r="Y34" s="37">
        <v>314.64639299999999</v>
      </c>
      <c r="Z34" s="37">
        <v>317.283997</v>
      </c>
      <c r="AA34" s="37">
        <v>319.92990099999997</v>
      </c>
      <c r="AB34" s="37">
        <v>322.58050500000002</v>
      </c>
      <c r="AC34" s="37">
        <v>325.23458900000003</v>
      </c>
      <c r="AD34" s="37">
        <v>327.66778599999998</v>
      </c>
      <c r="AE34" s="37">
        <v>330.10269199999999</v>
      </c>
      <c r="AF34" s="37">
        <v>332.540009</v>
      </c>
      <c r="AG34" s="37">
        <v>334.980591</v>
      </c>
      <c r="AH34" s="37">
        <v>337.42300399999999</v>
      </c>
      <c r="AI34" s="38">
        <v>1.0052999999999999E-2</v>
      </c>
      <c r="AJ34" s="4"/>
      <c r="AK34" s="1"/>
    </row>
    <row r="35" spans="1:37" ht="15" customHeight="1">
      <c r="A35" s="32" t="s">
        <v>321</v>
      </c>
      <c r="B35" s="36" t="s">
        <v>322</v>
      </c>
      <c r="C35" s="37">
        <v>284.08569299999999</v>
      </c>
      <c r="D35" s="37">
        <v>284.036743</v>
      </c>
      <c r="E35" s="37">
        <v>283.85732999999999</v>
      </c>
      <c r="F35" s="37">
        <v>283.58648699999998</v>
      </c>
      <c r="G35" s="37">
        <v>283.28619400000002</v>
      </c>
      <c r="H35" s="37">
        <v>282.90820300000001</v>
      </c>
      <c r="I35" s="37">
        <v>282.514771</v>
      </c>
      <c r="J35" s="37">
        <v>281.98602299999999</v>
      </c>
      <c r="K35" s="37">
        <v>281.40417500000001</v>
      </c>
      <c r="L35" s="37">
        <v>280.78417999999999</v>
      </c>
      <c r="M35" s="37">
        <v>280.14111300000002</v>
      </c>
      <c r="N35" s="37">
        <v>279.51861600000001</v>
      </c>
      <c r="O35" s="37">
        <v>278.81866500000001</v>
      </c>
      <c r="P35" s="37">
        <v>278.09124800000001</v>
      </c>
      <c r="Q35" s="37">
        <v>277.35281400000002</v>
      </c>
      <c r="R35" s="37">
        <v>276.62503099999998</v>
      </c>
      <c r="S35" s="37">
        <v>275.92275999999998</v>
      </c>
      <c r="T35" s="37">
        <v>275.22488399999997</v>
      </c>
      <c r="U35" s="37">
        <v>274.53198200000003</v>
      </c>
      <c r="V35" s="37">
        <v>273.85324100000003</v>
      </c>
      <c r="W35" s="37">
        <v>273.19802900000002</v>
      </c>
      <c r="X35" s="37">
        <v>272.57278400000001</v>
      </c>
      <c r="Y35" s="37">
        <v>271.965149</v>
      </c>
      <c r="Z35" s="37">
        <v>271.41427599999997</v>
      </c>
      <c r="AA35" s="37">
        <v>270.85751299999998</v>
      </c>
      <c r="AB35" s="37">
        <v>270.31564300000002</v>
      </c>
      <c r="AC35" s="37">
        <v>269.808807</v>
      </c>
      <c r="AD35" s="37">
        <v>269.25894199999999</v>
      </c>
      <c r="AE35" s="37">
        <v>268.75732399999998</v>
      </c>
      <c r="AF35" s="37">
        <v>268.23818999999997</v>
      </c>
      <c r="AG35" s="37">
        <v>267.74749800000001</v>
      </c>
      <c r="AH35" s="37">
        <v>267.22180200000003</v>
      </c>
      <c r="AI35" s="38">
        <v>-1.9719999999999998E-3</v>
      </c>
      <c r="AJ35" s="4"/>
      <c r="AK35" s="1"/>
    </row>
    <row r="36" spans="1:37" ht="15" customHeight="1">
      <c r="A36" s="32" t="s">
        <v>323</v>
      </c>
      <c r="B36" s="36" t="s">
        <v>324</v>
      </c>
      <c r="C36" s="37">
        <v>1429.6586910000001</v>
      </c>
      <c r="D36" s="37">
        <v>1434.1889650000001</v>
      </c>
      <c r="E36" s="37">
        <v>1438.1188959999999</v>
      </c>
      <c r="F36" s="37">
        <v>1441.5008539999999</v>
      </c>
      <c r="G36" s="37">
        <v>1444.3666989999999</v>
      </c>
      <c r="H36" s="37">
        <v>1446.7482910000001</v>
      </c>
      <c r="I36" s="37">
        <v>1448.6674800000001</v>
      </c>
      <c r="J36" s="37">
        <v>1450.0898440000001</v>
      </c>
      <c r="K36" s="37">
        <v>1451.008789</v>
      </c>
      <c r="L36" s="37">
        <v>1451.470581</v>
      </c>
      <c r="M36" s="37">
        <v>1451.520874</v>
      </c>
      <c r="N36" s="37">
        <v>1451.195557</v>
      </c>
      <c r="O36" s="37">
        <v>1450.4646</v>
      </c>
      <c r="P36" s="37">
        <v>1449.3110349999999</v>
      </c>
      <c r="Q36" s="37">
        <v>1447.772217</v>
      </c>
      <c r="R36" s="37">
        <v>1445.8914789999999</v>
      </c>
      <c r="S36" s="37">
        <v>1443.6961670000001</v>
      </c>
      <c r="T36" s="37">
        <v>1441.165039</v>
      </c>
      <c r="U36" s="37">
        <v>1438.2822269999999</v>
      </c>
      <c r="V36" s="37">
        <v>1435.0756839999999</v>
      </c>
      <c r="W36" s="37">
        <v>1431.5805660000001</v>
      </c>
      <c r="X36" s="37">
        <v>1427.81897</v>
      </c>
      <c r="Y36" s="37">
        <v>1423.784058</v>
      </c>
      <c r="Z36" s="37">
        <v>1419.461548</v>
      </c>
      <c r="AA36" s="37">
        <v>1414.857544</v>
      </c>
      <c r="AB36" s="37">
        <v>1409.977905</v>
      </c>
      <c r="AC36" s="37">
        <v>1404.8291019999999</v>
      </c>
      <c r="AD36" s="37">
        <v>1399.3945309999999</v>
      </c>
      <c r="AE36" s="37">
        <v>1393.67749</v>
      </c>
      <c r="AF36" s="37">
        <v>1387.6949460000001</v>
      </c>
      <c r="AG36" s="37">
        <v>1381.4664310000001</v>
      </c>
      <c r="AH36" s="37">
        <v>1375.001221</v>
      </c>
      <c r="AI36" s="38">
        <v>-1.2570000000000001E-3</v>
      </c>
      <c r="AJ36" s="4"/>
      <c r="AK36" s="1"/>
    </row>
    <row r="37" spans="1:37" ht="15" customHeight="1">
      <c r="A37" s="32" t="s">
        <v>325</v>
      </c>
      <c r="B37" s="36" t="s">
        <v>326</v>
      </c>
      <c r="C37" s="37">
        <v>178.16810599999999</v>
      </c>
      <c r="D37" s="37">
        <v>177.97569300000001</v>
      </c>
      <c r="E37" s="37">
        <v>177.74659700000001</v>
      </c>
      <c r="F37" s="37">
        <v>177.47950700000001</v>
      </c>
      <c r="G37" s="37">
        <v>177.17759699999999</v>
      </c>
      <c r="H37" s="37">
        <v>176.84410099999999</v>
      </c>
      <c r="I37" s="37">
        <v>176.48170500000001</v>
      </c>
      <c r="J37" s="37">
        <v>176.08959999999999</v>
      </c>
      <c r="K37" s="37">
        <v>175.66580200000001</v>
      </c>
      <c r="L37" s="37">
        <v>175.21170000000001</v>
      </c>
      <c r="M37" s="37">
        <v>174.72830200000001</v>
      </c>
      <c r="N37" s="37">
        <v>174.21620200000001</v>
      </c>
      <c r="O37" s="37">
        <v>173.67520099999999</v>
      </c>
      <c r="P37" s="37">
        <v>173.10459900000001</v>
      </c>
      <c r="Q37" s="37">
        <v>172.50520299999999</v>
      </c>
      <c r="R37" s="37">
        <v>171.87750199999999</v>
      </c>
      <c r="S37" s="37">
        <v>171.22110000000001</v>
      </c>
      <c r="T37" s="37">
        <v>170.532196</v>
      </c>
      <c r="U37" s="37">
        <v>169.81140099999999</v>
      </c>
      <c r="V37" s="37">
        <v>169.06530799999999</v>
      </c>
      <c r="W37" s="37">
        <v>168.300995</v>
      </c>
      <c r="X37" s="37">
        <v>167.52330000000001</v>
      </c>
      <c r="Y37" s="37">
        <v>166.72770700000001</v>
      </c>
      <c r="Z37" s="37">
        <v>165.91149899999999</v>
      </c>
      <c r="AA37" s="37">
        <v>165.08120700000001</v>
      </c>
      <c r="AB37" s="37">
        <v>164.24380500000001</v>
      </c>
      <c r="AC37" s="37">
        <v>163.40490700000001</v>
      </c>
      <c r="AD37" s="37">
        <v>162.5625</v>
      </c>
      <c r="AE37" s="37">
        <v>161.71319600000001</v>
      </c>
      <c r="AF37" s="37">
        <v>160.858994</v>
      </c>
      <c r="AG37" s="37">
        <v>160.002106</v>
      </c>
      <c r="AH37" s="37">
        <v>159.14480599999999</v>
      </c>
      <c r="AI37" s="38">
        <v>-3.6359999999999999E-3</v>
      </c>
      <c r="AJ37" s="4"/>
      <c r="AK37" s="1"/>
    </row>
    <row r="38" spans="1:37" ht="15" customHeight="1">
      <c r="A38" s="32" t="s">
        <v>327</v>
      </c>
      <c r="B38" s="36" t="s">
        <v>328</v>
      </c>
      <c r="C38" s="37">
        <v>732.97448699999995</v>
      </c>
      <c r="D38" s="37">
        <v>741.50860599999999</v>
      </c>
      <c r="E38" s="37">
        <v>749.86358600000005</v>
      </c>
      <c r="F38" s="37">
        <v>758.13366699999995</v>
      </c>
      <c r="G38" s="37">
        <v>766.31182899999999</v>
      </c>
      <c r="H38" s="37">
        <v>774.38922100000002</v>
      </c>
      <c r="I38" s="37">
        <v>782.36169400000006</v>
      </c>
      <c r="J38" s="37">
        <v>789.92394999999999</v>
      </c>
      <c r="K38" s="37">
        <v>797.39141800000004</v>
      </c>
      <c r="L38" s="37">
        <v>804.75280799999996</v>
      </c>
      <c r="M38" s="37">
        <v>811.996216</v>
      </c>
      <c r="N38" s="37">
        <v>819.10772699999995</v>
      </c>
      <c r="O38" s="37">
        <v>825.83727999999996</v>
      </c>
      <c r="P38" s="37">
        <v>832.45422399999995</v>
      </c>
      <c r="Q38" s="37">
        <v>838.95288100000005</v>
      </c>
      <c r="R38" s="37">
        <v>845.31176800000003</v>
      </c>
      <c r="S38" s="37">
        <v>851.52978499999995</v>
      </c>
      <c r="T38" s="37">
        <v>857.43316700000003</v>
      </c>
      <c r="U38" s="37">
        <v>863.20739700000001</v>
      </c>
      <c r="V38" s="37">
        <v>868.84320100000002</v>
      </c>
      <c r="W38" s="37">
        <v>874.34875499999998</v>
      </c>
      <c r="X38" s="37">
        <v>879.73638900000003</v>
      </c>
      <c r="Y38" s="37">
        <v>884.77459699999997</v>
      </c>
      <c r="Z38" s="37">
        <v>889.67962599999998</v>
      </c>
      <c r="AA38" s="37">
        <v>894.45849599999997</v>
      </c>
      <c r="AB38" s="37">
        <v>899.12365699999998</v>
      </c>
      <c r="AC38" s="37">
        <v>903.677368</v>
      </c>
      <c r="AD38" s="37">
        <v>907.769226</v>
      </c>
      <c r="AE38" s="37">
        <v>911.73828100000003</v>
      </c>
      <c r="AF38" s="37">
        <v>915.59722899999997</v>
      </c>
      <c r="AG38" s="37">
        <v>919.35131799999999</v>
      </c>
      <c r="AH38" s="37">
        <v>922.99926800000003</v>
      </c>
      <c r="AI38" s="38">
        <v>7.4640000000000001E-3</v>
      </c>
      <c r="AJ38" s="4"/>
      <c r="AK38" s="1"/>
    </row>
    <row r="39" spans="1:37" ht="15" customHeight="1">
      <c r="A39" s="32" t="s">
        <v>329</v>
      </c>
      <c r="B39" s="36" t="s">
        <v>330</v>
      </c>
      <c r="C39" s="37">
        <v>1865.5031739999999</v>
      </c>
      <c r="D39" s="37">
        <v>1885.6514890000001</v>
      </c>
      <c r="E39" s="37">
        <v>1905.4688719999999</v>
      </c>
      <c r="F39" s="37">
        <v>1925.033813</v>
      </c>
      <c r="G39" s="37">
        <v>1944.293823</v>
      </c>
      <c r="H39" s="37">
        <v>1963.1956789999999</v>
      </c>
      <c r="I39" s="37">
        <v>1981.7017820000001</v>
      </c>
      <c r="J39" s="37">
        <v>1999.6389160000001</v>
      </c>
      <c r="K39" s="37">
        <v>2017.239014</v>
      </c>
      <c r="L39" s="37">
        <v>2034.4454350000001</v>
      </c>
      <c r="M39" s="37">
        <v>2051.1992190000001</v>
      </c>
      <c r="N39" s="37">
        <v>2067.4499510000001</v>
      </c>
      <c r="O39" s="37">
        <v>2083.0517580000001</v>
      </c>
      <c r="P39" s="37">
        <v>2098.210693</v>
      </c>
      <c r="Q39" s="37">
        <v>2112.892578</v>
      </c>
      <c r="R39" s="37">
        <v>2127.0539549999999</v>
      </c>
      <c r="S39" s="37">
        <v>2140.6655270000001</v>
      </c>
      <c r="T39" s="37">
        <v>2153.5974120000001</v>
      </c>
      <c r="U39" s="37">
        <v>2165.9953609999998</v>
      </c>
      <c r="V39" s="37">
        <v>2177.8808589999999</v>
      </c>
      <c r="W39" s="37">
        <v>2189.2871089999999</v>
      </c>
      <c r="X39" s="37">
        <v>2200.2438959999999</v>
      </c>
      <c r="Y39" s="37">
        <v>2210.5795899999998</v>
      </c>
      <c r="Z39" s="37">
        <v>2220.4255370000001</v>
      </c>
      <c r="AA39" s="37">
        <v>2229.8122560000002</v>
      </c>
      <c r="AB39" s="37">
        <v>2238.77124</v>
      </c>
      <c r="AC39" s="37">
        <v>2247.3239749999998</v>
      </c>
      <c r="AD39" s="37">
        <v>2255.226807</v>
      </c>
      <c r="AE39" s="37">
        <v>2262.6987300000001</v>
      </c>
      <c r="AF39" s="37">
        <v>2269.7514649999998</v>
      </c>
      <c r="AG39" s="37">
        <v>2276.3969729999999</v>
      </c>
      <c r="AH39" s="37">
        <v>2282.6401369999999</v>
      </c>
      <c r="AI39" s="38">
        <v>6.5310000000000003E-3</v>
      </c>
      <c r="AJ39" s="4"/>
      <c r="AK39" s="1"/>
    </row>
    <row r="40" spans="1:37" ht="15" customHeight="1">
      <c r="A40" s="32" t="s">
        <v>331</v>
      </c>
      <c r="B40" s="36" t="s">
        <v>332</v>
      </c>
      <c r="C40" s="37">
        <v>33.461436999999997</v>
      </c>
      <c r="D40" s="37">
        <v>33.876185999999997</v>
      </c>
      <c r="E40" s="37">
        <v>34.303497</v>
      </c>
      <c r="F40" s="37">
        <v>34.741508000000003</v>
      </c>
      <c r="G40" s="37">
        <v>35.176994000000001</v>
      </c>
      <c r="H40" s="37">
        <v>35.608803000000002</v>
      </c>
      <c r="I40" s="37">
        <v>36.036422999999999</v>
      </c>
      <c r="J40" s="37">
        <v>36.458022999999997</v>
      </c>
      <c r="K40" s="37">
        <v>36.876781000000001</v>
      </c>
      <c r="L40" s="37">
        <v>37.299438000000002</v>
      </c>
      <c r="M40" s="37">
        <v>37.717548000000001</v>
      </c>
      <c r="N40" s="37">
        <v>38.130436000000003</v>
      </c>
      <c r="O40" s="37">
        <v>38.536839000000001</v>
      </c>
      <c r="P40" s="37">
        <v>38.939712999999998</v>
      </c>
      <c r="Q40" s="37">
        <v>39.345931999999998</v>
      </c>
      <c r="R40" s="37">
        <v>39.747700000000002</v>
      </c>
      <c r="S40" s="37">
        <v>40.144806000000003</v>
      </c>
      <c r="T40" s="37">
        <v>40.537041000000002</v>
      </c>
      <c r="U40" s="37">
        <v>40.925570999999998</v>
      </c>
      <c r="V40" s="37">
        <v>41.310752999999998</v>
      </c>
      <c r="W40" s="37">
        <v>41.693027000000001</v>
      </c>
      <c r="X40" s="37">
        <v>42.072746000000002</v>
      </c>
      <c r="Y40" s="37">
        <v>42.448729999999998</v>
      </c>
      <c r="Z40" s="37">
        <v>42.823891000000003</v>
      </c>
      <c r="AA40" s="37">
        <v>43.205261</v>
      </c>
      <c r="AB40" s="37">
        <v>43.584999000000003</v>
      </c>
      <c r="AC40" s="37">
        <v>43.962817999999999</v>
      </c>
      <c r="AD40" s="37">
        <v>44.336970999999998</v>
      </c>
      <c r="AE40" s="37">
        <v>44.709049</v>
      </c>
      <c r="AF40" s="37">
        <v>45.078814999999999</v>
      </c>
      <c r="AG40" s="37">
        <v>45.446486999999998</v>
      </c>
      <c r="AH40" s="37">
        <v>45.811763999999997</v>
      </c>
      <c r="AI40" s="38">
        <v>1.0185E-2</v>
      </c>
      <c r="AJ40" s="4"/>
      <c r="AK40" s="1"/>
    </row>
    <row r="42" spans="1:37" ht="15" customHeight="1">
      <c r="A42" s="29"/>
      <c r="B42" s="35" t="s">
        <v>333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7" ht="15" customHeight="1">
      <c r="A43" s="29"/>
      <c r="B43" s="35" t="s">
        <v>334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7" ht="15" customHeight="1">
      <c r="A44" s="29"/>
      <c r="B44" s="35" t="s">
        <v>335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7" s="24" customFormat="1" ht="15" customHeight="1">
      <c r="A45" s="25" t="s">
        <v>336</v>
      </c>
      <c r="B45" s="26" t="s">
        <v>337</v>
      </c>
      <c r="C45" s="27">
        <v>721.91784700000005</v>
      </c>
      <c r="D45" s="27">
        <v>732.95611599999995</v>
      </c>
      <c r="E45" s="27">
        <v>743.64416500000004</v>
      </c>
      <c r="F45" s="27">
        <v>751.49713099999997</v>
      </c>
      <c r="G45" s="27">
        <v>757.96923800000002</v>
      </c>
      <c r="H45" s="27">
        <v>766.87390100000005</v>
      </c>
      <c r="I45" s="27">
        <v>777.10211200000003</v>
      </c>
      <c r="J45" s="27">
        <v>787.149902</v>
      </c>
      <c r="K45" s="27">
        <v>797.68762200000003</v>
      </c>
      <c r="L45" s="27">
        <v>808.94909700000005</v>
      </c>
      <c r="M45" s="27">
        <v>821.07482900000002</v>
      </c>
      <c r="N45" s="27">
        <v>833.41241500000001</v>
      </c>
      <c r="O45" s="27">
        <v>845.48321499999997</v>
      </c>
      <c r="P45" s="27">
        <v>858.01361099999997</v>
      </c>
      <c r="Q45" s="27">
        <v>870.42553699999996</v>
      </c>
      <c r="R45" s="27">
        <v>882.40649399999995</v>
      </c>
      <c r="S45" s="27">
        <v>894.06268299999999</v>
      </c>
      <c r="T45" s="27">
        <v>905.79040499999996</v>
      </c>
      <c r="U45" s="27">
        <v>917.49487299999998</v>
      </c>
      <c r="V45" s="27">
        <v>929.224243</v>
      </c>
      <c r="W45" s="27">
        <v>941.25164800000005</v>
      </c>
      <c r="X45" s="27">
        <v>953.921021</v>
      </c>
      <c r="Y45" s="27">
        <v>966.36804199999995</v>
      </c>
      <c r="Z45" s="27">
        <v>979.13946499999997</v>
      </c>
      <c r="AA45" s="27">
        <v>992.45172100000002</v>
      </c>
      <c r="AB45" s="27">
        <v>1005.891663</v>
      </c>
      <c r="AC45" s="27">
        <v>1019.999451</v>
      </c>
      <c r="AD45" s="27">
        <v>1034.6247559999999</v>
      </c>
      <c r="AE45" s="27">
        <v>1049.3985600000001</v>
      </c>
      <c r="AF45" s="27">
        <v>1064.307861</v>
      </c>
      <c r="AG45" s="27">
        <v>1079.2232670000001</v>
      </c>
      <c r="AH45" s="27">
        <v>1094.105957</v>
      </c>
      <c r="AI45" s="28">
        <v>1.3502999999999999E-2</v>
      </c>
      <c r="AJ45" s="22"/>
      <c r="AK45" s="23"/>
    </row>
    <row r="46" spans="1:37" ht="15" customHeight="1">
      <c r="A46" s="32" t="s">
        <v>338</v>
      </c>
      <c r="B46" s="36" t="s">
        <v>339</v>
      </c>
      <c r="C46" s="37">
        <v>28.623788999999999</v>
      </c>
      <c r="D46" s="37">
        <v>29.378005999999999</v>
      </c>
      <c r="E46" s="37">
        <v>30.106943000000001</v>
      </c>
      <c r="F46" s="37">
        <v>30.830207999999999</v>
      </c>
      <c r="G46" s="37">
        <v>31.566890999999998</v>
      </c>
      <c r="H46" s="37">
        <v>32.333153000000003</v>
      </c>
      <c r="I46" s="37">
        <v>33.071167000000003</v>
      </c>
      <c r="J46" s="37">
        <v>33.786259000000001</v>
      </c>
      <c r="K46" s="37">
        <v>34.545833999999999</v>
      </c>
      <c r="L46" s="37">
        <v>35.320377000000001</v>
      </c>
      <c r="M46" s="37">
        <v>36.098109999999998</v>
      </c>
      <c r="N46" s="37">
        <v>36.888019999999997</v>
      </c>
      <c r="O46" s="37">
        <v>37.666420000000002</v>
      </c>
      <c r="P46" s="37">
        <v>38.467606000000004</v>
      </c>
      <c r="Q46" s="37">
        <v>39.311377999999998</v>
      </c>
      <c r="R46" s="37">
        <v>40.179099999999998</v>
      </c>
      <c r="S46" s="37">
        <v>41.045451999999997</v>
      </c>
      <c r="T46" s="37">
        <v>41.898429999999998</v>
      </c>
      <c r="U46" s="37">
        <v>42.764907999999998</v>
      </c>
      <c r="V46" s="37">
        <v>43.651919999999997</v>
      </c>
      <c r="W46" s="37">
        <v>44.512721999999997</v>
      </c>
      <c r="X46" s="37">
        <v>45.374530999999998</v>
      </c>
      <c r="Y46" s="37">
        <v>46.236114999999998</v>
      </c>
      <c r="Z46" s="37">
        <v>47.097717000000003</v>
      </c>
      <c r="AA46" s="37">
        <v>47.955421000000001</v>
      </c>
      <c r="AB46" s="37">
        <v>48.800117</v>
      </c>
      <c r="AC46" s="37">
        <v>49.649563000000001</v>
      </c>
      <c r="AD46" s="37">
        <v>50.498558000000003</v>
      </c>
      <c r="AE46" s="37">
        <v>51.333809000000002</v>
      </c>
      <c r="AF46" s="37">
        <v>52.166027</v>
      </c>
      <c r="AG46" s="37">
        <v>53.005412999999997</v>
      </c>
      <c r="AH46" s="37">
        <v>53.833857999999999</v>
      </c>
      <c r="AI46" s="38">
        <v>2.0584999999999999E-2</v>
      </c>
      <c r="AJ46" s="4"/>
      <c r="AK46" s="1"/>
    </row>
    <row r="47" spans="1:37" ht="15" customHeight="1">
      <c r="A47" s="32" t="s">
        <v>340</v>
      </c>
      <c r="B47" s="36" t="s">
        <v>341</v>
      </c>
      <c r="C47" s="37">
        <v>33.209201999999998</v>
      </c>
      <c r="D47" s="37">
        <v>34.048943000000001</v>
      </c>
      <c r="E47" s="37">
        <v>34.913704000000003</v>
      </c>
      <c r="F47" s="37">
        <v>35.818874000000001</v>
      </c>
      <c r="G47" s="37">
        <v>36.730998999999997</v>
      </c>
      <c r="H47" s="37">
        <v>37.665573000000002</v>
      </c>
      <c r="I47" s="37">
        <v>38.562325000000001</v>
      </c>
      <c r="J47" s="37">
        <v>39.444180000000003</v>
      </c>
      <c r="K47" s="37">
        <v>40.355502999999999</v>
      </c>
      <c r="L47" s="37">
        <v>41.306175000000003</v>
      </c>
      <c r="M47" s="37">
        <v>42.295521000000001</v>
      </c>
      <c r="N47" s="37">
        <v>43.308075000000002</v>
      </c>
      <c r="O47" s="37">
        <v>44.349842000000002</v>
      </c>
      <c r="P47" s="37">
        <v>45.406948</v>
      </c>
      <c r="Q47" s="37">
        <v>46.529530000000001</v>
      </c>
      <c r="R47" s="37">
        <v>47.703445000000002</v>
      </c>
      <c r="S47" s="37">
        <v>48.884433999999999</v>
      </c>
      <c r="T47" s="37">
        <v>50.074992999999999</v>
      </c>
      <c r="U47" s="37">
        <v>51.285178999999999</v>
      </c>
      <c r="V47" s="37">
        <v>52.536529999999999</v>
      </c>
      <c r="W47" s="37">
        <v>53.763618000000001</v>
      </c>
      <c r="X47" s="37">
        <v>55.006045999999998</v>
      </c>
      <c r="Y47" s="37">
        <v>56.275047000000001</v>
      </c>
      <c r="Z47" s="37">
        <v>57.551315000000002</v>
      </c>
      <c r="AA47" s="37">
        <v>58.843609000000001</v>
      </c>
      <c r="AB47" s="37">
        <v>60.127803999999998</v>
      </c>
      <c r="AC47" s="37">
        <v>61.431099000000003</v>
      </c>
      <c r="AD47" s="37">
        <v>62.744984000000002</v>
      </c>
      <c r="AE47" s="37">
        <v>64.033524</v>
      </c>
      <c r="AF47" s="37">
        <v>65.344893999999996</v>
      </c>
      <c r="AG47" s="37">
        <v>66.707130000000006</v>
      </c>
      <c r="AH47" s="37">
        <v>68.086067</v>
      </c>
      <c r="AI47" s="38">
        <v>2.3429999999999999E-2</v>
      </c>
      <c r="AJ47" s="4"/>
      <c r="AK47" s="1"/>
    </row>
    <row r="48" spans="1:37" ht="15" customHeight="1">
      <c r="A48" s="32" t="s">
        <v>342</v>
      </c>
      <c r="B48" s="36" t="s">
        <v>343</v>
      </c>
      <c r="C48" s="37">
        <v>110.37220000000001</v>
      </c>
      <c r="D48" s="37">
        <v>114.96706399999999</v>
      </c>
      <c r="E48" s="37">
        <v>119.52607</v>
      </c>
      <c r="F48" s="37">
        <v>124.192825</v>
      </c>
      <c r="G48" s="37">
        <v>129.02941899999999</v>
      </c>
      <c r="H48" s="37">
        <v>134.026535</v>
      </c>
      <c r="I48" s="37">
        <v>139.05650299999999</v>
      </c>
      <c r="J48" s="37">
        <v>144.11045799999999</v>
      </c>
      <c r="K48" s="37">
        <v>149.17520099999999</v>
      </c>
      <c r="L48" s="37">
        <v>154.419083</v>
      </c>
      <c r="M48" s="37">
        <v>159.886627</v>
      </c>
      <c r="N48" s="37">
        <v>165.540817</v>
      </c>
      <c r="O48" s="37">
        <v>171.35957300000001</v>
      </c>
      <c r="P48" s="37">
        <v>177.30233799999999</v>
      </c>
      <c r="Q48" s="37">
        <v>183.560059</v>
      </c>
      <c r="R48" s="37">
        <v>190.11108400000001</v>
      </c>
      <c r="S48" s="37">
        <v>196.86978099999999</v>
      </c>
      <c r="T48" s="37">
        <v>203.88325499999999</v>
      </c>
      <c r="U48" s="37">
        <v>211.11752300000001</v>
      </c>
      <c r="V48" s="37">
        <v>218.67070000000001</v>
      </c>
      <c r="W48" s="37">
        <v>226.475067</v>
      </c>
      <c r="X48" s="37">
        <v>234.56231700000001</v>
      </c>
      <c r="Y48" s="37">
        <v>242.976776</v>
      </c>
      <c r="Z48" s="37">
        <v>251.56822199999999</v>
      </c>
      <c r="AA48" s="37">
        <v>260.42532299999999</v>
      </c>
      <c r="AB48" s="37">
        <v>269.57080100000002</v>
      </c>
      <c r="AC48" s="37">
        <v>279.04714999999999</v>
      </c>
      <c r="AD48" s="37">
        <v>288.87005599999998</v>
      </c>
      <c r="AE48" s="37">
        <v>298.84204099999999</v>
      </c>
      <c r="AF48" s="37">
        <v>309.20880099999999</v>
      </c>
      <c r="AG48" s="37">
        <v>320.05453499999999</v>
      </c>
      <c r="AH48" s="37">
        <v>331.23413099999999</v>
      </c>
      <c r="AI48" s="38">
        <v>3.6086E-2</v>
      </c>
      <c r="AJ48" s="4"/>
      <c r="AK48" s="1"/>
    </row>
    <row r="49" spans="1:37" ht="15" customHeight="1">
      <c r="A49" s="32" t="s">
        <v>344</v>
      </c>
      <c r="B49" s="36" t="s">
        <v>345</v>
      </c>
      <c r="C49" s="37">
        <v>591.59338400000001</v>
      </c>
      <c r="D49" s="37">
        <v>603.73327600000005</v>
      </c>
      <c r="E49" s="37">
        <v>615.44171100000005</v>
      </c>
      <c r="F49" s="37">
        <v>627.32391399999995</v>
      </c>
      <c r="G49" s="37">
        <v>639.45165999999995</v>
      </c>
      <c r="H49" s="37">
        <v>652.16449</v>
      </c>
      <c r="I49" s="37">
        <v>665.01355000000001</v>
      </c>
      <c r="J49" s="37">
        <v>677.73413100000005</v>
      </c>
      <c r="K49" s="37">
        <v>690.96069299999999</v>
      </c>
      <c r="L49" s="37">
        <v>704.52154499999995</v>
      </c>
      <c r="M49" s="37">
        <v>718.19085700000005</v>
      </c>
      <c r="N49" s="37">
        <v>731.98284899999999</v>
      </c>
      <c r="O49" s="37">
        <v>746.08496100000002</v>
      </c>
      <c r="P49" s="37">
        <v>760.40948500000002</v>
      </c>
      <c r="Q49" s="37">
        <v>775.20019500000001</v>
      </c>
      <c r="R49" s="37">
        <v>790.35797100000002</v>
      </c>
      <c r="S49" s="37">
        <v>805.70745799999997</v>
      </c>
      <c r="T49" s="37">
        <v>821.41314699999998</v>
      </c>
      <c r="U49" s="37">
        <v>837.40283199999999</v>
      </c>
      <c r="V49" s="37">
        <v>853.79797399999995</v>
      </c>
      <c r="W49" s="37">
        <v>870.25061000000005</v>
      </c>
      <c r="X49" s="37">
        <v>887.12731900000006</v>
      </c>
      <c r="Y49" s="37">
        <v>904.57653800000003</v>
      </c>
      <c r="Z49" s="37">
        <v>922.29486099999997</v>
      </c>
      <c r="AA49" s="37">
        <v>940.15087900000003</v>
      </c>
      <c r="AB49" s="37">
        <v>958.12487799999997</v>
      </c>
      <c r="AC49" s="37">
        <v>976.49731399999996</v>
      </c>
      <c r="AD49" s="37">
        <v>995.418091</v>
      </c>
      <c r="AE49" s="37">
        <v>1014.88031</v>
      </c>
      <c r="AF49" s="37">
        <v>1035.434448</v>
      </c>
      <c r="AG49" s="37">
        <v>1057.50415</v>
      </c>
      <c r="AH49" s="37">
        <v>1080.732788</v>
      </c>
      <c r="AI49" s="38">
        <v>1.9628E-2</v>
      </c>
      <c r="AJ49" s="4"/>
      <c r="AK49" s="1"/>
    </row>
    <row r="50" spans="1:37" ht="15" customHeight="1">
      <c r="A50" s="32" t="s">
        <v>346</v>
      </c>
      <c r="B50" s="36" t="s">
        <v>347</v>
      </c>
      <c r="C50" s="37">
        <v>45.564075000000003</v>
      </c>
      <c r="D50" s="37">
        <v>47.896571999999999</v>
      </c>
      <c r="E50" s="37">
        <v>50.370753999999998</v>
      </c>
      <c r="F50" s="37">
        <v>53.00132</v>
      </c>
      <c r="G50" s="37">
        <v>55.796672999999998</v>
      </c>
      <c r="H50" s="37">
        <v>58.735858999999998</v>
      </c>
      <c r="I50" s="37">
        <v>61.796214999999997</v>
      </c>
      <c r="J50" s="37">
        <v>64.972838999999993</v>
      </c>
      <c r="K50" s="37">
        <v>68.280045000000001</v>
      </c>
      <c r="L50" s="37">
        <v>71.736716999999999</v>
      </c>
      <c r="M50" s="37">
        <v>75.371116999999998</v>
      </c>
      <c r="N50" s="37">
        <v>79.161773999999994</v>
      </c>
      <c r="O50" s="37">
        <v>83.165497000000002</v>
      </c>
      <c r="P50" s="37">
        <v>87.320740000000001</v>
      </c>
      <c r="Q50" s="37">
        <v>91.714729000000005</v>
      </c>
      <c r="R50" s="37">
        <v>96.373016000000007</v>
      </c>
      <c r="S50" s="37">
        <v>101.28312699999999</v>
      </c>
      <c r="T50" s="37">
        <v>106.452698</v>
      </c>
      <c r="U50" s="37">
        <v>111.876152</v>
      </c>
      <c r="V50" s="37">
        <v>117.564774</v>
      </c>
      <c r="W50" s="37">
        <v>123.548973</v>
      </c>
      <c r="X50" s="37">
        <v>129.838638</v>
      </c>
      <c r="Y50" s="37">
        <v>136.42607100000001</v>
      </c>
      <c r="Z50" s="37">
        <v>143.30441300000001</v>
      </c>
      <c r="AA50" s="37">
        <v>150.524933</v>
      </c>
      <c r="AB50" s="37">
        <v>158.113632</v>
      </c>
      <c r="AC50" s="37">
        <v>166.09411600000001</v>
      </c>
      <c r="AD50" s="37">
        <v>174.47126800000001</v>
      </c>
      <c r="AE50" s="37">
        <v>183.17164600000001</v>
      </c>
      <c r="AF50" s="37">
        <v>192.335083</v>
      </c>
      <c r="AG50" s="37">
        <v>202.00462300000001</v>
      </c>
      <c r="AH50" s="37">
        <v>212.18244899999999</v>
      </c>
      <c r="AI50" s="38">
        <v>5.0874999999999997E-2</v>
      </c>
      <c r="AJ50" s="4"/>
      <c r="AK50" s="1"/>
    </row>
    <row r="51" spans="1:37" ht="15" customHeight="1">
      <c r="A51" s="32" t="s">
        <v>348</v>
      </c>
      <c r="B51" s="36" t="s">
        <v>349</v>
      </c>
      <c r="C51" s="37">
        <v>80.165374999999997</v>
      </c>
      <c r="D51" s="37">
        <v>83.176697000000004</v>
      </c>
      <c r="E51" s="37">
        <v>85.994667000000007</v>
      </c>
      <c r="F51" s="37">
        <v>88.733620000000002</v>
      </c>
      <c r="G51" s="37">
        <v>91.53904</v>
      </c>
      <c r="H51" s="37">
        <v>94.406165999999999</v>
      </c>
      <c r="I51" s="37">
        <v>97.238724000000005</v>
      </c>
      <c r="J51" s="37">
        <v>100.050026</v>
      </c>
      <c r="K51" s="37">
        <v>103.070908</v>
      </c>
      <c r="L51" s="37">
        <v>105.86525</v>
      </c>
      <c r="M51" s="37">
        <v>108.77446</v>
      </c>
      <c r="N51" s="37">
        <v>111.76956199999999</v>
      </c>
      <c r="O51" s="37">
        <v>114.912262</v>
      </c>
      <c r="P51" s="37">
        <v>118.08369399999999</v>
      </c>
      <c r="Q51" s="37">
        <v>121.286079</v>
      </c>
      <c r="R51" s="37">
        <v>124.63106500000001</v>
      </c>
      <c r="S51" s="37">
        <v>128.06806900000001</v>
      </c>
      <c r="T51" s="37">
        <v>131.57449299999999</v>
      </c>
      <c r="U51" s="37">
        <v>135.112427</v>
      </c>
      <c r="V51" s="37">
        <v>138.56568899999999</v>
      </c>
      <c r="W51" s="37">
        <v>142.100403</v>
      </c>
      <c r="X51" s="37">
        <v>145.738541</v>
      </c>
      <c r="Y51" s="37">
        <v>149.51010099999999</v>
      </c>
      <c r="Z51" s="37">
        <v>153.383118</v>
      </c>
      <c r="AA51" s="37">
        <v>157.13705400000001</v>
      </c>
      <c r="AB51" s="37">
        <v>160.988632</v>
      </c>
      <c r="AC51" s="37">
        <v>164.98996</v>
      </c>
      <c r="AD51" s="37">
        <v>169.142166</v>
      </c>
      <c r="AE51" s="37">
        <v>173.37432899999999</v>
      </c>
      <c r="AF51" s="37">
        <v>177.43107599999999</v>
      </c>
      <c r="AG51" s="37">
        <v>181.64480599999999</v>
      </c>
      <c r="AH51" s="37">
        <v>186.02446</v>
      </c>
      <c r="AI51" s="38">
        <v>2.7525999999999998E-2</v>
      </c>
      <c r="AJ51" s="4"/>
      <c r="AK51" s="1"/>
    </row>
    <row r="52" spans="1:37" ht="15" customHeight="1">
      <c r="A52" s="32" t="s">
        <v>350</v>
      </c>
      <c r="B52" s="36" t="s">
        <v>351</v>
      </c>
      <c r="C52" s="37">
        <v>91.721305999999998</v>
      </c>
      <c r="D52" s="37">
        <v>93.622826000000003</v>
      </c>
      <c r="E52" s="37">
        <v>95.293487999999996</v>
      </c>
      <c r="F52" s="37">
        <v>96.842467999999997</v>
      </c>
      <c r="G52" s="37">
        <v>98.365166000000002</v>
      </c>
      <c r="H52" s="37">
        <v>99.864845000000003</v>
      </c>
      <c r="I52" s="37">
        <v>101.34504699999999</v>
      </c>
      <c r="J52" s="37">
        <v>102.854294</v>
      </c>
      <c r="K52" s="37">
        <v>104.486237</v>
      </c>
      <c r="L52" s="37">
        <v>106.227493</v>
      </c>
      <c r="M52" s="37">
        <v>108.054596</v>
      </c>
      <c r="N52" s="37">
        <v>110.043503</v>
      </c>
      <c r="O52" s="37">
        <v>112.232086</v>
      </c>
      <c r="P52" s="37">
        <v>114.613533</v>
      </c>
      <c r="Q52" s="37">
        <v>117.084534</v>
      </c>
      <c r="R52" s="37">
        <v>119.578896</v>
      </c>
      <c r="S52" s="37">
        <v>122.007172</v>
      </c>
      <c r="T52" s="37">
        <v>124.375694</v>
      </c>
      <c r="U52" s="37">
        <v>126.77357499999999</v>
      </c>
      <c r="V52" s="37">
        <v>129.139771</v>
      </c>
      <c r="W52" s="37">
        <v>131.53161600000001</v>
      </c>
      <c r="X52" s="37">
        <v>133.955658</v>
      </c>
      <c r="Y52" s="37">
        <v>136.44662500000001</v>
      </c>
      <c r="Z52" s="37">
        <v>138.96005199999999</v>
      </c>
      <c r="AA52" s="37">
        <v>141.485962</v>
      </c>
      <c r="AB52" s="37">
        <v>144.05819700000001</v>
      </c>
      <c r="AC52" s="37">
        <v>146.65927099999999</v>
      </c>
      <c r="AD52" s="37">
        <v>149.28564499999999</v>
      </c>
      <c r="AE52" s="37">
        <v>151.90327500000001</v>
      </c>
      <c r="AF52" s="37">
        <v>154.582367</v>
      </c>
      <c r="AG52" s="37">
        <v>157.37406899999999</v>
      </c>
      <c r="AH52" s="37">
        <v>160.33737199999999</v>
      </c>
      <c r="AI52" s="38">
        <v>1.8180000000000002E-2</v>
      </c>
      <c r="AJ52" s="4"/>
      <c r="AK52" s="1"/>
    </row>
    <row r="53" spans="1:37" ht="15" customHeight="1">
      <c r="A53" s="32" t="s">
        <v>352</v>
      </c>
      <c r="B53" s="36" t="s">
        <v>353</v>
      </c>
      <c r="C53" s="37">
        <v>483.26211499999999</v>
      </c>
      <c r="D53" s="37">
        <v>511.33624300000002</v>
      </c>
      <c r="E53" s="37">
        <v>540.06018100000006</v>
      </c>
      <c r="F53" s="37">
        <v>570.79376200000002</v>
      </c>
      <c r="G53" s="37">
        <v>601.34643600000004</v>
      </c>
      <c r="H53" s="37">
        <v>633.583618</v>
      </c>
      <c r="I53" s="37">
        <v>666.31372099999999</v>
      </c>
      <c r="J53" s="37">
        <v>698.99383499999999</v>
      </c>
      <c r="K53" s="37">
        <v>733.63116500000001</v>
      </c>
      <c r="L53" s="37">
        <v>770.79681400000004</v>
      </c>
      <c r="M53" s="37">
        <v>809.38043200000004</v>
      </c>
      <c r="N53" s="37">
        <v>848.65826400000003</v>
      </c>
      <c r="O53" s="37">
        <v>889.15460199999995</v>
      </c>
      <c r="P53" s="37">
        <v>930.62866199999996</v>
      </c>
      <c r="Q53" s="37">
        <v>974.67022699999995</v>
      </c>
      <c r="R53" s="37">
        <v>1020.183533</v>
      </c>
      <c r="S53" s="37">
        <v>1066.7524410000001</v>
      </c>
      <c r="T53" s="37">
        <v>1114.744385</v>
      </c>
      <c r="U53" s="37">
        <v>1164.0397949999999</v>
      </c>
      <c r="V53" s="37">
        <v>1215.0479740000001</v>
      </c>
      <c r="W53" s="37">
        <v>1267.7921140000001</v>
      </c>
      <c r="X53" s="37">
        <v>1321.450928</v>
      </c>
      <c r="Y53" s="37">
        <v>1378.591553</v>
      </c>
      <c r="Z53" s="37">
        <v>1437.9342039999999</v>
      </c>
      <c r="AA53" s="37">
        <v>1498.887939</v>
      </c>
      <c r="AB53" s="37">
        <v>1560.955811</v>
      </c>
      <c r="AC53" s="37">
        <v>1623.6267089999999</v>
      </c>
      <c r="AD53" s="37">
        <v>1687.836548</v>
      </c>
      <c r="AE53" s="37">
        <v>1752.204346</v>
      </c>
      <c r="AF53" s="37">
        <v>1818.7993160000001</v>
      </c>
      <c r="AG53" s="37">
        <v>1886.1206050000001</v>
      </c>
      <c r="AH53" s="37">
        <v>1953.014404</v>
      </c>
      <c r="AI53" s="38">
        <v>4.6080999999999997E-2</v>
      </c>
      <c r="AJ53" s="4"/>
      <c r="AK53" s="1"/>
    </row>
    <row r="54" spans="1:37" ht="15" customHeight="1">
      <c r="A54" s="32" t="s">
        <v>354</v>
      </c>
      <c r="B54" s="36" t="s">
        <v>355</v>
      </c>
      <c r="C54" s="37">
        <v>78.859313999999998</v>
      </c>
      <c r="D54" s="37">
        <v>79.547272000000007</v>
      </c>
      <c r="E54" s="37">
        <v>80.640761999999995</v>
      </c>
      <c r="F54" s="37">
        <v>81.643187999999995</v>
      </c>
      <c r="G54" s="37">
        <v>82.645904999999999</v>
      </c>
      <c r="H54" s="37">
        <v>83.706078000000005</v>
      </c>
      <c r="I54" s="37">
        <v>84.725791999999998</v>
      </c>
      <c r="J54" s="37">
        <v>85.686440000000005</v>
      </c>
      <c r="K54" s="37">
        <v>86.672531000000006</v>
      </c>
      <c r="L54" s="37">
        <v>87.712676999999999</v>
      </c>
      <c r="M54" s="37">
        <v>88.709029999999998</v>
      </c>
      <c r="N54" s="37">
        <v>89.581337000000005</v>
      </c>
      <c r="O54" s="37">
        <v>90.345130999999995</v>
      </c>
      <c r="P54" s="37">
        <v>91.068450999999996</v>
      </c>
      <c r="Q54" s="37">
        <v>91.85257</v>
      </c>
      <c r="R54" s="37">
        <v>92.722694000000004</v>
      </c>
      <c r="S54" s="37">
        <v>93.615668999999997</v>
      </c>
      <c r="T54" s="37">
        <v>94.442970000000003</v>
      </c>
      <c r="U54" s="37">
        <v>95.183532999999997</v>
      </c>
      <c r="V54" s="37">
        <v>95.890395999999996</v>
      </c>
      <c r="W54" s="37">
        <v>96.562241</v>
      </c>
      <c r="X54" s="37">
        <v>97.265144000000006</v>
      </c>
      <c r="Y54" s="37">
        <v>98.064048999999997</v>
      </c>
      <c r="Z54" s="37">
        <v>98.952056999999996</v>
      </c>
      <c r="AA54" s="37">
        <v>99.895660000000007</v>
      </c>
      <c r="AB54" s="37">
        <v>100.841446</v>
      </c>
      <c r="AC54" s="37">
        <v>101.775948</v>
      </c>
      <c r="AD54" s="37">
        <v>102.72427399999999</v>
      </c>
      <c r="AE54" s="37">
        <v>103.679878</v>
      </c>
      <c r="AF54" s="37">
        <v>104.675102</v>
      </c>
      <c r="AG54" s="37">
        <v>105.752556</v>
      </c>
      <c r="AH54" s="37">
        <v>106.915955</v>
      </c>
      <c r="AI54" s="38">
        <v>9.8670000000000008E-3</v>
      </c>
      <c r="AJ54" s="4"/>
      <c r="AK54" s="1"/>
    </row>
    <row r="55" spans="1:37" ht="15" customHeight="1">
      <c r="A55" s="32" t="s">
        <v>356</v>
      </c>
      <c r="B55" s="36" t="s">
        <v>357</v>
      </c>
      <c r="C55" s="37">
        <v>164.58187899999999</v>
      </c>
      <c r="D55" s="37">
        <v>175.32080099999999</v>
      </c>
      <c r="E55" s="37">
        <v>186.70036300000001</v>
      </c>
      <c r="F55" s="37">
        <v>198.976471</v>
      </c>
      <c r="G55" s="37">
        <v>212.157196</v>
      </c>
      <c r="H55" s="37">
        <v>226.189346</v>
      </c>
      <c r="I55" s="37">
        <v>240.92263800000001</v>
      </c>
      <c r="J55" s="37">
        <v>256.29449499999998</v>
      </c>
      <c r="K55" s="37">
        <v>272.68637100000001</v>
      </c>
      <c r="L55" s="37">
        <v>290.171967</v>
      </c>
      <c r="M55" s="37">
        <v>308.50811800000002</v>
      </c>
      <c r="N55" s="37">
        <v>327.74859600000002</v>
      </c>
      <c r="O55" s="37">
        <v>347.92297400000001</v>
      </c>
      <c r="P55" s="37">
        <v>369.06210299999998</v>
      </c>
      <c r="Q55" s="37">
        <v>391.51001000000002</v>
      </c>
      <c r="R55" s="37">
        <v>415.32223499999998</v>
      </c>
      <c r="S55" s="37">
        <v>440.34420799999998</v>
      </c>
      <c r="T55" s="37">
        <v>466.646973</v>
      </c>
      <c r="U55" s="37">
        <v>494.321686</v>
      </c>
      <c r="V55" s="37">
        <v>523.60876499999995</v>
      </c>
      <c r="W55" s="37">
        <v>554.30670199999997</v>
      </c>
      <c r="X55" s="37">
        <v>586.65655500000003</v>
      </c>
      <c r="Y55" s="37">
        <v>620.85693400000002</v>
      </c>
      <c r="Z55" s="37">
        <v>656.67950399999995</v>
      </c>
      <c r="AA55" s="37">
        <v>694.33978300000001</v>
      </c>
      <c r="AB55" s="37">
        <v>733.82446300000004</v>
      </c>
      <c r="AC55" s="37">
        <v>775.43633999999997</v>
      </c>
      <c r="AD55" s="37">
        <v>818.95678699999996</v>
      </c>
      <c r="AE55" s="37">
        <v>864.05932600000006</v>
      </c>
      <c r="AF55" s="37">
        <v>911.64379899999994</v>
      </c>
      <c r="AG55" s="37">
        <v>962.30261199999995</v>
      </c>
      <c r="AH55" s="37">
        <v>1015.463257</v>
      </c>
      <c r="AI55" s="38">
        <v>6.0456999999999997E-2</v>
      </c>
      <c r="AJ55" s="4"/>
      <c r="AK55" s="1"/>
    </row>
    <row r="56" spans="1:37" ht="15" customHeight="1">
      <c r="A56" s="32" t="s">
        <v>358</v>
      </c>
      <c r="B56" s="36" t="s">
        <v>359</v>
      </c>
      <c r="C56" s="37">
        <v>77.246346000000003</v>
      </c>
      <c r="D56" s="37">
        <v>83.082413000000003</v>
      </c>
      <c r="E56" s="37">
        <v>89.219054999999997</v>
      </c>
      <c r="F56" s="37">
        <v>95.830330000000004</v>
      </c>
      <c r="G56" s="37">
        <v>103.107979</v>
      </c>
      <c r="H56" s="37">
        <v>111.09317799999999</v>
      </c>
      <c r="I56" s="37">
        <v>119.678406</v>
      </c>
      <c r="J56" s="37">
        <v>128.90664699999999</v>
      </c>
      <c r="K56" s="37">
        <v>138.89042699999999</v>
      </c>
      <c r="L56" s="37">
        <v>149.61389199999999</v>
      </c>
      <c r="M56" s="37">
        <v>161.03604100000001</v>
      </c>
      <c r="N56" s="37">
        <v>173.207886</v>
      </c>
      <c r="O56" s="37">
        <v>186.19648699999999</v>
      </c>
      <c r="P56" s="37">
        <v>200.11947599999999</v>
      </c>
      <c r="Q56" s="37">
        <v>215.10382100000001</v>
      </c>
      <c r="R56" s="37">
        <v>231.14370700000001</v>
      </c>
      <c r="S56" s="37">
        <v>248.241119</v>
      </c>
      <c r="T56" s="37">
        <v>266.53976399999999</v>
      </c>
      <c r="U56" s="37">
        <v>286.09079000000003</v>
      </c>
      <c r="V56" s="37">
        <v>306.95236199999999</v>
      </c>
      <c r="W56" s="37">
        <v>329.071686</v>
      </c>
      <c r="X56" s="37">
        <v>352.67913800000002</v>
      </c>
      <c r="Y56" s="37">
        <v>377.88024899999999</v>
      </c>
      <c r="Z56" s="37">
        <v>404.57607999999999</v>
      </c>
      <c r="AA56" s="37">
        <v>432.89596599999999</v>
      </c>
      <c r="AB56" s="37">
        <v>462.84079000000003</v>
      </c>
      <c r="AC56" s="37">
        <v>494.623199</v>
      </c>
      <c r="AD56" s="37">
        <v>528.20135500000004</v>
      </c>
      <c r="AE56" s="37">
        <v>563.538635</v>
      </c>
      <c r="AF56" s="37">
        <v>600.94812000000002</v>
      </c>
      <c r="AG56" s="37">
        <v>640.77380400000004</v>
      </c>
      <c r="AH56" s="37">
        <v>682.85864300000003</v>
      </c>
      <c r="AI56" s="38">
        <v>7.2830000000000006E-2</v>
      </c>
      <c r="AJ56" s="4"/>
      <c r="AK56" s="1"/>
    </row>
    <row r="57" spans="1:37" ht="15" customHeight="1">
      <c r="A57" s="32" t="s">
        <v>360</v>
      </c>
      <c r="B57" s="36" t="s">
        <v>361</v>
      </c>
      <c r="C57" s="37">
        <v>74.477958999999998</v>
      </c>
      <c r="D57" s="37">
        <v>77.387230000000002</v>
      </c>
      <c r="E57" s="37">
        <v>80.591789000000006</v>
      </c>
      <c r="F57" s="37">
        <v>83.960144</v>
      </c>
      <c r="G57" s="37">
        <v>87.261870999999999</v>
      </c>
      <c r="H57" s="37">
        <v>90.567688000000004</v>
      </c>
      <c r="I57" s="37">
        <v>93.851035999999993</v>
      </c>
      <c r="J57" s="37">
        <v>97.156531999999999</v>
      </c>
      <c r="K57" s="37">
        <v>100.55941799999999</v>
      </c>
      <c r="L57" s="37">
        <v>104.11776</v>
      </c>
      <c r="M57" s="37">
        <v>107.79491400000001</v>
      </c>
      <c r="N57" s="37">
        <v>111.578377</v>
      </c>
      <c r="O57" s="37">
        <v>115.40773799999999</v>
      </c>
      <c r="P57" s="37">
        <v>119.315445</v>
      </c>
      <c r="Q57" s="37">
        <v>123.47038999999999</v>
      </c>
      <c r="R57" s="37">
        <v>127.803352</v>
      </c>
      <c r="S57" s="37">
        <v>132.245621</v>
      </c>
      <c r="T57" s="37">
        <v>136.795807</v>
      </c>
      <c r="U57" s="37">
        <v>141.50903299999999</v>
      </c>
      <c r="V57" s="37">
        <v>146.372345</v>
      </c>
      <c r="W57" s="37">
        <v>151.371262</v>
      </c>
      <c r="X57" s="37">
        <v>156.53585799999999</v>
      </c>
      <c r="Y57" s="37">
        <v>161.909851</v>
      </c>
      <c r="Z57" s="37">
        <v>167.49200400000001</v>
      </c>
      <c r="AA57" s="37">
        <v>173.258453</v>
      </c>
      <c r="AB57" s="37">
        <v>179.19657900000001</v>
      </c>
      <c r="AC57" s="37">
        <v>185.31686400000001</v>
      </c>
      <c r="AD57" s="37">
        <v>191.64439400000001</v>
      </c>
      <c r="AE57" s="37">
        <v>198.079849</v>
      </c>
      <c r="AF57" s="37">
        <v>204.67468299999999</v>
      </c>
      <c r="AG57" s="37">
        <v>211.39698799999999</v>
      </c>
      <c r="AH57" s="37">
        <v>218.20503199999999</v>
      </c>
      <c r="AI57" s="38">
        <v>3.5283000000000002E-2</v>
      </c>
      <c r="AJ57" s="4"/>
      <c r="AK57" s="1"/>
    </row>
    <row r="58" spans="1:37" ht="15" customHeight="1">
      <c r="A58" s="29"/>
      <c r="B58" s="35" t="s">
        <v>362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7" s="24" customFormat="1" ht="15" customHeight="1">
      <c r="A59" s="25" t="s">
        <v>363</v>
      </c>
      <c r="B59" s="26" t="s">
        <v>337</v>
      </c>
      <c r="C59" s="27">
        <v>297.88812300000001</v>
      </c>
      <c r="D59" s="27">
        <v>305.59860200000003</v>
      </c>
      <c r="E59" s="27">
        <v>313.29788200000002</v>
      </c>
      <c r="F59" s="27">
        <v>319.85687300000001</v>
      </c>
      <c r="G59" s="27">
        <v>325.90988199999998</v>
      </c>
      <c r="H59" s="27">
        <v>333.20394900000002</v>
      </c>
      <c r="I59" s="27">
        <v>341.25427200000001</v>
      </c>
      <c r="J59" s="27">
        <v>349.37240600000001</v>
      </c>
      <c r="K59" s="27">
        <v>357.87716699999999</v>
      </c>
      <c r="L59" s="27">
        <v>366.88909899999999</v>
      </c>
      <c r="M59" s="27">
        <v>376.48736600000001</v>
      </c>
      <c r="N59" s="27">
        <v>386.36862200000002</v>
      </c>
      <c r="O59" s="27">
        <v>396.30395499999997</v>
      </c>
      <c r="P59" s="27">
        <v>406.65231299999999</v>
      </c>
      <c r="Q59" s="27">
        <v>417.13311800000002</v>
      </c>
      <c r="R59" s="27">
        <v>427.58975199999998</v>
      </c>
      <c r="S59" s="27">
        <v>438.07324199999999</v>
      </c>
      <c r="T59" s="27">
        <v>448.78530899999998</v>
      </c>
      <c r="U59" s="27">
        <v>459.68051100000002</v>
      </c>
      <c r="V59" s="27">
        <v>470.78619400000002</v>
      </c>
      <c r="W59" s="27">
        <v>482.24932899999999</v>
      </c>
      <c r="X59" s="27">
        <v>494.25994900000001</v>
      </c>
      <c r="Y59" s="27">
        <v>506.36554000000001</v>
      </c>
      <c r="Z59" s="27">
        <v>518.86230499999999</v>
      </c>
      <c r="AA59" s="27">
        <v>531.87561000000005</v>
      </c>
      <c r="AB59" s="27">
        <v>545.18884300000002</v>
      </c>
      <c r="AC59" s="27">
        <v>559.10717799999998</v>
      </c>
      <c r="AD59" s="27">
        <v>573.55938700000002</v>
      </c>
      <c r="AE59" s="27">
        <v>588.34771699999999</v>
      </c>
      <c r="AF59" s="27">
        <v>603.47045900000001</v>
      </c>
      <c r="AG59" s="27">
        <v>618.85882600000002</v>
      </c>
      <c r="AH59" s="27">
        <v>634.49401899999998</v>
      </c>
      <c r="AI59" s="28">
        <v>2.4691000000000001E-2</v>
      </c>
      <c r="AJ59" s="22"/>
      <c r="AK59" s="23"/>
    </row>
    <row r="60" spans="1:37" ht="15" customHeight="1">
      <c r="A60" s="32" t="s">
        <v>364</v>
      </c>
      <c r="B60" s="36" t="s">
        <v>339</v>
      </c>
      <c r="C60" s="37">
        <v>124.040871</v>
      </c>
      <c r="D60" s="37">
        <v>126.145645</v>
      </c>
      <c r="E60" s="37">
        <v>128.24548300000001</v>
      </c>
      <c r="F60" s="37">
        <v>130.388947</v>
      </c>
      <c r="G60" s="37">
        <v>132.62815900000001</v>
      </c>
      <c r="H60" s="37">
        <v>135.01004</v>
      </c>
      <c r="I60" s="37">
        <v>137.38426200000001</v>
      </c>
      <c r="J60" s="37">
        <v>139.76298499999999</v>
      </c>
      <c r="K60" s="37">
        <v>142.334351</v>
      </c>
      <c r="L60" s="37">
        <v>145.02328499999999</v>
      </c>
      <c r="M60" s="37">
        <v>147.800186</v>
      </c>
      <c r="N60" s="37">
        <v>150.69549599999999</v>
      </c>
      <c r="O60" s="37">
        <v>153.642471</v>
      </c>
      <c r="P60" s="37">
        <v>156.74865700000001</v>
      </c>
      <c r="Q60" s="37">
        <v>160.084137</v>
      </c>
      <c r="R60" s="37">
        <v>163.60067699999999</v>
      </c>
      <c r="S60" s="37">
        <v>167.22387699999999</v>
      </c>
      <c r="T60" s="37">
        <v>170.917587</v>
      </c>
      <c r="U60" s="37">
        <v>174.77513099999999</v>
      </c>
      <c r="V60" s="37">
        <v>178.82785000000001</v>
      </c>
      <c r="W60" s="37">
        <v>182.918747</v>
      </c>
      <c r="X60" s="37">
        <v>187.145126</v>
      </c>
      <c r="Y60" s="37">
        <v>191.506866</v>
      </c>
      <c r="Z60" s="37">
        <v>196.00929300000001</v>
      </c>
      <c r="AA60" s="37">
        <v>200.641693</v>
      </c>
      <c r="AB60" s="37">
        <v>205.372131</v>
      </c>
      <c r="AC60" s="37">
        <v>210.272537</v>
      </c>
      <c r="AD60" s="37">
        <v>215.32736199999999</v>
      </c>
      <c r="AE60" s="37">
        <v>220.48616000000001</v>
      </c>
      <c r="AF60" s="37">
        <v>225.795029</v>
      </c>
      <c r="AG60" s="37">
        <v>231.30140700000001</v>
      </c>
      <c r="AH60" s="37">
        <v>236.92726099999999</v>
      </c>
      <c r="AI60" s="38">
        <v>2.1094999999999999E-2</v>
      </c>
      <c r="AJ60" s="4"/>
      <c r="AK60" s="1"/>
    </row>
    <row r="61" spans="1:37" ht="15" customHeight="1">
      <c r="A61" s="32" t="s">
        <v>365</v>
      </c>
      <c r="B61" s="36" t="s">
        <v>341</v>
      </c>
      <c r="C61" s="37">
        <v>111.05735</v>
      </c>
      <c r="D61" s="37">
        <v>114.4636</v>
      </c>
      <c r="E61" s="37">
        <v>117.995392</v>
      </c>
      <c r="F61" s="37">
        <v>121.707474</v>
      </c>
      <c r="G61" s="37">
        <v>125.485168</v>
      </c>
      <c r="H61" s="37">
        <v>129.38398699999999</v>
      </c>
      <c r="I61" s="37">
        <v>133.192261</v>
      </c>
      <c r="J61" s="37">
        <v>136.990768</v>
      </c>
      <c r="K61" s="37">
        <v>140.93699599999999</v>
      </c>
      <c r="L61" s="37">
        <v>145.06848099999999</v>
      </c>
      <c r="M61" s="37">
        <v>149.38533000000001</v>
      </c>
      <c r="N61" s="37">
        <v>153.83398399999999</v>
      </c>
      <c r="O61" s="37">
        <v>158.43879699999999</v>
      </c>
      <c r="P61" s="37">
        <v>163.15017700000001</v>
      </c>
      <c r="Q61" s="37">
        <v>168.15391500000001</v>
      </c>
      <c r="R61" s="37">
        <v>173.40173300000001</v>
      </c>
      <c r="S61" s="37">
        <v>178.73242200000001</v>
      </c>
      <c r="T61" s="37">
        <v>184.15683000000001</v>
      </c>
      <c r="U61" s="37">
        <v>189.713089</v>
      </c>
      <c r="V61" s="37">
        <v>195.48381000000001</v>
      </c>
      <c r="W61" s="37">
        <v>201.22401400000001</v>
      </c>
      <c r="X61" s="37">
        <v>207.08360300000001</v>
      </c>
      <c r="Y61" s="37">
        <v>213.10725400000001</v>
      </c>
      <c r="Z61" s="37">
        <v>219.22226000000001</v>
      </c>
      <c r="AA61" s="37">
        <v>225.46333300000001</v>
      </c>
      <c r="AB61" s="37">
        <v>231.738159</v>
      </c>
      <c r="AC61" s="37">
        <v>238.15287799999999</v>
      </c>
      <c r="AD61" s="37">
        <v>244.676041</v>
      </c>
      <c r="AE61" s="37">
        <v>251.16677899999999</v>
      </c>
      <c r="AF61" s="37">
        <v>257.81457499999999</v>
      </c>
      <c r="AG61" s="37">
        <v>264.73269699999997</v>
      </c>
      <c r="AH61" s="37">
        <v>271.78808600000002</v>
      </c>
      <c r="AI61" s="38">
        <v>2.9291000000000001E-2</v>
      </c>
      <c r="AJ61" s="4"/>
      <c r="AK61" s="1"/>
    </row>
    <row r="62" spans="1:37" ht="15" customHeight="1">
      <c r="A62" s="32" t="s">
        <v>366</v>
      </c>
      <c r="B62" s="36" t="s">
        <v>343</v>
      </c>
      <c r="C62" s="37">
        <v>79.053229999999999</v>
      </c>
      <c r="D62" s="37">
        <v>82.201187000000004</v>
      </c>
      <c r="E62" s="37">
        <v>85.287627999999998</v>
      </c>
      <c r="F62" s="37">
        <v>88.418030000000002</v>
      </c>
      <c r="G62" s="37">
        <v>91.636771999999993</v>
      </c>
      <c r="H62" s="37">
        <v>94.935203999999999</v>
      </c>
      <c r="I62" s="37">
        <v>98.218970999999996</v>
      </c>
      <c r="J62" s="37">
        <v>101.48201</v>
      </c>
      <c r="K62" s="37">
        <v>104.71408099999999</v>
      </c>
      <c r="L62" s="37">
        <v>108.035355</v>
      </c>
      <c r="M62" s="37">
        <v>111.475571</v>
      </c>
      <c r="N62" s="37">
        <v>115.006241</v>
      </c>
      <c r="O62" s="37">
        <v>118.610443</v>
      </c>
      <c r="P62" s="37">
        <v>122.25762899999999</v>
      </c>
      <c r="Q62" s="37">
        <v>126.079376</v>
      </c>
      <c r="R62" s="37">
        <v>130.05746500000001</v>
      </c>
      <c r="S62" s="37">
        <v>134.13008099999999</v>
      </c>
      <c r="T62" s="37">
        <v>138.327698</v>
      </c>
      <c r="U62" s="37">
        <v>142.624359</v>
      </c>
      <c r="V62" s="37">
        <v>147.084442</v>
      </c>
      <c r="W62" s="37">
        <v>151.65914900000001</v>
      </c>
      <c r="X62" s="37">
        <v>156.367493</v>
      </c>
      <c r="Y62" s="37">
        <v>161.23649599999999</v>
      </c>
      <c r="Z62" s="37">
        <v>166.163239</v>
      </c>
      <c r="AA62" s="37">
        <v>171.20474200000001</v>
      </c>
      <c r="AB62" s="37">
        <v>176.37365700000001</v>
      </c>
      <c r="AC62" s="37">
        <v>181.69494599999999</v>
      </c>
      <c r="AD62" s="37">
        <v>187.17607100000001</v>
      </c>
      <c r="AE62" s="37">
        <v>192.68620300000001</v>
      </c>
      <c r="AF62" s="37">
        <v>198.382217</v>
      </c>
      <c r="AG62" s="37">
        <v>204.31424000000001</v>
      </c>
      <c r="AH62" s="37">
        <v>210.38575700000001</v>
      </c>
      <c r="AI62" s="38">
        <v>3.2079000000000003E-2</v>
      </c>
      <c r="AJ62" s="4"/>
      <c r="AK62" s="1"/>
    </row>
    <row r="63" spans="1:37" ht="15" customHeight="1">
      <c r="A63" s="32" t="s">
        <v>367</v>
      </c>
      <c r="B63" s="36" t="s">
        <v>345</v>
      </c>
      <c r="C63" s="37">
        <v>530.57830799999999</v>
      </c>
      <c r="D63" s="37">
        <v>545.69683799999996</v>
      </c>
      <c r="E63" s="37">
        <v>560.543274</v>
      </c>
      <c r="F63" s="37">
        <v>575.70336899999995</v>
      </c>
      <c r="G63" s="37">
        <v>591.24145499999997</v>
      </c>
      <c r="H63" s="37">
        <v>607.49292000000003</v>
      </c>
      <c r="I63" s="37">
        <v>624.01141399999995</v>
      </c>
      <c r="J63" s="37">
        <v>640.53692599999999</v>
      </c>
      <c r="K63" s="37">
        <v>657.706726</v>
      </c>
      <c r="L63" s="37">
        <v>675.35327099999995</v>
      </c>
      <c r="M63" s="37">
        <v>693.25195299999996</v>
      </c>
      <c r="N63" s="37">
        <v>711.41803000000004</v>
      </c>
      <c r="O63" s="37">
        <v>730.04663100000005</v>
      </c>
      <c r="P63" s="37">
        <v>749.05108600000005</v>
      </c>
      <c r="Q63" s="37">
        <v>768.68615699999998</v>
      </c>
      <c r="R63" s="37">
        <v>788.855774</v>
      </c>
      <c r="S63" s="37">
        <v>809.38336200000003</v>
      </c>
      <c r="T63" s="37">
        <v>830.44256600000006</v>
      </c>
      <c r="U63" s="37">
        <v>851.96301300000005</v>
      </c>
      <c r="V63" s="37">
        <v>874.07550000000003</v>
      </c>
      <c r="W63" s="37">
        <v>896.41900599999997</v>
      </c>
      <c r="X63" s="37">
        <v>919.38281199999994</v>
      </c>
      <c r="Y63" s="37">
        <v>943.13018799999998</v>
      </c>
      <c r="Z63" s="37">
        <v>967.34417699999995</v>
      </c>
      <c r="AA63" s="37">
        <v>991.88940400000001</v>
      </c>
      <c r="AB63" s="37">
        <v>1016.7459720000001</v>
      </c>
      <c r="AC63" s="37">
        <v>1042.218384</v>
      </c>
      <c r="AD63" s="37">
        <v>1068.4748540000001</v>
      </c>
      <c r="AE63" s="37">
        <v>1095.514038</v>
      </c>
      <c r="AF63" s="37">
        <v>1123.943481</v>
      </c>
      <c r="AG63" s="37">
        <v>1154.2413329999999</v>
      </c>
      <c r="AH63" s="37">
        <v>1186.0355219999999</v>
      </c>
      <c r="AI63" s="38">
        <v>2.6287999999999999E-2</v>
      </c>
      <c r="AJ63" s="4"/>
      <c r="AK63" s="1"/>
    </row>
    <row r="64" spans="1:37" ht="15" customHeight="1">
      <c r="A64" s="32" t="s">
        <v>368</v>
      </c>
      <c r="B64" s="36" t="s">
        <v>347</v>
      </c>
      <c r="C64" s="37">
        <v>83.045699999999997</v>
      </c>
      <c r="D64" s="37">
        <v>86.845427999999998</v>
      </c>
      <c r="E64" s="37">
        <v>90.849029999999999</v>
      </c>
      <c r="F64" s="37">
        <v>95.083816999999996</v>
      </c>
      <c r="G64" s="37">
        <v>99.559394999999995</v>
      </c>
      <c r="H64" s="37">
        <v>104.23112500000001</v>
      </c>
      <c r="I64" s="37">
        <v>109.052513</v>
      </c>
      <c r="J64" s="37">
        <v>114.00610399999999</v>
      </c>
      <c r="K64" s="37">
        <v>119.118431</v>
      </c>
      <c r="L64" s="37">
        <v>124.41861</v>
      </c>
      <c r="M64" s="37">
        <v>129.951324</v>
      </c>
      <c r="N64" s="37">
        <v>135.672775</v>
      </c>
      <c r="O64" s="37">
        <v>141.67292800000001</v>
      </c>
      <c r="P64" s="37">
        <v>147.84208699999999</v>
      </c>
      <c r="Q64" s="37">
        <v>154.324738</v>
      </c>
      <c r="R64" s="37">
        <v>161.156158</v>
      </c>
      <c r="S64" s="37">
        <v>168.306183</v>
      </c>
      <c r="T64" s="37">
        <v>175.77685500000001</v>
      </c>
      <c r="U64" s="37">
        <v>183.552933</v>
      </c>
      <c r="V64" s="37">
        <v>191.644791</v>
      </c>
      <c r="W64" s="37">
        <v>200.09364299999999</v>
      </c>
      <c r="X64" s="37">
        <v>208.905945</v>
      </c>
      <c r="Y64" s="37">
        <v>218.05851699999999</v>
      </c>
      <c r="Z64" s="37">
        <v>227.53228799999999</v>
      </c>
      <c r="AA64" s="37">
        <v>237.39977999999999</v>
      </c>
      <c r="AB64" s="37">
        <v>247.691193</v>
      </c>
      <c r="AC64" s="37">
        <v>258.43215900000001</v>
      </c>
      <c r="AD64" s="37">
        <v>269.61776700000001</v>
      </c>
      <c r="AE64" s="37">
        <v>281.12347399999999</v>
      </c>
      <c r="AF64" s="37">
        <v>293.153503</v>
      </c>
      <c r="AG64" s="37">
        <v>305.75912499999998</v>
      </c>
      <c r="AH64" s="37">
        <v>318.928406</v>
      </c>
      <c r="AI64" s="38">
        <v>4.4360999999999998E-2</v>
      </c>
      <c r="AJ64" s="4"/>
      <c r="AK64" s="1"/>
    </row>
    <row r="65" spans="1:37" ht="15" customHeight="1">
      <c r="A65" s="32" t="s">
        <v>369</v>
      </c>
      <c r="B65" s="36" t="s">
        <v>349</v>
      </c>
      <c r="C65" s="37">
        <v>231.70045500000001</v>
      </c>
      <c r="D65" s="37">
        <v>241.623245</v>
      </c>
      <c r="E65" s="37">
        <v>251.17692600000001</v>
      </c>
      <c r="F65" s="37">
        <v>260.69372600000003</v>
      </c>
      <c r="G65" s="37">
        <v>270.59234600000002</v>
      </c>
      <c r="H65" s="37">
        <v>280.86926299999999</v>
      </c>
      <c r="I65" s="37">
        <v>291.25045799999998</v>
      </c>
      <c r="J65" s="37">
        <v>301.77185100000003</v>
      </c>
      <c r="K65" s="37">
        <v>313.13647500000002</v>
      </c>
      <c r="L65" s="37">
        <v>324.044464</v>
      </c>
      <c r="M65" s="37">
        <v>335.52600100000001</v>
      </c>
      <c r="N65" s="37">
        <v>347.50656099999998</v>
      </c>
      <c r="O65" s="37">
        <v>360.19039900000001</v>
      </c>
      <c r="P65" s="37">
        <v>373.22311400000001</v>
      </c>
      <c r="Q65" s="37">
        <v>386.61947600000002</v>
      </c>
      <c r="R65" s="37">
        <v>400.74676499999998</v>
      </c>
      <c r="S65" s="37">
        <v>415.45938100000001</v>
      </c>
      <c r="T65" s="37">
        <v>430.69812000000002</v>
      </c>
      <c r="U65" s="37">
        <v>446.34957900000001</v>
      </c>
      <c r="V65" s="37">
        <v>462.03396600000002</v>
      </c>
      <c r="W65" s="37">
        <v>478.310089</v>
      </c>
      <c r="X65" s="37">
        <v>495.26681500000001</v>
      </c>
      <c r="Y65" s="37">
        <v>513.02496299999996</v>
      </c>
      <c r="Z65" s="37">
        <v>531.49218800000006</v>
      </c>
      <c r="AA65" s="37">
        <v>549.91064500000005</v>
      </c>
      <c r="AB65" s="37">
        <v>569.04339600000003</v>
      </c>
      <c r="AC65" s="37">
        <v>589.09387200000003</v>
      </c>
      <c r="AD65" s="37">
        <v>610.09033199999999</v>
      </c>
      <c r="AE65" s="37">
        <v>631.79480000000001</v>
      </c>
      <c r="AF65" s="37">
        <v>653.28149399999995</v>
      </c>
      <c r="AG65" s="37">
        <v>675.77673300000004</v>
      </c>
      <c r="AH65" s="37">
        <v>699.33850099999995</v>
      </c>
      <c r="AI65" s="38">
        <v>3.6277999999999998E-2</v>
      </c>
      <c r="AJ65" s="4"/>
      <c r="AK65" s="1"/>
    </row>
    <row r="66" spans="1:37" ht="15" customHeight="1">
      <c r="A66" s="32" t="s">
        <v>370</v>
      </c>
      <c r="B66" s="36" t="s">
        <v>351</v>
      </c>
      <c r="C66" s="37">
        <v>100.682419</v>
      </c>
      <c r="D66" s="37">
        <v>103.710701</v>
      </c>
      <c r="E66" s="37">
        <v>106.549576</v>
      </c>
      <c r="F66" s="37">
        <v>109.315254</v>
      </c>
      <c r="G66" s="37">
        <v>112.113388</v>
      </c>
      <c r="H66" s="37">
        <v>114.947845</v>
      </c>
      <c r="I66" s="37">
        <v>117.822762</v>
      </c>
      <c r="J66" s="37">
        <v>120.79612</v>
      </c>
      <c r="K66" s="37">
        <v>123.98187299999999</v>
      </c>
      <c r="L66" s="37">
        <v>127.369682</v>
      </c>
      <c r="M66" s="37">
        <v>130.936249</v>
      </c>
      <c r="N66" s="37">
        <v>134.77981600000001</v>
      </c>
      <c r="O66" s="37">
        <v>138.955994</v>
      </c>
      <c r="P66" s="37">
        <v>143.46545399999999</v>
      </c>
      <c r="Q66" s="37">
        <v>148.185562</v>
      </c>
      <c r="R66" s="37">
        <v>153.03585799999999</v>
      </c>
      <c r="S66" s="37">
        <v>157.901917</v>
      </c>
      <c r="T66" s="37">
        <v>162.79087799999999</v>
      </c>
      <c r="U66" s="37">
        <v>167.82054099999999</v>
      </c>
      <c r="V66" s="37">
        <v>172.91130100000001</v>
      </c>
      <c r="W66" s="37">
        <v>178.14144899999999</v>
      </c>
      <c r="X66" s="37">
        <v>183.52276599999999</v>
      </c>
      <c r="Y66" s="37">
        <v>189.10673499999999</v>
      </c>
      <c r="Z66" s="37">
        <v>194.83521999999999</v>
      </c>
      <c r="AA66" s="37">
        <v>200.69708299999999</v>
      </c>
      <c r="AB66" s="37">
        <v>206.74331699999999</v>
      </c>
      <c r="AC66" s="37">
        <v>212.95225500000001</v>
      </c>
      <c r="AD66" s="37">
        <v>219.32229599999999</v>
      </c>
      <c r="AE66" s="37">
        <v>225.80538899999999</v>
      </c>
      <c r="AF66" s="37">
        <v>232.509018</v>
      </c>
      <c r="AG66" s="37">
        <v>239.516144</v>
      </c>
      <c r="AH66" s="37">
        <v>246.925354</v>
      </c>
      <c r="AI66" s="38">
        <v>2.9361999999999999E-2</v>
      </c>
      <c r="AJ66" s="4"/>
      <c r="AK66" s="1"/>
    </row>
    <row r="67" spans="1:37" ht="15" customHeight="1">
      <c r="A67" s="32" t="s">
        <v>371</v>
      </c>
      <c r="B67" s="36" t="s">
        <v>353</v>
      </c>
      <c r="C67" s="37">
        <v>199.942261</v>
      </c>
      <c r="D67" s="37">
        <v>212.15759299999999</v>
      </c>
      <c r="E67" s="37">
        <v>224.543533</v>
      </c>
      <c r="F67" s="37">
        <v>237.703217</v>
      </c>
      <c r="G67" s="37">
        <v>250.64794900000001</v>
      </c>
      <c r="H67" s="37">
        <v>264.20446800000002</v>
      </c>
      <c r="I67" s="37">
        <v>277.83682299999998</v>
      </c>
      <c r="J67" s="37">
        <v>291.30453499999999</v>
      </c>
      <c r="K67" s="37">
        <v>305.48318499999999</v>
      </c>
      <c r="L67" s="37">
        <v>320.60699499999998</v>
      </c>
      <c r="M67" s="37">
        <v>336.18023699999998</v>
      </c>
      <c r="N67" s="37">
        <v>351.88360599999999</v>
      </c>
      <c r="O67" s="37">
        <v>367.93722500000001</v>
      </c>
      <c r="P67" s="37">
        <v>384.23156699999998</v>
      </c>
      <c r="Q67" s="37">
        <v>401.432343</v>
      </c>
      <c r="R67" s="37">
        <v>419.06304899999998</v>
      </c>
      <c r="S67" s="37">
        <v>436.94097900000003</v>
      </c>
      <c r="T67" s="37">
        <v>455.21328699999998</v>
      </c>
      <c r="U67" s="37">
        <v>473.82257099999998</v>
      </c>
      <c r="V67" s="37">
        <v>492.93017600000002</v>
      </c>
      <c r="W67" s="37">
        <v>512.53539999999998</v>
      </c>
      <c r="X67" s="37">
        <v>532.29437299999995</v>
      </c>
      <c r="Y67" s="37">
        <v>553.242615</v>
      </c>
      <c r="Z67" s="37">
        <v>574.84411599999999</v>
      </c>
      <c r="AA67" s="37">
        <v>596.84942599999999</v>
      </c>
      <c r="AB67" s="37">
        <v>619.05206299999998</v>
      </c>
      <c r="AC67" s="37">
        <v>641.24395800000002</v>
      </c>
      <c r="AD67" s="37">
        <v>663.79254200000003</v>
      </c>
      <c r="AE67" s="37">
        <v>686.14794900000004</v>
      </c>
      <c r="AF67" s="37">
        <v>709.11914100000001</v>
      </c>
      <c r="AG67" s="37">
        <v>732.11102300000005</v>
      </c>
      <c r="AH67" s="37">
        <v>754.67523200000005</v>
      </c>
      <c r="AI67" s="38">
        <v>4.3777999999999997E-2</v>
      </c>
      <c r="AJ67" s="4"/>
      <c r="AK67" s="1"/>
    </row>
    <row r="68" spans="1:37" ht="15" customHeight="1">
      <c r="A68" s="32" t="s">
        <v>372</v>
      </c>
      <c r="B68" s="36" t="s">
        <v>355</v>
      </c>
      <c r="C68" s="37">
        <v>169.742752</v>
      </c>
      <c r="D68" s="37">
        <v>172.58204699999999</v>
      </c>
      <c r="E68" s="37">
        <v>176.36325099999999</v>
      </c>
      <c r="F68" s="37">
        <v>179.997345</v>
      </c>
      <c r="G68" s="37">
        <v>183.68602000000001</v>
      </c>
      <c r="H68" s="37">
        <v>187.55969200000001</v>
      </c>
      <c r="I68" s="37">
        <v>191.397751</v>
      </c>
      <c r="J68" s="37">
        <v>195.15562399999999</v>
      </c>
      <c r="K68" s="37">
        <v>199.02731299999999</v>
      </c>
      <c r="L68" s="37">
        <v>203.08187899999999</v>
      </c>
      <c r="M68" s="37">
        <v>207.09146100000001</v>
      </c>
      <c r="N68" s="37">
        <v>210.86317399999999</v>
      </c>
      <c r="O68" s="37">
        <v>214.42778000000001</v>
      </c>
      <c r="P68" s="37">
        <v>217.94426000000001</v>
      </c>
      <c r="Q68" s="37">
        <v>221.65772999999999</v>
      </c>
      <c r="R68" s="37">
        <v>225.634018</v>
      </c>
      <c r="S68" s="37">
        <v>229.72219799999999</v>
      </c>
      <c r="T68" s="37">
        <v>233.70304899999999</v>
      </c>
      <c r="U68" s="37">
        <v>237.520096</v>
      </c>
      <c r="V68" s="37">
        <v>241.30320699999999</v>
      </c>
      <c r="W68" s="37">
        <v>245.04724100000001</v>
      </c>
      <c r="X68" s="37">
        <v>248.92063899999999</v>
      </c>
      <c r="Y68" s="37">
        <v>253.09451300000001</v>
      </c>
      <c r="Z68" s="37">
        <v>257.557098</v>
      </c>
      <c r="AA68" s="37">
        <v>262.22598299999999</v>
      </c>
      <c r="AB68" s="37">
        <v>266.96283</v>
      </c>
      <c r="AC68" s="37">
        <v>271.73251299999998</v>
      </c>
      <c r="AD68" s="37">
        <v>276.602417</v>
      </c>
      <c r="AE68" s="37">
        <v>281.55636600000003</v>
      </c>
      <c r="AF68" s="37">
        <v>286.68411300000002</v>
      </c>
      <c r="AG68" s="37">
        <v>292.10659800000002</v>
      </c>
      <c r="AH68" s="37">
        <v>297.84021000000001</v>
      </c>
      <c r="AI68" s="38">
        <v>1.8303E-2</v>
      </c>
      <c r="AJ68" s="4"/>
      <c r="AK68" s="1"/>
    </row>
    <row r="69" spans="1:37" ht="15" customHeight="1">
      <c r="A69" s="32" t="s">
        <v>373</v>
      </c>
      <c r="B69" s="36" t="s">
        <v>357</v>
      </c>
      <c r="C69" s="37">
        <v>231.34333799999999</v>
      </c>
      <c r="D69" s="37">
        <v>245.45301799999999</v>
      </c>
      <c r="E69" s="37">
        <v>260.19894399999998</v>
      </c>
      <c r="F69" s="37">
        <v>275.93359400000003</v>
      </c>
      <c r="G69" s="37">
        <v>292.62792999999999</v>
      </c>
      <c r="H69" s="37">
        <v>310.16372699999999</v>
      </c>
      <c r="I69" s="37">
        <v>328.28649899999999</v>
      </c>
      <c r="J69" s="37">
        <v>346.88626099999999</v>
      </c>
      <c r="K69" s="37">
        <v>366.469177</v>
      </c>
      <c r="L69" s="37">
        <v>387.09594700000002</v>
      </c>
      <c r="M69" s="37">
        <v>408.385559</v>
      </c>
      <c r="N69" s="37">
        <v>430.37914999999998</v>
      </c>
      <c r="O69" s="37">
        <v>453.08752399999997</v>
      </c>
      <c r="P69" s="37">
        <v>476.51119999999997</v>
      </c>
      <c r="Q69" s="37">
        <v>501.06817599999999</v>
      </c>
      <c r="R69" s="37">
        <v>526.78076199999998</v>
      </c>
      <c r="S69" s="37">
        <v>553.39862100000005</v>
      </c>
      <c r="T69" s="37">
        <v>580.97082499999999</v>
      </c>
      <c r="U69" s="37">
        <v>609.56396500000005</v>
      </c>
      <c r="V69" s="37">
        <v>639.42773399999999</v>
      </c>
      <c r="W69" s="37">
        <v>670.25793499999997</v>
      </c>
      <c r="X69" s="37">
        <v>702.29882799999996</v>
      </c>
      <c r="Y69" s="37">
        <v>735.73443599999996</v>
      </c>
      <c r="Z69" s="37">
        <v>770.228027</v>
      </c>
      <c r="AA69" s="37">
        <v>805.97997999999995</v>
      </c>
      <c r="AB69" s="37">
        <v>842.91455099999996</v>
      </c>
      <c r="AC69" s="37">
        <v>881.32037400000002</v>
      </c>
      <c r="AD69" s="37">
        <v>920.88360599999999</v>
      </c>
      <c r="AE69" s="37">
        <v>961.17962599999998</v>
      </c>
      <c r="AF69" s="37">
        <v>1003.156982</v>
      </c>
      <c r="AG69" s="37">
        <v>1047.384644</v>
      </c>
      <c r="AH69" s="37">
        <v>1093.1473390000001</v>
      </c>
      <c r="AI69" s="38">
        <v>5.1369999999999999E-2</v>
      </c>
      <c r="AJ69" s="4"/>
      <c r="AK69" s="1"/>
    </row>
    <row r="70" spans="1:37" ht="15" customHeight="1">
      <c r="A70" s="32" t="s">
        <v>374</v>
      </c>
      <c r="B70" s="36" t="s">
        <v>359</v>
      </c>
      <c r="C70" s="37">
        <v>102.749695</v>
      </c>
      <c r="D70" s="37">
        <v>109.353966</v>
      </c>
      <c r="E70" s="37">
        <v>116.084351</v>
      </c>
      <c r="F70" s="37">
        <v>123.163788</v>
      </c>
      <c r="G70" s="37">
        <v>130.821609</v>
      </c>
      <c r="H70" s="37">
        <v>139.068298</v>
      </c>
      <c r="I70" s="37">
        <v>147.71885700000001</v>
      </c>
      <c r="J70" s="37">
        <v>156.79333500000001</v>
      </c>
      <c r="K70" s="37">
        <v>166.39402799999999</v>
      </c>
      <c r="L70" s="37">
        <v>176.458054</v>
      </c>
      <c r="M70" s="37">
        <v>186.895782</v>
      </c>
      <c r="N70" s="37">
        <v>197.73135400000001</v>
      </c>
      <c r="O70" s="37">
        <v>209.004166</v>
      </c>
      <c r="P70" s="37">
        <v>220.80561800000001</v>
      </c>
      <c r="Q70" s="37">
        <v>233.229141</v>
      </c>
      <c r="R70" s="37">
        <v>246.215363</v>
      </c>
      <c r="S70" s="37">
        <v>259.715912</v>
      </c>
      <c r="T70" s="37">
        <v>273.83221400000002</v>
      </c>
      <c r="U70" s="37">
        <v>288.561127</v>
      </c>
      <c r="V70" s="37">
        <v>303.90481599999998</v>
      </c>
      <c r="W70" s="37">
        <v>319.75491299999999</v>
      </c>
      <c r="X70" s="37">
        <v>336.28152499999999</v>
      </c>
      <c r="Y70" s="37">
        <v>353.52212500000002</v>
      </c>
      <c r="Z70" s="37">
        <v>371.32028200000002</v>
      </c>
      <c r="AA70" s="37">
        <v>389.736176</v>
      </c>
      <c r="AB70" s="37">
        <v>408.70944200000002</v>
      </c>
      <c r="AC70" s="37">
        <v>428.36617999999999</v>
      </c>
      <c r="AD70" s="37">
        <v>448.604401</v>
      </c>
      <c r="AE70" s="37">
        <v>469.33193999999997</v>
      </c>
      <c r="AF70" s="37">
        <v>490.747589</v>
      </c>
      <c r="AG70" s="37">
        <v>513.05755599999998</v>
      </c>
      <c r="AH70" s="37">
        <v>536.05590800000004</v>
      </c>
      <c r="AI70" s="38">
        <v>5.4733999999999998E-2</v>
      </c>
      <c r="AJ70" s="4"/>
      <c r="AK70" s="1"/>
    </row>
    <row r="71" spans="1:37" ht="15" customHeight="1">
      <c r="A71" s="32" t="s">
        <v>375</v>
      </c>
      <c r="B71" s="36" t="s">
        <v>361</v>
      </c>
      <c r="C71" s="37">
        <v>74.206481999999994</v>
      </c>
      <c r="D71" s="37">
        <v>76.822975</v>
      </c>
      <c r="E71" s="37">
        <v>79.711783999999994</v>
      </c>
      <c r="F71" s="37">
        <v>82.748016000000007</v>
      </c>
      <c r="G71" s="37">
        <v>85.712990000000005</v>
      </c>
      <c r="H71" s="37">
        <v>88.673218000000006</v>
      </c>
      <c r="I71" s="37">
        <v>91.603790000000004</v>
      </c>
      <c r="J71" s="37">
        <v>94.546486000000002</v>
      </c>
      <c r="K71" s="37">
        <v>97.572226999999998</v>
      </c>
      <c r="L71" s="37">
        <v>100.735817</v>
      </c>
      <c r="M71" s="37">
        <v>104.001839</v>
      </c>
      <c r="N71" s="37">
        <v>107.358345</v>
      </c>
      <c r="O71" s="37">
        <v>110.74857299999999</v>
      </c>
      <c r="P71" s="37">
        <v>114.202972</v>
      </c>
      <c r="Q71" s="37">
        <v>117.879616</v>
      </c>
      <c r="R71" s="37">
        <v>121.71281399999999</v>
      </c>
      <c r="S71" s="37">
        <v>125.63814499999999</v>
      </c>
      <c r="T71" s="37">
        <v>129.65415999999999</v>
      </c>
      <c r="U71" s="37">
        <v>133.811981</v>
      </c>
      <c r="V71" s="37">
        <v>138.09927400000001</v>
      </c>
      <c r="W71" s="37">
        <v>142.50233499999999</v>
      </c>
      <c r="X71" s="37">
        <v>147.048813</v>
      </c>
      <c r="Y71" s="37">
        <v>151.77882399999999</v>
      </c>
      <c r="Z71" s="37">
        <v>156.69103999999999</v>
      </c>
      <c r="AA71" s="37">
        <v>161.76298499999999</v>
      </c>
      <c r="AB71" s="37">
        <v>166.98239100000001</v>
      </c>
      <c r="AC71" s="37">
        <v>172.35853599999999</v>
      </c>
      <c r="AD71" s="37">
        <v>177.91421500000001</v>
      </c>
      <c r="AE71" s="37">
        <v>183.55723599999999</v>
      </c>
      <c r="AF71" s="37">
        <v>189.335037</v>
      </c>
      <c r="AG71" s="37">
        <v>195.21771200000001</v>
      </c>
      <c r="AH71" s="37">
        <v>201.166687</v>
      </c>
      <c r="AI71" s="38">
        <v>3.2694000000000001E-2</v>
      </c>
      <c r="AJ71" s="4"/>
      <c r="AK71" s="1"/>
    </row>
    <row r="73" spans="1:37" ht="15" customHeight="1">
      <c r="A73" s="29"/>
      <c r="B73" s="35" t="s">
        <v>376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7" ht="15" customHeight="1">
      <c r="A74" s="32" t="s">
        <v>377</v>
      </c>
      <c r="B74" s="36" t="s">
        <v>308</v>
      </c>
      <c r="C74" s="11">
        <v>37.599032999999999</v>
      </c>
      <c r="D74" s="11">
        <v>37.540436</v>
      </c>
      <c r="E74" s="11">
        <v>36.597828</v>
      </c>
      <c r="F74" s="11">
        <v>36.515518</v>
      </c>
      <c r="G74" s="11">
        <v>36.666519000000001</v>
      </c>
      <c r="H74" s="11">
        <v>37.162582</v>
      </c>
      <c r="I74" s="11">
        <v>37.478287000000002</v>
      </c>
      <c r="J74" s="11">
        <v>38.112720000000003</v>
      </c>
      <c r="K74" s="11">
        <v>38.632804999999998</v>
      </c>
      <c r="L74" s="11">
        <v>39.128822</v>
      </c>
      <c r="M74" s="11">
        <v>39.503062999999997</v>
      </c>
      <c r="N74" s="11">
        <v>39.710835000000003</v>
      </c>
      <c r="O74" s="11">
        <v>39.811076999999997</v>
      </c>
      <c r="P74" s="11">
        <v>39.930115000000001</v>
      </c>
      <c r="Q74" s="11">
        <v>39.940426000000002</v>
      </c>
      <c r="R74" s="11">
        <v>40.073605000000001</v>
      </c>
      <c r="S74" s="11">
        <v>40.131492999999999</v>
      </c>
      <c r="T74" s="11">
        <v>40.074699000000003</v>
      </c>
      <c r="U74" s="11">
        <v>40.222946</v>
      </c>
      <c r="V74" s="11">
        <v>40.147243000000003</v>
      </c>
      <c r="W74" s="11">
        <v>40.115704000000001</v>
      </c>
      <c r="X74" s="11">
        <v>40.176833999999999</v>
      </c>
      <c r="Y74" s="11">
        <v>40.343322999999998</v>
      </c>
      <c r="Z74" s="11">
        <v>40.329574999999998</v>
      </c>
      <c r="AA74" s="11">
        <v>40.379435999999998</v>
      </c>
      <c r="AB74" s="11">
        <v>40.382412000000002</v>
      </c>
      <c r="AC74" s="11">
        <v>40.350273000000001</v>
      </c>
      <c r="AD74" s="11">
        <v>40.042853999999998</v>
      </c>
      <c r="AE74" s="11">
        <v>40.083992000000002</v>
      </c>
      <c r="AF74" s="11">
        <v>40.113396000000002</v>
      </c>
      <c r="AG74" s="11">
        <v>40.035156000000001</v>
      </c>
      <c r="AH74" s="11">
        <v>39.58643</v>
      </c>
      <c r="AI74" s="38">
        <v>1.663E-3</v>
      </c>
      <c r="AJ74" s="3"/>
      <c r="AK74" s="1"/>
    </row>
    <row r="75" spans="1:37" ht="15" customHeight="1">
      <c r="A75" s="32" t="s">
        <v>378</v>
      </c>
      <c r="B75" s="36" t="s">
        <v>310</v>
      </c>
      <c r="C75" s="11">
        <v>0.78298599999999996</v>
      </c>
      <c r="D75" s="11">
        <v>0.79755500000000001</v>
      </c>
      <c r="E75" s="11">
        <v>0.81135100000000004</v>
      </c>
      <c r="F75" s="11">
        <v>0.82486499999999996</v>
      </c>
      <c r="G75" s="11">
        <v>0.83856699999999995</v>
      </c>
      <c r="H75" s="11">
        <v>0.85285200000000005</v>
      </c>
      <c r="I75" s="11">
        <v>0.86630200000000002</v>
      </c>
      <c r="J75" s="11">
        <v>0.879054</v>
      </c>
      <c r="K75" s="11">
        <v>0.89274600000000004</v>
      </c>
      <c r="L75" s="11">
        <v>0.90665600000000002</v>
      </c>
      <c r="M75" s="11">
        <v>0.92049800000000004</v>
      </c>
      <c r="N75" s="11">
        <v>0.93448900000000001</v>
      </c>
      <c r="O75" s="11">
        <v>0.94806100000000004</v>
      </c>
      <c r="P75" s="11">
        <v>0.96203399999999994</v>
      </c>
      <c r="Q75" s="11">
        <v>0.976877</v>
      </c>
      <c r="R75" s="11">
        <v>0.99214000000000002</v>
      </c>
      <c r="S75" s="11">
        <v>1.0072209999999999</v>
      </c>
      <c r="T75" s="11">
        <v>1.0218419999999999</v>
      </c>
      <c r="U75" s="11">
        <v>1.0366359999999999</v>
      </c>
      <c r="V75" s="11">
        <v>1.051768</v>
      </c>
      <c r="W75" s="11">
        <v>1.066144</v>
      </c>
      <c r="X75" s="11">
        <v>1.0804050000000001</v>
      </c>
      <c r="Y75" s="11">
        <v>1.0945240000000001</v>
      </c>
      <c r="Z75" s="11">
        <v>1.1085069999999999</v>
      </c>
      <c r="AA75" s="11">
        <v>1.122266</v>
      </c>
      <c r="AB75" s="11">
        <v>1.1355930000000001</v>
      </c>
      <c r="AC75" s="11">
        <v>1.1488989999999999</v>
      </c>
      <c r="AD75" s="11">
        <v>1.1620649999999999</v>
      </c>
      <c r="AE75" s="11">
        <v>1.1747909999999999</v>
      </c>
      <c r="AF75" s="11">
        <v>1.1873210000000001</v>
      </c>
      <c r="AG75" s="11">
        <v>1.199889</v>
      </c>
      <c r="AH75" s="11">
        <v>1.21208</v>
      </c>
      <c r="AI75" s="38">
        <v>1.4196E-2</v>
      </c>
      <c r="AJ75" s="3"/>
      <c r="AK75" s="1"/>
    </row>
    <row r="76" spans="1:37" ht="15" customHeight="1">
      <c r="A76" s="32" t="s">
        <v>379</v>
      </c>
      <c r="B76" s="36" t="s">
        <v>312</v>
      </c>
      <c r="C76" s="11">
        <v>1.489239</v>
      </c>
      <c r="D76" s="11">
        <v>1.531326</v>
      </c>
      <c r="E76" s="11">
        <v>1.5743050000000001</v>
      </c>
      <c r="F76" s="11">
        <v>1.6189070000000001</v>
      </c>
      <c r="G76" s="11">
        <v>1.6632370000000001</v>
      </c>
      <c r="H76" s="11">
        <v>1.7081329999999999</v>
      </c>
      <c r="I76" s="11">
        <v>1.7503169999999999</v>
      </c>
      <c r="J76" s="11">
        <v>1.791131</v>
      </c>
      <c r="K76" s="11">
        <v>1.8328679999999999</v>
      </c>
      <c r="L76" s="11">
        <v>1.876004</v>
      </c>
      <c r="M76" s="11">
        <v>1.92045</v>
      </c>
      <c r="N76" s="11">
        <v>1.9653579999999999</v>
      </c>
      <c r="O76" s="11">
        <v>2.0110570000000001</v>
      </c>
      <c r="P76" s="11">
        <v>2.056743</v>
      </c>
      <c r="Q76" s="11">
        <v>2.1049060000000002</v>
      </c>
      <c r="R76" s="11">
        <v>2.1547559999999999</v>
      </c>
      <c r="S76" s="11">
        <v>2.204053</v>
      </c>
      <c r="T76" s="11">
        <v>2.2529560000000002</v>
      </c>
      <c r="U76" s="11">
        <v>2.3018930000000002</v>
      </c>
      <c r="V76" s="11">
        <v>2.351871</v>
      </c>
      <c r="W76" s="11">
        <v>2.3997459999999999</v>
      </c>
      <c r="X76" s="11">
        <v>2.4474119999999999</v>
      </c>
      <c r="Y76" s="11">
        <v>2.495403</v>
      </c>
      <c r="Z76" s="11">
        <v>2.54277</v>
      </c>
      <c r="AA76" s="11">
        <v>2.5899100000000002</v>
      </c>
      <c r="AB76" s="11">
        <v>2.6357210000000002</v>
      </c>
      <c r="AC76" s="11">
        <v>2.681435</v>
      </c>
      <c r="AD76" s="11">
        <v>2.726677</v>
      </c>
      <c r="AE76" s="11">
        <v>2.7698390000000002</v>
      </c>
      <c r="AF76" s="11">
        <v>2.8130519999999999</v>
      </c>
      <c r="AG76" s="11">
        <v>2.857507</v>
      </c>
      <c r="AH76" s="11">
        <v>2.9016929999999999</v>
      </c>
      <c r="AI76" s="38">
        <v>2.1749999999999999E-2</v>
      </c>
      <c r="AJ76" s="3"/>
      <c r="AK76" s="1"/>
    </row>
    <row r="77" spans="1:37" ht="15" customHeight="1">
      <c r="A77" s="32" t="s">
        <v>380</v>
      </c>
      <c r="B77" s="36" t="s">
        <v>314</v>
      </c>
      <c r="C77" s="11">
        <v>3.3551989999999998</v>
      </c>
      <c r="D77" s="11">
        <v>3.4658519999999999</v>
      </c>
      <c r="E77" s="11">
        <v>3.5693380000000001</v>
      </c>
      <c r="F77" s="11">
        <v>3.670766</v>
      </c>
      <c r="G77" s="11">
        <v>3.7721909999999998</v>
      </c>
      <c r="H77" s="11">
        <v>3.873103</v>
      </c>
      <c r="I77" s="11">
        <v>3.9691719999999999</v>
      </c>
      <c r="J77" s="11">
        <v>4.060365</v>
      </c>
      <c r="K77" s="11">
        <v>4.1462649999999996</v>
      </c>
      <c r="L77" s="11">
        <v>4.2321689999999998</v>
      </c>
      <c r="M77" s="11">
        <v>4.3192219999999999</v>
      </c>
      <c r="N77" s="11">
        <v>4.4060899999999998</v>
      </c>
      <c r="O77" s="11">
        <v>4.492076</v>
      </c>
      <c r="P77" s="11">
        <v>4.5758089999999996</v>
      </c>
      <c r="Q77" s="11">
        <v>4.6624619999999997</v>
      </c>
      <c r="R77" s="11">
        <v>4.7510820000000002</v>
      </c>
      <c r="S77" s="11">
        <v>4.8391169999999999</v>
      </c>
      <c r="T77" s="11">
        <v>4.9276920000000004</v>
      </c>
      <c r="U77" s="11">
        <v>5.0156530000000004</v>
      </c>
      <c r="V77" s="11">
        <v>5.1052419999999996</v>
      </c>
      <c r="W77" s="11">
        <v>5.1945410000000001</v>
      </c>
      <c r="X77" s="11">
        <v>5.2841189999999996</v>
      </c>
      <c r="Y77" s="11">
        <v>5.3748149999999999</v>
      </c>
      <c r="Z77" s="11">
        <v>5.4629589999999997</v>
      </c>
      <c r="AA77" s="11">
        <v>5.5504530000000001</v>
      </c>
      <c r="AB77" s="11">
        <v>5.6376330000000001</v>
      </c>
      <c r="AC77" s="11">
        <v>5.7252070000000002</v>
      </c>
      <c r="AD77" s="11">
        <v>5.8132999999999999</v>
      </c>
      <c r="AE77" s="11">
        <v>5.8977130000000004</v>
      </c>
      <c r="AF77" s="11">
        <v>5.9832780000000003</v>
      </c>
      <c r="AG77" s="11">
        <v>6.0713270000000001</v>
      </c>
      <c r="AH77" s="11">
        <v>6.1587990000000001</v>
      </c>
      <c r="AI77" s="38">
        <v>1.9786000000000002E-2</v>
      </c>
      <c r="AJ77" s="3"/>
      <c r="AK77" s="1"/>
    </row>
    <row r="78" spans="1:37" ht="15" customHeight="1">
      <c r="A78" s="32" t="s">
        <v>381</v>
      </c>
      <c r="B78" s="36" t="s">
        <v>316</v>
      </c>
      <c r="C78" s="11">
        <v>26.670190999999999</v>
      </c>
      <c r="D78" s="11">
        <v>27.128468000000002</v>
      </c>
      <c r="E78" s="11">
        <v>27.554001</v>
      </c>
      <c r="F78" s="11">
        <v>27.977789000000001</v>
      </c>
      <c r="G78" s="11">
        <v>28.40239</v>
      </c>
      <c r="H78" s="11">
        <v>28.843971</v>
      </c>
      <c r="I78" s="11">
        <v>29.279108000000001</v>
      </c>
      <c r="J78" s="11">
        <v>29.695179</v>
      </c>
      <c r="K78" s="11">
        <v>30.123127</v>
      </c>
      <c r="L78" s="11">
        <v>30.554107999999999</v>
      </c>
      <c r="M78" s="11">
        <v>30.977146000000001</v>
      </c>
      <c r="N78" s="11">
        <v>31.392838999999999</v>
      </c>
      <c r="O78" s="11">
        <v>31.809977</v>
      </c>
      <c r="P78" s="11">
        <v>32.224196999999997</v>
      </c>
      <c r="Q78" s="11">
        <v>32.646385000000002</v>
      </c>
      <c r="R78" s="11">
        <v>33.071663000000001</v>
      </c>
      <c r="S78" s="11">
        <v>33.491978000000003</v>
      </c>
      <c r="T78" s="11">
        <v>33.914397999999998</v>
      </c>
      <c r="U78" s="11">
        <v>34.335498999999999</v>
      </c>
      <c r="V78" s="11">
        <v>34.760238999999999</v>
      </c>
      <c r="W78" s="11">
        <v>35.173617999999998</v>
      </c>
      <c r="X78" s="11">
        <v>35.591034000000001</v>
      </c>
      <c r="Y78" s="11">
        <v>36.018191999999999</v>
      </c>
      <c r="Z78" s="11">
        <v>36.442157999999999</v>
      </c>
      <c r="AA78" s="11">
        <v>36.857562999999999</v>
      </c>
      <c r="AB78" s="11">
        <v>37.263649000000001</v>
      </c>
      <c r="AC78" s="11">
        <v>37.671463000000003</v>
      </c>
      <c r="AD78" s="11">
        <v>38.086570999999999</v>
      </c>
      <c r="AE78" s="11">
        <v>38.508147999999998</v>
      </c>
      <c r="AF78" s="11">
        <v>38.956600000000002</v>
      </c>
      <c r="AG78" s="11">
        <v>39.446635999999998</v>
      </c>
      <c r="AH78" s="11">
        <v>39.963374999999999</v>
      </c>
      <c r="AI78" s="38">
        <v>1.3131E-2</v>
      </c>
      <c r="AJ78" s="3"/>
      <c r="AK78" s="1"/>
    </row>
    <row r="79" spans="1:37" ht="15" customHeight="1">
      <c r="A79" s="32" t="s">
        <v>382</v>
      </c>
      <c r="B79" s="36" t="s">
        <v>318</v>
      </c>
      <c r="C79" s="11">
        <v>2.207935</v>
      </c>
      <c r="D79" s="11">
        <v>2.2964869999999999</v>
      </c>
      <c r="E79" s="11">
        <v>2.3895</v>
      </c>
      <c r="F79" s="11">
        <v>2.4875430000000001</v>
      </c>
      <c r="G79" s="11">
        <v>2.5907930000000001</v>
      </c>
      <c r="H79" s="11">
        <v>2.6980420000000001</v>
      </c>
      <c r="I79" s="11">
        <v>2.8080569999999998</v>
      </c>
      <c r="J79" s="11">
        <v>2.9204110000000001</v>
      </c>
      <c r="K79" s="11">
        <v>3.0356749999999999</v>
      </c>
      <c r="L79" s="11">
        <v>3.1545339999999999</v>
      </c>
      <c r="M79" s="11">
        <v>3.2780499999999999</v>
      </c>
      <c r="N79" s="11">
        <v>3.4050720000000001</v>
      </c>
      <c r="O79" s="11">
        <v>3.537814</v>
      </c>
      <c r="P79" s="11">
        <v>3.6734499999999999</v>
      </c>
      <c r="Q79" s="11">
        <v>3.815474</v>
      </c>
      <c r="R79" s="11">
        <v>3.964658</v>
      </c>
      <c r="S79" s="11">
        <v>4.120171</v>
      </c>
      <c r="T79" s="11">
        <v>4.2820020000000003</v>
      </c>
      <c r="U79" s="11">
        <v>4.4496640000000003</v>
      </c>
      <c r="V79" s="11">
        <v>4.6233190000000004</v>
      </c>
      <c r="W79" s="11">
        <v>4.8038689999999997</v>
      </c>
      <c r="X79" s="11">
        <v>4.9913689999999997</v>
      </c>
      <c r="Y79" s="11">
        <v>5.1851839999999996</v>
      </c>
      <c r="Z79" s="11">
        <v>5.3847610000000001</v>
      </c>
      <c r="AA79" s="11">
        <v>5.5917159999999999</v>
      </c>
      <c r="AB79" s="11">
        <v>5.8066500000000003</v>
      </c>
      <c r="AC79" s="11">
        <v>6.0300479999999999</v>
      </c>
      <c r="AD79" s="11">
        <v>6.2616810000000003</v>
      </c>
      <c r="AE79" s="11">
        <v>6.4985489999999997</v>
      </c>
      <c r="AF79" s="11">
        <v>6.7452699999999997</v>
      </c>
      <c r="AG79" s="11">
        <v>7.0028759999999997</v>
      </c>
      <c r="AH79" s="11">
        <v>7.2709460000000004</v>
      </c>
      <c r="AI79" s="38">
        <v>3.9195000000000001E-2</v>
      </c>
      <c r="AJ79" s="3"/>
      <c r="AK79" s="1"/>
    </row>
    <row r="80" spans="1:37" ht="15" customHeight="1">
      <c r="A80" s="32" t="s">
        <v>383</v>
      </c>
      <c r="B80" s="36" t="s">
        <v>320</v>
      </c>
      <c r="C80" s="11">
        <v>19.930515</v>
      </c>
      <c r="D80" s="11">
        <v>20.846634000000002</v>
      </c>
      <c r="E80" s="11">
        <v>21.697514999999999</v>
      </c>
      <c r="F80" s="11">
        <v>22.509571000000001</v>
      </c>
      <c r="G80" s="11">
        <v>23.330083999999999</v>
      </c>
      <c r="H80" s="11">
        <v>24.156765</v>
      </c>
      <c r="I80" s="11">
        <v>24.958572</v>
      </c>
      <c r="J80" s="11">
        <v>25.747429</v>
      </c>
      <c r="K80" s="11">
        <v>26.587543</v>
      </c>
      <c r="L80" s="11">
        <v>27.342772</v>
      </c>
      <c r="M80" s="11">
        <v>28.119595</v>
      </c>
      <c r="N80" s="11">
        <v>28.908450999999999</v>
      </c>
      <c r="O80" s="11">
        <v>29.730868999999998</v>
      </c>
      <c r="P80" s="11">
        <v>30.546288000000001</v>
      </c>
      <c r="Q80" s="11">
        <v>31.355260999999999</v>
      </c>
      <c r="R80" s="11">
        <v>32.190024999999999</v>
      </c>
      <c r="S80" s="11">
        <v>33.035091000000001</v>
      </c>
      <c r="T80" s="11">
        <v>33.885261999999997</v>
      </c>
      <c r="U80" s="11">
        <v>34.727364000000001</v>
      </c>
      <c r="V80" s="11">
        <v>35.529136999999999</v>
      </c>
      <c r="W80" s="11">
        <v>36.337212000000001</v>
      </c>
      <c r="X80" s="11">
        <v>37.157093000000003</v>
      </c>
      <c r="Y80" s="11">
        <v>37.997242</v>
      </c>
      <c r="Z80" s="11">
        <v>38.846943000000003</v>
      </c>
      <c r="AA80" s="11">
        <v>39.647457000000003</v>
      </c>
      <c r="AB80" s="11">
        <v>40.456592999999998</v>
      </c>
      <c r="AC80" s="11">
        <v>41.287289000000001</v>
      </c>
      <c r="AD80" s="11">
        <v>42.139640999999997</v>
      </c>
      <c r="AE80" s="11">
        <v>42.993648999999998</v>
      </c>
      <c r="AF80" s="11">
        <v>43.785010999999997</v>
      </c>
      <c r="AG80" s="11">
        <v>44.597732999999998</v>
      </c>
      <c r="AH80" s="11">
        <v>45.433075000000002</v>
      </c>
      <c r="AI80" s="38">
        <v>2.6936999999999999E-2</v>
      </c>
      <c r="AJ80" s="3"/>
      <c r="AK80" s="1"/>
    </row>
    <row r="81" spans="1:37" ht="15" customHeight="1">
      <c r="A81" s="32" t="s">
        <v>384</v>
      </c>
      <c r="B81" s="36" t="s">
        <v>322</v>
      </c>
      <c r="C81" s="11">
        <v>4.9032169999999997</v>
      </c>
      <c r="D81" s="11">
        <v>5.0134280000000002</v>
      </c>
      <c r="E81" s="11">
        <v>5.1071799999999996</v>
      </c>
      <c r="F81" s="11">
        <v>5.1915550000000001</v>
      </c>
      <c r="G81" s="11">
        <v>5.2724900000000003</v>
      </c>
      <c r="H81" s="11">
        <v>5.3503800000000004</v>
      </c>
      <c r="I81" s="11">
        <v>5.425306</v>
      </c>
      <c r="J81" s="11">
        <v>5.5005699999999997</v>
      </c>
      <c r="K81" s="11">
        <v>5.5815210000000004</v>
      </c>
      <c r="L81" s="11">
        <v>5.6671449999999997</v>
      </c>
      <c r="M81" s="11">
        <v>5.755871</v>
      </c>
      <c r="N81" s="11">
        <v>5.8519370000000004</v>
      </c>
      <c r="O81" s="11">
        <v>5.9575339999999999</v>
      </c>
      <c r="P81" s="11">
        <v>6.0718769999999997</v>
      </c>
      <c r="Q81" s="11">
        <v>6.1887869999999996</v>
      </c>
      <c r="R81" s="11">
        <v>6.3043870000000002</v>
      </c>
      <c r="S81" s="11">
        <v>6.4136499999999996</v>
      </c>
      <c r="T81" s="11">
        <v>6.5170969999999997</v>
      </c>
      <c r="U81" s="11">
        <v>6.6197619999999997</v>
      </c>
      <c r="V81" s="11">
        <v>6.7182919999999999</v>
      </c>
      <c r="W81" s="11">
        <v>6.8158659999999998</v>
      </c>
      <c r="X81" s="11">
        <v>6.9128350000000003</v>
      </c>
      <c r="Y81" s="11">
        <v>7.0110510000000001</v>
      </c>
      <c r="Z81" s="11">
        <v>7.1080860000000001</v>
      </c>
      <c r="AA81" s="11">
        <v>7.2034849999999997</v>
      </c>
      <c r="AB81" s="11">
        <v>7.2989990000000002</v>
      </c>
      <c r="AC81" s="11">
        <v>7.3936970000000004</v>
      </c>
      <c r="AD81" s="11">
        <v>7.487438</v>
      </c>
      <c r="AE81" s="11">
        <v>7.5784570000000002</v>
      </c>
      <c r="AF81" s="11">
        <v>7.6703419999999998</v>
      </c>
      <c r="AG81" s="11">
        <v>7.7655750000000001</v>
      </c>
      <c r="AH81" s="11">
        <v>7.8669570000000002</v>
      </c>
      <c r="AI81" s="38">
        <v>1.5368E-2</v>
      </c>
      <c r="AJ81" s="3"/>
      <c r="AK81" s="1"/>
    </row>
    <row r="82" spans="1:37" ht="15" customHeight="1">
      <c r="A82" s="32" t="s">
        <v>385</v>
      </c>
      <c r="B82" s="36" t="s">
        <v>324</v>
      </c>
      <c r="C82" s="11">
        <v>26.657378999999999</v>
      </c>
      <c r="D82" s="11">
        <v>28.126041000000001</v>
      </c>
      <c r="E82" s="11">
        <v>29.595427999999998</v>
      </c>
      <c r="F82" s="11">
        <v>31.145363</v>
      </c>
      <c r="G82" s="11">
        <v>32.643481999999999</v>
      </c>
      <c r="H82" s="11">
        <v>34.198867999999997</v>
      </c>
      <c r="I82" s="11">
        <v>35.740341000000001</v>
      </c>
      <c r="J82" s="11">
        <v>37.236930999999998</v>
      </c>
      <c r="K82" s="11">
        <v>38.801521000000001</v>
      </c>
      <c r="L82" s="11">
        <v>40.462192999999999</v>
      </c>
      <c r="M82" s="11">
        <v>42.153984000000001</v>
      </c>
      <c r="N82" s="11">
        <v>43.835898999999998</v>
      </c>
      <c r="O82" s="11">
        <v>45.535263</v>
      </c>
      <c r="P82" s="11">
        <v>47.237904</v>
      </c>
      <c r="Q82" s="11">
        <v>49.025143</v>
      </c>
      <c r="R82" s="11">
        <v>50.836815000000001</v>
      </c>
      <c r="S82" s="11">
        <v>52.649979000000002</v>
      </c>
      <c r="T82" s="11">
        <v>54.481960000000001</v>
      </c>
      <c r="U82" s="11">
        <v>56.325248999999999</v>
      </c>
      <c r="V82" s="11">
        <v>58.198360000000001</v>
      </c>
      <c r="W82" s="11">
        <v>60.100273000000001</v>
      </c>
      <c r="X82" s="11">
        <v>61.989882999999999</v>
      </c>
      <c r="Y82" s="11">
        <v>63.987166999999999</v>
      </c>
      <c r="Z82" s="11">
        <v>66.027809000000005</v>
      </c>
      <c r="AA82" s="11">
        <v>68.082069000000004</v>
      </c>
      <c r="AB82" s="11">
        <v>70.125870000000006</v>
      </c>
      <c r="AC82" s="11">
        <v>72.135658000000006</v>
      </c>
      <c r="AD82" s="11">
        <v>74.152901</v>
      </c>
      <c r="AE82" s="11">
        <v>76.116073999999998</v>
      </c>
      <c r="AF82" s="11">
        <v>78.115120000000005</v>
      </c>
      <c r="AG82" s="11">
        <v>80.083847000000006</v>
      </c>
      <c r="AH82" s="11">
        <v>81.973838999999998</v>
      </c>
      <c r="AI82" s="38">
        <v>3.6901000000000003E-2</v>
      </c>
      <c r="AJ82" s="3"/>
      <c r="AK82" s="1"/>
    </row>
    <row r="83" spans="1:37" ht="15" customHeight="1">
      <c r="A83" s="32" t="s">
        <v>386</v>
      </c>
      <c r="B83" s="36" t="s">
        <v>326</v>
      </c>
      <c r="C83" s="11">
        <v>7.3321579999999997</v>
      </c>
      <c r="D83" s="11">
        <v>7.3807669999999996</v>
      </c>
      <c r="E83" s="11">
        <v>7.469506</v>
      </c>
      <c r="F83" s="11">
        <v>7.54786</v>
      </c>
      <c r="G83" s="11">
        <v>7.6250819999999999</v>
      </c>
      <c r="H83" s="11">
        <v>7.7068190000000003</v>
      </c>
      <c r="I83" s="11">
        <v>7.7833220000000001</v>
      </c>
      <c r="J83" s="11">
        <v>7.8528460000000004</v>
      </c>
      <c r="K83" s="11">
        <v>7.9237229999999998</v>
      </c>
      <c r="L83" s="11">
        <v>7.9986689999999996</v>
      </c>
      <c r="M83" s="11">
        <v>8.0681820000000002</v>
      </c>
      <c r="N83" s="11">
        <v>8.1246799999999997</v>
      </c>
      <c r="O83" s="11">
        <v>8.1698520000000006</v>
      </c>
      <c r="P83" s="11">
        <v>8.2103059999999992</v>
      </c>
      <c r="Q83" s="11">
        <v>8.2556069999999995</v>
      </c>
      <c r="R83" s="11">
        <v>8.3079959999999993</v>
      </c>
      <c r="S83" s="11">
        <v>8.3614829999999998</v>
      </c>
      <c r="T83" s="11">
        <v>8.4078800000000005</v>
      </c>
      <c r="U83" s="11">
        <v>8.4453700000000005</v>
      </c>
      <c r="V83" s="11">
        <v>8.4789130000000004</v>
      </c>
      <c r="W83" s="11">
        <v>8.5084350000000004</v>
      </c>
      <c r="X83" s="11">
        <v>8.5399329999999996</v>
      </c>
      <c r="Y83" s="11">
        <v>8.5791710000000005</v>
      </c>
      <c r="Z83" s="11">
        <v>8.6253849999999996</v>
      </c>
      <c r="AA83" s="11">
        <v>8.6754750000000005</v>
      </c>
      <c r="AB83" s="11">
        <v>8.7246649999999999</v>
      </c>
      <c r="AC83" s="11">
        <v>8.7717849999999995</v>
      </c>
      <c r="AD83" s="11">
        <v>8.8190410000000004</v>
      </c>
      <c r="AE83" s="11">
        <v>8.8658599999999996</v>
      </c>
      <c r="AF83" s="11">
        <v>8.9150109999999998</v>
      </c>
      <c r="AG83" s="11">
        <v>8.9700699999999998</v>
      </c>
      <c r="AH83" s="11">
        <v>9.0312409999999996</v>
      </c>
      <c r="AI83" s="38">
        <v>6.7460000000000003E-3</v>
      </c>
      <c r="AJ83" s="3"/>
      <c r="AK83" s="1"/>
    </row>
    <row r="84" spans="1:37" ht="15" customHeight="1">
      <c r="A84" s="32" t="s">
        <v>387</v>
      </c>
      <c r="B84" s="36" t="s">
        <v>328</v>
      </c>
      <c r="C84" s="11">
        <v>8.6659769999999998</v>
      </c>
      <c r="D84" s="11">
        <v>9.0610789999999994</v>
      </c>
      <c r="E84" s="11">
        <v>9.4686160000000008</v>
      </c>
      <c r="F84" s="11">
        <v>9.9002219999999994</v>
      </c>
      <c r="G84" s="11">
        <v>10.354013</v>
      </c>
      <c r="H84" s="11">
        <v>10.825163999999999</v>
      </c>
      <c r="I84" s="11">
        <v>11.304501999999999</v>
      </c>
      <c r="J84" s="11">
        <v>11.787844</v>
      </c>
      <c r="K84" s="11">
        <v>12.291553</v>
      </c>
      <c r="L84" s="11">
        <v>12.816774000000001</v>
      </c>
      <c r="M84" s="11">
        <v>13.350498</v>
      </c>
      <c r="N84" s="11">
        <v>13.893568999999999</v>
      </c>
      <c r="O84" s="11">
        <v>14.445759000000001</v>
      </c>
      <c r="P84" s="11">
        <v>15.006712</v>
      </c>
      <c r="Q84" s="11">
        <v>15.588753000000001</v>
      </c>
      <c r="R84" s="11">
        <v>16.191690000000001</v>
      </c>
      <c r="S84" s="11">
        <v>16.807162999999999</v>
      </c>
      <c r="T84" s="11">
        <v>17.435986</v>
      </c>
      <c r="U84" s="11">
        <v>18.079529000000001</v>
      </c>
      <c r="V84" s="11">
        <v>18.74436</v>
      </c>
      <c r="W84" s="11">
        <v>19.420836999999999</v>
      </c>
      <c r="X84" s="11">
        <v>20.115316</v>
      </c>
      <c r="Y84" s="11">
        <v>20.832128999999998</v>
      </c>
      <c r="Z84" s="11">
        <v>21.561002999999999</v>
      </c>
      <c r="AA84" s="11">
        <v>22.306819999999998</v>
      </c>
      <c r="AB84" s="11">
        <v>23.066731999999998</v>
      </c>
      <c r="AC84" s="11">
        <v>23.847816000000002</v>
      </c>
      <c r="AD84" s="11">
        <v>24.640730000000001</v>
      </c>
      <c r="AE84" s="11">
        <v>25.433648999999999</v>
      </c>
      <c r="AF84" s="11">
        <v>26.251083000000001</v>
      </c>
      <c r="AG84" s="11">
        <v>27.106677999999999</v>
      </c>
      <c r="AH84" s="11">
        <v>27.980646</v>
      </c>
      <c r="AI84" s="38">
        <v>3.8533999999999999E-2</v>
      </c>
      <c r="AJ84" s="3"/>
      <c r="AK84" s="1"/>
    </row>
    <row r="85" spans="1:37" ht="15" customHeight="1">
      <c r="A85" s="32" t="s">
        <v>388</v>
      </c>
      <c r="B85" s="36" t="s">
        <v>330</v>
      </c>
      <c r="C85" s="11">
        <v>12.309267999999999</v>
      </c>
      <c r="D85" s="11">
        <v>13.087329</v>
      </c>
      <c r="E85" s="11">
        <v>13.875422</v>
      </c>
      <c r="F85" s="11">
        <v>14.700673999999999</v>
      </c>
      <c r="G85" s="11">
        <v>15.590619</v>
      </c>
      <c r="H85" s="11">
        <v>16.545801000000001</v>
      </c>
      <c r="I85" s="11">
        <v>17.543075999999999</v>
      </c>
      <c r="J85" s="11">
        <v>18.584382999999999</v>
      </c>
      <c r="K85" s="11">
        <v>19.681457999999999</v>
      </c>
      <c r="L85" s="11">
        <v>20.826117</v>
      </c>
      <c r="M85" s="11">
        <v>22.007114000000001</v>
      </c>
      <c r="N85" s="11">
        <v>23.226868</v>
      </c>
      <c r="O85" s="11">
        <v>24.489581999999999</v>
      </c>
      <c r="P85" s="11">
        <v>25.805499999999999</v>
      </c>
      <c r="Q85" s="11">
        <v>27.184977</v>
      </c>
      <c r="R85" s="11">
        <v>28.620296</v>
      </c>
      <c r="S85" s="11">
        <v>30.105160000000001</v>
      </c>
      <c r="T85" s="11">
        <v>31.650746999999999</v>
      </c>
      <c r="U85" s="11">
        <v>33.255961999999997</v>
      </c>
      <c r="V85" s="11">
        <v>34.920344999999998</v>
      </c>
      <c r="W85" s="11">
        <v>36.630684000000002</v>
      </c>
      <c r="X85" s="11">
        <v>38.405914000000003</v>
      </c>
      <c r="Y85" s="11">
        <v>40.249541999999998</v>
      </c>
      <c r="Z85" s="11">
        <v>42.142937000000003</v>
      </c>
      <c r="AA85" s="11">
        <v>44.092269999999999</v>
      </c>
      <c r="AB85" s="11">
        <v>46.090057000000002</v>
      </c>
      <c r="AC85" s="11">
        <v>48.149883000000003</v>
      </c>
      <c r="AD85" s="11">
        <v>50.259529000000001</v>
      </c>
      <c r="AE85" s="11">
        <v>52.408034999999998</v>
      </c>
      <c r="AF85" s="11">
        <v>54.617080999999999</v>
      </c>
      <c r="AG85" s="11">
        <v>56.908760000000001</v>
      </c>
      <c r="AH85" s="11">
        <v>59.259312000000001</v>
      </c>
      <c r="AI85" s="38">
        <v>5.2003000000000001E-2</v>
      </c>
      <c r="AJ85" s="3"/>
      <c r="AK85" s="1"/>
    </row>
    <row r="86" spans="1:37" ht="15" customHeight="1">
      <c r="A86" s="32" t="s">
        <v>389</v>
      </c>
      <c r="B86" s="36" t="s">
        <v>332</v>
      </c>
      <c r="C86" s="11">
        <v>1.488812</v>
      </c>
      <c r="D86" s="11">
        <v>1.5298369999999999</v>
      </c>
      <c r="E86" s="11">
        <v>1.5755060000000001</v>
      </c>
      <c r="F86" s="11">
        <v>1.6229750000000001</v>
      </c>
      <c r="G86" s="11">
        <v>1.667611</v>
      </c>
      <c r="H86" s="11">
        <v>1.710879</v>
      </c>
      <c r="I86" s="11">
        <v>1.7522949999999999</v>
      </c>
      <c r="J86" s="11">
        <v>1.792756</v>
      </c>
      <c r="K86" s="11">
        <v>1.833677</v>
      </c>
      <c r="L86" s="11">
        <v>1.8760749999999999</v>
      </c>
      <c r="M86" s="11">
        <v>1.919206</v>
      </c>
      <c r="N86" s="11">
        <v>1.96279</v>
      </c>
      <c r="O86" s="11">
        <v>2.0057079999999998</v>
      </c>
      <c r="P86" s="11">
        <v>2.0485229999999999</v>
      </c>
      <c r="Q86" s="11">
        <v>2.0941169999999998</v>
      </c>
      <c r="R86" s="11">
        <v>2.141178</v>
      </c>
      <c r="S86" s="11">
        <v>2.188463</v>
      </c>
      <c r="T86" s="11">
        <v>2.2359079999999998</v>
      </c>
      <c r="U86" s="11">
        <v>2.2843740000000001</v>
      </c>
      <c r="V86" s="11">
        <v>2.33358</v>
      </c>
      <c r="W86" s="11">
        <v>2.383232</v>
      </c>
      <c r="X86" s="11">
        <v>2.433751</v>
      </c>
      <c r="Y86" s="11">
        <v>2.485744</v>
      </c>
      <c r="Z86" s="11">
        <v>2.5390990000000002</v>
      </c>
      <c r="AA86" s="11">
        <v>2.5933630000000001</v>
      </c>
      <c r="AB86" s="11">
        <v>2.648279</v>
      </c>
      <c r="AC86" s="11">
        <v>2.7039409999999999</v>
      </c>
      <c r="AD86" s="11">
        <v>2.760643</v>
      </c>
      <c r="AE86" s="11">
        <v>2.8168869999999999</v>
      </c>
      <c r="AF86" s="11">
        <v>2.8733810000000002</v>
      </c>
      <c r="AG86" s="11">
        <v>2.9296319999999998</v>
      </c>
      <c r="AH86" s="11">
        <v>2.9850400000000001</v>
      </c>
      <c r="AI86" s="38">
        <v>2.2693999999999999E-2</v>
      </c>
      <c r="AJ86" s="3"/>
      <c r="AK86" s="1"/>
    </row>
    <row r="87" spans="1:37" ht="15" customHeight="1">
      <c r="A87" s="32" t="s">
        <v>390</v>
      </c>
      <c r="B87" s="36" t="s">
        <v>391</v>
      </c>
      <c r="C87" s="11">
        <v>153.39189099999999</v>
      </c>
      <c r="D87" s="11">
        <v>157.80523700000001</v>
      </c>
      <c r="E87" s="11">
        <v>161.285507</v>
      </c>
      <c r="F87" s="11">
        <v>165.713593</v>
      </c>
      <c r="G87" s="11">
        <v>170.41708399999999</v>
      </c>
      <c r="H87" s="11">
        <v>175.63336200000001</v>
      </c>
      <c r="I87" s="11">
        <v>180.658661</v>
      </c>
      <c r="J87" s="11">
        <v>185.96160900000001</v>
      </c>
      <c r="K87" s="11">
        <v>191.36447100000001</v>
      </c>
      <c r="L87" s="11">
        <v>196.842026</v>
      </c>
      <c r="M87" s="11">
        <v>202.29286200000001</v>
      </c>
      <c r="N87" s="11">
        <v>207.61888099999999</v>
      </c>
      <c r="O87" s="11">
        <v>212.94461100000001</v>
      </c>
      <c r="P87" s="11">
        <v>218.349457</v>
      </c>
      <c r="Q87" s="11">
        <v>223.83918800000001</v>
      </c>
      <c r="R87" s="11">
        <v>229.600311</v>
      </c>
      <c r="S87" s="11">
        <v>235.35501099999999</v>
      </c>
      <c r="T87" s="11">
        <v>241.088425</v>
      </c>
      <c r="U87" s="11">
        <v>247.09991500000001</v>
      </c>
      <c r="V87" s="11">
        <v>252.96267700000001</v>
      </c>
      <c r="W87" s="11">
        <v>258.95019500000001</v>
      </c>
      <c r="X87" s="11">
        <v>265.12588499999998</v>
      </c>
      <c r="Y87" s="11">
        <v>271.65347300000002</v>
      </c>
      <c r="Z87" s="11">
        <v>278.12197900000001</v>
      </c>
      <c r="AA87" s="11">
        <v>284.69229100000001</v>
      </c>
      <c r="AB87" s="11">
        <v>291.27285799999999</v>
      </c>
      <c r="AC87" s="11">
        <v>297.8974</v>
      </c>
      <c r="AD87" s="11">
        <v>304.35308800000001</v>
      </c>
      <c r="AE87" s="11">
        <v>311.14566000000002</v>
      </c>
      <c r="AF87" s="11">
        <v>318.02590900000001</v>
      </c>
      <c r="AG87" s="11">
        <v>324.97567700000002</v>
      </c>
      <c r="AH87" s="11">
        <v>331.62341300000003</v>
      </c>
      <c r="AI87" s="38">
        <v>2.5183000000000001E-2</v>
      </c>
      <c r="AJ87" s="3"/>
      <c r="AK87" s="1"/>
    </row>
    <row r="89" spans="1:37" ht="15" customHeight="1">
      <c r="A89" s="29"/>
      <c r="B89" s="35" t="s">
        <v>392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32" t="s">
        <v>393</v>
      </c>
      <c r="B90" s="36" t="s">
        <v>394</v>
      </c>
      <c r="C90" s="37">
        <v>1222.993408</v>
      </c>
      <c r="D90" s="37">
        <v>1243.4686280000001</v>
      </c>
      <c r="E90" s="37">
        <v>1263.6982419999999</v>
      </c>
      <c r="F90" s="37">
        <v>1279.3427730000001</v>
      </c>
      <c r="G90" s="37">
        <v>1292.897217</v>
      </c>
      <c r="H90" s="37">
        <v>1310.9810789999999</v>
      </c>
      <c r="I90" s="37">
        <v>1331.6669919999999</v>
      </c>
      <c r="J90" s="37">
        <v>1352.321655</v>
      </c>
      <c r="K90" s="37">
        <v>1374.1141359999999</v>
      </c>
      <c r="L90" s="37">
        <v>1397.4567870000001</v>
      </c>
      <c r="M90" s="37">
        <v>1422.597534</v>
      </c>
      <c r="N90" s="37">
        <v>1448.389404</v>
      </c>
      <c r="O90" s="37">
        <v>1473.9888920000001</v>
      </c>
      <c r="P90" s="37">
        <v>1500.6743160000001</v>
      </c>
      <c r="Q90" s="37">
        <v>1527.4233400000001</v>
      </c>
      <c r="R90" s="37">
        <v>1553.6733400000001</v>
      </c>
      <c r="S90" s="37">
        <v>1579.608154</v>
      </c>
      <c r="T90" s="37">
        <v>1605.93335</v>
      </c>
      <c r="U90" s="37">
        <v>1632.482178</v>
      </c>
      <c r="V90" s="37">
        <v>1659.3394780000001</v>
      </c>
      <c r="W90" s="37">
        <v>1686.9735109999999</v>
      </c>
      <c r="X90" s="37">
        <v>1716.0164789999999</v>
      </c>
      <c r="Y90" s="37">
        <v>1744.752686</v>
      </c>
      <c r="Z90" s="37">
        <v>1774.3702390000001</v>
      </c>
      <c r="AA90" s="37">
        <v>1805.275269</v>
      </c>
      <c r="AB90" s="37">
        <v>1836.7210689999999</v>
      </c>
      <c r="AC90" s="37">
        <v>1869.7105710000001</v>
      </c>
      <c r="AD90" s="37">
        <v>1903.981689</v>
      </c>
      <c r="AE90" s="37">
        <v>1938.8636469999999</v>
      </c>
      <c r="AF90" s="37">
        <v>1974.3398440000001</v>
      </c>
      <c r="AG90" s="37">
        <v>2010.1770019999999</v>
      </c>
      <c r="AH90" s="37">
        <v>2046.809448</v>
      </c>
      <c r="AI90" s="38">
        <v>1.6750999999999999E-2</v>
      </c>
      <c r="AJ90" s="4"/>
      <c r="AK90" s="1"/>
    </row>
    <row r="91" spans="1:37" ht="15" customHeight="1">
      <c r="A91" s="32" t="s">
        <v>395</v>
      </c>
      <c r="B91" s="36" t="s">
        <v>396</v>
      </c>
      <c r="C91" s="37">
        <v>799.84222399999999</v>
      </c>
      <c r="D91" s="37">
        <v>812.52191200000004</v>
      </c>
      <c r="E91" s="37">
        <v>825.04644800000005</v>
      </c>
      <c r="F91" s="37">
        <v>834.61248799999998</v>
      </c>
      <c r="G91" s="37">
        <v>842.82519500000001</v>
      </c>
      <c r="H91" s="37">
        <v>853.94415300000003</v>
      </c>
      <c r="I91" s="37">
        <v>866.71978799999999</v>
      </c>
      <c r="J91" s="37">
        <v>879.45318599999996</v>
      </c>
      <c r="K91" s="37">
        <v>892.89123500000005</v>
      </c>
      <c r="L91" s="37">
        <v>907.29339600000003</v>
      </c>
      <c r="M91" s="37">
        <v>922.81652799999995</v>
      </c>
      <c r="N91" s="37">
        <v>938.719604</v>
      </c>
      <c r="O91" s="37">
        <v>954.45922900000005</v>
      </c>
      <c r="P91" s="37">
        <v>970.853027</v>
      </c>
      <c r="Q91" s="37">
        <v>987.24273700000003</v>
      </c>
      <c r="R91" s="37">
        <v>1003.265991</v>
      </c>
      <c r="S91" s="37">
        <v>1019.039551</v>
      </c>
      <c r="T91" s="37">
        <v>1035.014038</v>
      </c>
      <c r="U91" s="37">
        <v>1051.079712</v>
      </c>
      <c r="V91" s="37">
        <v>1067.290405</v>
      </c>
      <c r="W91" s="37">
        <v>1083.936768</v>
      </c>
      <c r="X91" s="37">
        <v>1101.4208980000001</v>
      </c>
      <c r="Y91" s="37">
        <v>1118.878052</v>
      </c>
      <c r="Z91" s="37">
        <v>1136.8167719999999</v>
      </c>
      <c r="AA91" s="37">
        <v>1155.4938959999999</v>
      </c>
      <c r="AB91" s="37">
        <v>1174.430908</v>
      </c>
      <c r="AC91" s="37">
        <v>1194.2645259999999</v>
      </c>
      <c r="AD91" s="37">
        <v>1214.824341</v>
      </c>
      <c r="AE91" s="37">
        <v>1235.68103</v>
      </c>
      <c r="AF91" s="37">
        <v>1256.821655</v>
      </c>
      <c r="AG91" s="37">
        <v>1278.095337</v>
      </c>
      <c r="AH91" s="37">
        <v>1299.849487</v>
      </c>
      <c r="AI91" s="38">
        <v>1.5786999999999999E-2</v>
      </c>
      <c r="AJ91" s="4"/>
      <c r="AK91" s="1"/>
    </row>
    <row r="92" spans="1:37" ht="15" customHeight="1">
      <c r="A92" s="32" t="s">
        <v>397</v>
      </c>
      <c r="B92" s="36" t="s">
        <v>398</v>
      </c>
      <c r="C92" s="37">
        <v>313.65597500000001</v>
      </c>
      <c r="D92" s="37">
        <v>322.25149499999998</v>
      </c>
      <c r="E92" s="37">
        <v>330.79913299999998</v>
      </c>
      <c r="F92" s="37">
        <v>338.11669899999998</v>
      </c>
      <c r="G92" s="37">
        <v>344.86798099999999</v>
      </c>
      <c r="H92" s="37">
        <v>352.88482699999997</v>
      </c>
      <c r="I92" s="37">
        <v>361.66162100000003</v>
      </c>
      <c r="J92" s="37">
        <v>370.47354100000001</v>
      </c>
      <c r="K92" s="37">
        <v>379.65725700000002</v>
      </c>
      <c r="L92" s="37">
        <v>389.341339</v>
      </c>
      <c r="M92" s="37">
        <v>399.60687300000001</v>
      </c>
      <c r="N92" s="37">
        <v>410.13311800000002</v>
      </c>
      <c r="O92" s="37">
        <v>420.67800899999997</v>
      </c>
      <c r="P92" s="37">
        <v>431.61737099999999</v>
      </c>
      <c r="Q92" s="37">
        <v>442.65524299999998</v>
      </c>
      <c r="R92" s="37">
        <v>453.62503099999998</v>
      </c>
      <c r="S92" s="37">
        <v>464.579071</v>
      </c>
      <c r="T92" s="37">
        <v>475.72912600000001</v>
      </c>
      <c r="U92" s="37">
        <v>487.02737400000001</v>
      </c>
      <c r="V92" s="37">
        <v>498.500854</v>
      </c>
      <c r="W92" s="37">
        <v>510.30169699999999</v>
      </c>
      <c r="X92" s="37">
        <v>522.62908900000002</v>
      </c>
      <c r="Y92" s="37">
        <v>534.51324499999998</v>
      </c>
      <c r="Z92" s="37">
        <v>546.774902</v>
      </c>
      <c r="AA92" s="37">
        <v>559.54431199999999</v>
      </c>
      <c r="AB92" s="37">
        <v>572.592896</v>
      </c>
      <c r="AC92" s="37">
        <v>586.23925799999995</v>
      </c>
      <c r="AD92" s="37">
        <v>600.40679899999998</v>
      </c>
      <c r="AE92" s="37">
        <v>614.88757299999997</v>
      </c>
      <c r="AF92" s="37">
        <v>629.67895499999997</v>
      </c>
      <c r="AG92" s="37">
        <v>644.70831299999998</v>
      </c>
      <c r="AH92" s="37">
        <v>660.035034</v>
      </c>
      <c r="AI92" s="38">
        <v>2.4289999999999999E-2</v>
      </c>
      <c r="AJ92" s="4"/>
      <c r="AK92" s="1"/>
    </row>
    <row r="93" spans="1:37" ht="15" customHeight="1">
      <c r="A93" s="32" t="s">
        <v>399</v>
      </c>
      <c r="B93" s="36" t="s">
        <v>400</v>
      </c>
      <c r="C93" s="37">
        <v>109.495102</v>
      </c>
      <c r="D93" s="37">
        <v>108.69517500000001</v>
      </c>
      <c r="E93" s="37">
        <v>107.85262299999999</v>
      </c>
      <c r="F93" s="37">
        <v>106.613716</v>
      </c>
      <c r="G93" s="37">
        <v>105.204063</v>
      </c>
      <c r="H93" s="37">
        <v>104.152069</v>
      </c>
      <c r="I93" s="37">
        <v>103.285561</v>
      </c>
      <c r="J93" s="37">
        <v>102.394897</v>
      </c>
      <c r="K93" s="37">
        <v>101.565712</v>
      </c>
      <c r="L93" s="37">
        <v>100.82195299999999</v>
      </c>
      <c r="M93" s="37">
        <v>100.174072</v>
      </c>
      <c r="N93" s="37">
        <v>99.536613000000003</v>
      </c>
      <c r="O93" s="37">
        <v>98.851546999999997</v>
      </c>
      <c r="P93" s="37">
        <v>98.203963999999999</v>
      </c>
      <c r="Q93" s="37">
        <v>97.525397999999996</v>
      </c>
      <c r="R93" s="37">
        <v>96.782371999999995</v>
      </c>
      <c r="S93" s="37">
        <v>95.989365000000006</v>
      </c>
      <c r="T93" s="37">
        <v>95.190291999999999</v>
      </c>
      <c r="U93" s="37">
        <v>94.374931000000004</v>
      </c>
      <c r="V93" s="37">
        <v>93.548332000000002</v>
      </c>
      <c r="W93" s="37">
        <v>92.734961999999996</v>
      </c>
      <c r="X93" s="37">
        <v>91.966498999999999</v>
      </c>
      <c r="Y93" s="37">
        <v>91.361373999999998</v>
      </c>
      <c r="Z93" s="37">
        <v>90.778655999999998</v>
      </c>
      <c r="AA93" s="37">
        <v>90.236992000000001</v>
      </c>
      <c r="AB93" s="37">
        <v>89.697318999999993</v>
      </c>
      <c r="AC93" s="37">
        <v>89.207015999999996</v>
      </c>
      <c r="AD93" s="37">
        <v>88.750518999999997</v>
      </c>
      <c r="AE93" s="37">
        <v>88.294951999999995</v>
      </c>
      <c r="AF93" s="37">
        <v>87.839348000000001</v>
      </c>
      <c r="AG93" s="37">
        <v>87.373374999999996</v>
      </c>
      <c r="AH93" s="37">
        <v>86.924972999999994</v>
      </c>
      <c r="AI93" s="38">
        <v>-7.4190000000000002E-3</v>
      </c>
      <c r="AJ93" s="4"/>
      <c r="AK93" s="1"/>
    </row>
    <row r="94" spans="1:37" ht="15" customHeight="1">
      <c r="A94" s="32" t="s">
        <v>401</v>
      </c>
      <c r="B94" s="36" t="s">
        <v>402</v>
      </c>
      <c r="C94" s="37">
        <v>186.01928699999999</v>
      </c>
      <c r="D94" s="37">
        <v>189.453644</v>
      </c>
      <c r="E94" s="37">
        <v>192.848389</v>
      </c>
      <c r="F94" s="37">
        <v>196.286697</v>
      </c>
      <c r="G94" s="37">
        <v>199.85536200000001</v>
      </c>
      <c r="H94" s="37">
        <v>203.63107299999999</v>
      </c>
      <c r="I94" s="37">
        <v>207.36039700000001</v>
      </c>
      <c r="J94" s="37">
        <v>211.064651</v>
      </c>
      <c r="K94" s="37">
        <v>215.05484000000001</v>
      </c>
      <c r="L94" s="37">
        <v>219.20349100000001</v>
      </c>
      <c r="M94" s="37">
        <v>223.46028100000001</v>
      </c>
      <c r="N94" s="37">
        <v>227.87312299999999</v>
      </c>
      <c r="O94" s="37">
        <v>232.332077</v>
      </c>
      <c r="P94" s="37">
        <v>237.009399</v>
      </c>
      <c r="Q94" s="37">
        <v>242.01412999999999</v>
      </c>
      <c r="R94" s="37">
        <v>247.264816</v>
      </c>
      <c r="S94" s="37">
        <v>252.64054899999999</v>
      </c>
      <c r="T94" s="37">
        <v>258.08288599999997</v>
      </c>
      <c r="U94" s="37">
        <v>263.737549</v>
      </c>
      <c r="V94" s="37">
        <v>269.65112299999998</v>
      </c>
      <c r="W94" s="37">
        <v>275.57656900000001</v>
      </c>
      <c r="X94" s="37">
        <v>281.604736</v>
      </c>
      <c r="Y94" s="37">
        <v>287.84884599999998</v>
      </c>
      <c r="Z94" s="37">
        <v>294.260895</v>
      </c>
      <c r="AA94" s="37">
        <v>300.82318099999998</v>
      </c>
      <c r="AB94" s="37">
        <v>307.48614500000002</v>
      </c>
      <c r="AC94" s="37">
        <v>314.35827599999999</v>
      </c>
      <c r="AD94" s="37">
        <v>321.41461199999998</v>
      </c>
      <c r="AE94" s="37">
        <v>328.578033</v>
      </c>
      <c r="AF94" s="37">
        <v>335.91729700000002</v>
      </c>
      <c r="AG94" s="37">
        <v>343.50216699999999</v>
      </c>
      <c r="AH94" s="37">
        <v>351.21640000000002</v>
      </c>
      <c r="AI94" s="38">
        <v>2.0712999999999999E-2</v>
      </c>
      <c r="AJ94" s="4"/>
      <c r="AK94" s="1"/>
    </row>
    <row r="95" spans="1:37" ht="15" customHeight="1">
      <c r="A95" s="32" t="s">
        <v>403</v>
      </c>
      <c r="B95" s="36" t="s">
        <v>404</v>
      </c>
      <c r="C95" s="37">
        <v>193.46186800000001</v>
      </c>
      <c r="D95" s="37">
        <v>198.44021599999999</v>
      </c>
      <c r="E95" s="37">
        <v>203.580231</v>
      </c>
      <c r="F95" s="37">
        <v>208.972992</v>
      </c>
      <c r="G95" s="37">
        <v>214.41984600000001</v>
      </c>
      <c r="H95" s="37">
        <v>220.013397</v>
      </c>
      <c r="I95" s="37">
        <v>225.395126</v>
      </c>
      <c r="J95" s="37">
        <v>230.70253</v>
      </c>
      <c r="K95" s="37">
        <v>236.19914199999999</v>
      </c>
      <c r="L95" s="37">
        <v>241.94416799999999</v>
      </c>
      <c r="M95" s="37">
        <v>247.93394499999999</v>
      </c>
      <c r="N95" s="37">
        <v>254.07661400000001</v>
      </c>
      <c r="O95" s="37">
        <v>260.40927099999999</v>
      </c>
      <c r="P95" s="37">
        <v>266.84832799999998</v>
      </c>
      <c r="Q95" s="37">
        <v>273.693085</v>
      </c>
      <c r="R95" s="37">
        <v>280.85961900000001</v>
      </c>
      <c r="S95" s="37">
        <v>288.084137</v>
      </c>
      <c r="T95" s="37">
        <v>295.38244600000002</v>
      </c>
      <c r="U95" s="37">
        <v>302.81408699999997</v>
      </c>
      <c r="V95" s="37">
        <v>310.50753800000001</v>
      </c>
      <c r="W95" s="37">
        <v>318.072632</v>
      </c>
      <c r="X95" s="37">
        <v>329.35043300000001</v>
      </c>
      <c r="Y95" s="37">
        <v>338.38610799999998</v>
      </c>
      <c r="Z95" s="37">
        <v>347.53884900000003</v>
      </c>
      <c r="AA95" s="37">
        <v>356.86318999999997</v>
      </c>
      <c r="AB95" s="37">
        <v>366.21292099999999</v>
      </c>
      <c r="AC95" s="37">
        <v>375.75509599999998</v>
      </c>
      <c r="AD95" s="37">
        <v>385.43966699999999</v>
      </c>
      <c r="AE95" s="37">
        <v>395.04467799999998</v>
      </c>
      <c r="AF95" s="37">
        <v>404.86807299999998</v>
      </c>
      <c r="AG95" s="37">
        <v>415.08663899999999</v>
      </c>
      <c r="AH95" s="37">
        <v>425.49056999999999</v>
      </c>
      <c r="AI95" s="38">
        <v>2.5751E-2</v>
      </c>
      <c r="AJ95" s="4"/>
      <c r="AK95" s="1"/>
    </row>
    <row r="96" spans="1:37" ht="15" customHeight="1">
      <c r="A96" s="32" t="s">
        <v>405</v>
      </c>
      <c r="B96" s="36" t="s">
        <v>406</v>
      </c>
      <c r="C96" s="37">
        <v>256.62100199999998</v>
      </c>
      <c r="D96" s="37">
        <v>266.64501999999999</v>
      </c>
      <c r="E96" s="37">
        <v>276.50479100000001</v>
      </c>
      <c r="F96" s="37">
        <v>286.53619400000002</v>
      </c>
      <c r="G96" s="37">
        <v>296.88128699999999</v>
      </c>
      <c r="H96" s="37">
        <v>307.51419099999998</v>
      </c>
      <c r="I96" s="37">
        <v>318.13583399999999</v>
      </c>
      <c r="J96" s="37">
        <v>328.726135</v>
      </c>
      <c r="K96" s="37">
        <v>339.25357100000002</v>
      </c>
      <c r="L96" s="37">
        <v>350.10287499999998</v>
      </c>
      <c r="M96" s="37">
        <v>361.37109400000003</v>
      </c>
      <c r="N96" s="37">
        <v>372.96881100000002</v>
      </c>
      <c r="O96" s="37">
        <v>384.842377</v>
      </c>
      <c r="P96" s="37">
        <v>396.89599600000003</v>
      </c>
      <c r="Q96" s="37">
        <v>409.55496199999999</v>
      </c>
      <c r="R96" s="37">
        <v>422.763214</v>
      </c>
      <c r="S96" s="37">
        <v>436.323486</v>
      </c>
      <c r="T96" s="37">
        <v>450.33563199999998</v>
      </c>
      <c r="U96" s="37">
        <v>464.71850599999999</v>
      </c>
      <c r="V96" s="37">
        <v>479.68270899999999</v>
      </c>
      <c r="W96" s="37">
        <v>495.07260100000002</v>
      </c>
      <c r="X96" s="37">
        <v>510.36407500000001</v>
      </c>
      <c r="Y96" s="37">
        <v>527.62884499999996</v>
      </c>
      <c r="Z96" s="37">
        <v>545.19543499999997</v>
      </c>
      <c r="AA96" s="37">
        <v>563.25347899999997</v>
      </c>
      <c r="AB96" s="37">
        <v>581.84918200000004</v>
      </c>
      <c r="AC96" s="37">
        <v>601.06994599999996</v>
      </c>
      <c r="AD96" s="37">
        <v>620.94580099999996</v>
      </c>
      <c r="AE96" s="37">
        <v>641.04834000000005</v>
      </c>
      <c r="AF96" s="37">
        <v>661.90216099999998</v>
      </c>
      <c r="AG96" s="37">
        <v>683.68218999999999</v>
      </c>
      <c r="AH96" s="37">
        <v>706.07287599999995</v>
      </c>
      <c r="AI96" s="38">
        <v>3.3188000000000002E-2</v>
      </c>
      <c r="AJ96" s="4"/>
      <c r="AK96" s="1"/>
    </row>
    <row r="97" spans="1:37" ht="15" customHeight="1">
      <c r="A97" s="32" t="s">
        <v>407</v>
      </c>
      <c r="B97" s="36" t="s">
        <v>408</v>
      </c>
      <c r="C97" s="37">
        <v>1426.3477780000001</v>
      </c>
      <c r="D97" s="37">
        <v>1459.815186</v>
      </c>
      <c r="E97" s="37">
        <v>1492.348755</v>
      </c>
      <c r="F97" s="37">
        <v>1525.4602050000001</v>
      </c>
      <c r="G97" s="37">
        <v>1559.321533</v>
      </c>
      <c r="H97" s="37">
        <v>1594.785034</v>
      </c>
      <c r="I97" s="37">
        <v>1630.7170410000001</v>
      </c>
      <c r="J97" s="37">
        <v>1666.4542240000001</v>
      </c>
      <c r="K97" s="37">
        <v>1703.602173</v>
      </c>
      <c r="L97" s="37">
        <v>1741.7310789999999</v>
      </c>
      <c r="M97" s="37">
        <v>1780.271606</v>
      </c>
      <c r="N97" s="37">
        <v>1819.260254</v>
      </c>
      <c r="O97" s="37">
        <v>1859.178467</v>
      </c>
      <c r="P97" s="37">
        <v>1899.805664</v>
      </c>
      <c r="Q97" s="37">
        <v>1941.767456</v>
      </c>
      <c r="R97" s="37">
        <v>1984.8168949999999</v>
      </c>
      <c r="S97" s="37">
        <v>2028.509888</v>
      </c>
      <c r="T97" s="37">
        <v>2073.2702640000002</v>
      </c>
      <c r="U97" s="37">
        <v>2118.9184570000002</v>
      </c>
      <c r="V97" s="37">
        <v>2165.7685550000001</v>
      </c>
      <c r="W97" s="37">
        <v>2212.9311520000001</v>
      </c>
      <c r="X97" s="37">
        <v>2259.4672850000002</v>
      </c>
      <c r="Y97" s="37">
        <v>2308.860596</v>
      </c>
      <c r="Z97" s="37">
        <v>2359.092529</v>
      </c>
      <c r="AA97" s="37">
        <v>2409.8286130000001</v>
      </c>
      <c r="AB97" s="37">
        <v>2461.0183109999998</v>
      </c>
      <c r="AC97" s="37">
        <v>2513.389893</v>
      </c>
      <c r="AD97" s="37">
        <v>2567.336182</v>
      </c>
      <c r="AE97" s="37">
        <v>2622.8427729999999</v>
      </c>
      <c r="AF97" s="37">
        <v>2681.3447270000001</v>
      </c>
      <c r="AG97" s="37">
        <v>2743.9533689999998</v>
      </c>
      <c r="AH97" s="37">
        <v>2809.7541500000002</v>
      </c>
      <c r="AI97" s="38">
        <v>2.2110999999999999E-2</v>
      </c>
      <c r="AJ97" s="4"/>
      <c r="AK97" s="1"/>
    </row>
    <row r="98" spans="1:37" ht="15" customHeight="1">
      <c r="A98" s="32" t="s">
        <v>409</v>
      </c>
      <c r="B98" s="36" t="s">
        <v>410</v>
      </c>
      <c r="C98" s="37">
        <v>185.05226099999999</v>
      </c>
      <c r="D98" s="37">
        <v>193.27262899999999</v>
      </c>
      <c r="E98" s="37">
        <v>201.93403599999999</v>
      </c>
      <c r="F98" s="37">
        <v>211.09204099999999</v>
      </c>
      <c r="G98" s="37">
        <v>220.76738</v>
      </c>
      <c r="H98" s="37">
        <v>230.86192299999999</v>
      </c>
      <c r="I98" s="37">
        <v>241.27380400000001</v>
      </c>
      <c r="J98" s="37">
        <v>251.96818500000001</v>
      </c>
      <c r="K98" s="37">
        <v>262.99954200000002</v>
      </c>
      <c r="L98" s="37">
        <v>274.431488</v>
      </c>
      <c r="M98" s="37">
        <v>286.36175500000002</v>
      </c>
      <c r="N98" s="37">
        <v>298.69442700000002</v>
      </c>
      <c r="O98" s="37">
        <v>311.62893700000001</v>
      </c>
      <c r="P98" s="37">
        <v>324.92260700000003</v>
      </c>
      <c r="Q98" s="37">
        <v>338.89080799999999</v>
      </c>
      <c r="R98" s="37">
        <v>353.61044299999998</v>
      </c>
      <c r="S98" s="37">
        <v>369.01556399999998</v>
      </c>
      <c r="T98" s="37">
        <v>385.11248799999998</v>
      </c>
      <c r="U98" s="37">
        <v>401.86608899999999</v>
      </c>
      <c r="V98" s="37">
        <v>419.29892000000001</v>
      </c>
      <c r="W98" s="37">
        <v>437.50100700000002</v>
      </c>
      <c r="X98" s="37">
        <v>458.119507</v>
      </c>
      <c r="Y98" s="37">
        <v>478.865814</v>
      </c>
      <c r="Z98" s="37">
        <v>500.38995399999999</v>
      </c>
      <c r="AA98" s="37">
        <v>522.85601799999995</v>
      </c>
      <c r="AB98" s="37">
        <v>546.33630400000004</v>
      </c>
      <c r="AC98" s="37">
        <v>570.89331100000004</v>
      </c>
      <c r="AD98" s="37">
        <v>596.52313200000003</v>
      </c>
      <c r="AE98" s="37">
        <v>622.95623799999998</v>
      </c>
      <c r="AF98" s="37">
        <v>650.65093999999999</v>
      </c>
      <c r="AG98" s="37">
        <v>679.72882100000004</v>
      </c>
      <c r="AH98" s="37">
        <v>710.17181400000004</v>
      </c>
      <c r="AI98" s="38">
        <v>4.4338000000000002E-2</v>
      </c>
      <c r="AJ98" s="4"/>
      <c r="AK98" s="1"/>
    </row>
    <row r="99" spans="1:37" ht="15" customHeight="1">
      <c r="A99" s="32" t="s">
        <v>411</v>
      </c>
      <c r="B99" s="36" t="s">
        <v>412</v>
      </c>
      <c r="C99" s="37">
        <v>410.16345200000001</v>
      </c>
      <c r="D99" s="37">
        <v>426.49041699999998</v>
      </c>
      <c r="E99" s="37">
        <v>442.02673299999998</v>
      </c>
      <c r="F99" s="37">
        <v>457.36093099999999</v>
      </c>
      <c r="G99" s="37">
        <v>473.23107900000002</v>
      </c>
      <c r="H99" s="37">
        <v>489.62377900000001</v>
      </c>
      <c r="I99" s="37">
        <v>506.05426</v>
      </c>
      <c r="J99" s="37">
        <v>522.58624299999997</v>
      </c>
      <c r="K99" s="37">
        <v>540.43170199999997</v>
      </c>
      <c r="L99" s="37">
        <v>557.33392300000003</v>
      </c>
      <c r="M99" s="37">
        <v>575.07275400000003</v>
      </c>
      <c r="N99" s="37">
        <v>593.51019299999996</v>
      </c>
      <c r="O99" s="37">
        <v>612.986267</v>
      </c>
      <c r="P99" s="37">
        <v>632.88622999999995</v>
      </c>
      <c r="Q99" s="37">
        <v>653.229736</v>
      </c>
      <c r="R99" s="37">
        <v>674.63000499999998</v>
      </c>
      <c r="S99" s="37">
        <v>696.83007799999996</v>
      </c>
      <c r="T99" s="37">
        <v>719.72161900000003</v>
      </c>
      <c r="U99" s="37">
        <v>743.10784899999999</v>
      </c>
      <c r="V99" s="37">
        <v>766.35351600000001</v>
      </c>
      <c r="W99" s="37">
        <v>790.38299600000005</v>
      </c>
      <c r="X99" s="37">
        <v>813.08624299999997</v>
      </c>
      <c r="Y99" s="37">
        <v>839.77581799999996</v>
      </c>
      <c r="Z99" s="37">
        <v>867.45404099999996</v>
      </c>
      <c r="AA99" s="37">
        <v>894.88073699999995</v>
      </c>
      <c r="AB99" s="37">
        <v>923.29571499999997</v>
      </c>
      <c r="AC99" s="37">
        <v>953.01995799999997</v>
      </c>
      <c r="AD99" s="37">
        <v>984.08776899999998</v>
      </c>
      <c r="AE99" s="37">
        <v>1016.106628</v>
      </c>
      <c r="AF99" s="37">
        <v>1047.5850829999999</v>
      </c>
      <c r="AG99" s="37">
        <v>1080.488525</v>
      </c>
      <c r="AH99" s="37">
        <v>1114.8985600000001</v>
      </c>
      <c r="AI99" s="38">
        <v>3.2783E-2</v>
      </c>
      <c r="AJ99" s="4"/>
      <c r="AK99" s="1"/>
    </row>
    <row r="100" spans="1:37" ht="15" customHeight="1">
      <c r="A100" s="32" t="s">
        <v>413</v>
      </c>
      <c r="B100" s="36" t="s">
        <v>414</v>
      </c>
      <c r="C100" s="37">
        <v>264.60684199999997</v>
      </c>
      <c r="D100" s="37">
        <v>270.50408900000002</v>
      </c>
      <c r="E100" s="37">
        <v>275.791382</v>
      </c>
      <c r="F100" s="37">
        <v>280.78213499999998</v>
      </c>
      <c r="G100" s="37">
        <v>285.75253300000003</v>
      </c>
      <c r="H100" s="37">
        <v>290.71292099999999</v>
      </c>
      <c r="I100" s="37">
        <v>295.67413299999998</v>
      </c>
      <c r="J100" s="37">
        <v>300.77993800000002</v>
      </c>
      <c r="K100" s="37">
        <v>306.30761699999999</v>
      </c>
      <c r="L100" s="37">
        <v>312.22210699999999</v>
      </c>
      <c r="M100" s="37">
        <v>318.45803799999999</v>
      </c>
      <c r="N100" s="37">
        <v>325.244415</v>
      </c>
      <c r="O100" s="37">
        <v>332.70062300000001</v>
      </c>
      <c r="P100" s="37">
        <v>340.81310999999999</v>
      </c>
      <c r="Q100" s="37">
        <v>349.279449</v>
      </c>
      <c r="R100" s="37">
        <v>357.904449</v>
      </c>
      <c r="S100" s="37">
        <v>366.42068499999999</v>
      </c>
      <c r="T100" s="37">
        <v>374.84719799999999</v>
      </c>
      <c r="U100" s="37">
        <v>383.454926</v>
      </c>
      <c r="V100" s="37">
        <v>392.060272</v>
      </c>
      <c r="W100" s="37">
        <v>400.83960000000002</v>
      </c>
      <c r="X100" s="37">
        <v>405.82324199999999</v>
      </c>
      <c r="Y100" s="37">
        <v>415.73266599999999</v>
      </c>
      <c r="Z100" s="37">
        <v>425.83624300000002</v>
      </c>
      <c r="AA100" s="37">
        <v>436.10672</v>
      </c>
      <c r="AB100" s="37">
        <v>446.65154999999999</v>
      </c>
      <c r="AC100" s="37">
        <v>457.42022700000001</v>
      </c>
      <c r="AD100" s="37">
        <v>468.40566999999999</v>
      </c>
      <c r="AE100" s="37">
        <v>479.50299100000001</v>
      </c>
      <c r="AF100" s="37">
        <v>490.93737800000002</v>
      </c>
      <c r="AG100" s="37">
        <v>502.87780800000002</v>
      </c>
      <c r="AH100" s="37">
        <v>515.52246100000002</v>
      </c>
      <c r="AI100" s="38">
        <v>2.1746999999999999E-2</v>
      </c>
      <c r="AJ100" s="4"/>
      <c r="AK100" s="1"/>
    </row>
    <row r="101" spans="1:37" ht="15" customHeight="1">
      <c r="A101" s="32" t="s">
        <v>415</v>
      </c>
      <c r="B101" s="36" t="s">
        <v>416</v>
      </c>
      <c r="C101" s="37">
        <v>839.93310499999995</v>
      </c>
      <c r="D101" s="37">
        <v>891.04272500000002</v>
      </c>
      <c r="E101" s="37">
        <v>943.34332300000005</v>
      </c>
      <c r="F101" s="37">
        <v>999.26739499999996</v>
      </c>
      <c r="G101" s="37">
        <v>1054.8989260000001</v>
      </c>
      <c r="H101" s="37">
        <v>1113.575439</v>
      </c>
      <c r="I101" s="37">
        <v>1173.167725</v>
      </c>
      <c r="J101" s="37">
        <v>1232.7062989999999</v>
      </c>
      <c r="K101" s="37">
        <v>1295.7854</v>
      </c>
      <c r="L101" s="37">
        <v>1363.4304199999999</v>
      </c>
      <c r="M101" s="37">
        <v>1433.656982</v>
      </c>
      <c r="N101" s="37">
        <v>1505.1724850000001</v>
      </c>
      <c r="O101" s="37">
        <v>1578.919678</v>
      </c>
      <c r="P101" s="37">
        <v>1654.4698490000001</v>
      </c>
      <c r="Q101" s="37">
        <v>1734.677246</v>
      </c>
      <c r="R101" s="37">
        <v>1817.5821530000001</v>
      </c>
      <c r="S101" s="37">
        <v>1902.442871</v>
      </c>
      <c r="T101" s="37">
        <v>1989.9229740000001</v>
      </c>
      <c r="U101" s="37">
        <v>2079.8134770000001</v>
      </c>
      <c r="V101" s="37">
        <v>2172.8542480000001</v>
      </c>
      <c r="W101" s="37">
        <v>2269.091797</v>
      </c>
      <c r="X101" s="37">
        <v>2345.7326659999999</v>
      </c>
      <c r="Y101" s="37">
        <v>2442.3774410000001</v>
      </c>
      <c r="Z101" s="37">
        <v>2542.4541020000001</v>
      </c>
      <c r="AA101" s="37">
        <v>2644.8920899999998</v>
      </c>
      <c r="AB101" s="37">
        <v>2748.7963869999999</v>
      </c>
      <c r="AC101" s="37">
        <v>2853.2578119999998</v>
      </c>
      <c r="AD101" s="37">
        <v>2959.9133299999999</v>
      </c>
      <c r="AE101" s="37">
        <v>3066.3276369999999</v>
      </c>
      <c r="AF101" s="37">
        <v>3176.116943</v>
      </c>
      <c r="AG101" s="37">
        <v>3286.6403810000002</v>
      </c>
      <c r="AH101" s="37">
        <v>3395.88501</v>
      </c>
      <c r="AI101" s="38">
        <v>4.6094999999999997E-2</v>
      </c>
      <c r="AJ101" s="4"/>
      <c r="AK101" s="1"/>
    </row>
    <row r="102" spans="1:37" ht="15" customHeight="1">
      <c r="A102" s="32" t="s">
        <v>417</v>
      </c>
      <c r="B102" s="36" t="s">
        <v>418</v>
      </c>
      <c r="C102" s="37">
        <v>325.57019000000003</v>
      </c>
      <c r="D102" s="37">
        <v>329.82549999999998</v>
      </c>
      <c r="E102" s="37">
        <v>335.83429000000001</v>
      </c>
      <c r="F102" s="37">
        <v>341.52136200000001</v>
      </c>
      <c r="G102" s="37">
        <v>347.27001999999999</v>
      </c>
      <c r="H102" s="37">
        <v>353.32455399999998</v>
      </c>
      <c r="I102" s="37">
        <v>359.26959199999999</v>
      </c>
      <c r="J102" s="37">
        <v>365.02359000000001</v>
      </c>
      <c r="K102" s="37">
        <v>370.94885299999999</v>
      </c>
      <c r="L102" s="37">
        <v>377.17166099999997</v>
      </c>
      <c r="M102" s="37">
        <v>383.26916499999999</v>
      </c>
      <c r="N102" s="37">
        <v>388.888397</v>
      </c>
      <c r="O102" s="37">
        <v>394.09082000000001</v>
      </c>
      <c r="P102" s="37">
        <v>399.171021</v>
      </c>
      <c r="Q102" s="37">
        <v>404.57647700000001</v>
      </c>
      <c r="R102" s="37">
        <v>410.42364500000002</v>
      </c>
      <c r="S102" s="37">
        <v>416.43585200000001</v>
      </c>
      <c r="T102" s="37">
        <v>422.216431</v>
      </c>
      <c r="U102" s="37">
        <v>427.666809</v>
      </c>
      <c r="V102" s="37">
        <v>433.02261399999998</v>
      </c>
      <c r="W102" s="37">
        <v>438.27624500000002</v>
      </c>
      <c r="X102" s="37">
        <v>442.19970699999999</v>
      </c>
      <c r="Y102" s="37">
        <v>448.14172400000001</v>
      </c>
      <c r="Z102" s="37">
        <v>454.55499300000002</v>
      </c>
      <c r="AA102" s="37">
        <v>461.29061899999999</v>
      </c>
      <c r="AB102" s="37">
        <v>468.10379</v>
      </c>
      <c r="AC102" s="37">
        <v>474.93240400000002</v>
      </c>
      <c r="AD102" s="37">
        <v>481.89407299999999</v>
      </c>
      <c r="AE102" s="37">
        <v>488.959473</v>
      </c>
      <c r="AF102" s="37">
        <v>496.283142</v>
      </c>
      <c r="AG102" s="37">
        <v>504.07183800000001</v>
      </c>
      <c r="AH102" s="37">
        <v>512.34960899999999</v>
      </c>
      <c r="AI102" s="38">
        <v>1.4734000000000001E-2</v>
      </c>
      <c r="AJ102" s="4"/>
      <c r="AK102" s="1"/>
    </row>
    <row r="103" spans="1:37" ht="15" customHeight="1">
      <c r="A103" s="32" t="s">
        <v>419</v>
      </c>
      <c r="B103" s="36" t="s">
        <v>420</v>
      </c>
      <c r="C103" s="37">
        <v>519.61199999999997</v>
      </c>
      <c r="D103" s="37">
        <v>550.92401099999995</v>
      </c>
      <c r="E103" s="37">
        <v>583.75567599999999</v>
      </c>
      <c r="F103" s="37">
        <v>618.88867200000004</v>
      </c>
      <c r="G103" s="37">
        <v>656.27874799999995</v>
      </c>
      <c r="H103" s="37">
        <v>695.68780500000003</v>
      </c>
      <c r="I103" s="37">
        <v>736.57769800000005</v>
      </c>
      <c r="J103" s="37">
        <v>778.714294</v>
      </c>
      <c r="K103" s="37">
        <v>823.23175000000003</v>
      </c>
      <c r="L103" s="37">
        <v>870.28527799999995</v>
      </c>
      <c r="M103" s="37">
        <v>919.05645800000002</v>
      </c>
      <c r="N103" s="37">
        <v>969.65411400000005</v>
      </c>
      <c r="O103" s="37">
        <v>1022.1161499999999</v>
      </c>
      <c r="P103" s="37">
        <v>1076.4685059999999</v>
      </c>
      <c r="Q103" s="37">
        <v>1133.665405</v>
      </c>
      <c r="R103" s="37">
        <v>1193.7841800000001</v>
      </c>
      <c r="S103" s="37">
        <v>1256.2921140000001</v>
      </c>
      <c r="T103" s="37">
        <v>1321.322876</v>
      </c>
      <c r="U103" s="37">
        <v>1389.0563959999999</v>
      </c>
      <c r="V103" s="37">
        <v>1460.088135</v>
      </c>
      <c r="W103" s="37">
        <v>1533.7604980000001</v>
      </c>
      <c r="X103" s="37">
        <v>1626.7177730000001</v>
      </c>
      <c r="Y103" s="37">
        <v>1710.394409</v>
      </c>
      <c r="Z103" s="37">
        <v>1797.2791749999999</v>
      </c>
      <c r="AA103" s="37">
        <v>1887.884644</v>
      </c>
      <c r="AB103" s="37">
        <v>1982.0876459999999</v>
      </c>
      <c r="AC103" s="37">
        <v>2080.6191410000001</v>
      </c>
      <c r="AD103" s="37">
        <v>2182.797607</v>
      </c>
      <c r="AE103" s="37">
        <v>2287.6694339999999</v>
      </c>
      <c r="AF103" s="37">
        <v>2397.5407709999999</v>
      </c>
      <c r="AG103" s="37">
        <v>2513.8476559999999</v>
      </c>
      <c r="AH103" s="37">
        <v>2634.9609380000002</v>
      </c>
      <c r="AI103" s="38">
        <v>5.3768000000000003E-2</v>
      </c>
      <c r="AJ103" s="4"/>
      <c r="AK103" s="1"/>
    </row>
    <row r="104" spans="1:37" ht="15" customHeight="1">
      <c r="A104" s="32" t="s">
        <v>421</v>
      </c>
      <c r="B104" s="36" t="s">
        <v>422</v>
      </c>
      <c r="C104" s="37">
        <v>234.22122200000001</v>
      </c>
      <c r="D104" s="37">
        <v>249.97868299999999</v>
      </c>
      <c r="E104" s="37">
        <v>266.23580900000002</v>
      </c>
      <c r="F104" s="37">
        <v>283.503174</v>
      </c>
      <c r="G104" s="37">
        <v>302.31912199999999</v>
      </c>
      <c r="H104" s="37">
        <v>322.74188199999998</v>
      </c>
      <c r="I104" s="37">
        <v>344.38619999999997</v>
      </c>
      <c r="J104" s="37">
        <v>367.32607999999999</v>
      </c>
      <c r="K104" s="37">
        <v>391.829926</v>
      </c>
      <c r="L104" s="37">
        <v>417.788116</v>
      </c>
      <c r="M104" s="37">
        <v>445.02508499999999</v>
      </c>
      <c r="N104" s="37">
        <v>473.62924199999998</v>
      </c>
      <c r="O104" s="37">
        <v>503.72799700000002</v>
      </c>
      <c r="P104" s="37">
        <v>535.57843000000003</v>
      </c>
      <c r="Q104" s="37">
        <v>569.45001200000002</v>
      </c>
      <c r="R104" s="37">
        <v>605.24823000000004</v>
      </c>
      <c r="S104" s="37">
        <v>642.90283199999999</v>
      </c>
      <c r="T104" s="37">
        <v>682.71185300000002</v>
      </c>
      <c r="U104" s="37">
        <v>724.72302200000001</v>
      </c>
      <c r="V104" s="37">
        <v>768.99865699999998</v>
      </c>
      <c r="W104" s="37">
        <v>815.32214399999998</v>
      </c>
      <c r="X104" s="37">
        <v>870.93426499999998</v>
      </c>
      <c r="Y104" s="37">
        <v>923.71490500000004</v>
      </c>
      <c r="Z104" s="37">
        <v>978.98175000000003</v>
      </c>
      <c r="AA104" s="37">
        <v>1036.965942</v>
      </c>
      <c r="AB104" s="37">
        <v>1097.583862</v>
      </c>
      <c r="AC104" s="37">
        <v>1161.2532960000001</v>
      </c>
      <c r="AD104" s="37">
        <v>1227.783936</v>
      </c>
      <c r="AE104" s="37">
        <v>1297.0043949999999</v>
      </c>
      <c r="AF104" s="37">
        <v>1369.5483400000001</v>
      </c>
      <c r="AG104" s="37">
        <v>1446.094482</v>
      </c>
      <c r="AH104" s="37">
        <v>1526.1755370000001</v>
      </c>
      <c r="AI104" s="38">
        <v>6.2324999999999998E-2</v>
      </c>
      <c r="AJ104" s="4"/>
      <c r="AK104" s="1"/>
    </row>
    <row r="105" spans="1:37" ht="15" customHeight="1">
      <c r="A105" s="32" t="s">
        <v>423</v>
      </c>
      <c r="B105" s="36" t="s">
        <v>424</v>
      </c>
      <c r="C105" s="37">
        <v>191.95015000000001</v>
      </c>
      <c r="D105" s="37">
        <v>198.843018</v>
      </c>
      <c r="E105" s="37">
        <v>206.449219</v>
      </c>
      <c r="F105" s="37">
        <v>214.436081</v>
      </c>
      <c r="G105" s="37">
        <v>222.22479200000001</v>
      </c>
      <c r="H105" s="37">
        <v>229.99224899999999</v>
      </c>
      <c r="I105" s="37">
        <v>237.67254600000001</v>
      </c>
      <c r="J105" s="37">
        <v>245.376587</v>
      </c>
      <c r="K105" s="37">
        <v>253.29110700000001</v>
      </c>
      <c r="L105" s="37">
        <v>261.55944799999997</v>
      </c>
      <c r="M105" s="37">
        <v>270.088257</v>
      </c>
      <c r="N105" s="37">
        <v>278.84545900000001</v>
      </c>
      <c r="O105" s="37">
        <v>287.68090799999999</v>
      </c>
      <c r="P105" s="37">
        <v>296.67422499999998</v>
      </c>
      <c r="Q105" s="37">
        <v>306.23968500000001</v>
      </c>
      <c r="R105" s="37">
        <v>316.204071</v>
      </c>
      <c r="S105" s="37">
        <v>326.39727800000003</v>
      </c>
      <c r="T105" s="37">
        <v>336.81484999999998</v>
      </c>
      <c r="U105" s="37">
        <v>347.58987400000001</v>
      </c>
      <c r="V105" s="37">
        <v>358.68908699999997</v>
      </c>
      <c r="W105" s="37">
        <v>370.07577500000002</v>
      </c>
      <c r="X105" s="37">
        <v>383.81130999999999</v>
      </c>
      <c r="Y105" s="37">
        <v>396.16317700000002</v>
      </c>
      <c r="Z105" s="37">
        <v>408.980591</v>
      </c>
      <c r="AA105" s="37">
        <v>422.20336900000001</v>
      </c>
      <c r="AB105" s="37">
        <v>435.79904199999999</v>
      </c>
      <c r="AC105" s="37">
        <v>449.790955</v>
      </c>
      <c r="AD105" s="37">
        <v>464.23818999999997</v>
      </c>
      <c r="AE105" s="37">
        <v>478.89877300000001</v>
      </c>
      <c r="AF105" s="37">
        <v>493.89587399999999</v>
      </c>
      <c r="AG105" s="37">
        <v>509.15103099999999</v>
      </c>
      <c r="AH105" s="37">
        <v>524.56280500000003</v>
      </c>
      <c r="AI105" s="38">
        <v>3.2961999999999998E-2</v>
      </c>
      <c r="AJ105" s="4"/>
      <c r="AK105" s="1"/>
    </row>
    <row r="106" spans="1:37" ht="15" customHeight="1">
      <c r="A106" s="32" t="s">
        <v>425</v>
      </c>
      <c r="B106" s="36" t="s">
        <v>426</v>
      </c>
      <c r="C106" s="37">
        <v>6256.5527339999999</v>
      </c>
      <c r="D106" s="37">
        <v>6468.7041019999997</v>
      </c>
      <c r="E106" s="37">
        <v>6684.3515619999998</v>
      </c>
      <c r="F106" s="37">
        <v>6903.4506840000004</v>
      </c>
      <c r="G106" s="37">
        <v>7126.1176759999998</v>
      </c>
      <c r="H106" s="37">
        <v>7363.4448240000002</v>
      </c>
      <c r="I106" s="37">
        <v>7607.3510740000002</v>
      </c>
      <c r="J106" s="37">
        <v>7853.75</v>
      </c>
      <c r="K106" s="37">
        <v>8113.0498049999997</v>
      </c>
      <c r="L106" s="37">
        <v>8384.6611329999996</v>
      </c>
      <c r="M106" s="37">
        <v>8666.6220699999994</v>
      </c>
      <c r="N106" s="37">
        <v>8956.2070309999999</v>
      </c>
      <c r="O106" s="37">
        <v>9254.6015619999998</v>
      </c>
      <c r="P106" s="37">
        <v>9562.2167969999991</v>
      </c>
      <c r="Q106" s="37">
        <v>9884.4609380000002</v>
      </c>
      <c r="R106" s="37">
        <v>10218.764648</v>
      </c>
      <c r="S106" s="37">
        <v>10561.903319999999</v>
      </c>
      <c r="T106" s="37">
        <v>10915.674805000001</v>
      </c>
      <c r="U106" s="37">
        <v>11279.950194999999</v>
      </c>
      <c r="V106" s="37">
        <v>11656.314453000001</v>
      </c>
      <c r="W106" s="37">
        <v>12043.876953000001</v>
      </c>
      <c r="X106" s="37">
        <v>12443.227539</v>
      </c>
      <c r="Y106" s="37">
        <v>12862.642578000001</v>
      </c>
      <c r="Z106" s="37">
        <v>13296.388671999999</v>
      </c>
      <c r="AA106" s="37">
        <v>13743.124023</v>
      </c>
      <c r="AB106" s="37">
        <v>14201.941406</v>
      </c>
      <c r="AC106" s="37">
        <v>14675.471680000001</v>
      </c>
      <c r="AD106" s="37">
        <v>15164.762694999999</v>
      </c>
      <c r="AE106" s="37">
        <v>15663.802734000001</v>
      </c>
      <c r="AF106" s="37">
        <v>16180.930664</v>
      </c>
      <c r="AG106" s="37">
        <v>16719.302734000001</v>
      </c>
      <c r="AH106" s="37">
        <v>17273.869140999999</v>
      </c>
      <c r="AI106" s="38">
        <v>3.3302999999999999E-2</v>
      </c>
      <c r="AJ106" s="4"/>
      <c r="AK106" s="1"/>
    </row>
    <row r="108" spans="1:37" ht="15" customHeight="1">
      <c r="A108" s="29"/>
      <c r="B108" s="35" t="s">
        <v>427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7" ht="15" customHeight="1">
      <c r="A109" s="32" t="s">
        <v>428</v>
      </c>
      <c r="B109" s="36" t="s">
        <v>394</v>
      </c>
      <c r="C109" s="37">
        <v>339.05072000000001</v>
      </c>
      <c r="D109" s="37">
        <v>346.10318000000001</v>
      </c>
      <c r="E109" s="37">
        <v>350.33105499999999</v>
      </c>
      <c r="F109" s="37">
        <v>353.76696800000002</v>
      </c>
      <c r="G109" s="37">
        <v>356.86334199999999</v>
      </c>
      <c r="H109" s="37">
        <v>358.92111199999999</v>
      </c>
      <c r="I109" s="37">
        <v>362.51159699999999</v>
      </c>
      <c r="J109" s="37">
        <v>366.78738399999997</v>
      </c>
      <c r="K109" s="37">
        <v>371.01641799999999</v>
      </c>
      <c r="L109" s="37">
        <v>375.45834400000001</v>
      </c>
      <c r="M109" s="37">
        <v>380.22653200000002</v>
      </c>
      <c r="N109" s="37">
        <v>385.20144699999997</v>
      </c>
      <c r="O109" s="37">
        <v>390.122162</v>
      </c>
      <c r="P109" s="37">
        <v>394.60079999999999</v>
      </c>
      <c r="Q109" s="37">
        <v>398.79879799999998</v>
      </c>
      <c r="R109" s="37">
        <v>402.46871900000002</v>
      </c>
      <c r="S109" s="37">
        <v>405.85272200000003</v>
      </c>
      <c r="T109" s="37">
        <v>408.81875600000001</v>
      </c>
      <c r="U109" s="37">
        <v>411.592285</v>
      </c>
      <c r="V109" s="37">
        <v>414.29315200000002</v>
      </c>
      <c r="W109" s="37">
        <v>416.887451</v>
      </c>
      <c r="X109" s="37">
        <v>419.57824699999998</v>
      </c>
      <c r="Y109" s="37">
        <v>422.64562999999998</v>
      </c>
      <c r="Z109" s="37">
        <v>425.66186499999998</v>
      </c>
      <c r="AA109" s="37">
        <v>428.59823599999999</v>
      </c>
      <c r="AB109" s="37">
        <v>431.64263899999997</v>
      </c>
      <c r="AC109" s="37">
        <v>434.39471400000002</v>
      </c>
      <c r="AD109" s="37">
        <v>437.03064000000001</v>
      </c>
      <c r="AE109" s="37">
        <v>439.49417099999999</v>
      </c>
      <c r="AF109" s="37">
        <v>441.92626999999999</v>
      </c>
      <c r="AG109" s="37">
        <v>444.15808099999998</v>
      </c>
      <c r="AH109" s="37">
        <v>446.233948</v>
      </c>
      <c r="AI109" s="38">
        <v>8.8999999999999999E-3</v>
      </c>
      <c r="AJ109" s="4"/>
      <c r="AK109" s="1"/>
    </row>
    <row r="110" spans="1:37" ht="15" customHeight="1">
      <c r="A110" s="32" t="s">
        <v>429</v>
      </c>
      <c r="B110" s="36" t="s">
        <v>396</v>
      </c>
      <c r="C110" s="37">
        <v>215.88864100000001</v>
      </c>
      <c r="D110" s="37">
        <v>221.524384</v>
      </c>
      <c r="E110" s="37">
        <v>223.727417</v>
      </c>
      <c r="F110" s="37">
        <v>224.73603800000001</v>
      </c>
      <c r="G110" s="37">
        <v>219.55328399999999</v>
      </c>
      <c r="H110" s="37">
        <v>218.11471599999999</v>
      </c>
      <c r="I110" s="37">
        <v>221.373795</v>
      </c>
      <c r="J110" s="37">
        <v>228.09777800000001</v>
      </c>
      <c r="K110" s="37">
        <v>231.27050800000001</v>
      </c>
      <c r="L110" s="37">
        <v>234.553314</v>
      </c>
      <c r="M110" s="37">
        <v>237.80159</v>
      </c>
      <c r="N110" s="37">
        <v>240.476822</v>
      </c>
      <c r="O110" s="37">
        <v>242.93374600000001</v>
      </c>
      <c r="P110" s="37">
        <v>245.09504699999999</v>
      </c>
      <c r="Q110" s="37">
        <v>247.138443</v>
      </c>
      <c r="R110" s="37">
        <v>249.59288000000001</v>
      </c>
      <c r="S110" s="37">
        <v>252.197159</v>
      </c>
      <c r="T110" s="37">
        <v>254.47906499999999</v>
      </c>
      <c r="U110" s="37">
        <v>256.22994999999997</v>
      </c>
      <c r="V110" s="37">
        <v>257.87780800000002</v>
      </c>
      <c r="W110" s="37">
        <v>259.398438</v>
      </c>
      <c r="X110" s="37">
        <v>260.93869000000001</v>
      </c>
      <c r="Y110" s="37">
        <v>262.74566700000003</v>
      </c>
      <c r="Z110" s="37">
        <v>264.57635499999998</v>
      </c>
      <c r="AA110" s="37">
        <v>266.420502</v>
      </c>
      <c r="AB110" s="37">
        <v>268.39505000000003</v>
      </c>
      <c r="AC110" s="37">
        <v>270.17770400000001</v>
      </c>
      <c r="AD110" s="37">
        <v>271.84173600000003</v>
      </c>
      <c r="AE110" s="37">
        <v>273.35415599999999</v>
      </c>
      <c r="AF110" s="37">
        <v>274.84216300000003</v>
      </c>
      <c r="AG110" s="37">
        <v>276.20645100000002</v>
      </c>
      <c r="AH110" s="37">
        <v>277.48123199999998</v>
      </c>
      <c r="AI110" s="38">
        <v>8.1290000000000008E-3</v>
      </c>
      <c r="AJ110" s="4"/>
      <c r="AK110" s="1"/>
    </row>
    <row r="111" spans="1:37" ht="15" customHeight="1">
      <c r="A111" s="32" t="s">
        <v>430</v>
      </c>
      <c r="B111" s="36" t="s">
        <v>398</v>
      </c>
      <c r="C111" s="37">
        <v>27.579813000000001</v>
      </c>
      <c r="D111" s="37">
        <v>28.225344</v>
      </c>
      <c r="E111" s="37">
        <v>29.108779999999999</v>
      </c>
      <c r="F111" s="37">
        <v>31.753748000000002</v>
      </c>
      <c r="G111" s="37">
        <v>32.057288999999997</v>
      </c>
      <c r="H111" s="37">
        <v>32.247334000000002</v>
      </c>
      <c r="I111" s="37">
        <v>32.501117999999998</v>
      </c>
      <c r="J111" s="37">
        <v>30.149425999999998</v>
      </c>
      <c r="K111" s="37">
        <v>31.080780000000001</v>
      </c>
      <c r="L111" s="37">
        <v>31.751822000000001</v>
      </c>
      <c r="M111" s="37">
        <v>32.532730000000001</v>
      </c>
      <c r="N111" s="37">
        <v>33.120837999999999</v>
      </c>
      <c r="O111" s="37">
        <v>33.716811999999997</v>
      </c>
      <c r="P111" s="37">
        <v>34.235560999999997</v>
      </c>
      <c r="Q111" s="37">
        <v>34.480182999999997</v>
      </c>
      <c r="R111" s="37">
        <v>34.661827000000002</v>
      </c>
      <c r="S111" s="37">
        <v>34.802204000000003</v>
      </c>
      <c r="T111" s="37">
        <v>34.896918999999997</v>
      </c>
      <c r="U111" s="37">
        <v>35.263801999999998</v>
      </c>
      <c r="V111" s="37">
        <v>35.574103999999998</v>
      </c>
      <c r="W111" s="37">
        <v>35.851016999999999</v>
      </c>
      <c r="X111" s="37">
        <v>36.100684999999999</v>
      </c>
      <c r="Y111" s="37">
        <v>36.367027</v>
      </c>
      <c r="Z111" s="37">
        <v>36.610377999999997</v>
      </c>
      <c r="AA111" s="37">
        <v>36.830703999999997</v>
      </c>
      <c r="AB111" s="37">
        <v>37.069564999999997</v>
      </c>
      <c r="AC111" s="37">
        <v>37.295363999999999</v>
      </c>
      <c r="AD111" s="37">
        <v>37.526271999999999</v>
      </c>
      <c r="AE111" s="37">
        <v>37.760047999999998</v>
      </c>
      <c r="AF111" s="37">
        <v>37.979636999999997</v>
      </c>
      <c r="AG111" s="37">
        <v>38.174731999999999</v>
      </c>
      <c r="AH111" s="37">
        <v>38.350994</v>
      </c>
      <c r="AI111" s="38">
        <v>1.0692E-2</v>
      </c>
      <c r="AJ111" s="4"/>
      <c r="AK111" s="1"/>
    </row>
    <row r="112" spans="1:37" ht="15" customHeight="1">
      <c r="A112" s="32" t="s">
        <v>431</v>
      </c>
      <c r="B112" s="36" t="s">
        <v>400</v>
      </c>
      <c r="C112" s="37">
        <v>95.582245</v>
      </c>
      <c r="D112" s="37">
        <v>96.353461999999993</v>
      </c>
      <c r="E112" s="37">
        <v>97.494872999999998</v>
      </c>
      <c r="F112" s="37">
        <v>97.277198999999996</v>
      </c>
      <c r="G112" s="37">
        <v>105.252785</v>
      </c>
      <c r="H112" s="37">
        <v>108.559059</v>
      </c>
      <c r="I112" s="37">
        <v>108.63668800000001</v>
      </c>
      <c r="J112" s="37">
        <v>108.540184</v>
      </c>
      <c r="K112" s="37">
        <v>108.665138</v>
      </c>
      <c r="L112" s="37">
        <v>109.15319100000001</v>
      </c>
      <c r="M112" s="37">
        <v>109.892212</v>
      </c>
      <c r="N112" s="37">
        <v>111.603798</v>
      </c>
      <c r="O112" s="37">
        <v>113.471588</v>
      </c>
      <c r="P112" s="37">
        <v>115.270203</v>
      </c>
      <c r="Q112" s="37">
        <v>117.18016799999999</v>
      </c>
      <c r="R112" s="37">
        <v>118.214012</v>
      </c>
      <c r="S112" s="37">
        <v>118.85337800000001</v>
      </c>
      <c r="T112" s="37">
        <v>119.442787</v>
      </c>
      <c r="U112" s="37">
        <v>120.09852600000001</v>
      </c>
      <c r="V112" s="37">
        <v>120.841255</v>
      </c>
      <c r="W112" s="37">
        <v>121.63800000000001</v>
      </c>
      <c r="X112" s="37">
        <v>122.538872</v>
      </c>
      <c r="Y112" s="37">
        <v>123.532944</v>
      </c>
      <c r="Z112" s="37">
        <v>124.475128</v>
      </c>
      <c r="AA112" s="37">
        <v>125.347008</v>
      </c>
      <c r="AB112" s="37">
        <v>126.178055</v>
      </c>
      <c r="AC112" s="37">
        <v>126.921646</v>
      </c>
      <c r="AD112" s="37">
        <v>127.662621</v>
      </c>
      <c r="AE112" s="37">
        <v>128.379974</v>
      </c>
      <c r="AF112" s="37">
        <v>129.104477</v>
      </c>
      <c r="AG112" s="37">
        <v>129.77690100000001</v>
      </c>
      <c r="AH112" s="37">
        <v>130.40173300000001</v>
      </c>
      <c r="AI112" s="38">
        <v>1.0071E-2</v>
      </c>
      <c r="AJ112" s="4"/>
      <c r="AK112" s="1"/>
    </row>
    <row r="113" spans="1:37" ht="15" customHeight="1">
      <c r="A113" s="32" t="s">
        <v>432</v>
      </c>
      <c r="B113" s="36" t="s">
        <v>402</v>
      </c>
      <c r="C113" s="37">
        <v>28.94763</v>
      </c>
      <c r="D113" s="37">
        <v>29.486259</v>
      </c>
      <c r="E113" s="37">
        <v>29.996326</v>
      </c>
      <c r="F113" s="37">
        <v>30.495933999999998</v>
      </c>
      <c r="G113" s="37">
        <v>31.002528999999999</v>
      </c>
      <c r="H113" s="37">
        <v>31.530646999999998</v>
      </c>
      <c r="I113" s="37">
        <v>32.027904999999997</v>
      </c>
      <c r="J113" s="37">
        <v>32.499336</v>
      </c>
      <c r="K113" s="37">
        <v>33.005543000000003</v>
      </c>
      <c r="L113" s="37">
        <v>33.519821</v>
      </c>
      <c r="M113" s="37">
        <v>34.031585999999997</v>
      </c>
      <c r="N113" s="37">
        <v>34.548839999999998</v>
      </c>
      <c r="O113" s="37">
        <v>35.050587</v>
      </c>
      <c r="P113" s="37">
        <v>35.567203999999997</v>
      </c>
      <c r="Q113" s="37">
        <v>36.115952</v>
      </c>
      <c r="R113" s="37">
        <v>36.680228999999997</v>
      </c>
      <c r="S113" s="37">
        <v>37.237808000000001</v>
      </c>
      <c r="T113" s="37">
        <v>37.778336000000003</v>
      </c>
      <c r="U113" s="37">
        <v>38.325294</v>
      </c>
      <c r="V113" s="37">
        <v>38.884720000000002</v>
      </c>
      <c r="W113" s="37">
        <v>39.416237000000002</v>
      </c>
      <c r="X113" s="37">
        <v>39.943485000000003</v>
      </c>
      <c r="Y113" s="37">
        <v>40.465462000000002</v>
      </c>
      <c r="Z113" s="37">
        <v>40.982430000000001</v>
      </c>
      <c r="AA113" s="37">
        <v>41.491095999999999</v>
      </c>
      <c r="AB113" s="37">
        <v>41.983822000000004</v>
      </c>
      <c r="AC113" s="37">
        <v>42.475746000000001</v>
      </c>
      <c r="AD113" s="37">
        <v>42.962508999999997</v>
      </c>
      <c r="AE113" s="37">
        <v>43.432968000000002</v>
      </c>
      <c r="AF113" s="37">
        <v>43.896239999999999</v>
      </c>
      <c r="AG113" s="37">
        <v>44.360878</v>
      </c>
      <c r="AH113" s="37">
        <v>44.811607000000002</v>
      </c>
      <c r="AI113" s="38">
        <v>1.4196E-2</v>
      </c>
      <c r="AJ113" s="4"/>
      <c r="AK113" s="1"/>
    </row>
    <row r="114" spans="1:37" ht="15" customHeight="1">
      <c r="A114" s="32" t="s">
        <v>433</v>
      </c>
      <c r="B114" s="36" t="s">
        <v>396</v>
      </c>
      <c r="C114" s="37">
        <v>9.5018940000000001</v>
      </c>
      <c r="D114" s="37">
        <v>9.6786969999999997</v>
      </c>
      <c r="E114" s="37">
        <v>9.8461230000000004</v>
      </c>
      <c r="F114" s="37">
        <v>10.010116</v>
      </c>
      <c r="G114" s="37">
        <v>10.176404</v>
      </c>
      <c r="H114" s="37">
        <v>10.349755</v>
      </c>
      <c r="I114" s="37">
        <v>10.512976</v>
      </c>
      <c r="J114" s="37">
        <v>10.667721999999999</v>
      </c>
      <c r="K114" s="37">
        <v>10.833881</v>
      </c>
      <c r="L114" s="37">
        <v>11.002689999999999</v>
      </c>
      <c r="M114" s="37">
        <v>11.170674</v>
      </c>
      <c r="N114" s="37">
        <v>11.340458999999999</v>
      </c>
      <c r="O114" s="37">
        <v>11.505155999999999</v>
      </c>
      <c r="P114" s="37">
        <v>11.674732000000001</v>
      </c>
      <c r="Q114" s="37">
        <v>11.854856</v>
      </c>
      <c r="R114" s="37">
        <v>12.040075</v>
      </c>
      <c r="S114" s="37">
        <v>12.223098999999999</v>
      </c>
      <c r="T114" s="37">
        <v>12.400522</v>
      </c>
      <c r="U114" s="37">
        <v>12.580059</v>
      </c>
      <c r="V114" s="37">
        <v>12.763688</v>
      </c>
      <c r="W114" s="37">
        <v>12.938154000000001</v>
      </c>
      <c r="X114" s="37">
        <v>13.111221</v>
      </c>
      <c r="Y114" s="37">
        <v>13.282557000000001</v>
      </c>
      <c r="Z114" s="37">
        <v>13.452249</v>
      </c>
      <c r="AA114" s="37">
        <v>13.619216</v>
      </c>
      <c r="AB114" s="37">
        <v>13.780951</v>
      </c>
      <c r="AC114" s="37">
        <v>13.942422000000001</v>
      </c>
      <c r="AD114" s="37">
        <v>14.102198</v>
      </c>
      <c r="AE114" s="37">
        <v>14.256622999999999</v>
      </c>
      <c r="AF114" s="37">
        <v>14.40869</v>
      </c>
      <c r="AG114" s="37">
        <v>14.561204999999999</v>
      </c>
      <c r="AH114" s="37">
        <v>14.709154</v>
      </c>
      <c r="AI114" s="38">
        <v>1.4196E-2</v>
      </c>
      <c r="AJ114" s="4"/>
      <c r="AK114" s="1"/>
    </row>
    <row r="115" spans="1:37" ht="15" customHeight="1">
      <c r="A115" s="32" t="s">
        <v>434</v>
      </c>
      <c r="B115" s="36" t="s">
        <v>398</v>
      </c>
      <c r="C115" s="37">
        <v>6.1872800000000003</v>
      </c>
      <c r="D115" s="37">
        <v>6.3024060000000004</v>
      </c>
      <c r="E115" s="37">
        <v>6.4114279999999999</v>
      </c>
      <c r="F115" s="37">
        <v>6.5182149999999996</v>
      </c>
      <c r="G115" s="37">
        <v>6.6264950000000002</v>
      </c>
      <c r="H115" s="37">
        <v>6.7393749999999999</v>
      </c>
      <c r="I115" s="37">
        <v>6.8456580000000002</v>
      </c>
      <c r="J115" s="37">
        <v>6.9464230000000002</v>
      </c>
      <c r="K115" s="37">
        <v>7.0546199999999999</v>
      </c>
      <c r="L115" s="37">
        <v>7.164542</v>
      </c>
      <c r="M115" s="37">
        <v>7.2739269999999996</v>
      </c>
      <c r="N115" s="37">
        <v>7.3844839999999996</v>
      </c>
      <c r="O115" s="37">
        <v>7.4917280000000002</v>
      </c>
      <c r="P115" s="37">
        <v>7.60215</v>
      </c>
      <c r="Q115" s="37">
        <v>7.7194399999999996</v>
      </c>
      <c r="R115" s="37">
        <v>7.8400480000000003</v>
      </c>
      <c r="S115" s="37">
        <v>7.9592260000000001</v>
      </c>
      <c r="T115" s="37">
        <v>8.0747579999999992</v>
      </c>
      <c r="U115" s="37">
        <v>8.1916670000000007</v>
      </c>
      <c r="V115" s="37">
        <v>8.3112379999999995</v>
      </c>
      <c r="W115" s="37">
        <v>8.4248440000000002</v>
      </c>
      <c r="X115" s="37">
        <v>8.5375390000000007</v>
      </c>
      <c r="Y115" s="37">
        <v>8.6491059999999997</v>
      </c>
      <c r="Z115" s="37">
        <v>8.7596039999999995</v>
      </c>
      <c r="AA115" s="37">
        <v>8.8683259999999997</v>
      </c>
      <c r="AB115" s="37">
        <v>8.9736399999999996</v>
      </c>
      <c r="AC115" s="37">
        <v>9.0787849999999999</v>
      </c>
      <c r="AD115" s="37">
        <v>9.1828260000000004</v>
      </c>
      <c r="AE115" s="37">
        <v>9.2833819999999996</v>
      </c>
      <c r="AF115" s="37">
        <v>9.3824020000000008</v>
      </c>
      <c r="AG115" s="37">
        <v>9.4817149999999994</v>
      </c>
      <c r="AH115" s="37">
        <v>9.5780530000000006</v>
      </c>
      <c r="AI115" s="38">
        <v>1.4196E-2</v>
      </c>
      <c r="AJ115" s="4"/>
      <c r="AK115" s="1"/>
    </row>
    <row r="116" spans="1:37" ht="15" customHeight="1">
      <c r="A116" s="32" t="s">
        <v>435</v>
      </c>
      <c r="B116" s="36" t="s">
        <v>400</v>
      </c>
      <c r="C116" s="37">
        <v>13.258456000000001</v>
      </c>
      <c r="D116" s="37">
        <v>13.505157000000001</v>
      </c>
      <c r="E116" s="37">
        <v>13.738775</v>
      </c>
      <c r="F116" s="37">
        <v>13.967603</v>
      </c>
      <c r="G116" s="37">
        <v>14.199631999999999</v>
      </c>
      <c r="H116" s="37">
        <v>14.441518</v>
      </c>
      <c r="I116" s="37">
        <v>14.669269</v>
      </c>
      <c r="J116" s="37">
        <v>14.885192</v>
      </c>
      <c r="K116" s="37">
        <v>15.117043000000001</v>
      </c>
      <c r="L116" s="37">
        <v>15.352589999999999</v>
      </c>
      <c r="M116" s="37">
        <v>15.586987000000001</v>
      </c>
      <c r="N116" s="37">
        <v>15.823895</v>
      </c>
      <c r="O116" s="37">
        <v>16.053702999999999</v>
      </c>
      <c r="P116" s="37">
        <v>16.290320999999999</v>
      </c>
      <c r="Q116" s="37">
        <v>16.541658000000002</v>
      </c>
      <c r="R116" s="37">
        <v>16.800104000000001</v>
      </c>
      <c r="S116" s="37">
        <v>17.055485000000001</v>
      </c>
      <c r="T116" s="37">
        <v>17.303052999999998</v>
      </c>
      <c r="U116" s="37">
        <v>17.553571999999999</v>
      </c>
      <c r="V116" s="37">
        <v>17.809795000000001</v>
      </c>
      <c r="W116" s="37">
        <v>18.053238</v>
      </c>
      <c r="X116" s="37">
        <v>18.294725</v>
      </c>
      <c r="Y116" s="37">
        <v>18.533798000000001</v>
      </c>
      <c r="Z116" s="37">
        <v>18.770578</v>
      </c>
      <c r="AA116" s="37">
        <v>19.003554999999999</v>
      </c>
      <c r="AB116" s="37">
        <v>19.229230999999999</v>
      </c>
      <c r="AC116" s="37">
        <v>19.454540000000001</v>
      </c>
      <c r="AD116" s="37">
        <v>19.677485000000001</v>
      </c>
      <c r="AE116" s="37">
        <v>19.892962000000001</v>
      </c>
      <c r="AF116" s="37">
        <v>20.105148</v>
      </c>
      <c r="AG116" s="37">
        <v>20.317961</v>
      </c>
      <c r="AH116" s="37">
        <v>20.524401000000001</v>
      </c>
      <c r="AI116" s="38">
        <v>1.4196E-2</v>
      </c>
      <c r="AJ116" s="4"/>
      <c r="AK116" s="1"/>
    </row>
    <row r="117" spans="1:37" ht="15" customHeight="1">
      <c r="A117" s="32" t="s">
        <v>436</v>
      </c>
      <c r="B117" s="36" t="s">
        <v>404</v>
      </c>
      <c r="C117" s="37">
        <v>51.176842000000001</v>
      </c>
      <c r="D117" s="37">
        <v>52.623150000000003</v>
      </c>
      <c r="E117" s="37">
        <v>54.100113</v>
      </c>
      <c r="F117" s="37">
        <v>55.632820000000002</v>
      </c>
      <c r="G117" s="37">
        <v>57.156204000000002</v>
      </c>
      <c r="H117" s="37">
        <v>58.699013000000001</v>
      </c>
      <c r="I117" s="37">
        <v>60.148646999999997</v>
      </c>
      <c r="J117" s="37">
        <v>61.551178</v>
      </c>
      <c r="K117" s="37">
        <v>62.985458000000001</v>
      </c>
      <c r="L117" s="37">
        <v>64.467827</v>
      </c>
      <c r="M117" s="37">
        <v>65.995193</v>
      </c>
      <c r="N117" s="37">
        <v>67.538405999999995</v>
      </c>
      <c r="O117" s="37">
        <v>69.108825999999993</v>
      </c>
      <c r="P117" s="37">
        <v>70.678825000000003</v>
      </c>
      <c r="Q117" s="37">
        <v>72.333893000000003</v>
      </c>
      <c r="R117" s="37">
        <v>74.046959000000001</v>
      </c>
      <c r="S117" s="37">
        <v>75.741028</v>
      </c>
      <c r="T117" s="37">
        <v>77.421547000000004</v>
      </c>
      <c r="U117" s="37">
        <v>79.103240999999997</v>
      </c>
      <c r="V117" s="37">
        <v>80.820740000000001</v>
      </c>
      <c r="W117" s="37">
        <v>82.465912000000003</v>
      </c>
      <c r="X117" s="37">
        <v>84.103920000000002</v>
      </c>
      <c r="Y117" s="37">
        <v>85.753112999999999</v>
      </c>
      <c r="Z117" s="37">
        <v>87.380843999999996</v>
      </c>
      <c r="AA117" s="37">
        <v>89.000793000000002</v>
      </c>
      <c r="AB117" s="37">
        <v>90.575042999999994</v>
      </c>
      <c r="AC117" s="37">
        <v>92.145995999999997</v>
      </c>
      <c r="AD117" s="37">
        <v>93.700728999999995</v>
      </c>
      <c r="AE117" s="37">
        <v>95.183937</v>
      </c>
      <c r="AF117" s="37">
        <v>96.668930000000003</v>
      </c>
      <c r="AG117" s="37">
        <v>98.196594000000005</v>
      </c>
      <c r="AH117" s="37">
        <v>99.715050000000005</v>
      </c>
      <c r="AI117" s="38">
        <v>2.1749999999999999E-2</v>
      </c>
      <c r="AJ117" s="4"/>
      <c r="AK117" s="1"/>
    </row>
    <row r="118" spans="1:37" ht="15" customHeight="1">
      <c r="A118" s="32" t="s">
        <v>437</v>
      </c>
      <c r="B118" s="36" t="s">
        <v>396</v>
      </c>
      <c r="C118" s="37">
        <v>32.690052000000001</v>
      </c>
      <c r="D118" s="37">
        <v>33.613906999999998</v>
      </c>
      <c r="E118" s="37">
        <v>34.557338999999999</v>
      </c>
      <c r="F118" s="37">
        <v>35.536380999999999</v>
      </c>
      <c r="G118" s="37">
        <v>36.509467999999998</v>
      </c>
      <c r="H118" s="37">
        <v>37.494965000000001</v>
      </c>
      <c r="I118" s="37">
        <v>38.420940000000002</v>
      </c>
      <c r="J118" s="37">
        <v>39.316833000000003</v>
      </c>
      <c r="K118" s="37">
        <v>40.233001999999999</v>
      </c>
      <c r="L118" s="37">
        <v>41.17989</v>
      </c>
      <c r="M118" s="37">
        <v>42.155521</v>
      </c>
      <c r="N118" s="37">
        <v>43.141272999999998</v>
      </c>
      <c r="O118" s="37">
        <v>44.144404999999999</v>
      </c>
      <c r="P118" s="37">
        <v>45.147266000000002</v>
      </c>
      <c r="Q118" s="37">
        <v>46.204467999999999</v>
      </c>
      <c r="R118" s="37">
        <v>47.298717000000003</v>
      </c>
      <c r="S118" s="37">
        <v>48.380833000000003</v>
      </c>
      <c r="T118" s="37">
        <v>49.454287999999998</v>
      </c>
      <c r="U118" s="37">
        <v>50.528500000000001</v>
      </c>
      <c r="V118" s="37">
        <v>51.625579999999999</v>
      </c>
      <c r="W118" s="37">
        <v>52.676464000000003</v>
      </c>
      <c r="X118" s="37">
        <v>53.722766999999997</v>
      </c>
      <c r="Y118" s="37">
        <v>54.776215000000001</v>
      </c>
      <c r="Z118" s="37">
        <v>55.815956</v>
      </c>
      <c r="AA118" s="37">
        <v>56.850726999999999</v>
      </c>
      <c r="AB118" s="37">
        <v>57.856304000000002</v>
      </c>
      <c r="AC118" s="37">
        <v>58.859775999999997</v>
      </c>
      <c r="AD118" s="37">
        <v>59.852885999999998</v>
      </c>
      <c r="AE118" s="37">
        <v>60.800308000000001</v>
      </c>
      <c r="AF118" s="37">
        <v>61.748874999999998</v>
      </c>
      <c r="AG118" s="37">
        <v>62.724696999999999</v>
      </c>
      <c r="AH118" s="37">
        <v>63.694637</v>
      </c>
      <c r="AI118" s="38">
        <v>2.1749999999999999E-2</v>
      </c>
      <c r="AJ118" s="4"/>
      <c r="AK118" s="1"/>
    </row>
    <row r="119" spans="1:37" ht="15" customHeight="1">
      <c r="A119" s="32" t="s">
        <v>438</v>
      </c>
      <c r="B119" s="36" t="s">
        <v>398</v>
      </c>
      <c r="C119" s="37">
        <v>2.9308320000000001</v>
      </c>
      <c r="D119" s="37">
        <v>3.0136609999999999</v>
      </c>
      <c r="E119" s="37">
        <v>3.0982440000000002</v>
      </c>
      <c r="F119" s="37">
        <v>3.1860200000000001</v>
      </c>
      <c r="G119" s="37">
        <v>3.273263</v>
      </c>
      <c r="H119" s="37">
        <v>3.361618</v>
      </c>
      <c r="I119" s="37">
        <v>3.444636</v>
      </c>
      <c r="J119" s="37">
        <v>3.5249579999999998</v>
      </c>
      <c r="K119" s="37">
        <v>3.607097</v>
      </c>
      <c r="L119" s="37">
        <v>3.6919900000000001</v>
      </c>
      <c r="M119" s="37">
        <v>3.779461</v>
      </c>
      <c r="N119" s="37">
        <v>3.8678379999999999</v>
      </c>
      <c r="O119" s="37">
        <v>3.9577740000000001</v>
      </c>
      <c r="P119" s="37">
        <v>4.0476859999999997</v>
      </c>
      <c r="Q119" s="37">
        <v>4.1424700000000003</v>
      </c>
      <c r="R119" s="37">
        <v>4.2405749999999998</v>
      </c>
      <c r="S119" s="37">
        <v>4.3375919999999999</v>
      </c>
      <c r="T119" s="37">
        <v>4.4338329999999999</v>
      </c>
      <c r="U119" s="37">
        <v>4.5301410000000004</v>
      </c>
      <c r="V119" s="37">
        <v>4.6284999999999998</v>
      </c>
      <c r="W119" s="37">
        <v>4.7227180000000004</v>
      </c>
      <c r="X119" s="37">
        <v>4.8165250000000004</v>
      </c>
      <c r="Y119" s="37">
        <v>4.910971</v>
      </c>
      <c r="Z119" s="37">
        <v>5.0041890000000002</v>
      </c>
      <c r="AA119" s="37">
        <v>5.0969620000000004</v>
      </c>
      <c r="AB119" s="37">
        <v>5.1871169999999998</v>
      </c>
      <c r="AC119" s="37">
        <v>5.2770840000000003</v>
      </c>
      <c r="AD119" s="37">
        <v>5.3661209999999997</v>
      </c>
      <c r="AE119" s="37">
        <v>5.4510630000000004</v>
      </c>
      <c r="AF119" s="37">
        <v>5.5361070000000003</v>
      </c>
      <c r="AG119" s="37">
        <v>5.6235939999999998</v>
      </c>
      <c r="AH119" s="37">
        <v>5.7105540000000001</v>
      </c>
      <c r="AI119" s="38">
        <v>2.1749999999999999E-2</v>
      </c>
      <c r="AJ119" s="4"/>
      <c r="AK119" s="1"/>
    </row>
    <row r="120" spans="1:37" ht="15" customHeight="1">
      <c r="A120" s="32" t="s">
        <v>439</v>
      </c>
      <c r="B120" s="36" t="s">
        <v>400</v>
      </c>
      <c r="C120" s="37">
        <v>15.555956999999999</v>
      </c>
      <c r="D120" s="37">
        <v>15.995583999999999</v>
      </c>
      <c r="E120" s="37">
        <v>16.444528999999999</v>
      </c>
      <c r="F120" s="37">
        <v>16.910418</v>
      </c>
      <c r="G120" s="37">
        <v>17.373472</v>
      </c>
      <c r="H120" s="37">
        <v>17.842431999999999</v>
      </c>
      <c r="I120" s="37">
        <v>18.283069999999999</v>
      </c>
      <c r="J120" s="37">
        <v>18.709391</v>
      </c>
      <c r="K120" s="37">
        <v>19.145361000000001</v>
      </c>
      <c r="L120" s="37">
        <v>19.595949000000001</v>
      </c>
      <c r="M120" s="37">
        <v>20.060214999999999</v>
      </c>
      <c r="N120" s="37">
        <v>20.529297</v>
      </c>
      <c r="O120" s="37">
        <v>21.006648999999999</v>
      </c>
      <c r="P120" s="37">
        <v>21.483872999999999</v>
      </c>
      <c r="Q120" s="37">
        <v>21.986954000000001</v>
      </c>
      <c r="R120" s="37">
        <v>22.507669</v>
      </c>
      <c r="S120" s="37">
        <v>23.022604000000001</v>
      </c>
      <c r="T120" s="37">
        <v>23.533422000000002</v>
      </c>
      <c r="U120" s="37">
        <v>24.044598000000001</v>
      </c>
      <c r="V120" s="37">
        <v>24.566658</v>
      </c>
      <c r="W120" s="37">
        <v>25.06673</v>
      </c>
      <c r="X120" s="37">
        <v>25.564630999999999</v>
      </c>
      <c r="Y120" s="37">
        <v>26.065922</v>
      </c>
      <c r="Z120" s="37">
        <v>26.560699</v>
      </c>
      <c r="AA120" s="37">
        <v>27.053108000000002</v>
      </c>
      <c r="AB120" s="37">
        <v>27.531624000000001</v>
      </c>
      <c r="AC120" s="37">
        <v>28.009138</v>
      </c>
      <c r="AD120" s="37">
        <v>28.481718000000001</v>
      </c>
      <c r="AE120" s="37">
        <v>28.932563999999999</v>
      </c>
      <c r="AF120" s="37">
        <v>29.383951</v>
      </c>
      <c r="AG120" s="37">
        <v>29.848305</v>
      </c>
      <c r="AH120" s="37">
        <v>30.309861999999999</v>
      </c>
      <c r="AI120" s="38">
        <v>2.1749999999999999E-2</v>
      </c>
      <c r="AJ120" s="4"/>
      <c r="AK120" s="1"/>
    </row>
    <row r="121" spans="1:37" ht="15" customHeight="1">
      <c r="A121" s="32" t="s">
        <v>440</v>
      </c>
      <c r="B121" s="36" t="s">
        <v>406</v>
      </c>
      <c r="C121" s="37">
        <v>87.676529000000002</v>
      </c>
      <c r="D121" s="37">
        <v>90.568068999999994</v>
      </c>
      <c r="E121" s="37">
        <v>93.272300999999999</v>
      </c>
      <c r="F121" s="37">
        <v>95.922782999999995</v>
      </c>
      <c r="G121" s="37">
        <v>98.573166000000001</v>
      </c>
      <c r="H121" s="37">
        <v>101.210167</v>
      </c>
      <c r="I121" s="37">
        <v>103.720596</v>
      </c>
      <c r="J121" s="37">
        <v>106.103615</v>
      </c>
      <c r="K121" s="37">
        <v>108.348297</v>
      </c>
      <c r="L121" s="37">
        <v>110.59309399999999</v>
      </c>
      <c r="M121" s="37">
        <v>112.86794999999999</v>
      </c>
      <c r="N121" s="37">
        <v>115.137939</v>
      </c>
      <c r="O121" s="37">
        <v>117.384888</v>
      </c>
      <c r="P121" s="37">
        <v>119.572968</v>
      </c>
      <c r="Q121" s="37">
        <v>121.837357</v>
      </c>
      <c r="R121" s="37">
        <v>124.153137</v>
      </c>
      <c r="S121" s="37">
        <v>126.45362900000001</v>
      </c>
      <c r="T121" s="37">
        <v>128.76823400000001</v>
      </c>
      <c r="U121" s="37">
        <v>131.06677199999999</v>
      </c>
      <c r="V121" s="37">
        <v>133.40786700000001</v>
      </c>
      <c r="W121" s="37">
        <v>135.741409</v>
      </c>
      <c r="X121" s="37">
        <v>138.08221399999999</v>
      </c>
      <c r="Y121" s="37">
        <v>140.45225500000001</v>
      </c>
      <c r="Z121" s="37">
        <v>142.755585</v>
      </c>
      <c r="AA121" s="37">
        <v>145.041946</v>
      </c>
      <c r="AB121" s="37">
        <v>147.320099</v>
      </c>
      <c r="AC121" s="37">
        <v>149.60855100000001</v>
      </c>
      <c r="AD121" s="37">
        <v>151.91055299999999</v>
      </c>
      <c r="AE121" s="37">
        <v>154.11639400000001</v>
      </c>
      <c r="AF121" s="37">
        <v>156.352341</v>
      </c>
      <c r="AG121" s="37">
        <v>158.653198</v>
      </c>
      <c r="AH121" s="37">
        <v>160.93897999999999</v>
      </c>
      <c r="AI121" s="38">
        <v>1.9786000000000002E-2</v>
      </c>
      <c r="AJ121" s="4"/>
      <c r="AK121" s="1"/>
    </row>
    <row r="122" spans="1:37" ht="15" customHeight="1">
      <c r="A122" s="32" t="s">
        <v>441</v>
      </c>
      <c r="B122" s="36" t="s">
        <v>396</v>
      </c>
      <c r="C122" s="37">
        <v>46.244663000000003</v>
      </c>
      <c r="D122" s="37">
        <v>47.769793999999997</v>
      </c>
      <c r="E122" s="37">
        <v>49.196128999999999</v>
      </c>
      <c r="F122" s="37">
        <v>50.594116</v>
      </c>
      <c r="G122" s="37">
        <v>51.992049999999999</v>
      </c>
      <c r="H122" s="37">
        <v>53.382930999999999</v>
      </c>
      <c r="I122" s="37">
        <v>54.707042999999999</v>
      </c>
      <c r="J122" s="37">
        <v>55.963959000000003</v>
      </c>
      <c r="K122" s="37">
        <v>57.147906999999996</v>
      </c>
      <c r="L122" s="37">
        <v>58.331916999999997</v>
      </c>
      <c r="M122" s="37">
        <v>59.531784000000002</v>
      </c>
      <c r="N122" s="37">
        <v>60.729087999999997</v>
      </c>
      <c r="O122" s="37">
        <v>61.914223</v>
      </c>
      <c r="P122" s="37">
        <v>63.068317</v>
      </c>
      <c r="Q122" s="37">
        <v>64.262664999999998</v>
      </c>
      <c r="R122" s="37">
        <v>65.484108000000006</v>
      </c>
      <c r="S122" s="37">
        <v>66.697502</v>
      </c>
      <c r="T122" s="37">
        <v>67.918327000000005</v>
      </c>
      <c r="U122" s="37">
        <v>69.130691999999996</v>
      </c>
      <c r="V122" s="37">
        <v>70.365493999999998</v>
      </c>
      <c r="W122" s="37">
        <v>71.596305999999998</v>
      </c>
      <c r="X122" s="37">
        <v>72.830956</v>
      </c>
      <c r="Y122" s="37">
        <v>74.081023999999999</v>
      </c>
      <c r="Z122" s="37">
        <v>75.295906000000002</v>
      </c>
      <c r="AA122" s="37">
        <v>76.501846</v>
      </c>
      <c r="AB122" s="37">
        <v>77.703445000000002</v>
      </c>
      <c r="AC122" s="37">
        <v>78.910483999999997</v>
      </c>
      <c r="AD122" s="37">
        <v>80.124656999999999</v>
      </c>
      <c r="AE122" s="37">
        <v>81.288116000000002</v>
      </c>
      <c r="AF122" s="37">
        <v>82.467467999999997</v>
      </c>
      <c r="AG122" s="37">
        <v>83.681045999999995</v>
      </c>
      <c r="AH122" s="37">
        <v>84.886673000000002</v>
      </c>
      <c r="AI122" s="38">
        <v>1.9786000000000002E-2</v>
      </c>
      <c r="AJ122" s="4"/>
      <c r="AK122" s="1"/>
    </row>
    <row r="123" spans="1:37" ht="15" customHeight="1">
      <c r="A123" s="32" t="s">
        <v>442</v>
      </c>
      <c r="B123" s="36" t="s">
        <v>398</v>
      </c>
      <c r="C123" s="37">
        <v>15.275385</v>
      </c>
      <c r="D123" s="37">
        <v>15.779159999999999</v>
      </c>
      <c r="E123" s="37">
        <v>16.250305000000001</v>
      </c>
      <c r="F123" s="37">
        <v>16.712084000000001</v>
      </c>
      <c r="G123" s="37">
        <v>17.173843000000002</v>
      </c>
      <c r="H123" s="37">
        <v>17.633272000000002</v>
      </c>
      <c r="I123" s="37">
        <v>18.070651999999999</v>
      </c>
      <c r="J123" s="37">
        <v>18.48583</v>
      </c>
      <c r="K123" s="37">
        <v>18.876909000000001</v>
      </c>
      <c r="L123" s="37">
        <v>19.268008999999999</v>
      </c>
      <c r="M123" s="37">
        <v>19.664342999999999</v>
      </c>
      <c r="N123" s="37">
        <v>20.059832</v>
      </c>
      <c r="O123" s="37">
        <v>20.451305000000001</v>
      </c>
      <c r="P123" s="37">
        <v>20.832521</v>
      </c>
      <c r="Q123" s="37">
        <v>21.227034</v>
      </c>
      <c r="R123" s="37">
        <v>21.630496999999998</v>
      </c>
      <c r="S123" s="37">
        <v>22.031300000000002</v>
      </c>
      <c r="T123" s="37">
        <v>22.434559</v>
      </c>
      <c r="U123" s="37">
        <v>22.835021999999999</v>
      </c>
      <c r="V123" s="37">
        <v>23.242899000000001</v>
      </c>
      <c r="W123" s="37">
        <v>23.649457999999999</v>
      </c>
      <c r="X123" s="37">
        <v>24.057283000000002</v>
      </c>
      <c r="Y123" s="37">
        <v>24.470199999999998</v>
      </c>
      <c r="Z123" s="37">
        <v>24.871496</v>
      </c>
      <c r="AA123" s="37">
        <v>25.269836000000002</v>
      </c>
      <c r="AB123" s="37">
        <v>25.666747999999998</v>
      </c>
      <c r="AC123" s="37">
        <v>26.065450999999999</v>
      </c>
      <c r="AD123" s="37">
        <v>26.466512999999999</v>
      </c>
      <c r="AE123" s="37">
        <v>26.850826000000001</v>
      </c>
      <c r="AF123" s="37">
        <v>27.240380999999999</v>
      </c>
      <c r="AG123" s="37">
        <v>27.641251</v>
      </c>
      <c r="AH123" s="37">
        <v>28.039487999999999</v>
      </c>
      <c r="AI123" s="38">
        <v>1.9786000000000002E-2</v>
      </c>
      <c r="AJ123" s="4"/>
      <c r="AK123" s="1"/>
    </row>
    <row r="124" spans="1:37" ht="15" customHeight="1">
      <c r="A124" s="32" t="s">
        <v>443</v>
      </c>
      <c r="B124" s="36" t="s">
        <v>400</v>
      </c>
      <c r="C124" s="37">
        <v>26.156483000000001</v>
      </c>
      <c r="D124" s="37">
        <v>27.019112</v>
      </c>
      <c r="E124" s="37">
        <v>27.825865</v>
      </c>
      <c r="F124" s="37">
        <v>28.616582999999999</v>
      </c>
      <c r="G124" s="37">
        <v>29.40727</v>
      </c>
      <c r="H124" s="37">
        <v>30.193961999999999</v>
      </c>
      <c r="I124" s="37">
        <v>30.942900000000002</v>
      </c>
      <c r="J124" s="37">
        <v>31.653822000000002</v>
      </c>
      <c r="K124" s="37">
        <v>32.323475000000002</v>
      </c>
      <c r="L124" s="37">
        <v>32.993167999999997</v>
      </c>
      <c r="M124" s="37">
        <v>33.671821999999999</v>
      </c>
      <c r="N124" s="37">
        <v>34.349026000000002</v>
      </c>
      <c r="O124" s="37">
        <v>35.019359999999999</v>
      </c>
      <c r="P124" s="37">
        <v>35.672127000000003</v>
      </c>
      <c r="Q124" s="37">
        <v>36.347659999999998</v>
      </c>
      <c r="R124" s="37">
        <v>37.038525</v>
      </c>
      <c r="S124" s="37">
        <v>37.724826999999998</v>
      </c>
      <c r="T124" s="37">
        <v>38.415343999999997</v>
      </c>
      <c r="U124" s="37">
        <v>39.101067</v>
      </c>
      <c r="V124" s="37">
        <v>39.799484</v>
      </c>
      <c r="W124" s="37">
        <v>40.495646999999998</v>
      </c>
      <c r="X124" s="37">
        <v>41.193976999999997</v>
      </c>
      <c r="Y124" s="37">
        <v>41.901031000000003</v>
      </c>
      <c r="Z124" s="37">
        <v>42.588180999999999</v>
      </c>
      <c r="AA124" s="37">
        <v>43.270263999999997</v>
      </c>
      <c r="AB124" s="37">
        <v>43.949913000000002</v>
      </c>
      <c r="AC124" s="37">
        <v>44.632621999999998</v>
      </c>
      <c r="AD124" s="37">
        <v>45.319374000000003</v>
      </c>
      <c r="AE124" s="37">
        <v>45.977440000000001</v>
      </c>
      <c r="AF124" s="37">
        <v>46.644492999999997</v>
      </c>
      <c r="AG124" s="37">
        <v>47.330910000000003</v>
      </c>
      <c r="AH124" s="37">
        <v>48.012821000000002</v>
      </c>
      <c r="AI124" s="38">
        <v>1.9786000000000002E-2</v>
      </c>
      <c r="AJ124" s="4"/>
      <c r="AK124" s="1"/>
    </row>
    <row r="125" spans="1:37" ht="15" customHeight="1">
      <c r="A125" s="32" t="s">
        <v>444</v>
      </c>
      <c r="B125" s="36" t="s">
        <v>408</v>
      </c>
      <c r="C125" s="37">
        <v>290.53924599999999</v>
      </c>
      <c r="D125" s="37">
        <v>295.531586</v>
      </c>
      <c r="E125" s="37">
        <v>300.167236</v>
      </c>
      <c r="F125" s="37">
        <v>304.783905</v>
      </c>
      <c r="G125" s="37">
        <v>309.40939300000002</v>
      </c>
      <c r="H125" s="37">
        <v>314.21991000000003</v>
      </c>
      <c r="I125" s="37">
        <v>318.96017499999999</v>
      </c>
      <c r="J125" s="37">
        <v>323.49276700000001</v>
      </c>
      <c r="K125" s="37">
        <v>328.15472399999999</v>
      </c>
      <c r="L125" s="37">
        <v>332.849762</v>
      </c>
      <c r="M125" s="37">
        <v>337.45825200000002</v>
      </c>
      <c r="N125" s="37">
        <v>341.986694</v>
      </c>
      <c r="O125" s="37">
        <v>346.53088400000001</v>
      </c>
      <c r="P125" s="37">
        <v>351.043274</v>
      </c>
      <c r="Q125" s="37">
        <v>355.64254799999998</v>
      </c>
      <c r="R125" s="37">
        <v>360.27539100000001</v>
      </c>
      <c r="S125" s="37">
        <v>364.85415599999999</v>
      </c>
      <c r="T125" s="37">
        <v>369.45590199999998</v>
      </c>
      <c r="U125" s="37">
        <v>374.04333500000001</v>
      </c>
      <c r="V125" s="37">
        <v>378.67031900000001</v>
      </c>
      <c r="W125" s="37">
        <v>383.17358400000001</v>
      </c>
      <c r="X125" s="37">
        <v>387.72085600000003</v>
      </c>
      <c r="Y125" s="37">
        <v>392.37420700000001</v>
      </c>
      <c r="Z125" s="37">
        <v>396.99276700000001</v>
      </c>
      <c r="AA125" s="37">
        <v>401.51806599999998</v>
      </c>
      <c r="AB125" s="37">
        <v>405.94189499999999</v>
      </c>
      <c r="AC125" s="37">
        <v>410.38452100000001</v>
      </c>
      <c r="AD125" s="37">
        <v>414.90661599999999</v>
      </c>
      <c r="AE125" s="37">
        <v>419.49917599999998</v>
      </c>
      <c r="AF125" s="37">
        <v>424.38449100000003</v>
      </c>
      <c r="AG125" s="37">
        <v>429.72280899999998</v>
      </c>
      <c r="AH125" s="37">
        <v>435.352081</v>
      </c>
      <c r="AI125" s="38">
        <v>1.3131E-2</v>
      </c>
      <c r="AJ125" s="4"/>
      <c r="AK125" s="1"/>
    </row>
    <row r="126" spans="1:37" ht="15" customHeight="1">
      <c r="A126" s="32" t="s">
        <v>445</v>
      </c>
      <c r="B126" s="36" t="s">
        <v>396</v>
      </c>
      <c r="C126" s="37">
        <v>185.151917</v>
      </c>
      <c r="D126" s="37">
        <v>188.333405</v>
      </c>
      <c r="E126" s="37">
        <v>191.287567</v>
      </c>
      <c r="F126" s="37">
        <v>194.229614</v>
      </c>
      <c r="G126" s="37">
        <v>197.177322</v>
      </c>
      <c r="H126" s="37">
        <v>200.24288899999999</v>
      </c>
      <c r="I126" s="37">
        <v>203.26374799999999</v>
      </c>
      <c r="J126" s="37">
        <v>206.15222199999999</v>
      </c>
      <c r="K126" s="37">
        <v>209.12313800000001</v>
      </c>
      <c r="L126" s="37">
        <v>212.11514299999999</v>
      </c>
      <c r="M126" s="37">
        <v>215.051987</v>
      </c>
      <c r="N126" s="37">
        <v>217.937836</v>
      </c>
      <c r="O126" s="37">
        <v>220.83369400000001</v>
      </c>
      <c r="P126" s="37">
        <v>223.70933500000001</v>
      </c>
      <c r="Q126" s="37">
        <v>226.64030500000001</v>
      </c>
      <c r="R126" s="37">
        <v>229.59266700000001</v>
      </c>
      <c r="S126" s="37">
        <v>232.510605</v>
      </c>
      <c r="T126" s="37">
        <v>235.44314600000001</v>
      </c>
      <c r="U126" s="37">
        <v>238.36656199999999</v>
      </c>
      <c r="V126" s="37">
        <v>241.315201</v>
      </c>
      <c r="W126" s="37">
        <v>244.185013</v>
      </c>
      <c r="X126" s="37">
        <v>247.08284</v>
      </c>
      <c r="Y126" s="37">
        <v>250.04827900000001</v>
      </c>
      <c r="Z126" s="37">
        <v>252.99157700000001</v>
      </c>
      <c r="AA126" s="37">
        <v>255.87539699999999</v>
      </c>
      <c r="AB126" s="37">
        <v>258.69454999999999</v>
      </c>
      <c r="AC126" s="37">
        <v>261.52572600000002</v>
      </c>
      <c r="AD126" s="37">
        <v>264.40750100000002</v>
      </c>
      <c r="AE126" s="37">
        <v>267.33422899999999</v>
      </c>
      <c r="AF126" s="37">
        <v>270.44747899999999</v>
      </c>
      <c r="AG126" s="37">
        <v>273.84942599999999</v>
      </c>
      <c r="AH126" s="37">
        <v>277.43679800000001</v>
      </c>
      <c r="AI126" s="38">
        <v>1.3131E-2</v>
      </c>
      <c r="AJ126" s="4"/>
      <c r="AK126" s="1"/>
    </row>
    <row r="127" spans="1:37" ht="15" customHeight="1">
      <c r="A127" s="32" t="s">
        <v>446</v>
      </c>
      <c r="B127" s="36" t="s">
        <v>398</v>
      </c>
      <c r="C127" s="37">
        <v>61.27169</v>
      </c>
      <c r="D127" s="37">
        <v>62.324528000000001</v>
      </c>
      <c r="E127" s="37">
        <v>63.302138999999997</v>
      </c>
      <c r="F127" s="37">
        <v>64.275741999999994</v>
      </c>
      <c r="G127" s="37">
        <v>65.251213000000007</v>
      </c>
      <c r="H127" s="37">
        <v>66.265701000000007</v>
      </c>
      <c r="I127" s="37">
        <v>67.265372999999997</v>
      </c>
      <c r="J127" s="37">
        <v>68.221252000000007</v>
      </c>
      <c r="K127" s="37">
        <v>69.204407000000003</v>
      </c>
      <c r="L127" s="37">
        <v>70.194534000000004</v>
      </c>
      <c r="M127" s="37">
        <v>71.166420000000002</v>
      </c>
      <c r="N127" s="37">
        <v>72.121421999999995</v>
      </c>
      <c r="O127" s="37">
        <v>73.079741999999996</v>
      </c>
      <c r="P127" s="37">
        <v>74.031363999999996</v>
      </c>
      <c r="Q127" s="37">
        <v>75.001296999999994</v>
      </c>
      <c r="R127" s="37">
        <v>75.978317000000004</v>
      </c>
      <c r="S127" s="37">
        <v>76.943932000000004</v>
      </c>
      <c r="T127" s="37">
        <v>77.914398000000006</v>
      </c>
      <c r="U127" s="37">
        <v>78.881836000000007</v>
      </c>
      <c r="V127" s="37">
        <v>79.857613000000001</v>
      </c>
      <c r="W127" s="37">
        <v>80.807311999999996</v>
      </c>
      <c r="X127" s="37">
        <v>81.766281000000006</v>
      </c>
      <c r="Y127" s="37">
        <v>82.747626999999994</v>
      </c>
      <c r="Z127" s="37">
        <v>83.721633999999995</v>
      </c>
      <c r="AA127" s="37">
        <v>84.675972000000002</v>
      </c>
      <c r="AB127" s="37">
        <v>85.608902</v>
      </c>
      <c r="AC127" s="37">
        <v>86.545822000000001</v>
      </c>
      <c r="AD127" s="37">
        <v>87.499474000000006</v>
      </c>
      <c r="AE127" s="37">
        <v>88.467995000000002</v>
      </c>
      <c r="AF127" s="37">
        <v>89.498260000000002</v>
      </c>
      <c r="AG127" s="37">
        <v>90.624054000000001</v>
      </c>
      <c r="AH127" s="37">
        <v>91.811211</v>
      </c>
      <c r="AI127" s="38">
        <v>1.3131E-2</v>
      </c>
      <c r="AJ127" s="4"/>
      <c r="AK127" s="1"/>
    </row>
    <row r="128" spans="1:37" ht="15" customHeight="1">
      <c r="A128" s="32" t="s">
        <v>447</v>
      </c>
      <c r="B128" s="36" t="s">
        <v>400</v>
      </c>
      <c r="C128" s="37">
        <v>44.11562</v>
      </c>
      <c r="D128" s="37">
        <v>44.873660999999998</v>
      </c>
      <c r="E128" s="37">
        <v>45.577540999999997</v>
      </c>
      <c r="F128" s="37">
        <v>46.278537999999998</v>
      </c>
      <c r="G128" s="37">
        <v>46.980873000000003</v>
      </c>
      <c r="H128" s="37">
        <v>47.711308000000002</v>
      </c>
      <c r="I128" s="37">
        <v>48.431068000000003</v>
      </c>
      <c r="J128" s="37">
        <v>49.119304999999997</v>
      </c>
      <c r="K128" s="37">
        <v>49.827174999999997</v>
      </c>
      <c r="L128" s="37">
        <v>50.540073</v>
      </c>
      <c r="M128" s="37">
        <v>51.239821999999997</v>
      </c>
      <c r="N128" s="37">
        <v>51.927422</v>
      </c>
      <c r="O128" s="37">
        <v>52.617415999999999</v>
      </c>
      <c r="P128" s="37">
        <v>53.302585999999998</v>
      </c>
      <c r="Q128" s="37">
        <v>54.000934999999998</v>
      </c>
      <c r="R128" s="37">
        <v>54.704391000000001</v>
      </c>
      <c r="S128" s="37">
        <v>55.399635000000004</v>
      </c>
      <c r="T128" s="37">
        <v>56.098370000000003</v>
      </c>
      <c r="U128" s="37">
        <v>56.794925999999997</v>
      </c>
      <c r="V128" s="37">
        <v>57.497486000000002</v>
      </c>
      <c r="W128" s="37">
        <v>58.181266999999998</v>
      </c>
      <c r="X128" s="37">
        <v>58.871727</v>
      </c>
      <c r="Y128" s="37">
        <v>59.578293000000002</v>
      </c>
      <c r="Z128" s="37">
        <v>60.279578999999998</v>
      </c>
      <c r="AA128" s="37">
        <v>60.966704999999997</v>
      </c>
      <c r="AB128" s="37">
        <v>61.638412000000002</v>
      </c>
      <c r="AC128" s="37">
        <v>62.312992000000001</v>
      </c>
      <c r="AD128" s="37">
        <v>62.999625999999999</v>
      </c>
      <c r="AE128" s="37">
        <v>63.696959999999997</v>
      </c>
      <c r="AF128" s="37">
        <v>64.438750999999996</v>
      </c>
      <c r="AG128" s="37">
        <v>65.249320999999995</v>
      </c>
      <c r="AH128" s="37">
        <v>66.104073</v>
      </c>
      <c r="AI128" s="38">
        <v>1.3131E-2</v>
      </c>
      <c r="AJ128" s="4"/>
      <c r="AK128" s="1"/>
    </row>
    <row r="129" spans="1:37" ht="15" customHeight="1">
      <c r="A129" s="32" t="s">
        <v>448</v>
      </c>
      <c r="B129" s="36" t="s">
        <v>410</v>
      </c>
      <c r="C129" s="37">
        <v>42.848511000000002</v>
      </c>
      <c r="D129" s="37">
        <v>44.567008999999999</v>
      </c>
      <c r="E129" s="37">
        <v>46.372070000000001</v>
      </c>
      <c r="F129" s="37">
        <v>48.274749999999997</v>
      </c>
      <c r="G129" s="37">
        <v>50.278483999999999</v>
      </c>
      <c r="H129" s="37">
        <v>52.359825000000001</v>
      </c>
      <c r="I129" s="37">
        <v>54.494830999999998</v>
      </c>
      <c r="J129" s="37">
        <v>56.675251000000003</v>
      </c>
      <c r="K129" s="37">
        <v>58.912135999999997</v>
      </c>
      <c r="L129" s="37">
        <v>61.218792000000001</v>
      </c>
      <c r="M129" s="37">
        <v>63.615822000000001</v>
      </c>
      <c r="N129" s="37">
        <v>66.080871999999999</v>
      </c>
      <c r="O129" s="37">
        <v>68.656936999999999</v>
      </c>
      <c r="P129" s="37">
        <v>71.289176999999995</v>
      </c>
      <c r="Q129" s="37">
        <v>74.045387000000005</v>
      </c>
      <c r="R129" s="37">
        <v>76.940535999999994</v>
      </c>
      <c r="S129" s="37">
        <v>79.958511000000001</v>
      </c>
      <c r="T129" s="37">
        <v>83.099113000000003</v>
      </c>
      <c r="U129" s="37">
        <v>86.352844000000005</v>
      </c>
      <c r="V129" s="37">
        <v>89.722915999999998</v>
      </c>
      <c r="W129" s="37">
        <v>93.226760999999996</v>
      </c>
      <c r="X129" s="37">
        <v>96.865509000000003</v>
      </c>
      <c r="Y129" s="37">
        <v>100.626801</v>
      </c>
      <c r="Z129" s="37">
        <v>104.499908</v>
      </c>
      <c r="AA129" s="37">
        <v>108.51618999999999</v>
      </c>
      <c r="AB129" s="37">
        <v>112.687347</v>
      </c>
      <c r="AC129" s="37">
        <v>117.02274300000001</v>
      </c>
      <c r="AD129" s="37">
        <v>121.517937</v>
      </c>
      <c r="AE129" s="37">
        <v>126.114754</v>
      </c>
      <c r="AF129" s="37">
        <v>130.90275600000001</v>
      </c>
      <c r="AG129" s="37">
        <v>135.902039</v>
      </c>
      <c r="AH129" s="37">
        <v>141.10434000000001</v>
      </c>
      <c r="AI129" s="38">
        <v>3.9195000000000001E-2</v>
      </c>
      <c r="AJ129" s="4"/>
      <c r="AK129" s="1"/>
    </row>
    <row r="130" spans="1:37" ht="15" customHeight="1">
      <c r="A130" s="32" t="s">
        <v>449</v>
      </c>
      <c r="B130" s="36" t="s">
        <v>396</v>
      </c>
      <c r="C130" s="37">
        <v>15.369574</v>
      </c>
      <c r="D130" s="37">
        <v>15.985991</v>
      </c>
      <c r="E130" s="37">
        <v>16.633458999999998</v>
      </c>
      <c r="F130" s="37">
        <v>17.315943000000001</v>
      </c>
      <c r="G130" s="37">
        <v>18.034673999999999</v>
      </c>
      <c r="H130" s="37">
        <v>18.781241999999999</v>
      </c>
      <c r="I130" s="37">
        <v>19.547058</v>
      </c>
      <c r="J130" s="37">
        <v>20.329166000000001</v>
      </c>
      <c r="K130" s="37">
        <v>21.131526999999998</v>
      </c>
      <c r="L130" s="37">
        <v>21.958914</v>
      </c>
      <c r="M130" s="37">
        <v>22.818718000000001</v>
      </c>
      <c r="N130" s="37">
        <v>23.702919000000001</v>
      </c>
      <c r="O130" s="37">
        <v>24.626944999999999</v>
      </c>
      <c r="P130" s="37">
        <v>25.571117000000001</v>
      </c>
      <c r="Q130" s="37">
        <v>26.559757000000001</v>
      </c>
      <c r="R130" s="37">
        <v>27.598236</v>
      </c>
      <c r="S130" s="37">
        <v>28.680769000000002</v>
      </c>
      <c r="T130" s="37">
        <v>29.807289000000001</v>
      </c>
      <c r="U130" s="37">
        <v>30.974388000000001</v>
      </c>
      <c r="V130" s="37">
        <v>32.183219999999999</v>
      </c>
      <c r="W130" s="37">
        <v>33.440033</v>
      </c>
      <c r="X130" s="37">
        <v>34.745235000000001</v>
      </c>
      <c r="Y130" s="37">
        <v>36.094394999999999</v>
      </c>
      <c r="Z130" s="37">
        <v>37.483662000000002</v>
      </c>
      <c r="AA130" s="37">
        <v>38.924286000000002</v>
      </c>
      <c r="AB130" s="37">
        <v>40.420459999999999</v>
      </c>
      <c r="AC130" s="37">
        <v>41.975548000000003</v>
      </c>
      <c r="AD130" s="37">
        <v>43.587955000000001</v>
      </c>
      <c r="AE130" s="37">
        <v>45.236812999999998</v>
      </c>
      <c r="AF130" s="37">
        <v>46.954250000000002</v>
      </c>
      <c r="AG130" s="37">
        <v>48.747467</v>
      </c>
      <c r="AH130" s="37">
        <v>50.613514000000002</v>
      </c>
      <c r="AI130" s="38">
        <v>3.9195000000000001E-2</v>
      </c>
      <c r="AJ130" s="4"/>
      <c r="AK130" s="1"/>
    </row>
    <row r="131" spans="1:37" ht="15" customHeight="1">
      <c r="A131" s="32" t="s">
        <v>450</v>
      </c>
      <c r="B131" s="36" t="s">
        <v>398</v>
      </c>
      <c r="C131" s="37">
        <v>16.068192</v>
      </c>
      <c r="D131" s="37">
        <v>16.712627000000001</v>
      </c>
      <c r="E131" s="37">
        <v>17.389526</v>
      </c>
      <c r="F131" s="37">
        <v>18.103031000000001</v>
      </c>
      <c r="G131" s="37">
        <v>18.854433</v>
      </c>
      <c r="H131" s="37">
        <v>19.634934999999999</v>
      </c>
      <c r="I131" s="37">
        <v>20.435562000000001</v>
      </c>
      <c r="J131" s="37">
        <v>21.253219999999999</v>
      </c>
      <c r="K131" s="37">
        <v>22.092051999999999</v>
      </c>
      <c r="L131" s="37">
        <v>22.957046999999999</v>
      </c>
      <c r="M131" s="37">
        <v>23.855931999999999</v>
      </c>
      <c r="N131" s="37">
        <v>24.780325000000001</v>
      </c>
      <c r="O131" s="37">
        <v>25.746352999999999</v>
      </c>
      <c r="P131" s="37">
        <v>26.733440000000002</v>
      </c>
      <c r="Q131" s="37">
        <v>27.767021</v>
      </c>
      <c r="R131" s="37">
        <v>28.852701</v>
      </c>
      <c r="S131" s="37">
        <v>29.984442000000001</v>
      </c>
      <c r="T131" s="37">
        <v>31.162167</v>
      </c>
      <c r="U131" s="37">
        <v>32.382317</v>
      </c>
      <c r="V131" s="37">
        <v>33.646090999999998</v>
      </c>
      <c r="W131" s="37">
        <v>34.960037</v>
      </c>
      <c r="X131" s="37">
        <v>36.324565999999997</v>
      </c>
      <c r="Y131" s="37">
        <v>37.735050000000001</v>
      </c>
      <c r="Z131" s="37">
        <v>39.187466000000001</v>
      </c>
      <c r="AA131" s="37">
        <v>40.693573000000001</v>
      </c>
      <c r="AB131" s="37">
        <v>42.257755000000003</v>
      </c>
      <c r="AC131" s="37">
        <v>43.88353</v>
      </c>
      <c r="AD131" s="37">
        <v>45.569229</v>
      </c>
      <c r="AE131" s="37">
        <v>47.293033999999999</v>
      </c>
      <c r="AF131" s="37">
        <v>49.088535</v>
      </c>
      <c r="AG131" s="37">
        <v>50.963264000000002</v>
      </c>
      <c r="AH131" s="37">
        <v>52.914130999999998</v>
      </c>
      <c r="AI131" s="38">
        <v>3.9195000000000001E-2</v>
      </c>
      <c r="AJ131" s="4"/>
      <c r="AK131" s="1"/>
    </row>
    <row r="132" spans="1:37" ht="15" customHeight="1">
      <c r="A132" s="32" t="s">
        <v>451</v>
      </c>
      <c r="B132" s="36" t="s">
        <v>400</v>
      </c>
      <c r="C132" s="37">
        <v>11.410743999999999</v>
      </c>
      <c r="D132" s="37">
        <v>11.868387</v>
      </c>
      <c r="E132" s="37">
        <v>12.349083</v>
      </c>
      <c r="F132" s="37">
        <v>12.855776000000001</v>
      </c>
      <c r="G132" s="37">
        <v>13.389379</v>
      </c>
      <c r="H132" s="37">
        <v>13.94365</v>
      </c>
      <c r="I132" s="37">
        <v>14.51221</v>
      </c>
      <c r="J132" s="37">
        <v>15.092866000000001</v>
      </c>
      <c r="K132" s="37">
        <v>15.688558</v>
      </c>
      <c r="L132" s="37">
        <v>16.30283</v>
      </c>
      <c r="M132" s="37">
        <v>16.94117</v>
      </c>
      <c r="N132" s="37">
        <v>17.597622000000001</v>
      </c>
      <c r="O132" s="37">
        <v>18.283642</v>
      </c>
      <c r="P132" s="37">
        <v>18.984617</v>
      </c>
      <c r="Q132" s="37">
        <v>19.718609000000001</v>
      </c>
      <c r="R132" s="37">
        <v>20.489598999999998</v>
      </c>
      <c r="S132" s="37">
        <v>21.293299000000001</v>
      </c>
      <c r="T132" s="37">
        <v>22.129656000000001</v>
      </c>
      <c r="U132" s="37">
        <v>22.996136</v>
      </c>
      <c r="V132" s="37">
        <v>23.893599999999999</v>
      </c>
      <c r="W132" s="37">
        <v>24.826691</v>
      </c>
      <c r="X132" s="37">
        <v>25.795705999999999</v>
      </c>
      <c r="Y132" s="37">
        <v>26.797353999999999</v>
      </c>
      <c r="Z132" s="37">
        <v>27.828776999999999</v>
      </c>
      <c r="AA132" s="37">
        <v>28.898334999999999</v>
      </c>
      <c r="AB132" s="37">
        <v>30.009129000000001</v>
      </c>
      <c r="AC132" s="37">
        <v>31.163665999999999</v>
      </c>
      <c r="AD132" s="37">
        <v>32.360756000000002</v>
      </c>
      <c r="AE132" s="37">
        <v>33.584907999999999</v>
      </c>
      <c r="AF132" s="37">
        <v>34.859974000000001</v>
      </c>
      <c r="AG132" s="37">
        <v>36.191302999999998</v>
      </c>
      <c r="AH132" s="37">
        <v>37.576698</v>
      </c>
      <c r="AI132" s="38">
        <v>3.9195000000000001E-2</v>
      </c>
      <c r="AJ132" s="4"/>
      <c r="AK132" s="1"/>
    </row>
    <row r="133" spans="1:37" ht="15" customHeight="1">
      <c r="A133" s="32" t="s">
        <v>452</v>
      </c>
      <c r="B133" s="36" t="s">
        <v>412</v>
      </c>
      <c r="C133" s="37">
        <v>126.97663900000001</v>
      </c>
      <c r="D133" s="37">
        <v>132.81320199999999</v>
      </c>
      <c r="E133" s="37">
        <v>138.23413099999999</v>
      </c>
      <c r="F133" s="37">
        <v>143.407715</v>
      </c>
      <c r="G133" s="37">
        <v>148.63516200000001</v>
      </c>
      <c r="H133" s="37">
        <v>153.901917</v>
      </c>
      <c r="I133" s="37">
        <v>159.01019299999999</v>
      </c>
      <c r="J133" s="37">
        <v>164.03598</v>
      </c>
      <c r="K133" s="37">
        <v>169.388306</v>
      </c>
      <c r="L133" s="37">
        <v>174.19984400000001</v>
      </c>
      <c r="M133" s="37">
        <v>179.148956</v>
      </c>
      <c r="N133" s="37">
        <v>184.174744</v>
      </c>
      <c r="O133" s="37">
        <v>189.41433699999999</v>
      </c>
      <c r="P133" s="37">
        <v>194.609329</v>
      </c>
      <c r="Q133" s="37">
        <v>199.76327499999999</v>
      </c>
      <c r="R133" s="37">
        <v>205.08154300000001</v>
      </c>
      <c r="S133" s="37">
        <v>210.465408</v>
      </c>
      <c r="T133" s="37">
        <v>215.881821</v>
      </c>
      <c r="U133" s="37">
        <v>221.24684099999999</v>
      </c>
      <c r="V133" s="37">
        <v>226.354919</v>
      </c>
      <c r="W133" s="37">
        <v>231.50314299999999</v>
      </c>
      <c r="X133" s="37">
        <v>236.72659300000001</v>
      </c>
      <c r="Y133" s="37">
        <v>242.07914700000001</v>
      </c>
      <c r="Z133" s="37">
        <v>247.49255400000001</v>
      </c>
      <c r="AA133" s="37">
        <v>252.59259</v>
      </c>
      <c r="AB133" s="37">
        <v>257.74755900000002</v>
      </c>
      <c r="AC133" s="37">
        <v>263.039917</v>
      </c>
      <c r="AD133" s="37">
        <v>268.47018400000002</v>
      </c>
      <c r="AE133" s="37">
        <v>273.91110200000003</v>
      </c>
      <c r="AF133" s="37">
        <v>278.952789</v>
      </c>
      <c r="AG133" s="37">
        <v>284.130585</v>
      </c>
      <c r="AH133" s="37">
        <v>289.45251500000001</v>
      </c>
      <c r="AI133" s="38">
        <v>2.6936999999999999E-2</v>
      </c>
      <c r="AJ133" s="4"/>
      <c r="AK133" s="1"/>
    </row>
    <row r="134" spans="1:37" ht="15" customHeight="1">
      <c r="A134" s="32" t="s">
        <v>453</v>
      </c>
      <c r="B134" s="36" t="s">
        <v>396</v>
      </c>
      <c r="C134" s="37">
        <v>46.793242999999997</v>
      </c>
      <c r="D134" s="37">
        <v>48.944125999999997</v>
      </c>
      <c r="E134" s="37">
        <v>50.941837</v>
      </c>
      <c r="F134" s="37">
        <v>52.848396000000001</v>
      </c>
      <c r="G134" s="37">
        <v>54.774811</v>
      </c>
      <c r="H134" s="37">
        <v>56.715710000000001</v>
      </c>
      <c r="I134" s="37">
        <v>58.598202000000001</v>
      </c>
      <c r="J134" s="37">
        <v>60.450294</v>
      </c>
      <c r="K134" s="37">
        <v>62.422728999999997</v>
      </c>
      <c r="L134" s="37">
        <v>64.195869000000002</v>
      </c>
      <c r="M134" s="37">
        <v>66.019706999999997</v>
      </c>
      <c r="N134" s="37">
        <v>67.871803</v>
      </c>
      <c r="O134" s="37">
        <v>69.802689000000001</v>
      </c>
      <c r="P134" s="37">
        <v>71.717140000000001</v>
      </c>
      <c r="Q134" s="37">
        <v>73.616470000000007</v>
      </c>
      <c r="R134" s="37">
        <v>75.576346999999998</v>
      </c>
      <c r="S134" s="37">
        <v>77.560401999999996</v>
      </c>
      <c r="T134" s="37">
        <v>79.556449999999998</v>
      </c>
      <c r="U134" s="37">
        <v>81.533562000000003</v>
      </c>
      <c r="V134" s="37">
        <v>83.415976999999998</v>
      </c>
      <c r="W134" s="37">
        <v>85.313193999999996</v>
      </c>
      <c r="X134" s="37">
        <v>87.238129000000001</v>
      </c>
      <c r="Y134" s="37">
        <v>89.210639999999998</v>
      </c>
      <c r="Z134" s="37">
        <v>91.205582000000007</v>
      </c>
      <c r="AA134" s="37">
        <v>93.085044999999994</v>
      </c>
      <c r="AB134" s="37">
        <v>94.984748999999994</v>
      </c>
      <c r="AC134" s="37">
        <v>96.935074</v>
      </c>
      <c r="AD134" s="37">
        <v>98.936240999999995</v>
      </c>
      <c r="AE134" s="37">
        <v>100.941299</v>
      </c>
      <c r="AF134" s="37">
        <v>102.799271</v>
      </c>
      <c r="AG134" s="37">
        <v>104.707382</v>
      </c>
      <c r="AH134" s="37">
        <v>106.66861</v>
      </c>
      <c r="AI134" s="38">
        <v>2.6936999999999999E-2</v>
      </c>
      <c r="AJ134" s="4"/>
      <c r="AK134" s="1"/>
    </row>
    <row r="135" spans="1:37" ht="15" customHeight="1">
      <c r="A135" s="32" t="s">
        <v>454</v>
      </c>
      <c r="B135" s="36" t="s">
        <v>398</v>
      </c>
      <c r="C135" s="37">
        <v>75.480559999999997</v>
      </c>
      <c r="D135" s="37">
        <v>78.950073000000003</v>
      </c>
      <c r="E135" s="37">
        <v>82.172516000000002</v>
      </c>
      <c r="F135" s="37">
        <v>85.247917000000001</v>
      </c>
      <c r="G135" s="37">
        <v>88.355354000000005</v>
      </c>
      <c r="H135" s="37">
        <v>91.486136999999999</v>
      </c>
      <c r="I135" s="37">
        <v>94.522728000000001</v>
      </c>
      <c r="J135" s="37">
        <v>97.510277000000002</v>
      </c>
      <c r="K135" s="37">
        <v>100.69194</v>
      </c>
      <c r="L135" s="37">
        <v>103.552132</v>
      </c>
      <c r="M135" s="37">
        <v>106.494102</v>
      </c>
      <c r="N135" s="37">
        <v>109.481651</v>
      </c>
      <c r="O135" s="37">
        <v>112.596306</v>
      </c>
      <c r="P135" s="37">
        <v>115.684433</v>
      </c>
      <c r="Q135" s="37">
        <v>118.748169</v>
      </c>
      <c r="R135" s="37">
        <v>121.909592</v>
      </c>
      <c r="S135" s="37">
        <v>125.109993</v>
      </c>
      <c r="T135" s="37">
        <v>128.329758</v>
      </c>
      <c r="U135" s="37">
        <v>131.518967</v>
      </c>
      <c r="V135" s="37">
        <v>134.55543499999999</v>
      </c>
      <c r="W135" s="37">
        <v>137.61575300000001</v>
      </c>
      <c r="X135" s="37">
        <v>140.72081</v>
      </c>
      <c r="Y135" s="37">
        <v>143.902603</v>
      </c>
      <c r="Z135" s="37">
        <v>147.120575</v>
      </c>
      <c r="AA135" s="37">
        <v>150.15226699999999</v>
      </c>
      <c r="AB135" s="37">
        <v>153.21661399999999</v>
      </c>
      <c r="AC135" s="37">
        <v>156.36260999999999</v>
      </c>
      <c r="AD135" s="37">
        <v>159.590622</v>
      </c>
      <c r="AE135" s="37">
        <v>162.82492099999999</v>
      </c>
      <c r="AF135" s="37">
        <v>165.821945</v>
      </c>
      <c r="AG135" s="37">
        <v>168.899857</v>
      </c>
      <c r="AH135" s="37">
        <v>172.063446</v>
      </c>
      <c r="AI135" s="38">
        <v>2.6936999999999999E-2</v>
      </c>
      <c r="AJ135" s="4"/>
      <c r="AK135" s="1"/>
    </row>
    <row r="136" spans="1:37" ht="15" customHeight="1">
      <c r="A136" s="32" t="s">
        <v>455</v>
      </c>
      <c r="B136" s="36" t="s">
        <v>400</v>
      </c>
      <c r="C136" s="37">
        <v>4.7028379999999999</v>
      </c>
      <c r="D136" s="37">
        <v>4.9190069999999997</v>
      </c>
      <c r="E136" s="37">
        <v>5.1197819999999998</v>
      </c>
      <c r="F136" s="37">
        <v>5.3113960000000002</v>
      </c>
      <c r="G136" s="37">
        <v>5.5050059999999998</v>
      </c>
      <c r="H136" s="37">
        <v>5.7000719999999996</v>
      </c>
      <c r="I136" s="37">
        <v>5.8892660000000001</v>
      </c>
      <c r="J136" s="37">
        <v>6.0754070000000002</v>
      </c>
      <c r="K136" s="37">
        <v>6.2736409999999996</v>
      </c>
      <c r="L136" s="37">
        <v>6.4518459999999997</v>
      </c>
      <c r="M136" s="37">
        <v>6.6351459999999998</v>
      </c>
      <c r="N136" s="37">
        <v>6.8212869999999999</v>
      </c>
      <c r="O136" s="37">
        <v>7.0153460000000001</v>
      </c>
      <c r="P136" s="37">
        <v>7.2077530000000003</v>
      </c>
      <c r="Q136" s="37">
        <v>7.3986400000000003</v>
      </c>
      <c r="R136" s="37">
        <v>7.595612</v>
      </c>
      <c r="S136" s="37">
        <v>7.7950150000000002</v>
      </c>
      <c r="T136" s="37">
        <v>7.9956230000000001</v>
      </c>
      <c r="U136" s="37">
        <v>8.1943269999999995</v>
      </c>
      <c r="V136" s="37">
        <v>8.3835149999999992</v>
      </c>
      <c r="W136" s="37">
        <v>8.5741899999999998</v>
      </c>
      <c r="X136" s="37">
        <v>8.7676510000000007</v>
      </c>
      <c r="Y136" s="37">
        <v>8.9658940000000005</v>
      </c>
      <c r="Z136" s="37">
        <v>9.1663899999999998</v>
      </c>
      <c r="AA136" s="37">
        <v>9.3552809999999997</v>
      </c>
      <c r="AB136" s="37">
        <v>9.5462059999999997</v>
      </c>
      <c r="AC136" s="37">
        <v>9.7422179999999994</v>
      </c>
      <c r="AD136" s="37">
        <v>9.9433399999999992</v>
      </c>
      <c r="AE136" s="37">
        <v>10.144854</v>
      </c>
      <c r="AF136" s="37">
        <v>10.331585</v>
      </c>
      <c r="AG136" s="37">
        <v>10.523355</v>
      </c>
      <c r="AH136" s="37">
        <v>10.720463000000001</v>
      </c>
      <c r="AI136" s="38">
        <v>2.6936999999999999E-2</v>
      </c>
      <c r="AJ136" s="4"/>
      <c r="AK136" s="1"/>
    </row>
    <row r="137" spans="1:37" ht="15" customHeight="1">
      <c r="A137" s="32" t="s">
        <v>456</v>
      </c>
      <c r="B137" s="36" t="s">
        <v>414</v>
      </c>
      <c r="C137" s="37">
        <v>52.840949999999999</v>
      </c>
      <c r="D137" s="37">
        <v>54.028671000000003</v>
      </c>
      <c r="E137" s="37">
        <v>55.039017000000001</v>
      </c>
      <c r="F137" s="37">
        <v>55.948310999999997</v>
      </c>
      <c r="G137" s="37">
        <v>56.820518</v>
      </c>
      <c r="H137" s="37">
        <v>57.659934999999997</v>
      </c>
      <c r="I137" s="37">
        <v>58.467399999999998</v>
      </c>
      <c r="J137" s="37">
        <v>59.278503000000001</v>
      </c>
      <c r="K137" s="37">
        <v>60.150886999999997</v>
      </c>
      <c r="L137" s="37">
        <v>61.073639</v>
      </c>
      <c r="M137" s="37">
        <v>62.029819000000003</v>
      </c>
      <c r="N137" s="37">
        <v>63.065109</v>
      </c>
      <c r="O137" s="37">
        <v>64.203102000000001</v>
      </c>
      <c r="P137" s="37">
        <v>65.435349000000002</v>
      </c>
      <c r="Q137" s="37">
        <v>66.695258999999993</v>
      </c>
      <c r="R137" s="37">
        <v>67.941070999999994</v>
      </c>
      <c r="S137" s="37">
        <v>69.118561</v>
      </c>
      <c r="T137" s="37">
        <v>70.233406000000002</v>
      </c>
      <c r="U137" s="37">
        <v>71.339798000000002</v>
      </c>
      <c r="V137" s="37">
        <v>72.401641999999995</v>
      </c>
      <c r="W137" s="37">
        <v>73.453177999999994</v>
      </c>
      <c r="X137" s="37">
        <v>74.498183999999995</v>
      </c>
      <c r="Y137" s="37">
        <v>75.556640999999999</v>
      </c>
      <c r="Z137" s="37">
        <v>76.602363999999994</v>
      </c>
      <c r="AA137" s="37">
        <v>77.630463000000006</v>
      </c>
      <c r="AB137" s="37">
        <v>78.659813</v>
      </c>
      <c r="AC137" s="37">
        <v>79.680351000000002</v>
      </c>
      <c r="AD137" s="37">
        <v>80.690574999999995</v>
      </c>
      <c r="AE137" s="37">
        <v>81.671477999999993</v>
      </c>
      <c r="AF137" s="37">
        <v>82.661697000000004</v>
      </c>
      <c r="AG137" s="37">
        <v>83.687995999999998</v>
      </c>
      <c r="AH137" s="37">
        <v>84.780579000000003</v>
      </c>
      <c r="AI137" s="38">
        <v>1.5368E-2</v>
      </c>
      <c r="AJ137" s="4"/>
      <c r="AK137" s="1"/>
    </row>
    <row r="138" spans="1:37" ht="15" customHeight="1">
      <c r="A138" s="32" t="s">
        <v>457</v>
      </c>
      <c r="B138" s="36" t="s">
        <v>396</v>
      </c>
      <c r="C138" s="37">
        <v>29.793301</v>
      </c>
      <c r="D138" s="37">
        <v>30.462975</v>
      </c>
      <c r="E138" s="37">
        <v>31.032637000000001</v>
      </c>
      <c r="F138" s="37">
        <v>31.545324000000001</v>
      </c>
      <c r="G138" s="37">
        <v>32.037101999999997</v>
      </c>
      <c r="H138" s="37">
        <v>32.510387000000001</v>
      </c>
      <c r="I138" s="37">
        <v>32.96566</v>
      </c>
      <c r="J138" s="37">
        <v>33.422984999999997</v>
      </c>
      <c r="K138" s="37">
        <v>33.914864000000001</v>
      </c>
      <c r="L138" s="37">
        <v>34.435138999999999</v>
      </c>
      <c r="M138" s="37">
        <v>34.974257999999999</v>
      </c>
      <c r="N138" s="37">
        <v>35.557986999999997</v>
      </c>
      <c r="O138" s="37">
        <v>36.199618999999998</v>
      </c>
      <c r="P138" s="37">
        <v>36.894398000000002</v>
      </c>
      <c r="Q138" s="37">
        <v>37.604773999999999</v>
      </c>
      <c r="R138" s="37">
        <v>38.307198</v>
      </c>
      <c r="S138" s="37">
        <v>38.971103999999997</v>
      </c>
      <c r="T138" s="37">
        <v>39.599685999999998</v>
      </c>
      <c r="U138" s="37">
        <v>40.223503000000001</v>
      </c>
      <c r="V138" s="37">
        <v>40.822201</v>
      </c>
      <c r="W138" s="37">
        <v>41.415089000000002</v>
      </c>
      <c r="X138" s="37">
        <v>42.004294999999999</v>
      </c>
      <c r="Y138" s="37">
        <v>42.601086000000002</v>
      </c>
      <c r="Z138" s="37">
        <v>43.190697</v>
      </c>
      <c r="AA138" s="37">
        <v>43.770367</v>
      </c>
      <c r="AB138" s="37">
        <v>44.350746000000001</v>
      </c>
      <c r="AC138" s="37">
        <v>44.926155000000001</v>
      </c>
      <c r="AD138" s="37">
        <v>45.495750000000001</v>
      </c>
      <c r="AE138" s="37">
        <v>46.048808999999999</v>
      </c>
      <c r="AF138" s="37">
        <v>46.607128000000003</v>
      </c>
      <c r="AG138" s="37">
        <v>47.185786999999998</v>
      </c>
      <c r="AH138" s="37">
        <v>47.801814999999998</v>
      </c>
      <c r="AI138" s="38">
        <v>1.5368E-2</v>
      </c>
      <c r="AJ138" s="4"/>
      <c r="AK138" s="1"/>
    </row>
    <row r="139" spans="1:37" ht="15" customHeight="1">
      <c r="A139" s="32" t="s">
        <v>458</v>
      </c>
      <c r="B139" s="36" t="s">
        <v>398</v>
      </c>
      <c r="C139" s="37">
        <v>7.4202180000000002</v>
      </c>
      <c r="D139" s="37">
        <v>7.5870040000000003</v>
      </c>
      <c r="E139" s="37">
        <v>7.7288819999999996</v>
      </c>
      <c r="F139" s="37">
        <v>7.8565709999999997</v>
      </c>
      <c r="G139" s="37">
        <v>7.9790510000000001</v>
      </c>
      <c r="H139" s="37">
        <v>8.0969259999999998</v>
      </c>
      <c r="I139" s="37">
        <v>8.2103149999999996</v>
      </c>
      <c r="J139" s="37">
        <v>8.3242139999999996</v>
      </c>
      <c r="K139" s="37">
        <v>8.4467199999999991</v>
      </c>
      <c r="L139" s="37">
        <v>8.5762990000000006</v>
      </c>
      <c r="M139" s="37">
        <v>8.7105700000000006</v>
      </c>
      <c r="N139" s="37">
        <v>8.8559509999999992</v>
      </c>
      <c r="O139" s="37">
        <v>9.0157539999999994</v>
      </c>
      <c r="P139" s="37">
        <v>9.1887930000000004</v>
      </c>
      <c r="Q139" s="37">
        <v>9.3657170000000001</v>
      </c>
      <c r="R139" s="37">
        <v>9.5406600000000008</v>
      </c>
      <c r="S139" s="37">
        <v>9.7060099999999991</v>
      </c>
      <c r="T139" s="37">
        <v>9.8625629999999997</v>
      </c>
      <c r="U139" s="37">
        <v>10.017929000000001</v>
      </c>
      <c r="V139" s="37">
        <v>10.167038</v>
      </c>
      <c r="W139" s="37">
        <v>10.314700999999999</v>
      </c>
      <c r="X139" s="37">
        <v>10.461446</v>
      </c>
      <c r="Y139" s="37">
        <v>10.610080999999999</v>
      </c>
      <c r="Z139" s="37">
        <v>10.756926999999999</v>
      </c>
      <c r="AA139" s="37">
        <v>10.901299</v>
      </c>
      <c r="AB139" s="37">
        <v>11.045845</v>
      </c>
      <c r="AC139" s="37">
        <v>11.189155</v>
      </c>
      <c r="AD139" s="37">
        <v>11.331016</v>
      </c>
      <c r="AE139" s="37">
        <v>11.46876</v>
      </c>
      <c r="AF139" s="37">
        <v>11.607810000000001</v>
      </c>
      <c r="AG139" s="37">
        <v>11.751931000000001</v>
      </c>
      <c r="AH139" s="37">
        <v>11.905358</v>
      </c>
      <c r="AI139" s="38">
        <v>1.5368E-2</v>
      </c>
      <c r="AJ139" s="4"/>
      <c r="AK139" s="1"/>
    </row>
    <row r="140" spans="1:37" ht="15" customHeight="1">
      <c r="A140" s="32" t="s">
        <v>459</v>
      </c>
      <c r="B140" s="36" t="s">
        <v>400</v>
      </c>
      <c r="C140" s="37">
        <v>15.627428999999999</v>
      </c>
      <c r="D140" s="37">
        <v>15.978691</v>
      </c>
      <c r="E140" s="37">
        <v>16.277495999999999</v>
      </c>
      <c r="F140" s="37">
        <v>16.546415</v>
      </c>
      <c r="G140" s="37">
        <v>16.804366999999999</v>
      </c>
      <c r="H140" s="37">
        <v>17.052617999999999</v>
      </c>
      <c r="I140" s="37">
        <v>17.291422000000001</v>
      </c>
      <c r="J140" s="37">
        <v>17.531300999999999</v>
      </c>
      <c r="K140" s="37">
        <v>17.789304999999999</v>
      </c>
      <c r="L140" s="37">
        <v>18.062204000000001</v>
      </c>
      <c r="M140" s="37">
        <v>18.344989999999999</v>
      </c>
      <c r="N140" s="37">
        <v>18.651171000000001</v>
      </c>
      <c r="O140" s="37">
        <v>18.987725999999999</v>
      </c>
      <c r="P140" s="37">
        <v>19.352156000000001</v>
      </c>
      <c r="Q140" s="37">
        <v>19.724769999999999</v>
      </c>
      <c r="R140" s="37">
        <v>20.093209999999999</v>
      </c>
      <c r="S140" s="37">
        <v>20.44145</v>
      </c>
      <c r="T140" s="37">
        <v>20.771156000000001</v>
      </c>
      <c r="U140" s="37">
        <v>21.098365999999999</v>
      </c>
      <c r="V140" s="37">
        <v>21.412400999999999</v>
      </c>
      <c r="W140" s="37">
        <v>21.723386999999999</v>
      </c>
      <c r="X140" s="37">
        <v>22.032442</v>
      </c>
      <c r="Y140" s="37">
        <v>22.345473999999999</v>
      </c>
      <c r="Z140" s="37">
        <v>22.654741000000001</v>
      </c>
      <c r="AA140" s="37">
        <v>22.958797000000001</v>
      </c>
      <c r="AB140" s="37">
        <v>23.263221999999999</v>
      </c>
      <c r="AC140" s="37">
        <v>23.565041000000001</v>
      </c>
      <c r="AD140" s="37">
        <v>23.863810000000001</v>
      </c>
      <c r="AE140" s="37">
        <v>24.153904000000001</v>
      </c>
      <c r="AF140" s="37">
        <v>24.446753999999999</v>
      </c>
      <c r="AG140" s="37">
        <v>24.75028</v>
      </c>
      <c r="AH140" s="37">
        <v>25.073402000000002</v>
      </c>
      <c r="AI140" s="38">
        <v>1.5368E-2</v>
      </c>
      <c r="AJ140" s="4"/>
      <c r="AK140" s="1"/>
    </row>
    <row r="141" spans="1:37" ht="15" customHeight="1">
      <c r="A141" s="32" t="s">
        <v>460</v>
      </c>
      <c r="B141" s="36" t="s">
        <v>416</v>
      </c>
      <c r="C141" s="37">
        <v>443.83010899999999</v>
      </c>
      <c r="D141" s="37">
        <v>468.28250100000002</v>
      </c>
      <c r="E141" s="37">
        <v>492.74688700000002</v>
      </c>
      <c r="F141" s="37">
        <v>518.55249000000003</v>
      </c>
      <c r="G141" s="37">
        <v>543.49530000000004</v>
      </c>
      <c r="H141" s="37">
        <v>569.39154099999996</v>
      </c>
      <c r="I141" s="37">
        <v>595.05621299999996</v>
      </c>
      <c r="J141" s="37">
        <v>619.97357199999999</v>
      </c>
      <c r="K141" s="37">
        <v>646.02319299999999</v>
      </c>
      <c r="L141" s="37">
        <v>673.67242399999998</v>
      </c>
      <c r="M141" s="37">
        <v>701.83978300000001</v>
      </c>
      <c r="N141" s="37">
        <v>729.84271200000001</v>
      </c>
      <c r="O141" s="37">
        <v>758.13610800000004</v>
      </c>
      <c r="P141" s="37">
        <v>786.48413100000005</v>
      </c>
      <c r="Q141" s="37">
        <v>816.240723</v>
      </c>
      <c r="R141" s="37">
        <v>846.40393100000006</v>
      </c>
      <c r="S141" s="37">
        <v>876.59204099999999</v>
      </c>
      <c r="T141" s="37">
        <v>907.09362799999997</v>
      </c>
      <c r="U141" s="37">
        <v>937.78326400000003</v>
      </c>
      <c r="V141" s="37">
        <v>968.96948199999997</v>
      </c>
      <c r="W141" s="37">
        <v>1000.635254</v>
      </c>
      <c r="X141" s="37">
        <v>1032.0961910000001</v>
      </c>
      <c r="Y141" s="37">
        <v>1065.3498540000001</v>
      </c>
      <c r="Z141" s="37">
        <v>1099.325439</v>
      </c>
      <c r="AA141" s="37">
        <v>1133.5277100000001</v>
      </c>
      <c r="AB141" s="37">
        <v>1167.555664</v>
      </c>
      <c r="AC141" s="37">
        <v>1201.017578</v>
      </c>
      <c r="AD141" s="37">
        <v>1234.6035159999999</v>
      </c>
      <c r="AE141" s="37">
        <v>1267.289307</v>
      </c>
      <c r="AF141" s="37">
        <v>1300.572144</v>
      </c>
      <c r="AG141" s="37">
        <v>1333.350342</v>
      </c>
      <c r="AH141" s="37">
        <v>1364.8176269999999</v>
      </c>
      <c r="AI141" s="38">
        <v>3.6901000000000003E-2</v>
      </c>
      <c r="AJ141" s="4"/>
      <c r="AK141" s="1"/>
    </row>
    <row r="142" spans="1:37" ht="15" customHeight="1">
      <c r="A142" s="32" t="s">
        <v>461</v>
      </c>
      <c r="B142" s="36" t="s">
        <v>396</v>
      </c>
      <c r="C142" s="37">
        <v>345.80627399999997</v>
      </c>
      <c r="D142" s="37">
        <v>364.85812399999998</v>
      </c>
      <c r="E142" s="37">
        <v>383.91937300000001</v>
      </c>
      <c r="F142" s="37">
        <v>404.02554300000003</v>
      </c>
      <c r="G142" s="37">
        <v>423.45950299999998</v>
      </c>
      <c r="H142" s="37">
        <v>443.63635299999999</v>
      </c>
      <c r="I142" s="37">
        <v>463.632721</v>
      </c>
      <c r="J142" s="37">
        <v>483.04690599999998</v>
      </c>
      <c r="K142" s="37">
        <v>503.34320100000002</v>
      </c>
      <c r="L142" s="37">
        <v>524.88586399999997</v>
      </c>
      <c r="M142" s="37">
        <v>546.83221400000002</v>
      </c>
      <c r="N142" s="37">
        <v>568.65045199999997</v>
      </c>
      <c r="O142" s="37">
        <v>590.69500700000003</v>
      </c>
      <c r="P142" s="37">
        <v>612.782104</v>
      </c>
      <c r="Q142" s="37">
        <v>635.96667500000001</v>
      </c>
      <c r="R142" s="37">
        <v>659.46807899999999</v>
      </c>
      <c r="S142" s="37">
        <v>682.98889199999996</v>
      </c>
      <c r="T142" s="37">
        <v>706.75390600000003</v>
      </c>
      <c r="U142" s="37">
        <v>730.66546600000004</v>
      </c>
      <c r="V142" s="37">
        <v>754.96392800000001</v>
      </c>
      <c r="W142" s="37">
        <v>779.63604699999996</v>
      </c>
      <c r="X142" s="37">
        <v>804.14855999999997</v>
      </c>
      <c r="Y142" s="37">
        <v>830.057861</v>
      </c>
      <c r="Z142" s="37">
        <v>856.52966300000003</v>
      </c>
      <c r="AA142" s="37">
        <v>883.17797900000005</v>
      </c>
      <c r="AB142" s="37">
        <v>909.69061299999998</v>
      </c>
      <c r="AC142" s="37">
        <v>935.76214600000003</v>
      </c>
      <c r="AD142" s="37">
        <v>961.93035899999995</v>
      </c>
      <c r="AE142" s="37">
        <v>987.39709500000004</v>
      </c>
      <c r="AF142" s="37">
        <v>1013.329224</v>
      </c>
      <c r="AG142" s="37">
        <v>1038.8680420000001</v>
      </c>
      <c r="AH142" s="37">
        <v>1063.3854980000001</v>
      </c>
      <c r="AI142" s="38">
        <v>3.6901000000000003E-2</v>
      </c>
      <c r="AJ142" s="4"/>
      <c r="AK142" s="1"/>
    </row>
    <row r="143" spans="1:37" ht="15" customHeight="1">
      <c r="A143" s="32" t="s">
        <v>462</v>
      </c>
      <c r="B143" s="36" t="s">
        <v>398</v>
      </c>
      <c r="C143" s="37">
        <v>74.607024999999993</v>
      </c>
      <c r="D143" s="37">
        <v>78.717421999999999</v>
      </c>
      <c r="E143" s="37">
        <v>82.829848999999996</v>
      </c>
      <c r="F143" s="37">
        <v>87.167716999999996</v>
      </c>
      <c r="G143" s="37">
        <v>91.360557999999997</v>
      </c>
      <c r="H143" s="37">
        <v>95.713684000000001</v>
      </c>
      <c r="I143" s="37">
        <v>100.027855</v>
      </c>
      <c r="J143" s="37">
        <v>104.21642300000001</v>
      </c>
      <c r="K143" s="37">
        <v>108.595314</v>
      </c>
      <c r="L143" s="37">
        <v>113.243095</v>
      </c>
      <c r="M143" s="37">
        <v>117.977982</v>
      </c>
      <c r="N143" s="37">
        <v>122.685219</v>
      </c>
      <c r="O143" s="37">
        <v>127.441292</v>
      </c>
      <c r="P143" s="37">
        <v>132.20654300000001</v>
      </c>
      <c r="Q143" s="37">
        <v>137.20855700000001</v>
      </c>
      <c r="R143" s="37">
        <v>142.27894599999999</v>
      </c>
      <c r="S143" s="37">
        <v>147.35351600000001</v>
      </c>
      <c r="T143" s="37">
        <v>152.480774</v>
      </c>
      <c r="U143" s="37">
        <v>157.63964799999999</v>
      </c>
      <c r="V143" s="37">
        <v>162.881989</v>
      </c>
      <c r="W143" s="37">
        <v>168.20494099999999</v>
      </c>
      <c r="X143" s="37">
        <v>173.493469</v>
      </c>
      <c r="Y143" s="37">
        <v>179.083359</v>
      </c>
      <c r="Z143" s="37">
        <v>184.794601</v>
      </c>
      <c r="AA143" s="37">
        <v>190.543915</v>
      </c>
      <c r="AB143" s="37">
        <v>196.26397700000001</v>
      </c>
      <c r="AC143" s="37">
        <v>201.88885500000001</v>
      </c>
      <c r="AD143" s="37">
        <v>207.534592</v>
      </c>
      <c r="AE143" s="37">
        <v>213.02900700000001</v>
      </c>
      <c r="AF143" s="37">
        <v>218.62380999999999</v>
      </c>
      <c r="AG143" s="37">
        <v>224.13377399999999</v>
      </c>
      <c r="AH143" s="37">
        <v>229.42334</v>
      </c>
      <c r="AI143" s="38">
        <v>3.6901000000000003E-2</v>
      </c>
      <c r="AJ143" s="4"/>
      <c r="AK143" s="1"/>
    </row>
    <row r="144" spans="1:37" ht="15" customHeight="1">
      <c r="A144" s="32" t="s">
        <v>463</v>
      </c>
      <c r="B144" s="36" t="s">
        <v>400</v>
      </c>
      <c r="C144" s="37">
        <v>23.416801</v>
      </c>
      <c r="D144" s="37">
        <v>24.706925999999999</v>
      </c>
      <c r="E144" s="37">
        <v>25.997689999999999</v>
      </c>
      <c r="F144" s="37">
        <v>27.359209</v>
      </c>
      <c r="G144" s="37">
        <v>28.675208999999999</v>
      </c>
      <c r="H144" s="37">
        <v>30.041519000000001</v>
      </c>
      <c r="I144" s="37">
        <v>31.395603000000001</v>
      </c>
      <c r="J144" s="37">
        <v>32.710262</v>
      </c>
      <c r="K144" s="37">
        <v>34.084656000000003</v>
      </c>
      <c r="L144" s="37">
        <v>35.543453</v>
      </c>
      <c r="M144" s="37">
        <v>37.029583000000002</v>
      </c>
      <c r="N144" s="37">
        <v>38.507038000000001</v>
      </c>
      <c r="O144" s="37">
        <v>39.999820999999997</v>
      </c>
      <c r="P144" s="37">
        <v>41.495480000000001</v>
      </c>
      <c r="Q144" s="37">
        <v>43.065460000000002</v>
      </c>
      <c r="R144" s="37">
        <v>44.656894999999999</v>
      </c>
      <c r="S144" s="37">
        <v>46.249640999999997</v>
      </c>
      <c r="T144" s="37">
        <v>47.858924999999999</v>
      </c>
      <c r="U144" s="37">
        <v>49.478133999999997</v>
      </c>
      <c r="V144" s="37">
        <v>51.123542999999998</v>
      </c>
      <c r="W144" s="37">
        <v>52.794249999999998</v>
      </c>
      <c r="X144" s="37">
        <v>54.454155</v>
      </c>
      <c r="Y144" s="37">
        <v>56.208641</v>
      </c>
      <c r="Z144" s="37">
        <v>58.001221000000001</v>
      </c>
      <c r="AA144" s="37">
        <v>59.805751999999998</v>
      </c>
      <c r="AB144" s="37">
        <v>61.601092999999999</v>
      </c>
      <c r="AC144" s="37">
        <v>63.366570000000003</v>
      </c>
      <c r="AD144" s="37">
        <v>65.138587999999999</v>
      </c>
      <c r="AE144" s="37">
        <v>66.863112999999998</v>
      </c>
      <c r="AF144" s="37">
        <v>68.619147999999996</v>
      </c>
      <c r="AG144" s="37">
        <v>70.348549000000006</v>
      </c>
      <c r="AH144" s="37">
        <v>72.008780999999999</v>
      </c>
      <c r="AI144" s="38">
        <v>3.6901000000000003E-2</v>
      </c>
      <c r="AJ144" s="4"/>
      <c r="AK144" s="1"/>
    </row>
    <row r="145" spans="1:37" ht="15" customHeight="1">
      <c r="A145" s="32" t="s">
        <v>464</v>
      </c>
      <c r="B145" s="36" t="s">
        <v>418</v>
      </c>
      <c r="C145" s="37">
        <v>72.628142999999994</v>
      </c>
      <c r="D145" s="37">
        <v>73.109634</v>
      </c>
      <c r="E145" s="37">
        <v>73.988631999999996</v>
      </c>
      <c r="F145" s="37">
        <v>74.764770999999996</v>
      </c>
      <c r="G145" s="37">
        <v>75.529678000000004</v>
      </c>
      <c r="H145" s="37">
        <v>76.339309999999998</v>
      </c>
      <c r="I145" s="37">
        <v>77.097106999999994</v>
      </c>
      <c r="J145" s="37">
        <v>77.785781999999998</v>
      </c>
      <c r="K145" s="37">
        <v>78.487846000000005</v>
      </c>
      <c r="L145" s="37">
        <v>79.230216999999996</v>
      </c>
      <c r="M145" s="37">
        <v>79.918777000000006</v>
      </c>
      <c r="N145" s="37">
        <v>80.478401000000005</v>
      </c>
      <c r="O145" s="37">
        <v>80.925858000000005</v>
      </c>
      <c r="P145" s="37">
        <v>81.326569000000006</v>
      </c>
      <c r="Q145" s="37">
        <v>81.775283999999999</v>
      </c>
      <c r="R145" s="37">
        <v>82.294235</v>
      </c>
      <c r="S145" s="37">
        <v>82.824036000000007</v>
      </c>
      <c r="T145" s="37">
        <v>83.283630000000002</v>
      </c>
      <c r="U145" s="37">
        <v>83.654983999999999</v>
      </c>
      <c r="V145" s="37">
        <v>83.987235999999996</v>
      </c>
      <c r="W145" s="37">
        <v>84.279670999999993</v>
      </c>
      <c r="X145" s="37">
        <v>84.591682000000006</v>
      </c>
      <c r="Y145" s="37">
        <v>84.980339000000001</v>
      </c>
      <c r="Z145" s="37">
        <v>85.438118000000003</v>
      </c>
      <c r="AA145" s="37">
        <v>85.934273000000005</v>
      </c>
      <c r="AB145" s="37">
        <v>86.421509</v>
      </c>
      <c r="AC145" s="37">
        <v>86.888260000000002</v>
      </c>
      <c r="AD145" s="37">
        <v>87.356346000000002</v>
      </c>
      <c r="AE145" s="37">
        <v>87.820114000000004</v>
      </c>
      <c r="AF145" s="37">
        <v>88.306976000000006</v>
      </c>
      <c r="AG145" s="37">
        <v>88.852363999999994</v>
      </c>
      <c r="AH145" s="37">
        <v>89.458281999999997</v>
      </c>
      <c r="AI145" s="38">
        <v>6.7460000000000003E-3</v>
      </c>
      <c r="AJ145" s="4"/>
      <c r="AK145" s="1"/>
    </row>
    <row r="146" spans="1:37" ht="15" customHeight="1">
      <c r="A146" s="32" t="s">
        <v>465</v>
      </c>
      <c r="B146" s="36" t="s">
        <v>396</v>
      </c>
      <c r="C146" s="37">
        <v>34.574471000000003</v>
      </c>
      <c r="D146" s="37">
        <v>34.803688000000001</v>
      </c>
      <c r="E146" s="37">
        <v>35.222133999999997</v>
      </c>
      <c r="F146" s="37">
        <v>35.591610000000003</v>
      </c>
      <c r="G146" s="37">
        <v>35.955742000000001</v>
      </c>
      <c r="H146" s="37">
        <v>36.341166999999999</v>
      </c>
      <c r="I146" s="37">
        <v>36.701915999999997</v>
      </c>
      <c r="J146" s="37">
        <v>37.029758000000001</v>
      </c>
      <c r="K146" s="37">
        <v>37.363971999999997</v>
      </c>
      <c r="L146" s="37">
        <v>37.717376999999999</v>
      </c>
      <c r="M146" s="37">
        <v>38.045161999999998</v>
      </c>
      <c r="N146" s="37">
        <v>38.311573000000003</v>
      </c>
      <c r="O146" s="37">
        <v>38.524582000000002</v>
      </c>
      <c r="P146" s="37">
        <v>38.715342999999997</v>
      </c>
      <c r="Q146" s="37">
        <v>38.928950999999998</v>
      </c>
      <c r="R146" s="37">
        <v>39.175995</v>
      </c>
      <c r="S146" s="37">
        <v>39.428207</v>
      </c>
      <c r="T146" s="37">
        <v>39.646996000000001</v>
      </c>
      <c r="U146" s="37">
        <v>39.823779999999999</v>
      </c>
      <c r="V146" s="37">
        <v>39.981949</v>
      </c>
      <c r="W146" s="37">
        <v>40.121161999999998</v>
      </c>
      <c r="X146" s="37">
        <v>40.269691000000002</v>
      </c>
      <c r="Y146" s="37">
        <v>40.454712000000001</v>
      </c>
      <c r="Z146" s="37">
        <v>40.672634000000002</v>
      </c>
      <c r="AA146" s="37">
        <v>40.908833000000001</v>
      </c>
      <c r="AB146" s="37">
        <v>41.140780999999997</v>
      </c>
      <c r="AC146" s="37">
        <v>41.362971999999999</v>
      </c>
      <c r="AD146" s="37">
        <v>41.585804000000003</v>
      </c>
      <c r="AE146" s="37">
        <v>41.806579999999997</v>
      </c>
      <c r="AF146" s="37">
        <v>42.038348999999997</v>
      </c>
      <c r="AG146" s="37">
        <v>42.297977000000003</v>
      </c>
      <c r="AH146" s="37">
        <v>42.586426000000003</v>
      </c>
      <c r="AI146" s="38">
        <v>6.7460000000000003E-3</v>
      </c>
      <c r="AJ146" s="4"/>
      <c r="AK146" s="1"/>
    </row>
    <row r="147" spans="1:37" ht="15" customHeight="1">
      <c r="A147" s="32" t="s">
        <v>466</v>
      </c>
      <c r="B147" s="36" t="s">
        <v>398</v>
      </c>
      <c r="C147" s="37">
        <v>31.747633</v>
      </c>
      <c r="D147" s="37">
        <v>31.958106999999998</v>
      </c>
      <c r="E147" s="37">
        <v>32.342339000000003</v>
      </c>
      <c r="F147" s="37">
        <v>32.681606000000002</v>
      </c>
      <c r="G147" s="37">
        <v>33.015968000000001</v>
      </c>
      <c r="H147" s="37">
        <v>33.369880999999999</v>
      </c>
      <c r="I147" s="37">
        <v>33.701134000000003</v>
      </c>
      <c r="J147" s="37">
        <v>34.002170999999997</v>
      </c>
      <c r="K147" s="37">
        <v>34.309058999999998</v>
      </c>
      <c r="L147" s="37">
        <v>34.633567999999997</v>
      </c>
      <c r="M147" s="37">
        <v>34.934555000000003</v>
      </c>
      <c r="N147" s="37">
        <v>35.179183999999999</v>
      </c>
      <c r="O147" s="37">
        <v>35.374778999999997</v>
      </c>
      <c r="P147" s="37">
        <v>35.549937999999997</v>
      </c>
      <c r="Q147" s="37">
        <v>35.746082000000001</v>
      </c>
      <c r="R147" s="37">
        <v>35.972926999999999</v>
      </c>
      <c r="S147" s="37">
        <v>36.204521</v>
      </c>
      <c r="T147" s="37">
        <v>36.405417999999997</v>
      </c>
      <c r="U147" s="37">
        <v>36.567748999999999</v>
      </c>
      <c r="V147" s="37">
        <v>36.712986000000001</v>
      </c>
      <c r="W147" s="37">
        <v>36.840815999999997</v>
      </c>
      <c r="X147" s="37">
        <v>36.977203000000003</v>
      </c>
      <c r="Y147" s="37">
        <v>37.147095</v>
      </c>
      <c r="Z147" s="37">
        <v>37.347202000000003</v>
      </c>
      <c r="AA147" s="37">
        <v>37.564087000000001</v>
      </c>
      <c r="AB147" s="37">
        <v>37.777068999999997</v>
      </c>
      <c r="AC147" s="37">
        <v>37.981093999999999</v>
      </c>
      <c r="AD147" s="37">
        <v>38.185707000000001</v>
      </c>
      <c r="AE147" s="37">
        <v>38.388435000000001</v>
      </c>
      <c r="AF147" s="37">
        <v>38.601253999999997</v>
      </c>
      <c r="AG147" s="37">
        <v>38.839652999999998</v>
      </c>
      <c r="AH147" s="37">
        <v>39.104519000000003</v>
      </c>
      <c r="AI147" s="38">
        <v>6.7460000000000003E-3</v>
      </c>
      <c r="AJ147" s="4"/>
      <c r="AK147" s="1"/>
    </row>
    <row r="148" spans="1:37" ht="15" customHeight="1">
      <c r="A148" s="32" t="s">
        <v>467</v>
      </c>
      <c r="B148" s="36" t="s">
        <v>400</v>
      </c>
      <c r="C148" s="37">
        <v>6.3060359999999998</v>
      </c>
      <c r="D148" s="37">
        <v>6.3478430000000001</v>
      </c>
      <c r="E148" s="37">
        <v>6.4241630000000001</v>
      </c>
      <c r="F148" s="37">
        <v>6.4915520000000004</v>
      </c>
      <c r="G148" s="37">
        <v>6.5579669999999997</v>
      </c>
      <c r="H148" s="37">
        <v>6.6282639999999997</v>
      </c>
      <c r="I148" s="37">
        <v>6.6940609999999996</v>
      </c>
      <c r="J148" s="37">
        <v>6.7538559999999999</v>
      </c>
      <c r="K148" s="37">
        <v>6.814813</v>
      </c>
      <c r="L148" s="37">
        <v>6.87927</v>
      </c>
      <c r="M148" s="37">
        <v>6.9390549999999998</v>
      </c>
      <c r="N148" s="37">
        <v>6.9876459999999998</v>
      </c>
      <c r="O148" s="37">
        <v>7.026497</v>
      </c>
      <c r="P148" s="37">
        <v>7.0612890000000004</v>
      </c>
      <c r="Q148" s="37">
        <v>7.1002489999999998</v>
      </c>
      <c r="R148" s="37">
        <v>7.145308</v>
      </c>
      <c r="S148" s="37">
        <v>7.1913090000000004</v>
      </c>
      <c r="T148" s="37">
        <v>7.2312139999999996</v>
      </c>
      <c r="U148" s="37">
        <v>7.2634569999999998</v>
      </c>
      <c r="V148" s="37">
        <v>7.2923049999999998</v>
      </c>
      <c r="W148" s="37">
        <v>7.3176969999999999</v>
      </c>
      <c r="X148" s="37">
        <v>7.3447870000000002</v>
      </c>
      <c r="Y148" s="37">
        <v>7.3785319999999999</v>
      </c>
      <c r="Z148" s="37">
        <v>7.4182800000000002</v>
      </c>
      <c r="AA148" s="37">
        <v>7.46136</v>
      </c>
      <c r="AB148" s="37">
        <v>7.5036649999999998</v>
      </c>
      <c r="AC148" s="37">
        <v>7.5441900000000004</v>
      </c>
      <c r="AD148" s="37">
        <v>7.5848319999999996</v>
      </c>
      <c r="AE148" s="37">
        <v>7.6250999999999998</v>
      </c>
      <c r="AF148" s="37">
        <v>7.6673730000000004</v>
      </c>
      <c r="AG148" s="37">
        <v>7.7147259999999998</v>
      </c>
      <c r="AH148" s="37">
        <v>7.7673360000000002</v>
      </c>
      <c r="AI148" s="38">
        <v>6.7460000000000003E-3</v>
      </c>
      <c r="AJ148" s="4"/>
      <c r="AK148" s="1"/>
    </row>
    <row r="149" spans="1:37" ht="15" customHeight="1">
      <c r="A149" s="32" t="s">
        <v>468</v>
      </c>
      <c r="B149" s="36" t="s">
        <v>420</v>
      </c>
      <c r="C149" s="37">
        <v>247.455612</v>
      </c>
      <c r="D149" s="37">
        <v>258.73767099999998</v>
      </c>
      <c r="E149" s="37">
        <v>270.37478599999997</v>
      </c>
      <c r="F149" s="37">
        <v>282.69927999999999</v>
      </c>
      <c r="G149" s="37">
        <v>295.657196</v>
      </c>
      <c r="H149" s="37">
        <v>309.11077899999998</v>
      </c>
      <c r="I149" s="37">
        <v>322.798248</v>
      </c>
      <c r="J149" s="37">
        <v>336.60000600000001</v>
      </c>
      <c r="K149" s="37">
        <v>350.98336799999998</v>
      </c>
      <c r="L149" s="37">
        <v>365.98098800000002</v>
      </c>
      <c r="M149" s="37">
        <v>381.221405</v>
      </c>
      <c r="N149" s="37">
        <v>396.72869900000001</v>
      </c>
      <c r="O149" s="37">
        <v>412.496399</v>
      </c>
      <c r="P149" s="37">
        <v>428.514343</v>
      </c>
      <c r="Q149" s="37">
        <v>445.13445999999999</v>
      </c>
      <c r="R149" s="37">
        <v>462.35125699999998</v>
      </c>
      <c r="S149" s="37">
        <v>479.925995</v>
      </c>
      <c r="T149" s="37">
        <v>497.88192700000002</v>
      </c>
      <c r="U149" s="37">
        <v>516.25817900000004</v>
      </c>
      <c r="V149" s="37">
        <v>535.24230999999997</v>
      </c>
      <c r="W149" s="37">
        <v>554.55902100000003</v>
      </c>
      <c r="X149" s="37">
        <v>574.38983199999996</v>
      </c>
      <c r="Y149" s="37">
        <v>594.85827600000005</v>
      </c>
      <c r="Z149" s="37">
        <v>615.67114300000003</v>
      </c>
      <c r="AA149" s="37">
        <v>636.96783400000004</v>
      </c>
      <c r="AB149" s="37">
        <v>658.66699200000005</v>
      </c>
      <c r="AC149" s="37">
        <v>680.97070299999996</v>
      </c>
      <c r="AD149" s="37">
        <v>703.61224400000003</v>
      </c>
      <c r="AE149" s="37">
        <v>726.25390600000003</v>
      </c>
      <c r="AF149" s="37">
        <v>749.59570299999996</v>
      </c>
      <c r="AG149" s="37">
        <v>774.02710000000002</v>
      </c>
      <c r="AH149" s="37">
        <v>798.98309300000005</v>
      </c>
      <c r="AI149" s="38">
        <v>3.8533999999999999E-2</v>
      </c>
      <c r="AJ149" s="4"/>
      <c r="AK149" s="1"/>
    </row>
    <row r="150" spans="1:37" ht="15" customHeight="1">
      <c r="A150" s="32" t="s">
        <v>469</v>
      </c>
      <c r="B150" s="36" t="s">
        <v>396</v>
      </c>
      <c r="C150" s="37">
        <v>148.12129200000001</v>
      </c>
      <c r="D150" s="37">
        <v>154.874481</v>
      </c>
      <c r="E150" s="37">
        <v>161.84019499999999</v>
      </c>
      <c r="F150" s="37">
        <v>169.21734599999999</v>
      </c>
      <c r="G150" s="37">
        <v>176.97366299999999</v>
      </c>
      <c r="H150" s="37">
        <v>185.02668800000001</v>
      </c>
      <c r="I150" s="37">
        <v>193.21966599999999</v>
      </c>
      <c r="J150" s="37">
        <v>201.48109400000001</v>
      </c>
      <c r="K150" s="37">
        <v>210.09065200000001</v>
      </c>
      <c r="L150" s="37">
        <v>219.06788599999999</v>
      </c>
      <c r="M150" s="37">
        <v>228.19044500000001</v>
      </c>
      <c r="N150" s="37">
        <v>237.47277800000001</v>
      </c>
      <c r="O150" s="37">
        <v>246.910965</v>
      </c>
      <c r="P150" s="37">
        <v>256.49893200000002</v>
      </c>
      <c r="Q150" s="37">
        <v>266.44735700000001</v>
      </c>
      <c r="R150" s="37">
        <v>276.75292999999999</v>
      </c>
      <c r="S150" s="37">
        <v>287.27276599999999</v>
      </c>
      <c r="T150" s="37">
        <v>298.020782</v>
      </c>
      <c r="U150" s="37">
        <v>309.02038599999997</v>
      </c>
      <c r="V150" s="37">
        <v>320.38388099999997</v>
      </c>
      <c r="W150" s="37">
        <v>331.94641100000001</v>
      </c>
      <c r="X150" s="37">
        <v>343.81664999999998</v>
      </c>
      <c r="Y150" s="37">
        <v>356.06863399999997</v>
      </c>
      <c r="Z150" s="37">
        <v>368.52673299999998</v>
      </c>
      <c r="AA150" s="37">
        <v>381.274475</v>
      </c>
      <c r="AB150" s="37">
        <v>394.26309199999997</v>
      </c>
      <c r="AC150" s="37">
        <v>407.61352499999998</v>
      </c>
      <c r="AD150" s="37">
        <v>421.16626000000002</v>
      </c>
      <c r="AE150" s="37">
        <v>434.719086</v>
      </c>
      <c r="AF150" s="37">
        <v>448.69091800000001</v>
      </c>
      <c r="AG150" s="37">
        <v>463.31497200000001</v>
      </c>
      <c r="AH150" s="37">
        <v>478.25308200000001</v>
      </c>
      <c r="AI150" s="38">
        <v>3.8533999999999999E-2</v>
      </c>
      <c r="AJ150" s="4"/>
      <c r="AK150" s="1"/>
    </row>
    <row r="151" spans="1:37" ht="15" customHeight="1">
      <c r="A151" s="32" t="s">
        <v>470</v>
      </c>
      <c r="B151" s="36" t="s">
        <v>398</v>
      </c>
      <c r="C151" s="37">
        <v>57.588757000000001</v>
      </c>
      <c r="D151" s="37">
        <v>60.214362999999999</v>
      </c>
      <c r="E151" s="37">
        <v>62.922592000000002</v>
      </c>
      <c r="F151" s="37">
        <v>65.790786999999995</v>
      </c>
      <c r="G151" s="37">
        <v>68.806404000000001</v>
      </c>
      <c r="H151" s="37">
        <v>71.937377999999995</v>
      </c>
      <c r="I151" s="37">
        <v>75.122765000000001</v>
      </c>
      <c r="J151" s="37">
        <v>78.334762999999995</v>
      </c>
      <c r="K151" s="37">
        <v>81.682097999999996</v>
      </c>
      <c r="L151" s="37">
        <v>85.172400999999994</v>
      </c>
      <c r="M151" s="37">
        <v>88.719207999999995</v>
      </c>
      <c r="N151" s="37">
        <v>92.328125</v>
      </c>
      <c r="O151" s="37">
        <v>95.997642999999997</v>
      </c>
      <c r="P151" s="37">
        <v>99.725395000000006</v>
      </c>
      <c r="Q151" s="37">
        <v>103.59328499999999</v>
      </c>
      <c r="R151" s="37">
        <v>107.600037</v>
      </c>
      <c r="S151" s="37">
        <v>111.690102</v>
      </c>
      <c r="T151" s="37">
        <v>115.868866</v>
      </c>
      <c r="U151" s="37">
        <v>120.145454</v>
      </c>
      <c r="V151" s="37">
        <v>124.563515</v>
      </c>
      <c r="W151" s="37">
        <v>129.058975</v>
      </c>
      <c r="X151" s="37">
        <v>133.674057</v>
      </c>
      <c r="Y151" s="37">
        <v>138.437546</v>
      </c>
      <c r="Z151" s="37">
        <v>143.28118900000001</v>
      </c>
      <c r="AA151" s="37">
        <v>148.23744199999999</v>
      </c>
      <c r="AB151" s="37">
        <v>153.28735399999999</v>
      </c>
      <c r="AC151" s="37">
        <v>158.47795099999999</v>
      </c>
      <c r="AD151" s="37">
        <v>163.747162</v>
      </c>
      <c r="AE151" s="37">
        <v>169.01641799999999</v>
      </c>
      <c r="AF151" s="37">
        <v>174.44859299999999</v>
      </c>
      <c r="AG151" s="37">
        <v>180.134354</v>
      </c>
      <c r="AH151" s="37">
        <v>185.94220000000001</v>
      </c>
      <c r="AI151" s="38">
        <v>3.8533999999999999E-2</v>
      </c>
      <c r="AJ151" s="4"/>
      <c r="AK151" s="1"/>
    </row>
    <row r="152" spans="1:37" ht="15" customHeight="1">
      <c r="A152" s="32" t="s">
        <v>471</v>
      </c>
      <c r="B152" s="36" t="s">
        <v>400</v>
      </c>
      <c r="C152" s="37">
        <v>41.745559999999998</v>
      </c>
      <c r="D152" s="37">
        <v>43.648837999999998</v>
      </c>
      <c r="E152" s="37">
        <v>45.612006999999998</v>
      </c>
      <c r="F152" s="37">
        <v>47.691135000000003</v>
      </c>
      <c r="G152" s="37">
        <v>49.877128999999996</v>
      </c>
      <c r="H152" s="37">
        <v>52.146740000000001</v>
      </c>
      <c r="I152" s="37">
        <v>54.455798999999999</v>
      </c>
      <c r="J152" s="37">
        <v>56.784142000000003</v>
      </c>
      <c r="K152" s="37">
        <v>59.210597999999997</v>
      </c>
      <c r="L152" s="37">
        <v>61.740692000000003</v>
      </c>
      <c r="M152" s="37">
        <v>64.311736999999994</v>
      </c>
      <c r="N152" s="37">
        <v>66.927811000000005</v>
      </c>
      <c r="O152" s="37">
        <v>69.587806999999998</v>
      </c>
      <c r="P152" s="37">
        <v>72.290024000000003</v>
      </c>
      <c r="Q152" s="37">
        <v>75.093818999999996</v>
      </c>
      <c r="R152" s="37">
        <v>77.998276000000004</v>
      </c>
      <c r="S152" s="37">
        <v>80.963127</v>
      </c>
      <c r="T152" s="37">
        <v>83.992271000000002</v>
      </c>
      <c r="U152" s="37">
        <v>87.092331000000001</v>
      </c>
      <c r="V152" s="37">
        <v>90.294944999999998</v>
      </c>
      <c r="W152" s="37">
        <v>93.553657999999999</v>
      </c>
      <c r="X152" s="37">
        <v>96.899085999999997</v>
      </c>
      <c r="Y152" s="37">
        <v>100.352104</v>
      </c>
      <c r="Z152" s="37">
        <v>103.86322</v>
      </c>
      <c r="AA152" s="37">
        <v>107.455956</v>
      </c>
      <c r="AB152" s="37">
        <v>111.116585</v>
      </c>
      <c r="AC152" s="37">
        <v>114.879204</v>
      </c>
      <c r="AD152" s="37">
        <v>118.698807</v>
      </c>
      <c r="AE152" s="37">
        <v>122.518433</v>
      </c>
      <c r="AF152" s="37">
        <v>126.456192</v>
      </c>
      <c r="AG152" s="37">
        <v>130.57772800000001</v>
      </c>
      <c r="AH152" s="37">
        <v>134.78779599999999</v>
      </c>
      <c r="AI152" s="38">
        <v>3.8533999999999999E-2</v>
      </c>
      <c r="AJ152" s="4"/>
      <c r="AK152" s="1"/>
    </row>
    <row r="153" spans="1:37" ht="15" customHeight="1">
      <c r="A153" s="32" t="s">
        <v>472</v>
      </c>
      <c r="B153" s="36" t="s">
        <v>422</v>
      </c>
      <c r="C153" s="37">
        <v>62.789172999999998</v>
      </c>
      <c r="D153" s="37">
        <v>66.758041000000006</v>
      </c>
      <c r="E153" s="37">
        <v>70.778075999999999</v>
      </c>
      <c r="F153" s="37">
        <v>74.987656000000001</v>
      </c>
      <c r="G153" s="37">
        <v>79.527237</v>
      </c>
      <c r="H153" s="37">
        <v>84.399590000000003</v>
      </c>
      <c r="I153" s="37">
        <v>89.486664000000005</v>
      </c>
      <c r="J153" s="37">
        <v>94.798332000000002</v>
      </c>
      <c r="K153" s="37">
        <v>100.394485</v>
      </c>
      <c r="L153" s="37">
        <v>106.23336</v>
      </c>
      <c r="M153" s="37">
        <v>112.25758399999999</v>
      </c>
      <c r="N153" s="37">
        <v>118.47949199999999</v>
      </c>
      <c r="O153" s="37">
        <v>124.92057</v>
      </c>
      <c r="P153" s="37">
        <v>131.633026</v>
      </c>
      <c r="Q153" s="37">
        <v>138.669693</v>
      </c>
      <c r="R153" s="37">
        <v>145.99121099999999</v>
      </c>
      <c r="S153" s="37">
        <v>153.56544500000001</v>
      </c>
      <c r="T153" s="37">
        <v>161.44944799999999</v>
      </c>
      <c r="U153" s="37">
        <v>169.63758899999999</v>
      </c>
      <c r="V153" s="37">
        <v>178.12756300000001</v>
      </c>
      <c r="W153" s="37">
        <v>186.85192900000001</v>
      </c>
      <c r="X153" s="37">
        <v>195.90733299999999</v>
      </c>
      <c r="Y153" s="37">
        <v>205.31163000000001</v>
      </c>
      <c r="Z153" s="37">
        <v>214.96975699999999</v>
      </c>
      <c r="AA153" s="37">
        <v>224.913239</v>
      </c>
      <c r="AB153" s="37">
        <v>235.10389699999999</v>
      </c>
      <c r="AC153" s="37">
        <v>245.611008</v>
      </c>
      <c r="AD153" s="37">
        <v>256.37222300000002</v>
      </c>
      <c r="AE153" s="37">
        <v>267.331726</v>
      </c>
      <c r="AF153" s="37">
        <v>278.59997600000003</v>
      </c>
      <c r="AG153" s="37">
        <v>290.28976399999999</v>
      </c>
      <c r="AH153" s="37">
        <v>302.27984600000002</v>
      </c>
      <c r="AI153" s="38">
        <v>5.2003000000000001E-2</v>
      </c>
      <c r="AJ153" s="4"/>
      <c r="AK153" s="1"/>
    </row>
    <row r="154" spans="1:37" ht="15" customHeight="1">
      <c r="A154" s="32" t="s">
        <v>473</v>
      </c>
      <c r="B154" s="36" t="s">
        <v>396</v>
      </c>
      <c r="C154" s="37">
        <v>45.389763000000002</v>
      </c>
      <c r="D154" s="37">
        <v>48.258823</v>
      </c>
      <c r="E154" s="37">
        <v>51.164875000000002</v>
      </c>
      <c r="F154" s="37">
        <v>54.207946999999997</v>
      </c>
      <c r="G154" s="37">
        <v>57.489570999999998</v>
      </c>
      <c r="H154" s="37">
        <v>61.011752999999999</v>
      </c>
      <c r="I154" s="37">
        <v>64.689155999999997</v>
      </c>
      <c r="J154" s="37">
        <v>68.528914999999998</v>
      </c>
      <c r="K154" s="37">
        <v>72.574325999999999</v>
      </c>
      <c r="L154" s="37">
        <v>76.795197000000002</v>
      </c>
      <c r="M154" s="37">
        <v>81.150063000000003</v>
      </c>
      <c r="N154" s="37">
        <v>85.647827000000007</v>
      </c>
      <c r="O154" s="37">
        <v>90.304023999999998</v>
      </c>
      <c r="P154" s="37">
        <v>95.156402999999997</v>
      </c>
      <c r="Q154" s="37">
        <v>100.243149</v>
      </c>
      <c r="R154" s="37">
        <v>105.53581200000001</v>
      </c>
      <c r="S154" s="37">
        <v>111.011177</v>
      </c>
      <c r="T154" s="37">
        <v>116.710442</v>
      </c>
      <c r="U154" s="37">
        <v>122.629593</v>
      </c>
      <c r="V154" s="37">
        <v>128.766907</v>
      </c>
      <c r="W154" s="37">
        <v>135.07368500000001</v>
      </c>
      <c r="X154" s="37">
        <v>141.61975100000001</v>
      </c>
      <c r="Y154" s="37">
        <v>148.41804500000001</v>
      </c>
      <c r="Z154" s="37">
        <v>155.39982599999999</v>
      </c>
      <c r="AA154" s="37">
        <v>162.58789100000001</v>
      </c>
      <c r="AB154" s="37">
        <v>169.95463599999999</v>
      </c>
      <c r="AC154" s="37">
        <v>177.55012500000001</v>
      </c>
      <c r="AD154" s="37">
        <v>185.32933</v>
      </c>
      <c r="AE154" s="37">
        <v>193.251846</v>
      </c>
      <c r="AF154" s="37">
        <v>201.397583</v>
      </c>
      <c r="AG154" s="37">
        <v>209.848038</v>
      </c>
      <c r="AH154" s="37">
        <v>218.51554899999999</v>
      </c>
      <c r="AI154" s="38">
        <v>5.2003000000000001E-2</v>
      </c>
      <c r="AJ154" s="4"/>
      <c r="AK154" s="1"/>
    </row>
    <row r="155" spans="1:37" ht="15" customHeight="1">
      <c r="A155" s="32" t="s">
        <v>474</v>
      </c>
      <c r="B155" s="36" t="s">
        <v>398</v>
      </c>
      <c r="C155" s="37">
        <v>8.8888280000000002</v>
      </c>
      <c r="D155" s="37">
        <v>9.4506859999999993</v>
      </c>
      <c r="E155" s="37">
        <v>10.019787000000001</v>
      </c>
      <c r="F155" s="37">
        <v>10.615724</v>
      </c>
      <c r="G155" s="37">
        <v>11.258373000000001</v>
      </c>
      <c r="H155" s="37">
        <v>11.948134</v>
      </c>
      <c r="I155" s="37">
        <v>12.668291999999999</v>
      </c>
      <c r="J155" s="37">
        <v>13.420245</v>
      </c>
      <c r="K155" s="37">
        <v>14.212471000000001</v>
      </c>
      <c r="L155" s="37">
        <v>15.039059</v>
      </c>
      <c r="M155" s="37">
        <v>15.891887000000001</v>
      </c>
      <c r="N155" s="37">
        <v>16.772698999999999</v>
      </c>
      <c r="O155" s="37">
        <v>17.684538</v>
      </c>
      <c r="P155" s="37">
        <v>18.634792000000001</v>
      </c>
      <c r="Q155" s="37">
        <v>19.630949000000001</v>
      </c>
      <c r="R155" s="37">
        <v>20.667431000000001</v>
      </c>
      <c r="S155" s="37">
        <v>21.739685000000001</v>
      </c>
      <c r="T155" s="37">
        <v>22.855795000000001</v>
      </c>
      <c r="U155" s="37">
        <v>24.014959000000001</v>
      </c>
      <c r="V155" s="37">
        <v>25.216851999999999</v>
      </c>
      <c r="W155" s="37">
        <v>26.451929</v>
      </c>
      <c r="X155" s="37">
        <v>27.733865999999999</v>
      </c>
      <c r="Y155" s="37">
        <v>29.065197000000001</v>
      </c>
      <c r="Z155" s="37">
        <v>30.432465000000001</v>
      </c>
      <c r="AA155" s="37">
        <v>31.840126000000001</v>
      </c>
      <c r="AB155" s="37">
        <v>33.282780000000002</v>
      </c>
      <c r="AC155" s="37">
        <v>34.770229</v>
      </c>
      <c r="AD155" s="37">
        <v>36.293658999999998</v>
      </c>
      <c r="AE155" s="37">
        <v>37.845149999999997</v>
      </c>
      <c r="AF155" s="37">
        <v>39.440356999999999</v>
      </c>
      <c r="AG155" s="37">
        <v>41.095238000000002</v>
      </c>
      <c r="AH155" s="37">
        <v>42.792622000000001</v>
      </c>
      <c r="AI155" s="38">
        <v>5.2003000000000001E-2</v>
      </c>
      <c r="AJ155" s="4"/>
      <c r="AK155" s="1"/>
    </row>
    <row r="156" spans="1:37" ht="15" customHeight="1">
      <c r="A156" s="32" t="s">
        <v>475</v>
      </c>
      <c r="B156" s="36" t="s">
        <v>400</v>
      </c>
      <c r="C156" s="37">
        <v>8.5105810000000002</v>
      </c>
      <c r="D156" s="37">
        <v>9.0485299999999995</v>
      </c>
      <c r="E156" s="37">
        <v>9.593413</v>
      </c>
      <c r="F156" s="37">
        <v>10.163989000000001</v>
      </c>
      <c r="G156" s="37">
        <v>10.779294999999999</v>
      </c>
      <c r="H156" s="37">
        <v>11.439703</v>
      </c>
      <c r="I156" s="37">
        <v>12.129216</v>
      </c>
      <c r="J156" s="37">
        <v>12.849171999999999</v>
      </c>
      <c r="K156" s="37">
        <v>13.607685999999999</v>
      </c>
      <c r="L156" s="37">
        <v>14.399099</v>
      </c>
      <c r="M156" s="37">
        <v>15.215636</v>
      </c>
      <c r="N156" s="37">
        <v>16.058968</v>
      </c>
      <c r="O156" s="37">
        <v>16.932005</v>
      </c>
      <c r="P156" s="37">
        <v>17.841825</v>
      </c>
      <c r="Q156" s="37">
        <v>18.795591000000002</v>
      </c>
      <c r="R156" s="37">
        <v>19.787966000000001</v>
      </c>
      <c r="S156" s="37">
        <v>20.814594</v>
      </c>
      <c r="T156" s="37">
        <v>21.883209000000001</v>
      </c>
      <c r="U156" s="37">
        <v>22.993046</v>
      </c>
      <c r="V156" s="37">
        <v>24.143795000000001</v>
      </c>
      <c r="W156" s="37">
        <v>25.326315000000001</v>
      </c>
      <c r="X156" s="37">
        <v>26.553705000000001</v>
      </c>
      <c r="Y156" s="37">
        <v>27.828382000000001</v>
      </c>
      <c r="Z156" s="37">
        <v>29.137466</v>
      </c>
      <c r="AA156" s="37">
        <v>30.485227999999999</v>
      </c>
      <c r="AB156" s="37">
        <v>31.866491</v>
      </c>
      <c r="AC156" s="37">
        <v>33.290646000000002</v>
      </c>
      <c r="AD156" s="37">
        <v>34.749248999999999</v>
      </c>
      <c r="AE156" s="37">
        <v>36.234721999999998</v>
      </c>
      <c r="AF156" s="37">
        <v>37.762047000000003</v>
      </c>
      <c r="AG156" s="37">
        <v>39.346504000000003</v>
      </c>
      <c r="AH156" s="37">
        <v>40.971668000000001</v>
      </c>
      <c r="AI156" s="38">
        <v>5.2003000000000001E-2</v>
      </c>
      <c r="AJ156" s="4"/>
      <c r="AK156" s="1"/>
    </row>
    <row r="157" spans="1:37" ht="15" customHeight="1">
      <c r="A157" s="32" t="s">
        <v>476</v>
      </c>
      <c r="B157" s="36" t="s">
        <v>424</v>
      </c>
      <c r="C157" s="37">
        <v>34.255257</v>
      </c>
      <c r="D157" s="37">
        <v>35.199181000000003</v>
      </c>
      <c r="E157" s="37">
        <v>36.249946999999999</v>
      </c>
      <c r="F157" s="37">
        <v>37.342125000000003</v>
      </c>
      <c r="G157" s="37">
        <v>38.369132999999998</v>
      </c>
      <c r="H157" s="37">
        <v>39.364657999999999</v>
      </c>
      <c r="I157" s="37">
        <v>40.317588999999998</v>
      </c>
      <c r="J157" s="37">
        <v>41.248534999999997</v>
      </c>
      <c r="K157" s="37">
        <v>42.190047999999997</v>
      </c>
      <c r="L157" s="37">
        <v>43.165565000000001</v>
      </c>
      <c r="M157" s="37">
        <v>44.157950999999997</v>
      </c>
      <c r="N157" s="37">
        <v>45.160736</v>
      </c>
      <c r="O157" s="37">
        <v>46.148220000000002</v>
      </c>
      <c r="P157" s="37">
        <v>47.133316000000001</v>
      </c>
      <c r="Q157" s="37">
        <v>48.182361999999998</v>
      </c>
      <c r="R157" s="37">
        <v>49.265166999999998</v>
      </c>
      <c r="S157" s="37">
        <v>50.353119</v>
      </c>
      <c r="T157" s="37">
        <v>51.444755999999998</v>
      </c>
      <c r="U157" s="37">
        <v>52.559902000000001</v>
      </c>
      <c r="V157" s="37">
        <v>53.692047000000002</v>
      </c>
      <c r="W157" s="37">
        <v>54.834460999999997</v>
      </c>
      <c r="X157" s="37">
        <v>55.996811000000001</v>
      </c>
      <c r="Y157" s="37">
        <v>57.193092</v>
      </c>
      <c r="Z157" s="37">
        <v>58.420707999999998</v>
      </c>
      <c r="AA157" s="37">
        <v>59.669243000000002</v>
      </c>
      <c r="AB157" s="37">
        <v>60.932785000000003</v>
      </c>
      <c r="AC157" s="37">
        <v>62.213478000000002</v>
      </c>
      <c r="AD157" s="37">
        <v>63.518089000000003</v>
      </c>
      <c r="AE157" s="37">
        <v>64.812195000000003</v>
      </c>
      <c r="AF157" s="37">
        <v>66.112030000000004</v>
      </c>
      <c r="AG157" s="37">
        <v>67.406265000000005</v>
      </c>
      <c r="AH157" s="37">
        <v>68.681128999999999</v>
      </c>
      <c r="AI157" s="38">
        <v>2.2693999999999999E-2</v>
      </c>
      <c r="AJ157" s="4"/>
      <c r="AK157" s="1"/>
    </row>
    <row r="158" spans="1:37" ht="15" customHeight="1">
      <c r="A158" s="32" t="s">
        <v>477</v>
      </c>
      <c r="B158" s="36" t="s">
        <v>396</v>
      </c>
      <c r="C158" s="37">
        <v>16.451537999999999</v>
      </c>
      <c r="D158" s="37">
        <v>16.904869000000001</v>
      </c>
      <c r="E158" s="37">
        <v>17.409513</v>
      </c>
      <c r="F158" s="37">
        <v>17.934048000000001</v>
      </c>
      <c r="G158" s="37">
        <v>18.42728</v>
      </c>
      <c r="H158" s="37">
        <v>18.905396</v>
      </c>
      <c r="I158" s="37">
        <v>19.363054000000002</v>
      </c>
      <c r="J158" s="37">
        <v>19.81015</v>
      </c>
      <c r="K158" s="37">
        <v>20.262325000000001</v>
      </c>
      <c r="L158" s="37">
        <v>20.730830999999998</v>
      </c>
      <c r="M158" s="37">
        <v>21.207438</v>
      </c>
      <c r="N158" s="37">
        <v>21.689036999999999</v>
      </c>
      <c r="O158" s="37">
        <v>22.16329</v>
      </c>
      <c r="P158" s="37">
        <v>22.636396000000001</v>
      </c>
      <c r="Q158" s="37">
        <v>23.140215000000001</v>
      </c>
      <c r="R158" s="37">
        <v>23.660246000000001</v>
      </c>
      <c r="S158" s="37">
        <v>24.182749000000001</v>
      </c>
      <c r="T158" s="37">
        <v>24.707021999999998</v>
      </c>
      <c r="U158" s="37">
        <v>25.242584000000001</v>
      </c>
      <c r="V158" s="37">
        <v>25.786311999999999</v>
      </c>
      <c r="W158" s="37">
        <v>26.334972</v>
      </c>
      <c r="X158" s="37">
        <v>26.893205999999999</v>
      </c>
      <c r="Y158" s="37">
        <v>27.467732999999999</v>
      </c>
      <c r="Z158" s="37">
        <v>28.057314000000002</v>
      </c>
      <c r="AA158" s="37">
        <v>28.656939000000001</v>
      </c>
      <c r="AB158" s="37">
        <v>29.263773</v>
      </c>
      <c r="AC158" s="37">
        <v>29.878841000000001</v>
      </c>
      <c r="AD158" s="37">
        <v>30.505398</v>
      </c>
      <c r="AE158" s="37">
        <v>31.126906999999999</v>
      </c>
      <c r="AF158" s="37">
        <v>31.751169000000001</v>
      </c>
      <c r="AG158" s="37">
        <v>32.372745999999999</v>
      </c>
      <c r="AH158" s="37">
        <v>32.985016000000002</v>
      </c>
      <c r="AI158" s="38">
        <v>2.2693999999999999E-2</v>
      </c>
      <c r="AJ158" s="4"/>
      <c r="AK158" s="1"/>
    </row>
    <row r="159" spans="1:37" ht="15" customHeight="1">
      <c r="A159" s="32" t="s">
        <v>478</v>
      </c>
      <c r="B159" s="36" t="s">
        <v>398</v>
      </c>
      <c r="C159" s="37">
        <v>7.6623609999999998</v>
      </c>
      <c r="D159" s="37">
        <v>7.8735010000000001</v>
      </c>
      <c r="E159" s="37">
        <v>8.1085410000000007</v>
      </c>
      <c r="F159" s="37">
        <v>8.3528439999999993</v>
      </c>
      <c r="G159" s="37">
        <v>8.5825689999999994</v>
      </c>
      <c r="H159" s="37">
        <v>8.8052530000000004</v>
      </c>
      <c r="I159" s="37">
        <v>9.0184090000000001</v>
      </c>
      <c r="J159" s="37">
        <v>9.2266449999999995</v>
      </c>
      <c r="K159" s="37">
        <v>9.4372469999999993</v>
      </c>
      <c r="L159" s="37">
        <v>9.6554559999999992</v>
      </c>
      <c r="M159" s="37">
        <v>9.8774370000000005</v>
      </c>
      <c r="N159" s="37">
        <v>10.101744</v>
      </c>
      <c r="O159" s="37">
        <v>10.322628</v>
      </c>
      <c r="P159" s="37">
        <v>10.542979000000001</v>
      </c>
      <c r="Q159" s="37">
        <v>10.777634000000001</v>
      </c>
      <c r="R159" s="37">
        <v>11.01984</v>
      </c>
      <c r="S159" s="37">
        <v>11.263197999999999</v>
      </c>
      <c r="T159" s="37">
        <v>11.507379999999999</v>
      </c>
      <c r="U159" s="37">
        <v>11.756819999999999</v>
      </c>
      <c r="V159" s="37">
        <v>12.010063000000001</v>
      </c>
      <c r="W159" s="37">
        <v>12.265603</v>
      </c>
      <c r="X159" s="37">
        <v>12.525601999999999</v>
      </c>
      <c r="Y159" s="37">
        <v>12.793191</v>
      </c>
      <c r="Z159" s="37">
        <v>13.06779</v>
      </c>
      <c r="AA159" s="37">
        <v>13.347066999999999</v>
      </c>
      <c r="AB159" s="37">
        <v>13.629702999999999</v>
      </c>
      <c r="AC159" s="37">
        <v>13.916173000000001</v>
      </c>
      <c r="AD159" s="37">
        <v>14.207993999999999</v>
      </c>
      <c r="AE159" s="37">
        <v>14.497463</v>
      </c>
      <c r="AF159" s="37">
        <v>14.788217</v>
      </c>
      <c r="AG159" s="37">
        <v>15.077717</v>
      </c>
      <c r="AH159" s="37">
        <v>15.362883999999999</v>
      </c>
      <c r="AI159" s="38">
        <v>2.2693999999999999E-2</v>
      </c>
      <c r="AJ159" s="4"/>
      <c r="AK159" s="1"/>
    </row>
    <row r="160" spans="1:37" ht="15" customHeight="1">
      <c r="A160" s="32" t="s">
        <v>479</v>
      </c>
      <c r="B160" s="36" t="s">
        <v>400</v>
      </c>
      <c r="C160" s="37">
        <v>10.141359</v>
      </c>
      <c r="D160" s="37">
        <v>10.420812</v>
      </c>
      <c r="E160" s="37">
        <v>10.731890999999999</v>
      </c>
      <c r="F160" s="37">
        <v>11.055235</v>
      </c>
      <c r="G160" s="37">
        <v>11.359282</v>
      </c>
      <c r="H160" s="37">
        <v>11.654012</v>
      </c>
      <c r="I160" s="37">
        <v>11.936128999999999</v>
      </c>
      <c r="J160" s="37">
        <v>12.211738</v>
      </c>
      <c r="K160" s="37">
        <v>12.490475</v>
      </c>
      <c r="L160" s="37">
        <v>12.77928</v>
      </c>
      <c r="M160" s="37">
        <v>13.073078000000001</v>
      </c>
      <c r="N160" s="37">
        <v>13.369954999999999</v>
      </c>
      <c r="O160" s="37">
        <v>13.662304000000001</v>
      </c>
      <c r="P160" s="37">
        <v>13.953943000000001</v>
      </c>
      <c r="Q160" s="37">
        <v>14.264516</v>
      </c>
      <c r="R160" s="37">
        <v>14.585084</v>
      </c>
      <c r="S160" s="37">
        <v>14.907173</v>
      </c>
      <c r="T160" s="37">
        <v>15.230356</v>
      </c>
      <c r="U160" s="37">
        <v>15.560497</v>
      </c>
      <c r="V160" s="37">
        <v>15.895673</v>
      </c>
      <c r="W160" s="37">
        <v>16.233886999999999</v>
      </c>
      <c r="X160" s="37">
        <v>16.578002999999999</v>
      </c>
      <c r="Y160" s="37">
        <v>16.932165000000001</v>
      </c>
      <c r="Z160" s="37">
        <v>17.295604999999998</v>
      </c>
      <c r="AA160" s="37">
        <v>17.665236</v>
      </c>
      <c r="AB160" s="37">
        <v>18.039311999999999</v>
      </c>
      <c r="AC160" s="37">
        <v>18.418465000000001</v>
      </c>
      <c r="AD160" s="37">
        <v>18.804697000000001</v>
      </c>
      <c r="AE160" s="37">
        <v>19.187819999999999</v>
      </c>
      <c r="AF160" s="37">
        <v>19.572638999999999</v>
      </c>
      <c r="AG160" s="37">
        <v>19.955801000000001</v>
      </c>
      <c r="AH160" s="37">
        <v>20.333228999999999</v>
      </c>
      <c r="AI160" s="38">
        <v>2.2693999999999999E-2</v>
      </c>
      <c r="AJ160" s="4"/>
      <c r="AK160" s="1"/>
    </row>
    <row r="161" spans="1:37" ht="15" customHeight="1">
      <c r="A161" s="32" t="s">
        <v>480</v>
      </c>
      <c r="B161" s="35" t="s">
        <v>481</v>
      </c>
      <c r="C161" s="39">
        <v>1881.0153809999999</v>
      </c>
      <c r="D161" s="39">
        <v>1947.80835</v>
      </c>
      <c r="E161" s="39">
        <v>2011.6507570000001</v>
      </c>
      <c r="F161" s="39">
        <v>2076.579346</v>
      </c>
      <c r="G161" s="39">
        <v>2141.3171390000002</v>
      </c>
      <c r="H161" s="39">
        <v>2207.108643</v>
      </c>
      <c r="I161" s="39">
        <v>2274.0969239999999</v>
      </c>
      <c r="J161" s="39">
        <v>2340.8298340000001</v>
      </c>
      <c r="K161" s="39">
        <v>2410.0405270000001</v>
      </c>
      <c r="L161" s="39">
        <v>2481.663818</v>
      </c>
      <c r="M161" s="39">
        <v>2554.7697750000002</v>
      </c>
      <c r="N161" s="39">
        <v>2628.4235840000001</v>
      </c>
      <c r="O161" s="39">
        <v>2703.0988769999999</v>
      </c>
      <c r="P161" s="39">
        <v>2777.888672</v>
      </c>
      <c r="Q161" s="39">
        <v>2855.2346189999998</v>
      </c>
      <c r="R161" s="39">
        <v>2933.8937989999999</v>
      </c>
      <c r="S161" s="39">
        <v>3012.9433589999999</v>
      </c>
      <c r="T161" s="39">
        <v>3092.6103520000001</v>
      </c>
      <c r="U161" s="39">
        <v>3172.9643550000001</v>
      </c>
      <c r="V161" s="39">
        <v>3254.5744629999999</v>
      </c>
      <c r="W161" s="39">
        <v>3337.0278320000002</v>
      </c>
      <c r="X161" s="39">
        <v>3420.5009770000001</v>
      </c>
      <c r="Y161" s="39">
        <v>3507.6459960000002</v>
      </c>
      <c r="Z161" s="39">
        <v>3596.1938479999999</v>
      </c>
      <c r="AA161" s="39">
        <v>3685.4020999999998</v>
      </c>
      <c r="AB161" s="39">
        <v>3775.2390140000002</v>
      </c>
      <c r="AC161" s="39">
        <v>3865.453857</v>
      </c>
      <c r="AD161" s="39">
        <v>3956.6520999999998</v>
      </c>
      <c r="AE161" s="39">
        <v>4046.9311520000001</v>
      </c>
      <c r="AF161" s="39">
        <v>4138.9326170000004</v>
      </c>
      <c r="AG161" s="39">
        <v>4232.7377930000002</v>
      </c>
      <c r="AH161" s="39">
        <v>4326.6083980000003</v>
      </c>
      <c r="AI161" s="40">
        <v>2.7234000000000001E-2</v>
      </c>
      <c r="AJ161" s="39"/>
      <c r="AK161" s="40"/>
    </row>
    <row r="163" spans="1:37" ht="15" customHeight="1">
      <c r="A163" s="29"/>
      <c r="B163" s="35" t="s">
        <v>482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</row>
    <row r="164" spans="1:37" ht="15" customHeight="1">
      <c r="A164" s="32" t="s">
        <v>483</v>
      </c>
      <c r="B164" s="36" t="s">
        <v>484</v>
      </c>
      <c r="C164" s="13">
        <v>1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38" t="s">
        <v>262</v>
      </c>
      <c r="AJ164" s="2"/>
      <c r="AK164" s="1"/>
    </row>
    <row r="165" spans="1:37" ht="15" customHeight="1">
      <c r="A165" s="32" t="s">
        <v>485</v>
      </c>
      <c r="B165" s="36" t="s">
        <v>486</v>
      </c>
      <c r="C165" s="13">
        <v>0</v>
      </c>
      <c r="D165" s="13">
        <v>0.41699999999999998</v>
      </c>
      <c r="E165" s="13">
        <v>0.56299999999999994</v>
      </c>
      <c r="F165" s="13">
        <v>0.70799999999999996</v>
      </c>
      <c r="G165" s="13">
        <v>0.85399999999999998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38" t="s">
        <v>262</v>
      </c>
      <c r="AJ165" s="2"/>
      <c r="AK165" s="1"/>
    </row>
    <row r="166" spans="1:37" ht="15" customHeight="1">
      <c r="A166" s="32" t="s">
        <v>487</v>
      </c>
      <c r="B166" s="36" t="s">
        <v>488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0.5</v>
      </c>
      <c r="J166" s="13">
        <v>0.625</v>
      </c>
      <c r="K166" s="13">
        <v>0.75</v>
      </c>
      <c r="L166" s="13">
        <v>0.875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38" t="s">
        <v>262</v>
      </c>
      <c r="AJ166" s="2"/>
      <c r="AK166" s="1"/>
    </row>
    <row r="167" spans="1:37" ht="15" customHeight="1">
      <c r="A167" s="32" t="s">
        <v>489</v>
      </c>
      <c r="B167" s="36" t="s">
        <v>490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0.85699999999999998</v>
      </c>
      <c r="O167" s="13">
        <v>0.89300000000000002</v>
      </c>
      <c r="P167" s="13">
        <v>0.92900000000000005</v>
      </c>
      <c r="Q167" s="13">
        <v>0.96399999999999997</v>
      </c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38" t="s">
        <v>262</v>
      </c>
      <c r="AJ167" s="2"/>
      <c r="AK167" s="1"/>
    </row>
    <row r="168" spans="1:37" ht="15" customHeight="1">
      <c r="A168" s="32" t="s">
        <v>491</v>
      </c>
      <c r="B168" s="36" t="s">
        <v>492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0.82399999999999995</v>
      </c>
      <c r="T168" s="13">
        <v>0.85899999999999999</v>
      </c>
      <c r="U168" s="13">
        <v>0.89400000000000002</v>
      </c>
      <c r="V168" s="13">
        <v>0.92900000000000005</v>
      </c>
      <c r="W168" s="13">
        <v>0.96499999999999997</v>
      </c>
      <c r="X168" s="13">
        <v>1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38" t="s">
        <v>262</v>
      </c>
      <c r="AJ168" s="2"/>
      <c r="AK168" s="1"/>
    </row>
    <row r="169" spans="1:37" ht="15" customHeight="1">
      <c r="A169" s="32" t="s">
        <v>493</v>
      </c>
      <c r="B169" s="36" t="s">
        <v>494</v>
      </c>
      <c r="C169" s="13">
        <v>7.4999999999999993E-5</v>
      </c>
      <c r="D169" s="13">
        <v>7.4999999999999993E-5</v>
      </c>
      <c r="E169" s="13">
        <v>7.4999999999999993E-5</v>
      </c>
      <c r="F169" s="13">
        <v>7.4999999999999993E-5</v>
      </c>
      <c r="G169" s="13">
        <v>7.4999999999999993E-5</v>
      </c>
      <c r="H169" s="13">
        <v>7.4999999999999993E-5</v>
      </c>
      <c r="I169" s="13">
        <v>7.4999999999999993E-5</v>
      </c>
      <c r="J169" s="13">
        <v>7.4999999999999993E-5</v>
      </c>
      <c r="K169" s="13">
        <v>7.4999999999999993E-5</v>
      </c>
      <c r="L169" s="13">
        <v>7.4999999999999993E-5</v>
      </c>
      <c r="M169" s="13">
        <v>7.4999999999999993E-5</v>
      </c>
      <c r="N169" s="13">
        <v>7.4999999999999993E-5</v>
      </c>
      <c r="O169" s="13">
        <v>7.4999999999999993E-5</v>
      </c>
      <c r="P169" s="13">
        <v>7.4999999999999993E-5</v>
      </c>
      <c r="Q169" s="13">
        <v>7.4999999999999993E-5</v>
      </c>
      <c r="R169" s="13">
        <v>7.4999999999999993E-5</v>
      </c>
      <c r="S169" s="13">
        <v>7.4999999999999993E-5</v>
      </c>
      <c r="T169" s="13">
        <v>7.4999999999999993E-5</v>
      </c>
      <c r="U169" s="13">
        <v>7.4999999999999993E-5</v>
      </c>
      <c r="V169" s="13">
        <v>7.4999999999999993E-5</v>
      </c>
      <c r="W169" s="13">
        <v>7.4999999999999993E-5</v>
      </c>
      <c r="X169" s="13">
        <v>7.4999999999999993E-5</v>
      </c>
      <c r="Y169" s="13">
        <v>7.4999999999999993E-5</v>
      </c>
      <c r="Z169" s="13">
        <v>1.2E-4</v>
      </c>
      <c r="AA169" s="13">
        <v>1.84E-4</v>
      </c>
      <c r="AB169" s="13">
        <v>2.8499999999999999E-4</v>
      </c>
      <c r="AC169" s="13">
        <v>4.8099999999999998E-4</v>
      </c>
      <c r="AD169" s="13">
        <v>6.8000000000000005E-4</v>
      </c>
      <c r="AE169" s="13">
        <v>1.1379999999999999E-3</v>
      </c>
      <c r="AF169" s="13">
        <v>1.8240000000000001E-3</v>
      </c>
      <c r="AG169" s="13">
        <v>2.794E-3</v>
      </c>
      <c r="AH169" s="13">
        <v>4.0130000000000001E-3</v>
      </c>
      <c r="AI169" s="38">
        <v>0.13705800000000001</v>
      </c>
      <c r="AJ169" s="2"/>
      <c r="AK169" s="1"/>
    </row>
    <row r="170" spans="1:37" ht="15" customHeight="1">
      <c r="A170" s="32" t="s">
        <v>495</v>
      </c>
      <c r="B170" s="36" t="s">
        <v>496</v>
      </c>
      <c r="C170" s="13">
        <v>7.4999999999999993E-5</v>
      </c>
      <c r="D170" s="13">
        <v>7.4999999999999993E-5</v>
      </c>
      <c r="E170" s="13">
        <v>7.4999999999999993E-5</v>
      </c>
      <c r="F170" s="13">
        <v>7.4999999999999993E-5</v>
      </c>
      <c r="G170" s="13">
        <v>7.4999999999999993E-5</v>
      </c>
      <c r="H170" s="13">
        <v>7.4999999999999993E-5</v>
      </c>
      <c r="I170" s="13">
        <v>1.6100000000000001E-4</v>
      </c>
      <c r="J170" s="13">
        <v>2.9399999999999999E-4</v>
      </c>
      <c r="K170" s="13">
        <v>4.1399999999999998E-4</v>
      </c>
      <c r="L170" s="13">
        <v>7.5000000000000002E-4</v>
      </c>
      <c r="M170" s="13">
        <v>1.1659999999999999E-3</v>
      </c>
      <c r="N170" s="13">
        <v>1.8289999999999999E-3</v>
      </c>
      <c r="O170" s="13">
        <v>3.029E-3</v>
      </c>
      <c r="P170" s="13">
        <v>4.5620000000000001E-3</v>
      </c>
      <c r="Q170" s="13">
        <v>7.6340000000000002E-3</v>
      </c>
      <c r="R170" s="13">
        <v>1.2012999999999999E-2</v>
      </c>
      <c r="S170" s="13">
        <v>1.8683000000000002E-2</v>
      </c>
      <c r="T170" s="13">
        <v>2.8405E-2</v>
      </c>
      <c r="U170" s="13">
        <v>4.2839000000000002E-2</v>
      </c>
      <c r="V170" s="13">
        <v>6.2924999999999995E-2</v>
      </c>
      <c r="W170" s="13">
        <v>9.4593999999999998E-2</v>
      </c>
      <c r="X170" s="13">
        <v>0.13037599999999999</v>
      </c>
      <c r="Y170" s="13">
        <v>0.186833</v>
      </c>
      <c r="Z170" s="13">
        <v>0.26857999999999999</v>
      </c>
      <c r="AA170" s="13">
        <v>0.35444999999999999</v>
      </c>
      <c r="AB170" s="13">
        <v>0.45175799999999999</v>
      </c>
      <c r="AC170" s="13">
        <v>0.569658</v>
      </c>
      <c r="AD170" s="13">
        <v>0.65073199999999998</v>
      </c>
      <c r="AE170" s="13">
        <v>0.748143</v>
      </c>
      <c r="AF170" s="13">
        <v>0.82111900000000004</v>
      </c>
      <c r="AG170" s="13">
        <v>0.87275199999999997</v>
      </c>
      <c r="AH170" s="13">
        <v>0.90711299999999995</v>
      </c>
      <c r="AI170" s="38">
        <v>0.35433300000000001</v>
      </c>
      <c r="AJ170" s="2"/>
      <c r="AK170" s="1"/>
    </row>
    <row r="171" spans="1:37" ht="15" customHeight="1">
      <c r="A171" s="32" t="s">
        <v>497</v>
      </c>
      <c r="B171" s="36" t="s">
        <v>498</v>
      </c>
      <c r="C171" s="13">
        <v>7.4999999999999993E-5</v>
      </c>
      <c r="D171" s="13">
        <v>7.4999999999999993E-5</v>
      </c>
      <c r="E171" s="13">
        <v>7.4999999999999993E-5</v>
      </c>
      <c r="F171" s="13">
        <v>7.4999999999999993E-5</v>
      </c>
      <c r="G171" s="13">
        <v>7.4999999999999993E-5</v>
      </c>
      <c r="H171" s="13">
        <v>7.4999999999999993E-5</v>
      </c>
      <c r="I171" s="13">
        <v>7.4999999999999993E-5</v>
      </c>
      <c r="J171" s="13">
        <v>7.4999999999999993E-5</v>
      </c>
      <c r="K171" s="13">
        <v>7.4999999999999993E-5</v>
      </c>
      <c r="L171" s="13">
        <v>7.4999999999999993E-5</v>
      </c>
      <c r="M171" s="13">
        <v>7.4999999999999993E-5</v>
      </c>
      <c r="N171" s="13">
        <v>7.4999999999999993E-5</v>
      </c>
      <c r="O171" s="13">
        <v>7.4999999999999993E-5</v>
      </c>
      <c r="P171" s="13">
        <v>7.4999999999999993E-5</v>
      </c>
      <c r="Q171" s="13">
        <v>7.4999999999999993E-5</v>
      </c>
      <c r="R171" s="13">
        <v>7.4999999999999993E-5</v>
      </c>
      <c r="S171" s="13">
        <v>7.4999999999999993E-5</v>
      </c>
      <c r="T171" s="13">
        <v>7.4999999999999993E-5</v>
      </c>
      <c r="U171" s="13">
        <v>7.4999999999999993E-5</v>
      </c>
      <c r="V171" s="13">
        <v>7.4999999999999993E-5</v>
      </c>
      <c r="W171" s="13">
        <v>7.4999999999999993E-5</v>
      </c>
      <c r="X171" s="13">
        <v>7.4999999999999993E-5</v>
      </c>
      <c r="Y171" s="13">
        <v>7.4999999999999993E-5</v>
      </c>
      <c r="Z171" s="13">
        <v>7.4999999999999993E-5</v>
      </c>
      <c r="AA171" s="13">
        <v>7.4999999999999993E-5</v>
      </c>
      <c r="AB171" s="13">
        <v>7.4999999999999993E-5</v>
      </c>
      <c r="AC171" s="13">
        <v>7.4999999999999993E-5</v>
      </c>
      <c r="AD171" s="13">
        <v>7.4999999999999993E-5</v>
      </c>
      <c r="AE171" s="13">
        <v>7.4999999999999993E-5</v>
      </c>
      <c r="AF171" s="13">
        <v>7.4999999999999993E-5</v>
      </c>
      <c r="AG171" s="13">
        <v>7.4999999999999993E-5</v>
      </c>
      <c r="AH171" s="13">
        <v>7.4999999999999993E-5</v>
      </c>
      <c r="AI171" s="38">
        <v>0</v>
      </c>
      <c r="AJ171" s="2"/>
      <c r="AK171" s="1"/>
    </row>
    <row r="172" spans="1:37" ht="15" customHeight="1">
      <c r="A172" s="32" t="s">
        <v>499</v>
      </c>
      <c r="B172" s="36" t="s">
        <v>500</v>
      </c>
      <c r="C172" s="13">
        <v>7.4999999999999993E-5</v>
      </c>
      <c r="D172" s="13">
        <v>7.4999999999999993E-5</v>
      </c>
      <c r="E172" s="13">
        <v>7.4999999999999993E-5</v>
      </c>
      <c r="F172" s="13">
        <v>7.4999999999999993E-5</v>
      </c>
      <c r="G172" s="13">
        <v>7.4999999999999993E-5</v>
      </c>
      <c r="H172" s="13">
        <v>7.4999999999999993E-5</v>
      </c>
      <c r="I172" s="13">
        <v>7.4999999999999993E-5</v>
      </c>
      <c r="J172" s="13">
        <v>7.4999999999999993E-5</v>
      </c>
      <c r="K172" s="13">
        <v>7.4999999999999993E-5</v>
      </c>
      <c r="L172" s="13">
        <v>7.4999999999999993E-5</v>
      </c>
      <c r="M172" s="13">
        <v>7.4999999999999993E-5</v>
      </c>
      <c r="N172" s="13">
        <v>7.4999999999999993E-5</v>
      </c>
      <c r="O172" s="13">
        <v>7.4999999999999993E-5</v>
      </c>
      <c r="P172" s="13">
        <v>7.4999999999999993E-5</v>
      </c>
      <c r="Q172" s="13">
        <v>7.4999999999999993E-5</v>
      </c>
      <c r="R172" s="13">
        <v>7.4999999999999993E-5</v>
      </c>
      <c r="S172" s="13">
        <v>7.4999999999999993E-5</v>
      </c>
      <c r="T172" s="13">
        <v>7.4999999999999993E-5</v>
      </c>
      <c r="U172" s="13">
        <v>7.4999999999999993E-5</v>
      </c>
      <c r="V172" s="13">
        <v>7.4999999999999993E-5</v>
      </c>
      <c r="W172" s="13">
        <v>7.4999999999999993E-5</v>
      </c>
      <c r="X172" s="13">
        <v>7.4999999999999993E-5</v>
      </c>
      <c r="Y172" s="13">
        <v>7.4999999999999993E-5</v>
      </c>
      <c r="Z172" s="13">
        <v>7.4999999999999993E-5</v>
      </c>
      <c r="AA172" s="13">
        <v>7.4999999999999993E-5</v>
      </c>
      <c r="AB172" s="13">
        <v>7.4999999999999993E-5</v>
      </c>
      <c r="AC172" s="13">
        <v>7.4999999999999993E-5</v>
      </c>
      <c r="AD172" s="13">
        <v>7.4999999999999993E-5</v>
      </c>
      <c r="AE172" s="13">
        <v>7.4999999999999993E-5</v>
      </c>
      <c r="AF172" s="13">
        <v>7.4999999999999993E-5</v>
      </c>
      <c r="AG172" s="13">
        <v>7.4999999999999993E-5</v>
      </c>
      <c r="AH172" s="13">
        <v>7.4999999999999993E-5</v>
      </c>
      <c r="AI172" s="38">
        <v>0</v>
      </c>
      <c r="AJ172" s="2"/>
      <c r="AK172" s="1"/>
    </row>
    <row r="174" spans="1:37" ht="15" customHeight="1">
      <c r="A174" s="29"/>
      <c r="B174" s="35" t="s">
        <v>501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1:37" ht="15" customHeight="1">
      <c r="A175" s="29"/>
      <c r="B175" s="35" t="s">
        <v>502</v>
      </c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</row>
    <row r="176" spans="1:37" ht="15" customHeight="1">
      <c r="A176" s="32" t="s">
        <v>503</v>
      </c>
      <c r="B176" s="36" t="s">
        <v>396</v>
      </c>
      <c r="C176" s="11">
        <v>78.050338999999994</v>
      </c>
      <c r="D176" s="11">
        <v>78.051865000000006</v>
      </c>
      <c r="E176" s="11">
        <v>78.718902999999997</v>
      </c>
      <c r="F176" s="11">
        <v>79.381377999999998</v>
      </c>
      <c r="G176" s="11">
        <v>80.048409000000007</v>
      </c>
      <c r="H176" s="11">
        <v>80.715462000000002</v>
      </c>
      <c r="I176" s="11">
        <v>80.715591000000003</v>
      </c>
      <c r="J176" s="11">
        <v>81.857994000000005</v>
      </c>
      <c r="K176" s="11">
        <v>83.000359000000003</v>
      </c>
      <c r="L176" s="11">
        <v>84.143073999999999</v>
      </c>
      <c r="M176" s="11">
        <v>85.285904000000002</v>
      </c>
      <c r="N176" s="11">
        <v>85.285385000000005</v>
      </c>
      <c r="O176" s="11">
        <v>85.670990000000003</v>
      </c>
      <c r="P176" s="11">
        <v>86.057083000000006</v>
      </c>
      <c r="Q176" s="11">
        <v>86.434890999999993</v>
      </c>
      <c r="R176" s="11">
        <v>86.825339999999997</v>
      </c>
      <c r="S176" s="11">
        <v>86.841583</v>
      </c>
      <c r="T176" s="11">
        <v>87.309471000000002</v>
      </c>
      <c r="U176" s="11">
        <v>87.784522999999993</v>
      </c>
      <c r="V176" s="11">
        <v>88.268180999999998</v>
      </c>
      <c r="W176" s="11">
        <v>88.782425000000003</v>
      </c>
      <c r="X176" s="11">
        <v>89.289992999999996</v>
      </c>
      <c r="Y176" s="11">
        <v>89.375968999999998</v>
      </c>
      <c r="Z176" s="11">
        <v>89.500632999999993</v>
      </c>
      <c r="AA176" s="11">
        <v>89.631659999999997</v>
      </c>
      <c r="AB176" s="11">
        <v>89.780212000000006</v>
      </c>
      <c r="AC176" s="11">
        <v>89.960526000000002</v>
      </c>
      <c r="AD176" s="11">
        <v>90.084755000000001</v>
      </c>
      <c r="AE176" s="11">
        <v>90.234855999999994</v>
      </c>
      <c r="AF176" s="11">
        <v>90.348602</v>
      </c>
      <c r="AG176" s="11">
        <v>90.430931000000001</v>
      </c>
      <c r="AH176" s="11">
        <v>90.487885000000006</v>
      </c>
      <c r="AI176" s="38">
        <v>4.7809999999999997E-3</v>
      </c>
      <c r="AJ176" s="3"/>
      <c r="AK176" s="1"/>
    </row>
    <row r="177" spans="1:37" ht="15" customHeight="1">
      <c r="A177" s="32" t="s">
        <v>504</v>
      </c>
      <c r="B177" s="36" t="s">
        <v>398</v>
      </c>
      <c r="C177" s="11">
        <v>76.175803999999999</v>
      </c>
      <c r="D177" s="11">
        <v>76.177299000000005</v>
      </c>
      <c r="E177" s="11">
        <v>76.828322999999997</v>
      </c>
      <c r="F177" s="11">
        <v>77.474884000000003</v>
      </c>
      <c r="G177" s="11">
        <v>78.125907999999995</v>
      </c>
      <c r="H177" s="11">
        <v>78.776923999999994</v>
      </c>
      <c r="I177" s="11">
        <v>78.777045999999999</v>
      </c>
      <c r="J177" s="11">
        <v>79.892014000000003</v>
      </c>
      <c r="K177" s="11">
        <v>81.006950000000003</v>
      </c>
      <c r="L177" s="11">
        <v>82.122214999999997</v>
      </c>
      <c r="M177" s="11">
        <v>83.237601999999995</v>
      </c>
      <c r="N177" s="11">
        <v>83.237099000000001</v>
      </c>
      <c r="O177" s="11">
        <v>83.613440999999995</v>
      </c>
      <c r="P177" s="11">
        <v>83.990264999999994</v>
      </c>
      <c r="Q177" s="11">
        <v>84.358993999999996</v>
      </c>
      <c r="R177" s="11">
        <v>84.740074000000007</v>
      </c>
      <c r="S177" s="11">
        <v>84.755920000000003</v>
      </c>
      <c r="T177" s="11">
        <v>85.212569999999999</v>
      </c>
      <c r="U177" s="11">
        <v>85.676208000000003</v>
      </c>
      <c r="V177" s="11">
        <v>86.148253999999994</v>
      </c>
      <c r="W177" s="11">
        <v>86.650146000000007</v>
      </c>
      <c r="X177" s="11">
        <v>87.145522999999997</v>
      </c>
      <c r="Y177" s="11">
        <v>87.229423999999995</v>
      </c>
      <c r="Z177" s="11">
        <v>87.351105000000004</v>
      </c>
      <c r="AA177" s="11">
        <v>87.478981000000005</v>
      </c>
      <c r="AB177" s="11">
        <v>87.623977999999994</v>
      </c>
      <c r="AC177" s="11">
        <v>87.799972999999994</v>
      </c>
      <c r="AD177" s="11">
        <v>87.921204000000003</v>
      </c>
      <c r="AE177" s="11">
        <v>88.067688000000004</v>
      </c>
      <c r="AF177" s="11">
        <v>88.178711000000007</v>
      </c>
      <c r="AG177" s="11">
        <v>88.259071000000006</v>
      </c>
      <c r="AH177" s="11">
        <v>88.314650999999998</v>
      </c>
      <c r="AI177" s="38">
        <v>4.7809999999999997E-3</v>
      </c>
      <c r="AJ177" s="3"/>
      <c r="AK177" s="1"/>
    </row>
    <row r="178" spans="1:37" ht="15" customHeight="1">
      <c r="A178" s="32" t="s">
        <v>505</v>
      </c>
      <c r="B178" s="36" t="s">
        <v>400</v>
      </c>
      <c r="C178" s="11">
        <v>49.841014999999999</v>
      </c>
      <c r="D178" s="11">
        <v>49.841994999999997</v>
      </c>
      <c r="E178" s="11">
        <v>50.267944</v>
      </c>
      <c r="F178" s="11">
        <v>50.690983000000003</v>
      </c>
      <c r="G178" s="11">
        <v>51.11694</v>
      </c>
      <c r="H178" s="11">
        <v>51.542895999999999</v>
      </c>
      <c r="I178" s="11">
        <v>51.542983999999997</v>
      </c>
      <c r="J178" s="11">
        <v>52.272483999999999</v>
      </c>
      <c r="K178" s="11">
        <v>53.001980000000003</v>
      </c>
      <c r="L178" s="11">
        <v>53.731689000000003</v>
      </c>
      <c r="M178" s="11">
        <v>54.461472000000001</v>
      </c>
      <c r="N178" s="11">
        <v>54.461136000000003</v>
      </c>
      <c r="O178" s="11">
        <v>54.707374999999999</v>
      </c>
      <c r="P178" s="11">
        <v>54.953933999999997</v>
      </c>
      <c r="Q178" s="11">
        <v>55.195186999999997</v>
      </c>
      <c r="R178" s="11">
        <v>55.444515000000003</v>
      </c>
      <c r="S178" s="11">
        <v>55.454895</v>
      </c>
      <c r="T178" s="11">
        <v>55.75367</v>
      </c>
      <c r="U178" s="11">
        <v>56.057026</v>
      </c>
      <c r="V178" s="11">
        <v>56.365879</v>
      </c>
      <c r="W178" s="11">
        <v>56.69426</v>
      </c>
      <c r="X178" s="11">
        <v>57.018386999999997</v>
      </c>
      <c r="Y178" s="11">
        <v>57.073279999999997</v>
      </c>
      <c r="Z178" s="11">
        <v>57.152892999999999</v>
      </c>
      <c r="AA178" s="11">
        <v>57.236561000000002</v>
      </c>
      <c r="AB178" s="11">
        <v>57.331432</v>
      </c>
      <c r="AC178" s="11">
        <v>57.446575000000003</v>
      </c>
      <c r="AD178" s="11">
        <v>57.525902000000002</v>
      </c>
      <c r="AE178" s="11">
        <v>57.621741999999998</v>
      </c>
      <c r="AF178" s="11">
        <v>57.694381999999997</v>
      </c>
      <c r="AG178" s="11">
        <v>57.746960000000001</v>
      </c>
      <c r="AH178" s="11">
        <v>57.783337000000003</v>
      </c>
      <c r="AI178" s="38">
        <v>4.7809999999999997E-3</v>
      </c>
      <c r="AJ178" s="3"/>
      <c r="AK178" s="1"/>
    </row>
    <row r="179" spans="1:37" ht="15" customHeight="1">
      <c r="A179" s="32" t="s">
        <v>506</v>
      </c>
      <c r="B179" s="36" t="s">
        <v>507</v>
      </c>
      <c r="C179" s="11">
        <v>73.842483999999999</v>
      </c>
      <c r="D179" s="11">
        <v>73.923134000000005</v>
      </c>
      <c r="E179" s="11">
        <v>74.632996000000006</v>
      </c>
      <c r="F179" s="11">
        <v>75.338004999999995</v>
      </c>
      <c r="G179" s="11">
        <v>76.046927999999994</v>
      </c>
      <c r="H179" s="11">
        <v>76.755699000000007</v>
      </c>
      <c r="I179" s="11">
        <v>76.829421999999994</v>
      </c>
      <c r="J179" s="11">
        <v>77.989943999999994</v>
      </c>
      <c r="K179" s="11">
        <v>79.151009000000002</v>
      </c>
      <c r="L179" s="11">
        <v>80.312957999999995</v>
      </c>
      <c r="M179" s="11">
        <v>81.475539999999995</v>
      </c>
      <c r="N179" s="11">
        <v>81.545379999999994</v>
      </c>
      <c r="O179" s="11">
        <v>81.983345</v>
      </c>
      <c r="P179" s="11">
        <v>82.421028000000007</v>
      </c>
      <c r="Q179" s="11">
        <v>82.850014000000002</v>
      </c>
      <c r="R179" s="11">
        <v>83.290374999999997</v>
      </c>
      <c r="S179" s="11">
        <v>83.370757999999995</v>
      </c>
      <c r="T179" s="11">
        <v>83.883835000000005</v>
      </c>
      <c r="U179" s="11">
        <v>84.403205999999997</v>
      </c>
      <c r="V179" s="11">
        <v>84.930312999999998</v>
      </c>
      <c r="W179" s="11">
        <v>85.486358999999993</v>
      </c>
      <c r="X179" s="11">
        <v>86.035492000000005</v>
      </c>
      <c r="Y179" s="11">
        <v>86.172439999999995</v>
      </c>
      <c r="Z179" s="11">
        <v>86.345612000000003</v>
      </c>
      <c r="AA179" s="11">
        <v>86.523871999999997</v>
      </c>
      <c r="AB179" s="11">
        <v>86.718047999999996</v>
      </c>
      <c r="AC179" s="11">
        <v>86.941917000000004</v>
      </c>
      <c r="AD179" s="11">
        <v>87.110588000000007</v>
      </c>
      <c r="AE179" s="11">
        <v>87.303307000000004</v>
      </c>
      <c r="AF179" s="11">
        <v>87.459868999999998</v>
      </c>
      <c r="AG179" s="11">
        <v>87.585014000000001</v>
      </c>
      <c r="AH179" s="11">
        <v>87.684441000000007</v>
      </c>
      <c r="AI179" s="38">
        <v>5.5579999999999996E-3</v>
      </c>
      <c r="AJ179" s="3"/>
      <c r="AK179" s="1"/>
    </row>
    <row r="180" spans="1:37" ht="15" customHeight="1">
      <c r="A180" s="29"/>
      <c r="B180" s="35" t="s">
        <v>508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</row>
    <row r="181" spans="1:37" ht="15" customHeight="1">
      <c r="A181" s="32" t="s">
        <v>509</v>
      </c>
      <c r="B181" s="36" t="s">
        <v>396</v>
      </c>
      <c r="C181" s="11">
        <v>74.640236000000002</v>
      </c>
      <c r="D181" s="11">
        <v>74.901649000000006</v>
      </c>
      <c r="E181" s="11">
        <v>75.152466000000004</v>
      </c>
      <c r="F181" s="11">
        <v>75.404708999999997</v>
      </c>
      <c r="G181" s="11">
        <v>75.673850999999999</v>
      </c>
      <c r="H181" s="11">
        <v>75.951697999999993</v>
      </c>
      <c r="I181" s="11">
        <v>76.227149999999995</v>
      </c>
      <c r="J181" s="11">
        <v>76.538757000000004</v>
      </c>
      <c r="K181" s="11">
        <v>76.891211999999996</v>
      </c>
      <c r="L181" s="11">
        <v>77.276900999999995</v>
      </c>
      <c r="M181" s="11">
        <v>77.691543999999993</v>
      </c>
      <c r="N181" s="11">
        <v>78.100318999999999</v>
      </c>
      <c r="O181" s="11">
        <v>78.512787000000003</v>
      </c>
      <c r="P181" s="11">
        <v>78.935112000000004</v>
      </c>
      <c r="Q181" s="11">
        <v>79.363892000000007</v>
      </c>
      <c r="R181" s="11">
        <v>79.798378</v>
      </c>
      <c r="S181" s="11">
        <v>80.236748000000006</v>
      </c>
      <c r="T181" s="11">
        <v>80.673050000000003</v>
      </c>
      <c r="U181" s="11">
        <v>81.120705000000001</v>
      </c>
      <c r="V181" s="11">
        <v>81.579909999999998</v>
      </c>
      <c r="W181" s="11">
        <v>82.050597999999994</v>
      </c>
      <c r="X181" s="11">
        <v>82.527237</v>
      </c>
      <c r="Y181" s="11">
        <v>82.988861</v>
      </c>
      <c r="Z181" s="11">
        <v>83.434348999999997</v>
      </c>
      <c r="AA181" s="11">
        <v>83.863913999999994</v>
      </c>
      <c r="AB181" s="11">
        <v>84.272568000000007</v>
      </c>
      <c r="AC181" s="11">
        <v>84.668662999999995</v>
      </c>
      <c r="AD181" s="11">
        <v>85.046233999999998</v>
      </c>
      <c r="AE181" s="11">
        <v>85.416297999999998</v>
      </c>
      <c r="AF181" s="11">
        <v>85.774947999999995</v>
      </c>
      <c r="AG181" s="11">
        <v>86.124404999999996</v>
      </c>
      <c r="AH181" s="11">
        <v>86.466910999999996</v>
      </c>
      <c r="AI181" s="38">
        <v>4.7559999999999998E-3</v>
      </c>
      <c r="AJ181" s="3"/>
      <c r="AK181" s="1"/>
    </row>
    <row r="182" spans="1:37" ht="15" customHeight="1">
      <c r="A182" s="32" t="s">
        <v>510</v>
      </c>
      <c r="B182" s="36" t="s">
        <v>398</v>
      </c>
      <c r="C182" s="11">
        <v>72.538398999999998</v>
      </c>
      <c r="D182" s="11">
        <v>72.830687999999995</v>
      </c>
      <c r="E182" s="11">
        <v>73.134833999999998</v>
      </c>
      <c r="F182" s="11">
        <v>73.462813999999995</v>
      </c>
      <c r="G182" s="11">
        <v>73.766959999999997</v>
      </c>
      <c r="H182" s="11">
        <v>74.112662999999998</v>
      </c>
      <c r="I182" s="11">
        <v>74.442513000000005</v>
      </c>
      <c r="J182" s="11">
        <v>74.853110999999998</v>
      </c>
      <c r="K182" s="11">
        <v>75.240677000000005</v>
      </c>
      <c r="L182" s="11">
        <v>75.701401000000004</v>
      </c>
      <c r="M182" s="11">
        <v>76.168509999999998</v>
      </c>
      <c r="N182" s="11">
        <v>76.621971000000002</v>
      </c>
      <c r="O182" s="11">
        <v>77.038032999999999</v>
      </c>
      <c r="P182" s="11">
        <v>77.455437000000003</v>
      </c>
      <c r="Q182" s="11">
        <v>77.892257999999998</v>
      </c>
      <c r="R182" s="11">
        <v>78.275283999999999</v>
      </c>
      <c r="S182" s="11">
        <v>78.697540000000004</v>
      </c>
      <c r="T182" s="11">
        <v>79.148658999999995</v>
      </c>
      <c r="U182" s="11">
        <v>79.571274000000003</v>
      </c>
      <c r="V182" s="11">
        <v>79.983574000000004</v>
      </c>
      <c r="W182" s="11">
        <v>80.406302999999994</v>
      </c>
      <c r="X182" s="11">
        <v>80.830169999999995</v>
      </c>
      <c r="Y182" s="11">
        <v>81.193129999999996</v>
      </c>
      <c r="Z182" s="11">
        <v>81.616646000000003</v>
      </c>
      <c r="AA182" s="11">
        <v>82.055869999999999</v>
      </c>
      <c r="AB182" s="11">
        <v>82.449860000000001</v>
      </c>
      <c r="AC182" s="11">
        <v>82.876602000000005</v>
      </c>
      <c r="AD182" s="11">
        <v>83.314896000000005</v>
      </c>
      <c r="AE182" s="11">
        <v>83.777321000000001</v>
      </c>
      <c r="AF182" s="11">
        <v>84.245261999999997</v>
      </c>
      <c r="AG182" s="11">
        <v>84.677895000000007</v>
      </c>
      <c r="AH182" s="11">
        <v>85.057175000000001</v>
      </c>
      <c r="AI182" s="38">
        <v>5.1489999999999999E-3</v>
      </c>
      <c r="AJ182" s="3"/>
      <c r="AK182" s="1"/>
    </row>
    <row r="183" spans="1:37" ht="15" customHeight="1">
      <c r="A183" s="32" t="s">
        <v>511</v>
      </c>
      <c r="B183" s="36" t="s">
        <v>400</v>
      </c>
      <c r="C183" s="11">
        <v>49.146701999999998</v>
      </c>
      <c r="D183" s="11">
        <v>49.270938999999998</v>
      </c>
      <c r="E183" s="11">
        <v>49.410969000000001</v>
      </c>
      <c r="F183" s="11">
        <v>49.570515</v>
      </c>
      <c r="G183" s="11">
        <v>49.757866</v>
      </c>
      <c r="H183" s="11">
        <v>49.942684</v>
      </c>
      <c r="I183" s="11">
        <v>50.108314999999997</v>
      </c>
      <c r="J183" s="11">
        <v>50.296557999999997</v>
      </c>
      <c r="K183" s="11">
        <v>50.510860000000001</v>
      </c>
      <c r="L183" s="11">
        <v>50.729785999999997</v>
      </c>
      <c r="M183" s="11">
        <v>50.964756000000001</v>
      </c>
      <c r="N183" s="11">
        <v>51.205761000000003</v>
      </c>
      <c r="O183" s="11">
        <v>51.468665999999999</v>
      </c>
      <c r="P183" s="11">
        <v>51.749164999999998</v>
      </c>
      <c r="Q183" s="11">
        <v>52.042973000000003</v>
      </c>
      <c r="R183" s="11">
        <v>52.331992999999997</v>
      </c>
      <c r="S183" s="11">
        <v>52.609127000000001</v>
      </c>
      <c r="T183" s="11">
        <v>52.894218000000002</v>
      </c>
      <c r="U183" s="11">
        <v>53.188381</v>
      </c>
      <c r="V183" s="11">
        <v>53.482039999999998</v>
      </c>
      <c r="W183" s="11">
        <v>53.784636999999996</v>
      </c>
      <c r="X183" s="11">
        <v>54.09919</v>
      </c>
      <c r="Y183" s="11">
        <v>54.412284999999997</v>
      </c>
      <c r="Z183" s="11">
        <v>54.728973000000003</v>
      </c>
      <c r="AA183" s="11">
        <v>55.048008000000003</v>
      </c>
      <c r="AB183" s="11">
        <v>55.357666000000002</v>
      </c>
      <c r="AC183" s="11">
        <v>55.675037000000003</v>
      </c>
      <c r="AD183" s="11">
        <v>55.988888000000003</v>
      </c>
      <c r="AE183" s="11">
        <v>56.289558</v>
      </c>
      <c r="AF183" s="11">
        <v>56.624423999999998</v>
      </c>
      <c r="AG183" s="11">
        <v>56.966206</v>
      </c>
      <c r="AH183" s="11">
        <v>57.293655000000001</v>
      </c>
      <c r="AI183" s="38">
        <v>4.96E-3</v>
      </c>
      <c r="AJ183" s="3"/>
      <c r="AK183" s="1"/>
    </row>
    <row r="184" spans="1:37" ht="15" customHeight="1">
      <c r="A184" s="32" t="s">
        <v>512</v>
      </c>
      <c r="B184" s="36" t="s">
        <v>507</v>
      </c>
      <c r="C184" s="11">
        <v>69.061408999999998</v>
      </c>
      <c r="D184" s="11">
        <v>69.384665999999996</v>
      </c>
      <c r="E184" s="11">
        <v>69.707061999999993</v>
      </c>
      <c r="F184" s="11">
        <v>70.039107999999999</v>
      </c>
      <c r="G184" s="11">
        <v>70.379417000000004</v>
      </c>
      <c r="H184" s="11">
        <v>70.734290999999999</v>
      </c>
      <c r="I184" s="11">
        <v>71.079811000000007</v>
      </c>
      <c r="J184" s="11">
        <v>71.470993000000007</v>
      </c>
      <c r="K184" s="11">
        <v>71.884406999999996</v>
      </c>
      <c r="L184" s="11">
        <v>72.337226999999999</v>
      </c>
      <c r="M184" s="11">
        <v>72.811431999999996</v>
      </c>
      <c r="N184" s="11">
        <v>73.279289000000006</v>
      </c>
      <c r="O184" s="11">
        <v>73.742278999999996</v>
      </c>
      <c r="P184" s="11">
        <v>74.213570000000004</v>
      </c>
      <c r="Q184" s="11">
        <v>74.695380999999998</v>
      </c>
      <c r="R184" s="11">
        <v>75.164246000000006</v>
      </c>
      <c r="S184" s="11">
        <v>75.643981999999994</v>
      </c>
      <c r="T184" s="11">
        <v>76.131247999999999</v>
      </c>
      <c r="U184" s="11">
        <v>76.617844000000005</v>
      </c>
      <c r="V184" s="11">
        <v>77.107628000000005</v>
      </c>
      <c r="W184" s="11">
        <v>77.607787999999999</v>
      </c>
      <c r="X184" s="11">
        <v>78.112679</v>
      </c>
      <c r="Y184" s="11">
        <v>78.584655999999995</v>
      </c>
      <c r="Z184" s="11">
        <v>79.064521999999997</v>
      </c>
      <c r="AA184" s="11">
        <v>79.539078000000003</v>
      </c>
      <c r="AB184" s="11">
        <v>79.985573000000002</v>
      </c>
      <c r="AC184" s="11">
        <v>80.434517</v>
      </c>
      <c r="AD184" s="11">
        <v>80.874779000000004</v>
      </c>
      <c r="AE184" s="11">
        <v>81.315910000000002</v>
      </c>
      <c r="AF184" s="11">
        <v>81.754776000000007</v>
      </c>
      <c r="AG184" s="11">
        <v>82.177031999999997</v>
      </c>
      <c r="AH184" s="11">
        <v>82.575928000000005</v>
      </c>
      <c r="AI184" s="38">
        <v>5.7819999999999998E-3</v>
      </c>
      <c r="AJ184" s="3"/>
      <c r="AK184" s="1"/>
    </row>
    <row r="186" spans="1:37" ht="15" customHeight="1">
      <c r="A186" s="29"/>
      <c r="B186" s="35" t="s">
        <v>513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  <row r="187" spans="1:37" ht="15" customHeight="1">
      <c r="A187" s="29"/>
      <c r="B187" s="35" t="s">
        <v>514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</row>
    <row r="188" spans="1:37" ht="15" customHeight="1">
      <c r="A188" s="32" t="s">
        <v>515</v>
      </c>
      <c r="B188" s="36" t="s">
        <v>308</v>
      </c>
      <c r="C188" s="37">
        <v>2618.4736330000001</v>
      </c>
      <c r="D188" s="37">
        <v>2646.2607419999999</v>
      </c>
      <c r="E188" s="37">
        <v>2669.9228520000001</v>
      </c>
      <c r="F188" s="37">
        <v>2687.4853520000001</v>
      </c>
      <c r="G188" s="37">
        <v>2701.4604490000002</v>
      </c>
      <c r="H188" s="37">
        <v>2724.719971</v>
      </c>
      <c r="I188" s="37">
        <v>2752.3554690000001</v>
      </c>
      <c r="J188" s="37">
        <v>2779.1437989999999</v>
      </c>
      <c r="K188" s="37">
        <v>2806.5053710000002</v>
      </c>
      <c r="L188" s="37">
        <v>2834.8576659999999</v>
      </c>
      <c r="M188" s="37">
        <v>2864.9221189999998</v>
      </c>
      <c r="N188" s="37">
        <v>2895.4277339999999</v>
      </c>
      <c r="O188" s="37">
        <v>2924.9885250000002</v>
      </c>
      <c r="P188" s="37">
        <v>2955.9020999999998</v>
      </c>
      <c r="Q188" s="37">
        <v>2985.7387699999999</v>
      </c>
      <c r="R188" s="37">
        <v>3015.2434079999998</v>
      </c>
      <c r="S188" s="37">
        <v>3043.1247560000002</v>
      </c>
      <c r="T188" s="37">
        <v>3070.6450199999999</v>
      </c>
      <c r="U188" s="37">
        <v>3098.9572750000002</v>
      </c>
      <c r="V188" s="37">
        <v>3126.5429690000001</v>
      </c>
      <c r="W188" s="37">
        <v>3154.873779</v>
      </c>
      <c r="X188" s="37">
        <v>3185.4096679999998</v>
      </c>
      <c r="Y188" s="37">
        <v>3216.7014159999999</v>
      </c>
      <c r="Z188" s="37">
        <v>3248.1926269999999</v>
      </c>
      <c r="AA188" s="37">
        <v>3281.9182129999999</v>
      </c>
      <c r="AB188" s="37">
        <v>3317.133789</v>
      </c>
      <c r="AC188" s="37">
        <v>3354.3310550000001</v>
      </c>
      <c r="AD188" s="37">
        <v>3392.6914059999999</v>
      </c>
      <c r="AE188" s="37">
        <v>3432.7719729999999</v>
      </c>
      <c r="AF188" s="37">
        <v>3473.4567870000001</v>
      </c>
      <c r="AG188" s="37">
        <v>3514.639893</v>
      </c>
      <c r="AH188" s="37">
        <v>3556.4738769999999</v>
      </c>
      <c r="AI188" s="38">
        <v>9.9260000000000008E-3</v>
      </c>
      <c r="AJ188" s="4"/>
      <c r="AK188" s="1"/>
    </row>
    <row r="189" spans="1:37" ht="15" customHeight="1">
      <c r="A189" s="32" t="s">
        <v>516</v>
      </c>
      <c r="B189" s="36" t="s">
        <v>310</v>
      </c>
      <c r="C189" s="37">
        <v>316.73870799999997</v>
      </c>
      <c r="D189" s="37">
        <v>321.76913500000001</v>
      </c>
      <c r="E189" s="37">
        <v>326.67791699999998</v>
      </c>
      <c r="F189" s="37">
        <v>331.57180799999998</v>
      </c>
      <c r="G189" s="37">
        <v>336.624908</v>
      </c>
      <c r="H189" s="37">
        <v>341.94613600000002</v>
      </c>
      <c r="I189" s="37">
        <v>347.17517099999998</v>
      </c>
      <c r="J189" s="37">
        <v>352.04666099999997</v>
      </c>
      <c r="K189" s="37">
        <v>357.279785</v>
      </c>
      <c r="L189" s="37">
        <v>362.52496300000001</v>
      </c>
      <c r="M189" s="37">
        <v>367.782532</v>
      </c>
      <c r="N189" s="37">
        <v>373.29666099999997</v>
      </c>
      <c r="O189" s="37">
        <v>378.85201999999998</v>
      </c>
      <c r="P189" s="37">
        <v>384.68817100000001</v>
      </c>
      <c r="Q189" s="37">
        <v>390.98349000000002</v>
      </c>
      <c r="R189" s="37">
        <v>397.718414</v>
      </c>
      <c r="S189" s="37">
        <v>404.52710000000002</v>
      </c>
      <c r="T189" s="37">
        <v>411.32076999999998</v>
      </c>
      <c r="U189" s="37">
        <v>418.40689099999997</v>
      </c>
      <c r="V189" s="37">
        <v>425.838348</v>
      </c>
      <c r="W189" s="37">
        <v>433.129456</v>
      </c>
      <c r="X189" s="37">
        <v>440.47467</v>
      </c>
      <c r="Y189" s="37">
        <v>448.30444299999999</v>
      </c>
      <c r="Z189" s="37">
        <v>456.27639799999997</v>
      </c>
      <c r="AA189" s="37">
        <v>464.44082600000002</v>
      </c>
      <c r="AB189" s="37">
        <v>472.86025999999998</v>
      </c>
      <c r="AC189" s="37">
        <v>481.52084400000001</v>
      </c>
      <c r="AD189" s="37">
        <v>490.45040899999998</v>
      </c>
      <c r="AE189" s="37">
        <v>499.45376599999997</v>
      </c>
      <c r="AF189" s="37">
        <v>508.66507000000001</v>
      </c>
      <c r="AG189" s="37">
        <v>518.29638699999998</v>
      </c>
      <c r="AH189" s="37">
        <v>528.20288100000005</v>
      </c>
      <c r="AI189" s="38">
        <v>1.6633999999999999E-2</v>
      </c>
      <c r="AJ189" s="4"/>
      <c r="AK189" s="1"/>
    </row>
    <row r="190" spans="1:37" ht="15" customHeight="1">
      <c r="A190" s="32" t="s">
        <v>517</v>
      </c>
      <c r="B190" s="36" t="s">
        <v>312</v>
      </c>
      <c r="C190" s="37">
        <v>228.778122</v>
      </c>
      <c r="D190" s="37">
        <v>236.83909600000001</v>
      </c>
      <c r="E190" s="37">
        <v>245.14683500000001</v>
      </c>
      <c r="F190" s="37">
        <v>253.815201</v>
      </c>
      <c r="G190" s="37">
        <v>262.455444</v>
      </c>
      <c r="H190" s="37">
        <v>271.206909</v>
      </c>
      <c r="I190" s="37">
        <v>279.51574699999998</v>
      </c>
      <c r="J190" s="37">
        <v>287.31549100000001</v>
      </c>
      <c r="K190" s="37">
        <v>295.24987800000002</v>
      </c>
      <c r="L190" s="37">
        <v>303.31274400000001</v>
      </c>
      <c r="M190" s="37">
        <v>311.596924</v>
      </c>
      <c r="N190" s="37">
        <v>320.098389</v>
      </c>
      <c r="O190" s="37">
        <v>328.874573</v>
      </c>
      <c r="P190" s="37">
        <v>337.67974900000002</v>
      </c>
      <c r="Q190" s="37">
        <v>347.04522700000001</v>
      </c>
      <c r="R190" s="37">
        <v>356.96283</v>
      </c>
      <c r="S190" s="37">
        <v>366.78393599999998</v>
      </c>
      <c r="T190" s="37">
        <v>376.55810500000001</v>
      </c>
      <c r="U190" s="37">
        <v>386.44775399999997</v>
      </c>
      <c r="V190" s="37">
        <v>396.65185500000001</v>
      </c>
      <c r="W190" s="37">
        <v>406.42138699999998</v>
      </c>
      <c r="X190" s="37">
        <v>422.44695999999999</v>
      </c>
      <c r="Y190" s="37">
        <v>434.66479500000003</v>
      </c>
      <c r="Z190" s="37">
        <v>446.87420700000001</v>
      </c>
      <c r="AA190" s="37">
        <v>459.26800500000002</v>
      </c>
      <c r="AB190" s="37">
        <v>471.77301</v>
      </c>
      <c r="AC190" s="37">
        <v>484.44238300000001</v>
      </c>
      <c r="AD190" s="37">
        <v>497.27710000000002</v>
      </c>
      <c r="AE190" s="37">
        <v>509.82690400000001</v>
      </c>
      <c r="AF190" s="37">
        <v>522.62066700000003</v>
      </c>
      <c r="AG190" s="37">
        <v>536.07074</v>
      </c>
      <c r="AH190" s="37">
        <v>549.88488800000005</v>
      </c>
      <c r="AI190" s="38">
        <v>2.8693E-2</v>
      </c>
      <c r="AJ190" s="4"/>
      <c r="AK190" s="1"/>
    </row>
    <row r="191" spans="1:37" ht="15" customHeight="1">
      <c r="A191" s="32" t="s">
        <v>518</v>
      </c>
      <c r="B191" s="36" t="s">
        <v>314</v>
      </c>
      <c r="C191" s="37">
        <v>577.35485800000004</v>
      </c>
      <c r="D191" s="37">
        <v>594.89074700000003</v>
      </c>
      <c r="E191" s="37">
        <v>611.92492700000003</v>
      </c>
      <c r="F191" s="37">
        <v>629.04711899999995</v>
      </c>
      <c r="G191" s="37">
        <v>646.54089399999998</v>
      </c>
      <c r="H191" s="37">
        <v>664.28991699999995</v>
      </c>
      <c r="I191" s="37">
        <v>681.90344200000004</v>
      </c>
      <c r="J191" s="37">
        <v>698.86206100000004</v>
      </c>
      <c r="K191" s="37">
        <v>715.29614300000003</v>
      </c>
      <c r="L191" s="37">
        <v>731.77868699999999</v>
      </c>
      <c r="M191" s="37">
        <v>748.63574200000005</v>
      </c>
      <c r="N191" s="37">
        <v>765.94177200000001</v>
      </c>
      <c r="O191" s="37">
        <v>783.57763699999998</v>
      </c>
      <c r="P191" s="37">
        <v>801.23022500000002</v>
      </c>
      <c r="Q191" s="37">
        <v>819.65795900000001</v>
      </c>
      <c r="R191" s="37">
        <v>838.97680700000001</v>
      </c>
      <c r="S191" s="37">
        <v>858.567993</v>
      </c>
      <c r="T191" s="37">
        <v>878.63464399999998</v>
      </c>
      <c r="U191" s="37">
        <v>899.10461399999997</v>
      </c>
      <c r="V191" s="37">
        <v>920.30419900000004</v>
      </c>
      <c r="W191" s="37">
        <v>941.85803199999998</v>
      </c>
      <c r="X191" s="37">
        <v>962.91235400000005</v>
      </c>
      <c r="Y191" s="37">
        <v>987.47595200000001</v>
      </c>
      <c r="Z191" s="37">
        <v>1012.157837</v>
      </c>
      <c r="AA191" s="37">
        <v>1037.4389650000001</v>
      </c>
      <c r="AB191" s="37">
        <v>1063.6773679999999</v>
      </c>
      <c r="AC191" s="37">
        <v>1090.643677</v>
      </c>
      <c r="AD191" s="37">
        <v>1118.5192870000001</v>
      </c>
      <c r="AE191" s="37">
        <v>1146.4453120000001</v>
      </c>
      <c r="AF191" s="37">
        <v>1175.3452150000001</v>
      </c>
      <c r="AG191" s="37">
        <v>1205.6967770000001</v>
      </c>
      <c r="AH191" s="37">
        <v>1237.0665280000001</v>
      </c>
      <c r="AI191" s="38">
        <v>2.4886999999999999E-2</v>
      </c>
      <c r="AJ191" s="4"/>
      <c r="AK191" s="1"/>
    </row>
    <row r="192" spans="1:37" ht="15" customHeight="1">
      <c r="A192" s="32" t="s">
        <v>519</v>
      </c>
      <c r="B192" s="36" t="s">
        <v>316</v>
      </c>
      <c r="C192" s="37">
        <v>2922.6499020000001</v>
      </c>
      <c r="D192" s="37">
        <v>2976.0739749999998</v>
      </c>
      <c r="E192" s="37">
        <v>3027.1049800000001</v>
      </c>
      <c r="F192" s="37">
        <v>3078.3527829999998</v>
      </c>
      <c r="G192" s="37">
        <v>3130.1945799999999</v>
      </c>
      <c r="H192" s="37">
        <v>3184.0109859999998</v>
      </c>
      <c r="I192" s="37">
        <v>3238.578125</v>
      </c>
      <c r="J192" s="37">
        <v>3290.0927729999999</v>
      </c>
      <c r="K192" s="37">
        <v>3342.7163089999999</v>
      </c>
      <c r="L192" s="37">
        <v>3394.7478030000002</v>
      </c>
      <c r="M192" s="37">
        <v>3445.8615719999998</v>
      </c>
      <c r="N192" s="37">
        <v>3497.4128420000002</v>
      </c>
      <c r="O192" s="37">
        <v>3550.2497560000002</v>
      </c>
      <c r="P192" s="37">
        <v>3603.3066410000001</v>
      </c>
      <c r="Q192" s="37">
        <v>3657.623779</v>
      </c>
      <c r="R192" s="37">
        <v>3713.8442380000001</v>
      </c>
      <c r="S192" s="37">
        <v>3769.959961</v>
      </c>
      <c r="T192" s="37">
        <v>3826.8935550000001</v>
      </c>
      <c r="U192" s="37">
        <v>3884.6967770000001</v>
      </c>
      <c r="V192" s="37">
        <v>3943.7250979999999</v>
      </c>
      <c r="W192" s="37">
        <v>4001.9821780000002</v>
      </c>
      <c r="X192" s="37">
        <v>4058.1796880000002</v>
      </c>
      <c r="Y192" s="37">
        <v>4120.3081050000001</v>
      </c>
      <c r="Z192" s="37">
        <v>4182.7001950000003</v>
      </c>
      <c r="AA192" s="37">
        <v>4245.4487300000001</v>
      </c>
      <c r="AB192" s="37">
        <v>4309.6870120000003</v>
      </c>
      <c r="AC192" s="37">
        <v>4375.0703119999998</v>
      </c>
      <c r="AD192" s="37">
        <v>4442.8530270000001</v>
      </c>
      <c r="AE192" s="37">
        <v>4512.4663090000004</v>
      </c>
      <c r="AF192" s="37">
        <v>4586.4887699999999</v>
      </c>
      <c r="AG192" s="37">
        <v>4667.5400390000004</v>
      </c>
      <c r="AH192" s="37">
        <v>4754.4033200000003</v>
      </c>
      <c r="AI192" s="38">
        <v>1.5820000000000001E-2</v>
      </c>
      <c r="AJ192" s="4"/>
      <c r="AK192" s="1"/>
    </row>
    <row r="193" spans="1:37" ht="15" customHeight="1">
      <c r="A193" s="32" t="s">
        <v>520</v>
      </c>
      <c r="B193" s="36" t="s">
        <v>318</v>
      </c>
      <c r="C193" s="37">
        <v>454.85046399999999</v>
      </c>
      <c r="D193" s="37">
        <v>469.46365400000002</v>
      </c>
      <c r="E193" s="37">
        <v>484.81774899999999</v>
      </c>
      <c r="F193" s="37">
        <v>500.94979899999998</v>
      </c>
      <c r="G193" s="37">
        <v>517.89111300000002</v>
      </c>
      <c r="H193" s="37">
        <v>535.39196800000002</v>
      </c>
      <c r="I193" s="37">
        <v>553.39306599999998</v>
      </c>
      <c r="J193" s="37">
        <v>571.45135500000004</v>
      </c>
      <c r="K193" s="37">
        <v>589.80071999999996</v>
      </c>
      <c r="L193" s="37">
        <v>608.41613800000005</v>
      </c>
      <c r="M193" s="37">
        <v>627.58178699999996</v>
      </c>
      <c r="N193" s="37">
        <v>647.30261199999995</v>
      </c>
      <c r="O193" s="37">
        <v>667.93408199999999</v>
      </c>
      <c r="P193" s="37">
        <v>688.90441899999996</v>
      </c>
      <c r="Q193" s="37">
        <v>710.76440400000001</v>
      </c>
      <c r="R193" s="37">
        <v>733.83105499999999</v>
      </c>
      <c r="S193" s="37">
        <v>757.76110800000004</v>
      </c>
      <c r="T193" s="37">
        <v>782.56982400000004</v>
      </c>
      <c r="U193" s="37">
        <v>808.24682600000006</v>
      </c>
      <c r="V193" s="37">
        <v>834.77893100000006</v>
      </c>
      <c r="W193" s="37">
        <v>862.23449700000003</v>
      </c>
      <c r="X193" s="37">
        <v>893.489868</v>
      </c>
      <c r="Y193" s="37">
        <v>924.93676800000003</v>
      </c>
      <c r="Z193" s="37">
        <v>957.26904300000001</v>
      </c>
      <c r="AA193" s="37">
        <v>990.89550799999995</v>
      </c>
      <c r="AB193" s="37">
        <v>1026.1914059999999</v>
      </c>
      <c r="AC193" s="37">
        <v>1062.9013669999999</v>
      </c>
      <c r="AD193" s="37">
        <v>1101.130615</v>
      </c>
      <c r="AE193" s="37">
        <v>1140.2861330000001</v>
      </c>
      <c r="AF193" s="37">
        <v>1181.1649170000001</v>
      </c>
      <c r="AG193" s="37">
        <v>1224.1451420000001</v>
      </c>
      <c r="AH193" s="37">
        <v>1269.2863769999999</v>
      </c>
      <c r="AI193" s="38">
        <v>3.3659000000000001E-2</v>
      </c>
      <c r="AJ193" s="4"/>
      <c r="AK193" s="1"/>
    </row>
    <row r="194" spans="1:37" ht="15" customHeight="1">
      <c r="A194" s="32" t="s">
        <v>521</v>
      </c>
      <c r="B194" s="36" t="s">
        <v>320</v>
      </c>
      <c r="C194" s="37">
        <v>895.19146699999999</v>
      </c>
      <c r="D194" s="37">
        <v>926.42504899999994</v>
      </c>
      <c r="E194" s="37">
        <v>955.59655799999996</v>
      </c>
      <c r="F194" s="37">
        <v>983.82659899999999</v>
      </c>
      <c r="G194" s="37">
        <v>1012.7339480000001</v>
      </c>
      <c r="H194" s="37">
        <v>1042.172607</v>
      </c>
      <c r="I194" s="37">
        <v>1071.43335</v>
      </c>
      <c r="J194" s="37">
        <v>1099.8610839999999</v>
      </c>
      <c r="K194" s="37">
        <v>1130.294189</v>
      </c>
      <c r="L194" s="37">
        <v>1157.678711</v>
      </c>
      <c r="M194" s="37">
        <v>1186.01001</v>
      </c>
      <c r="N194" s="37">
        <v>1215.4099120000001</v>
      </c>
      <c r="O194" s="37">
        <v>1246.5424800000001</v>
      </c>
      <c r="P194" s="37">
        <v>1277.8908690000001</v>
      </c>
      <c r="Q194" s="37">
        <v>1309.439697</v>
      </c>
      <c r="R194" s="37">
        <v>1342.8032229999999</v>
      </c>
      <c r="S194" s="37">
        <v>1377.0217290000001</v>
      </c>
      <c r="T194" s="37">
        <v>1411.915039</v>
      </c>
      <c r="U194" s="37">
        <v>1447.2204589999999</v>
      </c>
      <c r="V194" s="37">
        <v>1481.6320800000001</v>
      </c>
      <c r="W194" s="37">
        <v>1516.794189</v>
      </c>
      <c r="X194" s="37">
        <v>1549.161621</v>
      </c>
      <c r="Y194" s="37">
        <v>1588.6870120000001</v>
      </c>
      <c r="Z194" s="37">
        <v>1629.3000489999999</v>
      </c>
      <c r="AA194" s="37">
        <v>1668.939697</v>
      </c>
      <c r="AB194" s="37">
        <v>1710.3999020000001</v>
      </c>
      <c r="AC194" s="37">
        <v>1753.6171879999999</v>
      </c>
      <c r="AD194" s="37">
        <v>1798.860596</v>
      </c>
      <c r="AE194" s="37">
        <v>1845.1789550000001</v>
      </c>
      <c r="AF194" s="37">
        <v>1889.950439</v>
      </c>
      <c r="AG194" s="37">
        <v>1937.042725</v>
      </c>
      <c r="AH194" s="37">
        <v>1986.7468260000001</v>
      </c>
      <c r="AI194" s="38">
        <v>2.605E-2</v>
      </c>
      <c r="AJ194" s="4"/>
      <c r="AK194" s="1"/>
    </row>
    <row r="195" spans="1:37" ht="15" customHeight="1">
      <c r="A195" s="32" t="s">
        <v>522</v>
      </c>
      <c r="B195" s="36" t="s">
        <v>322</v>
      </c>
      <c r="C195" s="37">
        <v>611.58343500000001</v>
      </c>
      <c r="D195" s="37">
        <v>620.98724400000003</v>
      </c>
      <c r="E195" s="37">
        <v>629.06573500000002</v>
      </c>
      <c r="F195" s="37">
        <v>636.38476600000001</v>
      </c>
      <c r="G195" s="37">
        <v>643.51556400000004</v>
      </c>
      <c r="H195" s="37">
        <v>650.42852800000003</v>
      </c>
      <c r="I195" s="37">
        <v>657.33953899999995</v>
      </c>
      <c r="J195" s="37">
        <v>664.081726</v>
      </c>
      <c r="K195" s="37">
        <v>671.37994400000002</v>
      </c>
      <c r="L195" s="37">
        <v>679.00518799999998</v>
      </c>
      <c r="M195" s="37">
        <v>686.96368399999994</v>
      </c>
      <c r="N195" s="37">
        <v>695.91394000000003</v>
      </c>
      <c r="O195" s="37">
        <v>706.053223</v>
      </c>
      <c r="P195" s="37">
        <v>717.22003199999995</v>
      </c>
      <c r="Q195" s="37">
        <v>728.80267300000003</v>
      </c>
      <c r="R195" s="37">
        <v>740.63171399999999</v>
      </c>
      <c r="S195" s="37">
        <v>752.00006099999996</v>
      </c>
      <c r="T195" s="37">
        <v>762.97717299999999</v>
      </c>
      <c r="U195" s="37">
        <v>774.13763400000005</v>
      </c>
      <c r="V195" s="37">
        <v>785.10906999999997</v>
      </c>
      <c r="W195" s="37">
        <v>796.14483600000005</v>
      </c>
      <c r="X195" s="37">
        <v>800.43292199999996</v>
      </c>
      <c r="Y195" s="37">
        <v>813.43774399999995</v>
      </c>
      <c r="Z195" s="37">
        <v>826.53985599999999</v>
      </c>
      <c r="AA195" s="37">
        <v>839.81256099999996</v>
      </c>
      <c r="AB195" s="37">
        <v>853.66424600000005</v>
      </c>
      <c r="AC195" s="37">
        <v>867.71087599999998</v>
      </c>
      <c r="AD195" s="37">
        <v>882.04681400000004</v>
      </c>
      <c r="AE195" s="37">
        <v>896.39550799999995</v>
      </c>
      <c r="AF195" s="37">
        <v>911.17193599999996</v>
      </c>
      <c r="AG195" s="37">
        <v>926.80487100000005</v>
      </c>
      <c r="AH195" s="37">
        <v>943.69445800000005</v>
      </c>
      <c r="AI195" s="38">
        <v>1.409E-2</v>
      </c>
      <c r="AJ195" s="4"/>
      <c r="AK195" s="1"/>
    </row>
    <row r="196" spans="1:37" ht="15" customHeight="1">
      <c r="A196" s="32" t="s">
        <v>523</v>
      </c>
      <c r="B196" s="36" t="s">
        <v>324</v>
      </c>
      <c r="C196" s="37">
        <v>1830.705688</v>
      </c>
      <c r="D196" s="37">
        <v>1927.728394</v>
      </c>
      <c r="E196" s="37">
        <v>2026.184814</v>
      </c>
      <c r="F196" s="37">
        <v>2130.748047</v>
      </c>
      <c r="G196" s="37">
        <v>2233.3125</v>
      </c>
      <c r="H196" s="37">
        <v>2340.4567870000001</v>
      </c>
      <c r="I196" s="37">
        <v>2448.5283199999999</v>
      </c>
      <c r="J196" s="37">
        <v>2553.7045899999998</v>
      </c>
      <c r="K196" s="37">
        <v>2663.844971</v>
      </c>
      <c r="L196" s="37">
        <v>2780.1411130000001</v>
      </c>
      <c r="M196" s="37">
        <v>2899.0664059999999</v>
      </c>
      <c r="N196" s="37">
        <v>3019.0446780000002</v>
      </c>
      <c r="O196" s="37">
        <v>3141.8522950000001</v>
      </c>
      <c r="P196" s="37">
        <v>3266.063232</v>
      </c>
      <c r="Q196" s="37">
        <v>3396.9636230000001</v>
      </c>
      <c r="R196" s="37">
        <v>3531.7124020000001</v>
      </c>
      <c r="S196" s="37">
        <v>3667.7714839999999</v>
      </c>
      <c r="T196" s="37">
        <v>3806.4597170000002</v>
      </c>
      <c r="U196" s="37">
        <v>3947.703857</v>
      </c>
      <c r="V196" s="37">
        <v>4092.6206050000001</v>
      </c>
      <c r="W196" s="37">
        <v>4240.8134769999997</v>
      </c>
      <c r="X196" s="37">
        <v>4352.9370120000003</v>
      </c>
      <c r="Y196" s="37">
        <v>4500.1889650000003</v>
      </c>
      <c r="Z196" s="37">
        <v>4651.2353519999997</v>
      </c>
      <c r="AA196" s="37">
        <v>4804.8286129999997</v>
      </c>
      <c r="AB196" s="37">
        <v>4960.7490230000003</v>
      </c>
      <c r="AC196" s="37">
        <v>5115.6054690000001</v>
      </c>
      <c r="AD196" s="37">
        <v>5272.9868159999996</v>
      </c>
      <c r="AE196" s="37">
        <v>5428.0273440000001</v>
      </c>
      <c r="AF196" s="37">
        <v>5587.2377930000002</v>
      </c>
      <c r="AG196" s="37">
        <v>5747</v>
      </c>
      <c r="AH196" s="37">
        <v>5904.4257809999999</v>
      </c>
      <c r="AI196" s="38">
        <v>3.8497000000000003E-2</v>
      </c>
      <c r="AJ196" s="4"/>
      <c r="AK196" s="1"/>
    </row>
    <row r="197" spans="1:37" ht="15" customHeight="1">
      <c r="A197" s="32" t="s">
        <v>524</v>
      </c>
      <c r="B197" s="36" t="s">
        <v>326</v>
      </c>
      <c r="C197" s="37">
        <v>781.57739300000003</v>
      </c>
      <c r="D197" s="37">
        <v>786.94744900000001</v>
      </c>
      <c r="E197" s="37">
        <v>795.82733199999996</v>
      </c>
      <c r="F197" s="37">
        <v>803.87060499999995</v>
      </c>
      <c r="G197" s="37">
        <v>811.87017800000001</v>
      </c>
      <c r="H197" s="37">
        <v>820.24877900000001</v>
      </c>
      <c r="I197" s="37">
        <v>828.40966800000001</v>
      </c>
      <c r="J197" s="37">
        <v>835.64434800000004</v>
      </c>
      <c r="K197" s="37">
        <v>842.90234399999997</v>
      </c>
      <c r="L197" s="37">
        <v>850.24835199999995</v>
      </c>
      <c r="M197" s="37">
        <v>857.03265399999998</v>
      </c>
      <c r="N197" s="37">
        <v>862.86499000000003</v>
      </c>
      <c r="O197" s="37">
        <v>867.86834699999997</v>
      </c>
      <c r="P197" s="37">
        <v>872.485229</v>
      </c>
      <c r="Q197" s="37">
        <v>877.54205300000001</v>
      </c>
      <c r="R197" s="37">
        <v>883.48486300000002</v>
      </c>
      <c r="S197" s="37">
        <v>889.54125999999997</v>
      </c>
      <c r="T197" s="37">
        <v>895.00842299999999</v>
      </c>
      <c r="U197" s="37">
        <v>899.79980499999999</v>
      </c>
      <c r="V197" s="37">
        <v>904.31872599999997</v>
      </c>
      <c r="W197" s="37">
        <v>908.48290999999995</v>
      </c>
      <c r="X197" s="37">
        <v>910.25347899999997</v>
      </c>
      <c r="Y197" s="37">
        <v>915.82867399999998</v>
      </c>
      <c r="Z197" s="37">
        <v>922.08557099999996</v>
      </c>
      <c r="AA197" s="37">
        <v>928.881348</v>
      </c>
      <c r="AB197" s="37">
        <v>936.01190199999996</v>
      </c>
      <c r="AC197" s="37">
        <v>943.05694600000004</v>
      </c>
      <c r="AD197" s="37">
        <v>950.33581500000003</v>
      </c>
      <c r="AE197" s="37">
        <v>957.69769299999996</v>
      </c>
      <c r="AF197" s="37">
        <v>965.43786599999999</v>
      </c>
      <c r="AG197" s="37">
        <v>974.05175799999995</v>
      </c>
      <c r="AH197" s="37">
        <v>983.64215100000001</v>
      </c>
      <c r="AI197" s="38">
        <v>7.4450000000000002E-3</v>
      </c>
      <c r="AJ197" s="4"/>
      <c r="AK197" s="1"/>
    </row>
    <row r="198" spans="1:37" ht="15" customHeight="1">
      <c r="A198" s="32" t="s">
        <v>525</v>
      </c>
      <c r="B198" s="36" t="s">
        <v>328</v>
      </c>
      <c r="C198" s="37">
        <v>1337.0045170000001</v>
      </c>
      <c r="D198" s="37">
        <v>1394.5749510000001</v>
      </c>
      <c r="E198" s="37">
        <v>1454.6170649999999</v>
      </c>
      <c r="F198" s="37">
        <v>1518.465942</v>
      </c>
      <c r="G198" s="37">
        <v>1585.974731</v>
      </c>
      <c r="H198" s="37">
        <v>1656.4724120000001</v>
      </c>
      <c r="I198" s="37">
        <v>1729.299072</v>
      </c>
      <c r="J198" s="37">
        <v>1802.8242190000001</v>
      </c>
      <c r="K198" s="37">
        <v>1879.605225</v>
      </c>
      <c r="L198" s="37">
        <v>1959.4125979999999</v>
      </c>
      <c r="M198" s="37">
        <v>2040.929077</v>
      </c>
      <c r="N198" s="37">
        <v>2124.9489749999998</v>
      </c>
      <c r="O198" s="37">
        <v>2211.4760740000002</v>
      </c>
      <c r="P198" s="37">
        <v>2300.1689449999999</v>
      </c>
      <c r="Q198" s="37">
        <v>2392.6640619999998</v>
      </c>
      <c r="R198" s="37">
        <v>2489.6750489999999</v>
      </c>
      <c r="S198" s="37">
        <v>2589.4614259999998</v>
      </c>
      <c r="T198" s="37">
        <v>2692.273193</v>
      </c>
      <c r="U198" s="37">
        <v>2798.6135250000002</v>
      </c>
      <c r="V198" s="37">
        <v>2909.3530270000001</v>
      </c>
      <c r="W198" s="37">
        <v>3022.9628910000001</v>
      </c>
      <c r="X198" s="37">
        <v>3168.3374020000001</v>
      </c>
      <c r="Y198" s="37">
        <v>3297.2448730000001</v>
      </c>
      <c r="Z198" s="37">
        <v>3429.8188479999999</v>
      </c>
      <c r="AA198" s="37">
        <v>3567.3845209999999</v>
      </c>
      <c r="AB198" s="37">
        <v>3710.6364749999998</v>
      </c>
      <c r="AC198" s="37">
        <v>3859.5253910000001</v>
      </c>
      <c r="AD198" s="37">
        <v>4013.288086</v>
      </c>
      <c r="AE198" s="37">
        <v>4169.8154299999997</v>
      </c>
      <c r="AF198" s="37">
        <v>4333.1025390000004</v>
      </c>
      <c r="AG198" s="37">
        <v>4506.1938479999999</v>
      </c>
      <c r="AH198" s="37">
        <v>4686.6748049999997</v>
      </c>
      <c r="AI198" s="38">
        <v>4.1291000000000001E-2</v>
      </c>
      <c r="AJ198" s="4"/>
      <c r="AK198" s="1"/>
    </row>
    <row r="199" spans="1:37" ht="15" customHeight="1">
      <c r="A199" s="32" t="s">
        <v>526</v>
      </c>
      <c r="B199" s="36" t="s">
        <v>330</v>
      </c>
      <c r="C199" s="37">
        <v>475.94064300000002</v>
      </c>
      <c r="D199" s="37">
        <v>507.26995799999997</v>
      </c>
      <c r="E199" s="37">
        <v>539.32226600000001</v>
      </c>
      <c r="F199" s="37">
        <v>573.08715800000004</v>
      </c>
      <c r="G199" s="37">
        <v>609.67730700000004</v>
      </c>
      <c r="H199" s="37">
        <v>649.09173599999997</v>
      </c>
      <c r="I199" s="37">
        <v>690.68713400000001</v>
      </c>
      <c r="J199" s="37">
        <v>734.00695800000005</v>
      </c>
      <c r="K199" s="37">
        <v>779.75207499999999</v>
      </c>
      <c r="L199" s="37">
        <v>827.40014599999995</v>
      </c>
      <c r="M199" s="37">
        <v>876.69531199999994</v>
      </c>
      <c r="N199" s="37">
        <v>928.09698500000002</v>
      </c>
      <c r="O199" s="37">
        <v>981.80651899999998</v>
      </c>
      <c r="P199" s="37">
        <v>1038.106567</v>
      </c>
      <c r="Q199" s="37">
        <v>1097.4204099999999</v>
      </c>
      <c r="R199" s="37">
        <v>1159.8396</v>
      </c>
      <c r="S199" s="37">
        <v>1224.7945560000001</v>
      </c>
      <c r="T199" s="37">
        <v>1292.8363039999999</v>
      </c>
      <c r="U199" s="37">
        <v>1364.114746</v>
      </c>
      <c r="V199" s="37">
        <v>1438.6051030000001</v>
      </c>
      <c r="W199" s="37">
        <v>1515.6708980000001</v>
      </c>
      <c r="X199" s="37">
        <v>1607.9289550000001</v>
      </c>
      <c r="Y199" s="37">
        <v>1695.097168</v>
      </c>
      <c r="Z199" s="37">
        <v>1785.458862</v>
      </c>
      <c r="AA199" s="37">
        <v>1879.659668</v>
      </c>
      <c r="AB199" s="37">
        <v>1978.054443</v>
      </c>
      <c r="AC199" s="37">
        <v>2080.6223140000002</v>
      </c>
      <c r="AD199" s="37">
        <v>2187.2312010000001</v>
      </c>
      <c r="AE199" s="37">
        <v>2297.2561040000001</v>
      </c>
      <c r="AF199" s="37">
        <v>2411.8488769999999</v>
      </c>
      <c r="AG199" s="37">
        <v>2532.5808109999998</v>
      </c>
      <c r="AH199" s="37">
        <v>2658.8085940000001</v>
      </c>
      <c r="AI199" s="38">
        <v>5.7063999999999997E-2</v>
      </c>
      <c r="AJ199" s="4"/>
      <c r="AK199" s="1"/>
    </row>
    <row r="200" spans="1:37" ht="15" customHeight="1">
      <c r="A200" s="32" t="s">
        <v>527</v>
      </c>
      <c r="B200" s="36" t="s">
        <v>332</v>
      </c>
      <c r="C200" s="37">
        <v>381.04135100000002</v>
      </c>
      <c r="D200" s="37">
        <v>392.83700599999997</v>
      </c>
      <c r="E200" s="37">
        <v>405.927795</v>
      </c>
      <c r="F200" s="37">
        <v>419.58093300000002</v>
      </c>
      <c r="G200" s="37">
        <v>432.66348299999999</v>
      </c>
      <c r="H200" s="37">
        <v>445.482574</v>
      </c>
      <c r="I200" s="37">
        <v>458.06140099999999</v>
      </c>
      <c r="J200" s="37">
        <v>470.25915500000002</v>
      </c>
      <c r="K200" s="37">
        <v>482.57193000000001</v>
      </c>
      <c r="L200" s="37">
        <v>495.140198</v>
      </c>
      <c r="M200" s="37">
        <v>507.88867199999999</v>
      </c>
      <c r="N200" s="37">
        <v>520.93981900000006</v>
      </c>
      <c r="O200" s="37">
        <v>534.00116000000003</v>
      </c>
      <c r="P200" s="37">
        <v>547.12536599999999</v>
      </c>
      <c r="Q200" s="37">
        <v>561.04907200000002</v>
      </c>
      <c r="R200" s="37">
        <v>575.61505099999999</v>
      </c>
      <c r="S200" s="37">
        <v>590.32482900000002</v>
      </c>
      <c r="T200" s="37">
        <v>605.18774399999995</v>
      </c>
      <c r="U200" s="37">
        <v>620.50061000000005</v>
      </c>
      <c r="V200" s="37">
        <v>636.16394000000003</v>
      </c>
      <c r="W200" s="37">
        <v>652.04418899999996</v>
      </c>
      <c r="X200" s="37">
        <v>671.74298099999999</v>
      </c>
      <c r="Y200" s="37">
        <v>689.10626200000002</v>
      </c>
      <c r="Z200" s="37">
        <v>706.99151600000005</v>
      </c>
      <c r="AA200" s="37">
        <v>725.40020800000002</v>
      </c>
      <c r="AB200" s="37">
        <v>744.48309300000005</v>
      </c>
      <c r="AC200" s="37">
        <v>763.99853499999995</v>
      </c>
      <c r="AD200" s="37">
        <v>784.14471400000002</v>
      </c>
      <c r="AE200" s="37">
        <v>804.41693099999998</v>
      </c>
      <c r="AF200" s="37">
        <v>825.04974400000003</v>
      </c>
      <c r="AG200" s="37">
        <v>846.05621299999996</v>
      </c>
      <c r="AH200" s="37">
        <v>867.346497</v>
      </c>
      <c r="AI200" s="38">
        <v>2.6887999999999999E-2</v>
      </c>
      <c r="AJ200" s="4"/>
      <c r="AK200" s="1"/>
    </row>
    <row r="201" spans="1:37" ht="15" customHeight="1">
      <c r="A201" s="32" t="s">
        <v>528</v>
      </c>
      <c r="B201" s="36" t="s">
        <v>391</v>
      </c>
      <c r="C201" s="37">
        <v>13431.889648</v>
      </c>
      <c r="D201" s="37">
        <v>13802.067383</v>
      </c>
      <c r="E201" s="37">
        <v>14172.135742</v>
      </c>
      <c r="F201" s="37">
        <v>14547.186523</v>
      </c>
      <c r="G201" s="37">
        <v>14924.915039</v>
      </c>
      <c r="H201" s="37">
        <v>15325.919921999999</v>
      </c>
      <c r="I201" s="37">
        <v>15736.680664</v>
      </c>
      <c r="J201" s="37">
        <v>16139.294921999999</v>
      </c>
      <c r="K201" s="37">
        <v>16557.199218999998</v>
      </c>
      <c r="L201" s="37">
        <v>16984.664062</v>
      </c>
      <c r="M201" s="37">
        <v>17420.966797000001</v>
      </c>
      <c r="N201" s="37">
        <v>17866.701172000001</v>
      </c>
      <c r="O201" s="37">
        <v>18324.078125</v>
      </c>
      <c r="P201" s="37">
        <v>18790.771484000001</v>
      </c>
      <c r="Q201" s="37">
        <v>19275.695312</v>
      </c>
      <c r="R201" s="37">
        <v>19780.339843999998</v>
      </c>
      <c r="S201" s="37">
        <v>20291.638672000001</v>
      </c>
      <c r="T201" s="37">
        <v>20813.28125</v>
      </c>
      <c r="U201" s="37">
        <v>21347.951172000001</v>
      </c>
      <c r="V201" s="37">
        <v>21895.644531000002</v>
      </c>
      <c r="W201" s="37">
        <v>22453.412109000001</v>
      </c>
      <c r="X201" s="37">
        <v>23023.708984000001</v>
      </c>
      <c r="Y201" s="37">
        <v>23631.980468999998</v>
      </c>
      <c r="Z201" s="37">
        <v>24254.902343999998</v>
      </c>
      <c r="AA201" s="37">
        <v>24894.316406000002</v>
      </c>
      <c r="AB201" s="37">
        <v>25555.322265999999</v>
      </c>
      <c r="AC201" s="37">
        <v>26233.046875</v>
      </c>
      <c r="AD201" s="37">
        <v>26931.816406000002</v>
      </c>
      <c r="AE201" s="37">
        <v>27640.035156000002</v>
      </c>
      <c r="AF201" s="37">
        <v>28371.539062</v>
      </c>
      <c r="AG201" s="37">
        <v>29136.119140999999</v>
      </c>
      <c r="AH201" s="37">
        <v>29926.654297000001</v>
      </c>
      <c r="AI201" s="38">
        <v>2.6179000000000001E-2</v>
      </c>
      <c r="AJ201" s="4"/>
      <c r="AK201" s="1"/>
    </row>
    <row r="202" spans="1:37" ht="15" customHeight="1">
      <c r="A202" s="32" t="s">
        <v>529</v>
      </c>
      <c r="B202" s="36" t="s">
        <v>530</v>
      </c>
      <c r="C202" s="37">
        <v>22.470324000000002</v>
      </c>
      <c r="D202" s="37">
        <v>22.450932999999999</v>
      </c>
      <c r="E202" s="37">
        <v>22.434891</v>
      </c>
      <c r="F202" s="37">
        <v>22.421617999999999</v>
      </c>
      <c r="G202" s="37">
        <v>22.410634999999999</v>
      </c>
      <c r="H202" s="37">
        <v>22.401547999999998</v>
      </c>
      <c r="I202" s="37">
        <v>22.394031999999999</v>
      </c>
      <c r="J202" s="37">
        <v>22.387812</v>
      </c>
      <c r="K202" s="37">
        <v>22.382666</v>
      </c>
      <c r="L202" s="37">
        <v>22.378406999999999</v>
      </c>
      <c r="M202" s="37">
        <v>22.374884000000002</v>
      </c>
      <c r="N202" s="37">
        <v>22.371969</v>
      </c>
      <c r="O202" s="37">
        <v>22.369558000000001</v>
      </c>
      <c r="P202" s="37">
        <v>22.367563000000001</v>
      </c>
      <c r="Q202" s="37">
        <v>22.365911000000001</v>
      </c>
      <c r="R202" s="37">
        <v>22.364546000000001</v>
      </c>
      <c r="S202" s="37">
        <v>22.363416999999998</v>
      </c>
      <c r="T202" s="37">
        <v>22.362480000000001</v>
      </c>
      <c r="U202" s="37">
        <v>22.361708</v>
      </c>
      <c r="V202" s="37">
        <v>22.361066999999998</v>
      </c>
      <c r="W202" s="37">
        <v>22.360537999999998</v>
      </c>
      <c r="X202" s="37">
        <v>22.360099999999999</v>
      </c>
      <c r="Y202" s="37">
        <v>22.359736999999999</v>
      </c>
      <c r="Z202" s="37">
        <v>22.359438000000001</v>
      </c>
      <c r="AA202" s="37">
        <v>22.359190000000002</v>
      </c>
      <c r="AB202" s="37">
        <v>22.358984</v>
      </c>
      <c r="AC202" s="37">
        <v>22.358813999999999</v>
      </c>
      <c r="AD202" s="37">
        <v>22.358673</v>
      </c>
      <c r="AE202" s="37">
        <v>22.358557000000001</v>
      </c>
      <c r="AF202" s="37">
        <v>22.358460999999998</v>
      </c>
      <c r="AG202" s="37">
        <v>22.358381000000001</v>
      </c>
      <c r="AH202" s="37">
        <v>22.358315000000001</v>
      </c>
      <c r="AI202" s="38">
        <v>-1.6100000000000001E-4</v>
      </c>
      <c r="AJ202" s="4"/>
      <c r="AK202" s="1"/>
    </row>
    <row r="203" spans="1:37" ht="15" customHeight="1">
      <c r="A203" s="32" t="s">
        <v>531</v>
      </c>
      <c r="B203" s="36" t="s">
        <v>532</v>
      </c>
      <c r="C203" s="37">
        <v>383.31488000000002</v>
      </c>
      <c r="D203" s="37">
        <v>385.95153800000003</v>
      </c>
      <c r="E203" s="37">
        <v>383.211365</v>
      </c>
      <c r="F203" s="37">
        <v>379.256958</v>
      </c>
      <c r="G203" s="37">
        <v>367.90368699999999</v>
      </c>
      <c r="H203" s="37">
        <v>360.346069</v>
      </c>
      <c r="I203" s="37">
        <v>358.93710299999998</v>
      </c>
      <c r="J203" s="37">
        <v>357.53228799999999</v>
      </c>
      <c r="K203" s="37">
        <v>357.10076900000001</v>
      </c>
      <c r="L203" s="37">
        <v>359.020264</v>
      </c>
      <c r="M203" s="37">
        <v>358.22308299999997</v>
      </c>
      <c r="N203" s="37">
        <v>357.692139</v>
      </c>
      <c r="O203" s="37">
        <v>357.76214599999997</v>
      </c>
      <c r="P203" s="37">
        <v>357.85125699999998</v>
      </c>
      <c r="Q203" s="37">
        <v>357.95883199999997</v>
      </c>
      <c r="R203" s="37">
        <v>358.08398399999999</v>
      </c>
      <c r="S203" s="37">
        <v>358.22631799999999</v>
      </c>
      <c r="T203" s="37">
        <v>358.38748199999998</v>
      </c>
      <c r="U203" s="37">
        <v>358.56652800000001</v>
      </c>
      <c r="V203" s="37">
        <v>358.76147500000002</v>
      </c>
      <c r="W203" s="37">
        <v>358.97042800000003</v>
      </c>
      <c r="X203" s="37">
        <v>359.19198599999999</v>
      </c>
      <c r="Y203" s="37">
        <v>359.42459100000002</v>
      </c>
      <c r="Z203" s="37">
        <v>359.66693099999998</v>
      </c>
      <c r="AA203" s="37">
        <v>359.91781600000002</v>
      </c>
      <c r="AB203" s="37">
        <v>360.17623900000001</v>
      </c>
      <c r="AC203" s="37">
        <v>360.44122299999998</v>
      </c>
      <c r="AD203" s="37">
        <v>360.71185300000002</v>
      </c>
      <c r="AE203" s="37">
        <v>360.98727400000001</v>
      </c>
      <c r="AF203" s="37">
        <v>361.26675399999999</v>
      </c>
      <c r="AG203" s="37">
        <v>361.54980499999999</v>
      </c>
      <c r="AH203" s="37">
        <v>361.836792</v>
      </c>
      <c r="AI203" s="38">
        <v>-1.8580000000000001E-3</v>
      </c>
      <c r="AJ203" s="4"/>
      <c r="AK203" s="1"/>
    </row>
    <row r="204" spans="1:37" ht="15" customHeight="1" thickBo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</row>
    <row r="205" spans="1:37" ht="15" customHeight="1">
      <c r="A205" s="29"/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4"/>
      <c r="AK205" s="44"/>
    </row>
    <row r="206" spans="1:37" ht="15" customHeight="1">
      <c r="A206" s="29"/>
      <c r="B206" s="41" t="s">
        <v>534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</row>
    <row r="207" spans="1:37" ht="15" customHeight="1">
      <c r="A207" s="29"/>
      <c r="B207" s="41" t="s">
        <v>146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</row>
    <row r="208" spans="1:37" ht="15" customHeight="1">
      <c r="A208" s="29"/>
      <c r="B208" s="41" t="s">
        <v>535</v>
      </c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</row>
    <row r="209" spans="2:2" ht="15" customHeight="1">
      <c r="B209" s="41" t="s">
        <v>536</v>
      </c>
    </row>
    <row r="210" spans="2:2" ht="15" customHeight="1">
      <c r="B210" s="41" t="s">
        <v>554</v>
      </c>
    </row>
    <row r="211" spans="2:2" ht="15" customHeight="1">
      <c r="B211" s="41" t="s">
        <v>555</v>
      </c>
    </row>
    <row r="212" spans="2:2" ht="15" customHeight="1">
      <c r="B212" s="7"/>
    </row>
    <row r="213" spans="2:2" ht="15" customHeight="1">
      <c r="B213" s="7"/>
    </row>
    <row r="214" spans="2:2" ht="15" customHeight="1">
      <c r="B214" s="7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"/>
  <sheetViews>
    <sheetView workbookViewId="0">
      <selection activeCell="C3" sqref="C3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557</v>
      </c>
      <c r="B2">
        <v>1</v>
      </c>
      <c r="C2">
        <v>1.01857</v>
      </c>
      <c r="D2">
        <v>1.0373000000000001</v>
      </c>
      <c r="E2">
        <v>1.0561799999999999</v>
      </c>
      <c r="F2">
        <v>1.0599000000000001</v>
      </c>
      <c r="G2">
        <v>1.06349</v>
      </c>
      <c r="H2">
        <v>1.0669599999999999</v>
      </c>
      <c r="I2">
        <v>1.07029</v>
      </c>
      <c r="J2">
        <v>1.0734600000000001</v>
      </c>
      <c r="K2">
        <v>1.07925</v>
      </c>
      <c r="L2">
        <v>1.08491</v>
      </c>
      <c r="M2">
        <v>1.09043</v>
      </c>
      <c r="N2">
        <v>1.09579</v>
      </c>
      <c r="O2">
        <v>1.101</v>
      </c>
      <c r="P2">
        <v>1.1078699999999999</v>
      </c>
      <c r="Q2">
        <v>1.11459</v>
      </c>
      <c r="R2">
        <v>1.12117</v>
      </c>
      <c r="S2">
        <v>1.1275999999999999</v>
      </c>
      <c r="T2">
        <v>1.13388</v>
      </c>
      <c r="U2">
        <v>1.14194</v>
      </c>
      <c r="V2">
        <v>1.14988</v>
      </c>
      <c r="W2">
        <v>1.1577200000000001</v>
      </c>
      <c r="X2">
        <v>1.16547</v>
      </c>
      <c r="Y2">
        <v>1.1731199999999999</v>
      </c>
      <c r="Z2">
        <v>1.18123</v>
      </c>
      <c r="AA2">
        <v>1.1892799999999999</v>
      </c>
      <c r="AB2">
        <v>1.1972700000000001</v>
      </c>
      <c r="AC2">
        <v>1.20522</v>
      </c>
      <c r="AD2">
        <v>1.2131400000000001</v>
      </c>
      <c r="AE2">
        <v>1.22272</v>
      </c>
      <c r="AF2">
        <v>1.23231</v>
      </c>
      <c r="AG2">
        <v>1.2419100000000001</v>
      </c>
      <c r="AH2">
        <v>1.2515400000000001</v>
      </c>
      <c r="AI2">
        <v>1.2612000000000001</v>
      </c>
    </row>
    <row r="3" spans="1:35">
      <c r="A3" t="s">
        <v>558</v>
      </c>
      <c r="B3">
        <v>1</v>
      </c>
      <c r="C3">
        <v>1.0125999999999999</v>
      </c>
      <c r="D3">
        <v>1.0252600000000001</v>
      </c>
      <c r="E3">
        <v>1.0379799999999999</v>
      </c>
      <c r="F3">
        <v>1.0508200000000001</v>
      </c>
      <c r="G3">
        <v>1.06369</v>
      </c>
      <c r="H3">
        <v>1.07657</v>
      </c>
      <c r="I3">
        <v>1.08945</v>
      </c>
      <c r="J3">
        <v>1.10232</v>
      </c>
      <c r="K3">
        <v>1.1151599999999999</v>
      </c>
      <c r="L3">
        <v>1.1279699999999999</v>
      </c>
      <c r="M3">
        <v>1.14072</v>
      </c>
      <c r="N3">
        <v>1.1534</v>
      </c>
      <c r="O3">
        <v>1.1659999999999999</v>
      </c>
      <c r="P3">
        <v>1.1785600000000001</v>
      </c>
      <c r="Q3">
        <v>1.1910400000000001</v>
      </c>
      <c r="R3">
        <v>1.20343</v>
      </c>
      <c r="S3">
        <v>1.2157199999999999</v>
      </c>
      <c r="T3">
        <v>1.2279100000000001</v>
      </c>
      <c r="U3">
        <v>1.24003</v>
      </c>
      <c r="V3">
        <v>1.25207</v>
      </c>
      <c r="W3">
        <v>1.2640499999999999</v>
      </c>
      <c r="X3">
        <v>1.27596</v>
      </c>
      <c r="Y3">
        <v>1.28782</v>
      </c>
      <c r="Z3">
        <v>1.2996300000000001</v>
      </c>
      <c r="AA3">
        <v>1.31141</v>
      </c>
      <c r="AB3">
        <v>1.32317</v>
      </c>
      <c r="AC3">
        <v>1.3349299999999999</v>
      </c>
      <c r="AD3">
        <v>1.3466899999999999</v>
      </c>
      <c r="AE3">
        <v>1.3584700000000001</v>
      </c>
      <c r="AF3">
        <v>1.37029</v>
      </c>
      <c r="AG3">
        <v>1.3821399999999999</v>
      </c>
      <c r="AH3">
        <v>1.39405</v>
      </c>
      <c r="AI3">
        <v>1.40602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1.04311</v>
      </c>
      <c r="D5">
        <v>1.0870500000000001</v>
      </c>
      <c r="E5">
        <v>1.1317999999999999</v>
      </c>
      <c r="F5">
        <v>1.17747</v>
      </c>
      <c r="G5">
        <v>1.22394</v>
      </c>
      <c r="H5">
        <v>1.2712000000000001</v>
      </c>
      <c r="I5">
        <v>1.3192299999999999</v>
      </c>
      <c r="J5">
        <v>1.3680300000000001</v>
      </c>
      <c r="K5">
        <v>1.41757</v>
      </c>
      <c r="L5">
        <v>1.46784</v>
      </c>
      <c r="M5">
        <v>1.5187999999999999</v>
      </c>
      <c r="N5">
        <v>1.57043</v>
      </c>
      <c r="O5">
        <v>1.6227199999999999</v>
      </c>
      <c r="P5">
        <v>1.6757200000000001</v>
      </c>
      <c r="Q5">
        <v>1.7293499999999999</v>
      </c>
      <c r="R5">
        <v>1.78359</v>
      </c>
      <c r="S5">
        <v>1.8384400000000001</v>
      </c>
      <c r="T5">
        <v>1.89388</v>
      </c>
      <c r="U5">
        <v>1.94994</v>
      </c>
      <c r="V5">
        <v>2.0066000000000002</v>
      </c>
      <c r="W5">
        <v>2.0638800000000002</v>
      </c>
      <c r="X5">
        <v>2.1217700000000002</v>
      </c>
      <c r="Y5">
        <v>2.1802899999999998</v>
      </c>
      <c r="Z5">
        <v>2.2002899999999999</v>
      </c>
      <c r="AA5">
        <v>2.22024</v>
      </c>
      <c r="AB5">
        <v>2.2401499999999999</v>
      </c>
      <c r="AC5">
        <v>2.2600500000000001</v>
      </c>
      <c r="AD5">
        <v>2.27996</v>
      </c>
      <c r="AE5">
        <v>2.2999100000000001</v>
      </c>
      <c r="AF5">
        <v>2.3199100000000001</v>
      </c>
      <c r="AG5">
        <v>2.3399800000000002</v>
      </c>
      <c r="AH5">
        <v>2.3601399999999999</v>
      </c>
      <c r="AI5">
        <v>2.3804099999999999</v>
      </c>
    </row>
    <row r="6" spans="1:35">
      <c r="A6" t="s">
        <v>561</v>
      </c>
      <c r="B6">
        <f>INDEX('AEO 2019 7'!64:64,MATCH(B$1,'AEO 2019 7'!1:1,0))/INDEX('AEO 2019 7'!64:64,MATCH($B$1,'AEO 2019 7'!1:1,0))</f>
        <v>1</v>
      </c>
      <c r="C6">
        <f>INDEX('AEO 2020 7'!64:64,MATCH(C$1,'AEO 2020 7'!1:1,0))/INDEX('AEO 2019 7'!64:64,MATCH($B$1,'AEO 2019 7'!1:1,0))</f>
        <v>1.0110750500415984</v>
      </c>
      <c r="D6">
        <f>INDEX('AEO 2020 7'!64:64,MATCH(D$1,'AEO 2020 7'!1:1,0))/INDEX('AEO 2019 7'!64:64,MATCH($B$1,'AEO 2019 7'!1:1,0))</f>
        <v>1.0135297654840649</v>
      </c>
      <c r="E6">
        <f>INDEX('AEO 2020 7'!64:64,MATCH(E$1,'AEO 2020 7'!1:1,0))/INDEX('AEO 2019 7'!64:64,MATCH($B$1,'AEO 2019 7'!1:1,0))</f>
        <v>1.0152431239137059</v>
      </c>
      <c r="F6">
        <f>INDEX('AEO 2020 7'!64:64,MATCH(F$1,'AEO 2020 7'!1:1,0))/INDEX('AEO 2019 7'!64:64,MATCH($B$1,'AEO 2019 7'!1:1,0))</f>
        <v>1.015877396024679</v>
      </c>
      <c r="G6">
        <f>INDEX('AEO 2020 7'!64:64,MATCH(G$1,'AEO 2020 7'!1:1,0))/INDEX('AEO 2019 7'!64:64,MATCH($B$1,'AEO 2019 7'!1:1,0))</f>
        <v>1.0160833285282416</v>
      </c>
      <c r="H6">
        <f>INDEX('AEO 2020 7'!64:64,MATCH(H$1,'AEO 2020 7'!1:1,0))/INDEX('AEO 2019 7'!64:64,MATCH($B$1,'AEO 2019 7'!1:1,0))</f>
        <v>1.0166228716875756</v>
      </c>
      <c r="I6">
        <f>INDEX('AEO 2020 7'!64:64,MATCH(I$1,'AEO 2020 7'!1:1,0))/INDEX('AEO 2019 7'!64:64,MATCH($B$1,'AEO 2019 7'!1:1,0))</f>
        <v>1.0174671949521825</v>
      </c>
      <c r="J6">
        <f>INDEX('AEO 2020 7'!64:64,MATCH(J$1,'AEO 2020 7'!1:1,0))/INDEX('AEO 2019 7'!64:64,MATCH($B$1,'AEO 2019 7'!1:1,0))</f>
        <v>1.0179161278099489</v>
      </c>
      <c r="K6">
        <f>INDEX('AEO 2020 7'!64:64,MATCH(K$1,'AEO 2020 7'!1:1,0))/INDEX('AEO 2019 7'!64:64,MATCH($B$1,'AEO 2019 7'!1:1,0))</f>
        <v>1.0184762642196394</v>
      </c>
      <c r="L6">
        <f>INDEX('AEO 2020 7'!64:64,MATCH(L$1,'AEO 2020 7'!1:1,0))/INDEX('AEO 2019 7'!64:64,MATCH($B$1,'AEO 2019 7'!1:1,0))</f>
        <v>1.0188428240759808</v>
      </c>
      <c r="M6">
        <f>INDEX('AEO 2020 7'!64:64,MATCH(M$1,'AEO 2020 7'!1:1,0))/INDEX('AEO 2019 7'!64:64,MATCH($B$1,'AEO 2019 7'!1:1,0))</f>
        <v>1.0192917569337474</v>
      </c>
      <c r="N6">
        <f>INDEX('AEO 2020 7'!64:64,MATCH(N$1,'AEO 2020 7'!1:1,0))/INDEX('AEO 2019 7'!64:64,MATCH($B$1,'AEO 2019 7'!1:1,0))</f>
        <v>1.0194235537360274</v>
      </c>
      <c r="O6">
        <f>INDEX('AEO 2020 7'!64:64,MATCH(O$1,'AEO 2020 7'!1:1,0))/INDEX('AEO 2019 7'!64:64,MATCH($B$1,'AEO 2019 7'!1:1,0))</f>
        <v>1.0193205874842461</v>
      </c>
      <c r="P6">
        <f>INDEX('AEO 2020 7'!64:64,MATCH(P$1,'AEO 2020 7'!1:1,0))/INDEX('AEO 2019 7'!64:64,MATCH($B$1,'AEO 2019 7'!1:1,0))</f>
        <v>1.0191393668811111</v>
      </c>
      <c r="Q6">
        <f>INDEX('AEO 2020 7'!64:64,MATCH(Q$1,'AEO 2020 7'!1:1,0))/INDEX('AEO 2019 7'!64:64,MATCH($B$1,'AEO 2019 7'!1:1,0))</f>
        <v>1.0185627558711356</v>
      </c>
      <c r="R6">
        <f>INDEX('AEO 2020 7'!64:64,MATCH(R$1,'AEO 2020 7'!1:1,0))/INDEX('AEO 2019 7'!64:64,MATCH($B$1,'AEO 2019 7'!1:1,0))</f>
        <v>1.0177678564073838</v>
      </c>
      <c r="S6">
        <f>INDEX('AEO 2020 7'!64:64,MATCH(S$1,'AEO 2020 7'!1:1,0))/INDEX('AEO 2019 7'!64:64,MATCH($B$1,'AEO 2019 7'!1:1,0))</f>
        <v>1.0166517022380743</v>
      </c>
      <c r="T6">
        <f>INDEX('AEO 2020 7'!64:64,MATCH(T$1,'AEO 2020 7'!1:1,0))/INDEX('AEO 2019 7'!64:64,MATCH($B$1,'AEO 2019 7'!1:1,0))</f>
        <v>1.0153213782650596</v>
      </c>
      <c r="U6">
        <f>INDEX('AEO 2020 7'!64:64,MATCH(U$1,'AEO 2020 7'!1:1,0))/INDEX('AEO 2019 7'!64:64,MATCH($B$1,'AEO 2019 7'!1:1,0))</f>
        <v>1.013822189639124</v>
      </c>
      <c r="V6">
        <f>INDEX('AEO 2020 7'!64:64,MATCH(V$1,'AEO 2020 7'!1:1,0))/INDEX('AEO 2019 7'!64:64,MATCH($B$1,'AEO 2019 7'!1:1,0))</f>
        <v>1.0121047125594116</v>
      </c>
      <c r="W6">
        <f>INDEX('AEO 2020 7'!64:64,MATCH(W$1,'AEO 2020 7'!1:1,0))/INDEX('AEO 2019 7'!64:64,MATCH($B$1,'AEO 2019 7'!1:1,0))</f>
        <v>1.0102389640771341</v>
      </c>
      <c r="X6">
        <f>INDEX('AEO 2020 7'!64:64,MATCH(X$1,'AEO 2020 7'!1:1,0))/INDEX('AEO 2019 7'!64:64,MATCH($B$1,'AEO 2019 7'!1:1,0))</f>
        <v>1.0084555885962816</v>
      </c>
      <c r="Y6">
        <f>INDEX('AEO 2020 7'!64:64,MATCH(Y$1,'AEO 2020 7'!1:1,0))/INDEX('AEO 2019 7'!64:64,MATCH($B$1,'AEO 2019 7'!1:1,0))</f>
        <v>1.0063386024596577</v>
      </c>
      <c r="Z6">
        <f>INDEX('AEO 2020 7'!64:64,MATCH(Z$1,'AEO 2020 7'!1:1,0))/INDEX('AEO 2019 7'!64:64,MATCH($B$1,'AEO 2019 7'!1:1,0))</f>
        <v>1.0039909719190439</v>
      </c>
      <c r="AA6">
        <f>INDEX('AEO 2020 7'!64:64,MATCH(AA$1,'AEO 2020 7'!1:1,0))/INDEX('AEO 2019 7'!64:64,MATCH($B$1,'AEO 2019 7'!1:1,0))</f>
        <v>1.0017133584296412</v>
      </c>
      <c r="AB6">
        <f>INDEX('AEO 2020 7'!64:64,MATCH(AB$1,'AEO 2020 7'!1:1,0))/INDEX('AEO 2019 7'!64:64,MATCH($B$1,'AEO 2019 7'!1:1,0))</f>
        <v>0.99929571083781576</v>
      </c>
      <c r="AC6">
        <f>INDEX('AEO 2020 7'!64:64,MATCH(AC$1,'AEO 2020 7'!1:1,0))/INDEX('AEO 2019 7'!64:64,MATCH($B$1,'AEO 2019 7'!1:1,0))</f>
        <v>0.99675038509378167</v>
      </c>
      <c r="AD6">
        <f>INDEX('AEO 2020 7'!64:64,MATCH(AD$1,'AEO 2020 7'!1:1,0))/INDEX('AEO 2019 7'!64:64,MATCH($B$1,'AEO 2019 7'!1:1,0))</f>
        <v>0.99439039860295386</v>
      </c>
      <c r="AE6">
        <f>INDEX('AEO 2020 7'!64:64,MATCH(AE$1,'AEO 2020 7'!1:1,0))/INDEX('AEO 2019 7'!64:64,MATCH($B$1,'AEO 2019 7'!1:1,0))</f>
        <v>0.99177505580770831</v>
      </c>
      <c r="AF6">
        <f>INDEX('AEO 2020 7'!64:64,MATCH(AF$1,'AEO 2020 7'!1:1,0))/INDEX('AEO 2019 7'!64:64,MATCH($B$1,'AEO 2019 7'!1:1,0))</f>
        <v>0.98907734001103786</v>
      </c>
      <c r="AG6">
        <f>INDEX('AEO 2020 7'!64:64,MATCH(AG$1,'AEO 2020 7'!1:1,0))/INDEX('AEO 2019 7'!64:64,MATCH($B$1,'AEO 2019 7'!1:1,0))</f>
        <v>0.98631784446329862</v>
      </c>
      <c r="AH6">
        <f>INDEX('AEO 2020 7'!64:64,MATCH(AH$1,'AEO 2020 7'!1:1,0))/INDEX('AEO 2019 7'!64:64,MATCH($B$1,'AEO 2019 7'!1:1,0))</f>
        <v>0.98342243346320812</v>
      </c>
    </row>
    <row r="7" spans="1:35">
      <c r="A7" t="s">
        <v>562</v>
      </c>
      <c r="B7">
        <f>INDEX('AEO 2019 36'!20:20,MATCH(B$1,'AEO 2019 36'!1:1,0))/INDEX('AEO 2019 36'!20:20,MATCH(B$1,'AEO 2019 36'!1:1,0))</f>
        <v>1</v>
      </c>
      <c r="C7">
        <f>INDEX('AEO 2020 35'!20:20,MATCH(C$1,'AEO 2020 35'!1:1,0))/INDEX('AEO 2019 36'!20:20,MATCH($B$1,'AEO 2019 36'!1:1,0))</f>
        <v>1.0111970038697318</v>
      </c>
      <c r="D7">
        <f>INDEX('AEO 2020 35'!20:20,MATCH(D$1,'AEO 2020 35'!1:1,0))/INDEX('AEO 2019 36'!20:20,MATCH($B$1,'AEO 2019 36'!1:1,0))</f>
        <v>1.0024208542384778</v>
      </c>
      <c r="E7">
        <f>INDEX('AEO 2020 35'!20:20,MATCH(E$1,'AEO 2020 35'!1:1,0))/INDEX('AEO 2019 36'!20:20,MATCH($B$1,'AEO 2019 36'!1:1,0))</f>
        <v>0.98624462061263818</v>
      </c>
      <c r="F7">
        <f>INDEX('AEO 2020 35'!20:20,MATCH(F$1,'AEO 2020 35'!1:1,0))/INDEX('AEO 2019 36'!20:20,MATCH($B$1,'AEO 2019 36'!1:1,0))</f>
        <v>0.96364678288422967</v>
      </c>
      <c r="G7">
        <f>INDEX('AEO 2020 35'!20:20,MATCH(G$1,'AEO 2020 35'!1:1,0))/INDEX('AEO 2019 36'!20:20,MATCH($B$1,'AEO 2019 36'!1:1,0))</f>
        <v>0.93538813222276551</v>
      </c>
      <c r="H7">
        <f>INDEX('AEO 2020 35'!20:20,MATCH(H$1,'AEO 2020 35'!1:1,0))/INDEX('AEO 2019 36'!20:20,MATCH($B$1,'AEO 2019 36'!1:1,0))</f>
        <v>0.90663403183660252</v>
      </c>
      <c r="I7">
        <f>INDEX('AEO 2020 35'!20:20,MATCH(I$1,'AEO 2020 35'!1:1,0))/INDEX('AEO 2019 36'!20:20,MATCH($B$1,'AEO 2019 36'!1:1,0))</f>
        <v>0.87790279836081031</v>
      </c>
      <c r="J7">
        <f>INDEX('AEO 2020 35'!20:20,MATCH(J$1,'AEO 2020 35'!1:1,0))/INDEX('AEO 2019 36'!20:20,MATCH($B$1,'AEO 2019 36'!1:1,0))</f>
        <v>0.85498066626714442</v>
      </c>
      <c r="K7">
        <f>INDEX('AEO 2020 35'!20:20,MATCH(K$1,'AEO 2020 35'!1:1,0))/INDEX('AEO 2019 36'!20:20,MATCH($B$1,'AEO 2019 36'!1:1,0))</f>
        <v>0.83531128554518641</v>
      </c>
      <c r="L7">
        <f>INDEX('AEO 2020 35'!20:20,MATCH(L$1,'AEO 2020 35'!1:1,0))/INDEX('AEO 2019 36'!20:20,MATCH($B$1,'AEO 2019 36'!1:1,0))</f>
        <v>0.81769683519295333</v>
      </c>
      <c r="M7">
        <f>INDEX('AEO 2020 35'!20:20,MATCH(M$1,'AEO 2020 35'!1:1,0))/INDEX('AEO 2019 36'!20:20,MATCH($B$1,'AEO 2019 36'!1:1,0))</f>
        <v>0.80205586849938115</v>
      </c>
      <c r="N7">
        <f>INDEX('AEO 2020 35'!20:20,MATCH(N$1,'AEO 2020 35'!1:1,0))/INDEX('AEO 2019 36'!20:20,MATCH($B$1,'AEO 2019 36'!1:1,0))</f>
        <v>0.78936873095523519</v>
      </c>
      <c r="O7">
        <f>INDEX('AEO 2020 35'!20:20,MATCH(O$1,'AEO 2020 35'!1:1,0))/INDEX('AEO 2019 36'!20:20,MATCH($B$1,'AEO 2019 36'!1:1,0))</f>
        <v>0.77877063758649523</v>
      </c>
      <c r="P7">
        <f>INDEX('AEO 2020 35'!20:20,MATCH(P$1,'AEO 2020 35'!1:1,0))/INDEX('AEO 2019 36'!20:20,MATCH($B$1,'AEO 2019 36'!1:1,0))</f>
        <v>0.76884058847807291</v>
      </c>
      <c r="Q7">
        <f>INDEX('AEO 2020 35'!20:20,MATCH(Q$1,'AEO 2020 35'!1:1,0))/INDEX('AEO 2019 36'!20:20,MATCH($B$1,'AEO 2019 36'!1:1,0))</f>
        <v>0.7605759860235739</v>
      </c>
      <c r="R7">
        <f>INDEX('AEO 2020 35'!20:20,MATCH(R$1,'AEO 2020 35'!1:1,0))/INDEX('AEO 2019 36'!20:20,MATCH($B$1,'AEO 2019 36'!1:1,0))</f>
        <v>0.75368105286717746</v>
      </c>
      <c r="S7">
        <f>INDEX('AEO 2020 35'!20:20,MATCH(S$1,'AEO 2020 35'!1:1,0))/INDEX('AEO 2019 36'!20:20,MATCH($B$1,'AEO 2019 36'!1:1,0))</f>
        <v>0.74798250153658719</v>
      </c>
      <c r="T7">
        <f>INDEX('AEO 2020 35'!20:20,MATCH(T$1,'AEO 2020 35'!1:1,0))/INDEX('AEO 2019 36'!20:20,MATCH($B$1,'AEO 2019 36'!1:1,0))</f>
        <v>0.74512227214149895</v>
      </c>
      <c r="U7">
        <f>INDEX('AEO 2020 35'!20:20,MATCH(U$1,'AEO 2020 35'!1:1,0))/INDEX('AEO 2019 36'!20:20,MATCH($B$1,'AEO 2019 36'!1:1,0))</f>
        <v>0.74372552501013689</v>
      </c>
      <c r="V7">
        <f>INDEX('AEO 2020 35'!20:20,MATCH(V$1,'AEO 2020 35'!1:1,0))/INDEX('AEO 2019 36'!20:20,MATCH($B$1,'AEO 2019 36'!1:1,0))</f>
        <v>0.74383170423031986</v>
      </c>
      <c r="W7">
        <f>INDEX('AEO 2020 35'!20:20,MATCH(W$1,'AEO 2020 35'!1:1,0))/INDEX('AEO 2019 36'!20:20,MATCH($B$1,'AEO 2019 36'!1:1,0))</f>
        <v>0.74546058514877855</v>
      </c>
      <c r="X7">
        <f>INDEX('AEO 2020 35'!20:20,MATCH(X$1,'AEO 2020 35'!1:1,0))/INDEX('AEO 2019 36'!20:20,MATCH($B$1,'AEO 2019 36'!1:1,0))</f>
        <v>0.74881386564160368</v>
      </c>
      <c r="Y7">
        <f>INDEX('AEO 2020 35'!20:20,MATCH(Y$1,'AEO 2020 35'!1:1,0))/INDEX('AEO 2019 36'!20:20,MATCH($B$1,'AEO 2019 36'!1:1,0))</f>
        <v>0.75290672278103432</v>
      </c>
      <c r="Z7">
        <f>INDEX('AEO 2020 35'!20:20,MATCH(Z$1,'AEO 2020 35'!1:1,0))/INDEX('AEO 2019 36'!20:20,MATCH($B$1,'AEO 2019 36'!1:1,0))</f>
        <v>0.75817687933621791</v>
      </c>
      <c r="AA7">
        <f>INDEX('AEO 2020 35'!20:20,MATCH(AA$1,'AEO 2020 35'!1:1,0))/INDEX('AEO 2019 36'!20:20,MATCH($B$1,'AEO 2019 36'!1:1,0))</f>
        <v>0.76438708444920578</v>
      </c>
      <c r="AB7">
        <f>INDEX('AEO 2020 35'!20:20,MATCH(AB$1,'AEO 2020 35'!1:1,0))/INDEX('AEO 2019 36'!20:20,MATCH($B$1,'AEO 2019 36'!1:1,0))</f>
        <v>0.77097275463597303</v>
      </c>
      <c r="AC7">
        <f>INDEX('AEO 2020 35'!20:20,MATCH(AC$1,'AEO 2020 35'!1:1,0))/INDEX('AEO 2019 36'!20:20,MATCH($B$1,'AEO 2019 36'!1:1,0))</f>
        <v>0.77772195787872478</v>
      </c>
      <c r="AD7">
        <f>INDEX('AEO 2020 35'!20:20,MATCH(AD$1,'AEO 2020 35'!1:1,0))/INDEX('AEO 2019 36'!20:20,MATCH($B$1,'AEO 2019 36'!1:1,0))</f>
        <v>0.78493137768124521</v>
      </c>
      <c r="AE7">
        <f>INDEX('AEO 2020 35'!20:20,MATCH(AE$1,'AEO 2020 35'!1:1,0))/INDEX('AEO 2019 36'!20:20,MATCH($B$1,'AEO 2019 36'!1:1,0))</f>
        <v>0.79249115692867655</v>
      </c>
      <c r="AF7">
        <f>INDEX('AEO 2020 35'!20:20,MATCH(AF$1,'AEO 2020 35'!1:1,0))/INDEX('AEO 2019 36'!20:20,MATCH($B$1,'AEO 2019 36'!1:1,0))</f>
        <v>0.80027075701146655</v>
      </c>
      <c r="AG7">
        <f>INDEX('AEO 2020 35'!20:20,MATCH(AG$1,'AEO 2020 35'!1:1,0))/INDEX('AEO 2019 36'!20:20,MATCH($B$1,'AEO 2019 36'!1:1,0))</f>
        <v>0.80826729957726073</v>
      </c>
      <c r="AH7">
        <f>INDEX('AEO 2020 35'!20:20,MATCH(AH$1,'AEO 2020 35'!1:1,0))/INDEX('AEO 2019 36'!20:20,MATCH($B$1,'AEO 2019 36'!1:1,0))</f>
        <v>0.81646937782228457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f>'AEO 2020 7'!E1</f>
        <v>2021</v>
      </c>
      <c r="F1">
        <f>'AEO 2020 7'!F1</f>
        <v>2022</v>
      </c>
      <c r="G1">
        <f>'AEO 2020 7'!G1</f>
        <v>2023</v>
      </c>
      <c r="H1">
        <f>'AEO 2020 7'!H1</f>
        <v>2024</v>
      </c>
      <c r="I1">
        <f>'AEO 2020 7'!I1</f>
        <v>2025</v>
      </c>
      <c r="J1">
        <f>'AEO 2020 7'!J1</f>
        <v>2026</v>
      </c>
      <c r="K1">
        <f>'AEO 2020 7'!K1</f>
        <v>2027</v>
      </c>
      <c r="L1">
        <f>'AEO 2020 7'!L1</f>
        <v>2028</v>
      </c>
      <c r="M1">
        <f>'AEO 2020 7'!M1</f>
        <v>2029</v>
      </c>
      <c r="N1">
        <f>'AEO 2020 7'!N1</f>
        <v>2030</v>
      </c>
      <c r="O1">
        <f>'AEO 2020 7'!O1</f>
        <v>2031</v>
      </c>
      <c r="P1">
        <f>'AEO 2020 7'!P1</f>
        <v>2032</v>
      </c>
      <c r="Q1">
        <f>'AEO 2020 7'!Q1</f>
        <v>2033</v>
      </c>
      <c r="R1">
        <f>'AEO 2020 7'!R1</f>
        <v>2034</v>
      </c>
      <c r="S1">
        <f>'AEO 2020 7'!S1</f>
        <v>2035</v>
      </c>
      <c r="T1">
        <f>'AEO 2020 7'!T1</f>
        <v>2036</v>
      </c>
      <c r="U1">
        <f>'AEO 2020 7'!U1</f>
        <v>2037</v>
      </c>
      <c r="V1">
        <f>'AEO 2020 7'!V1</f>
        <v>2038</v>
      </c>
      <c r="W1">
        <f>'AEO 2020 7'!W1</f>
        <v>2039</v>
      </c>
      <c r="X1">
        <f>'AEO 2020 7'!X1</f>
        <v>2040</v>
      </c>
      <c r="Y1">
        <f>'AEO 2020 7'!Y1</f>
        <v>2041</v>
      </c>
      <c r="Z1">
        <f>'AEO 2020 7'!Z1</f>
        <v>2042</v>
      </c>
      <c r="AA1">
        <f>'AEO 2020 7'!AA1</f>
        <v>2043</v>
      </c>
      <c r="AB1">
        <f>'AEO 2020 7'!AB1</f>
        <v>2044</v>
      </c>
      <c r="AC1">
        <f>'AEO 2020 7'!AC1</f>
        <v>2045</v>
      </c>
      <c r="AD1">
        <f>'AEO 2020 7'!AD1</f>
        <v>2046</v>
      </c>
      <c r="AE1">
        <f>'AEO 2020 7'!AE1</f>
        <v>2047</v>
      </c>
      <c r="AF1">
        <f>'AEO 2020 7'!AF1</f>
        <v>2048</v>
      </c>
      <c r="AG1">
        <f>'AEO 2020 7'!AG1</f>
        <v>2049</v>
      </c>
      <c r="AH1">
        <f>'AEO 2020 7'!AH1</f>
        <v>2050</v>
      </c>
    </row>
    <row r="2" spans="1:35">
      <c r="A2" t="s">
        <v>557</v>
      </c>
      <c r="B2">
        <f>INDEX('AEO 2019 7'!19:19,MATCH(B$1,'AEO 2019 7'!1:1,0))/INDEX('AEO 2019 7'!19:19,MATCH($B$1,'AEO 2019 7'!1:1,0))</f>
        <v>1</v>
      </c>
      <c r="C2">
        <f>INDEX('AEO 2020 7'!19:19,MATCH(C$1,'AEO 2020 7'!1:1,0))/INDEX('AEO 2019 7'!19:19,MATCH($B$1,'AEO 2019 7'!1:1,0))</f>
        <v>0.99840303546502518</v>
      </c>
      <c r="D2">
        <f>INDEX('AEO 2020 7'!19:19,MATCH(D$1,'AEO 2020 7'!1:1,0))/INDEX('AEO 2019 7'!19:19,MATCH($B$1,'AEO 2019 7'!1:1,0))</f>
        <v>1.0086119840394017</v>
      </c>
      <c r="E2">
        <f>INDEX('AEO 2020 7'!19:19,MATCH(E$1,'AEO 2020 7'!1:1,0))/INDEX('AEO 2019 7'!19:19,MATCH($B$1,'AEO 2019 7'!1:1,0))</f>
        <v>1.0180380615275557</v>
      </c>
      <c r="F2">
        <f>INDEX('AEO 2020 7'!19:19,MATCH(F$1,'AEO 2020 7'!1:1,0))/INDEX('AEO 2019 7'!19:19,MATCH($B$1,'AEO 2019 7'!1:1,0))</f>
        <v>1.0306452815933418</v>
      </c>
      <c r="G2">
        <f>INDEX('AEO 2020 7'!19:19,MATCH(G$1,'AEO 2020 7'!1:1,0))/INDEX('AEO 2019 7'!19:19,MATCH($B$1,'AEO 2019 7'!1:1,0))</f>
        <v>1.0400992742459336</v>
      </c>
      <c r="H2">
        <f>INDEX('AEO 2020 7'!19:19,MATCH(H$1,'AEO 2020 7'!1:1,0))/INDEX('AEO 2019 7'!19:19,MATCH($B$1,'AEO 2019 7'!1:1,0))</f>
        <v>1.0504304785746841</v>
      </c>
      <c r="I2">
        <f>INDEX('AEO 2020 7'!19:19,MATCH(I$1,'AEO 2020 7'!1:1,0))/INDEX('AEO 2019 7'!19:19,MATCH($B$1,'AEO 2019 7'!1:1,0))</f>
        <v>1.0609741276586506</v>
      </c>
      <c r="J2">
        <f>INDEX('AEO 2020 7'!19:19,MATCH(J$1,'AEO 2020 7'!1:1,0))/INDEX('AEO 2019 7'!19:19,MATCH($B$1,'AEO 2019 7'!1:1,0))</f>
        <v>1.0732324634564665</v>
      </c>
      <c r="K2">
        <f>INDEX('AEO 2020 7'!19:19,MATCH(K$1,'AEO 2020 7'!1:1,0))/INDEX('AEO 2019 7'!19:19,MATCH($B$1,'AEO 2019 7'!1:1,0))</f>
        <v>1.0861365573254036</v>
      </c>
      <c r="L2">
        <f>INDEX('AEO 2020 7'!19:19,MATCH(L$1,'AEO 2020 7'!1:1,0))/INDEX('AEO 2019 7'!19:19,MATCH($B$1,'AEO 2019 7'!1:1,0))</f>
        <v>1.1004604645075322</v>
      </c>
      <c r="M2">
        <f>INDEX('AEO 2020 7'!19:19,MATCH(M$1,'AEO 2020 7'!1:1,0))/INDEX('AEO 2019 7'!19:19,MATCH($B$1,'AEO 2019 7'!1:1,0))</f>
        <v>1.1149171320701914</v>
      </c>
      <c r="N2">
        <f>INDEX('AEO 2020 7'!19:19,MATCH(N$1,'AEO 2020 7'!1:1,0))/INDEX('AEO 2019 7'!19:19,MATCH($B$1,'AEO 2019 7'!1:1,0))</f>
        <v>1.1301056755339114</v>
      </c>
      <c r="O2">
        <f>INDEX('AEO 2020 7'!19:19,MATCH(O$1,'AEO 2020 7'!1:1,0))/INDEX('AEO 2019 7'!19:19,MATCH($B$1,'AEO 2019 7'!1:1,0))</f>
        <v>1.1460106043447134</v>
      </c>
      <c r="P2">
        <f>INDEX('AEO 2020 7'!19:19,MATCH(P$1,'AEO 2020 7'!1:1,0))/INDEX('AEO 2019 7'!19:19,MATCH($B$1,'AEO 2019 7'!1:1,0))</f>
        <v>1.1602650201578248</v>
      </c>
      <c r="Q2">
        <f>INDEX('AEO 2020 7'!19:19,MATCH(Q$1,'AEO 2020 7'!1:1,0))/INDEX('AEO 2019 7'!19:19,MATCH($B$1,'AEO 2019 7'!1:1,0))</f>
        <v>1.1747221501250804</v>
      </c>
      <c r="R2">
        <f>INDEX('AEO 2020 7'!19:19,MATCH(R$1,'AEO 2020 7'!1:1,0))/INDEX('AEO 2019 7'!19:19,MATCH($B$1,'AEO 2019 7'!1:1,0))</f>
        <v>1.1903841858432218</v>
      </c>
      <c r="S2">
        <f>INDEX('AEO 2020 7'!19:19,MATCH(S$1,'AEO 2020 7'!1:1,0))/INDEX('AEO 2019 7'!19:19,MATCH($B$1,'AEO 2019 7'!1:1,0))</f>
        <v>1.2051611992684357</v>
      </c>
      <c r="T2">
        <f>INDEX('AEO 2020 7'!19:19,MATCH(T$1,'AEO 2020 7'!1:1,0))/INDEX('AEO 2019 7'!19:19,MATCH($B$1,'AEO 2019 7'!1:1,0))</f>
        <v>1.2194320304447186</v>
      </c>
      <c r="U2">
        <f>INDEX('AEO 2020 7'!19:19,MATCH(U$1,'AEO 2020 7'!1:1,0))/INDEX('AEO 2019 7'!19:19,MATCH($B$1,'AEO 2019 7'!1:1,0))</f>
        <v>1.2336987301364557</v>
      </c>
      <c r="V2">
        <f>INDEX('AEO 2020 7'!19:19,MATCH(V$1,'AEO 2020 7'!1:1,0))/INDEX('AEO 2019 7'!19:19,MATCH($B$1,'AEO 2019 7'!1:1,0))</f>
        <v>1.2476203051106363</v>
      </c>
      <c r="W2">
        <f>INDEX('AEO 2020 7'!19:19,MATCH(W$1,'AEO 2020 7'!1:1,0))/INDEX('AEO 2019 7'!19:19,MATCH($B$1,'AEO 2019 7'!1:1,0))</f>
        <v>1.2614826721919326</v>
      </c>
      <c r="X2">
        <f>INDEX('AEO 2020 7'!19:19,MATCH(X$1,'AEO 2020 7'!1:1,0))/INDEX('AEO 2019 7'!19:19,MATCH($B$1,'AEO 2019 7'!1:1,0))</f>
        <v>1.2768893298933113</v>
      </c>
      <c r="Y2">
        <f>INDEX('AEO 2020 7'!19:19,MATCH(Y$1,'AEO 2020 7'!1:1,0))/INDEX('AEO 2019 7'!19:19,MATCH($B$1,'AEO 2019 7'!1:1,0))</f>
        <v>1.2930764863442876</v>
      </c>
      <c r="Z2">
        <f>INDEX('AEO 2020 7'!19:19,MATCH(Z$1,'AEO 2020 7'!1:1,0))/INDEX('AEO 2019 7'!19:19,MATCH($B$1,'AEO 2019 7'!1:1,0))</f>
        <v>1.3087802490511156</v>
      </c>
      <c r="AA2">
        <f>INDEX('AEO 2020 7'!19:19,MATCH(AA$1,'AEO 2020 7'!1:1,0))/INDEX('AEO 2019 7'!19:19,MATCH($B$1,'AEO 2019 7'!1:1,0))</f>
        <v>1.3256503569864009</v>
      </c>
      <c r="AB2">
        <f>INDEX('AEO 2020 7'!19:19,MATCH(AB$1,'AEO 2020 7'!1:1,0))/INDEX('AEO 2019 7'!19:19,MATCH($B$1,'AEO 2019 7'!1:1,0))</f>
        <v>1.3428941179923841</v>
      </c>
      <c r="AC2">
        <f>INDEX('AEO 2020 7'!19:19,MATCH(AC$1,'AEO 2020 7'!1:1,0))/INDEX('AEO 2019 7'!19:19,MATCH($B$1,'AEO 2019 7'!1:1,0))</f>
        <v>1.3602240671942236</v>
      </c>
      <c r="AD2">
        <f>INDEX('AEO 2020 7'!19:19,MATCH(AD$1,'AEO 2020 7'!1:1,0))/INDEX('AEO 2019 7'!19:19,MATCH($B$1,'AEO 2019 7'!1:1,0))</f>
        <v>1.377615687096037</v>
      </c>
      <c r="AE2">
        <f>INDEX('AEO 2020 7'!19:19,MATCH(AE$1,'AEO 2020 7'!1:1,0))/INDEX('AEO 2019 7'!19:19,MATCH($B$1,'AEO 2019 7'!1:1,0))</f>
        <v>1.3951912133476505</v>
      </c>
      <c r="AF2">
        <f>INDEX('AEO 2020 7'!19:19,MATCH(AF$1,'AEO 2020 7'!1:1,0))/INDEX('AEO 2019 7'!19:19,MATCH($B$1,'AEO 2019 7'!1:1,0))</f>
        <v>1.4121450768285237</v>
      </c>
      <c r="AG2">
        <f>INDEX('AEO 2020 7'!19:19,MATCH(AG$1,'AEO 2020 7'!1:1,0))/INDEX('AEO 2019 7'!19:19,MATCH($B$1,'AEO 2019 7'!1:1,0))</f>
        <v>1.4297940751495928</v>
      </c>
      <c r="AH2">
        <f>INDEX('AEO 2020 7'!19:19,MATCH(AH$1,'AEO 2020 7'!1:1,0))/INDEX('AEO 2019 7'!19:19,MATCH($B$1,'AEO 2019 7'!1:1,0))</f>
        <v>1.4468872028321678</v>
      </c>
    </row>
    <row r="3" spans="1:35">
      <c r="A3" t="s">
        <v>558</v>
      </c>
      <c r="B3">
        <v>1</v>
      </c>
      <c r="C3">
        <v>1.0182800000000001</v>
      </c>
      <c r="D3">
        <v>1.03308</v>
      </c>
      <c r="E3">
        <v>1.0511600000000001</v>
      </c>
      <c r="F3">
        <v>1.0731900000000001</v>
      </c>
      <c r="G3">
        <v>1.09324</v>
      </c>
      <c r="H3">
        <v>1.1118399999999999</v>
      </c>
      <c r="I3">
        <v>1.1280300000000001</v>
      </c>
      <c r="J3">
        <v>1.1371</v>
      </c>
      <c r="K3">
        <v>1.14072</v>
      </c>
      <c r="L3">
        <v>1.14815</v>
      </c>
      <c r="M3">
        <v>1.1573</v>
      </c>
      <c r="N3">
        <v>1.1675800000000001</v>
      </c>
      <c r="O3">
        <v>1.17849</v>
      </c>
      <c r="P3">
        <v>1.1889700000000001</v>
      </c>
      <c r="Q3">
        <v>1.1990400000000001</v>
      </c>
      <c r="R3">
        <v>1.2142299999999999</v>
      </c>
      <c r="S3">
        <v>1.2324999999999999</v>
      </c>
      <c r="T3">
        <v>1.2512700000000001</v>
      </c>
      <c r="U3">
        <v>1.2687200000000001</v>
      </c>
      <c r="V3">
        <v>1.2882</v>
      </c>
      <c r="W3">
        <v>1.3104199999999999</v>
      </c>
      <c r="X3">
        <v>1.3296600000000001</v>
      </c>
      <c r="Y3">
        <v>1.34842</v>
      </c>
      <c r="Z3">
        <v>1.3685499999999999</v>
      </c>
      <c r="AA3">
        <v>1.3898600000000001</v>
      </c>
      <c r="AB3">
        <v>1.4135800000000001</v>
      </c>
      <c r="AC3">
        <v>1.4369499999999999</v>
      </c>
      <c r="AD3">
        <v>1.4600200000000001</v>
      </c>
      <c r="AE3">
        <v>1.48407</v>
      </c>
      <c r="AF3">
        <v>1.5062500000000001</v>
      </c>
      <c r="AG3">
        <v>1.5290600000000001</v>
      </c>
      <c r="AH3">
        <v>1.55437</v>
      </c>
      <c r="AI3">
        <v>1.5805499999999999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1.0125999999999999</v>
      </c>
      <c r="D5">
        <v>1.0252600000000001</v>
      </c>
      <c r="E5">
        <v>1.0379799999999999</v>
      </c>
      <c r="F5">
        <v>1.0508200000000001</v>
      </c>
      <c r="G5">
        <v>1.06369</v>
      </c>
      <c r="H5">
        <v>1.07657</v>
      </c>
      <c r="I5">
        <v>1.08945</v>
      </c>
      <c r="J5">
        <v>1.10232</v>
      </c>
      <c r="K5">
        <v>1.1151599999999999</v>
      </c>
      <c r="L5">
        <v>1.1279699999999999</v>
      </c>
      <c r="M5">
        <v>1.14072</v>
      </c>
      <c r="N5">
        <v>1.1534</v>
      </c>
      <c r="O5">
        <v>1.1659999999999999</v>
      </c>
      <c r="P5">
        <v>1.1785600000000001</v>
      </c>
      <c r="Q5">
        <v>1.1910400000000001</v>
      </c>
      <c r="R5">
        <v>1.20343</v>
      </c>
      <c r="S5">
        <v>1.2157199999999999</v>
      </c>
      <c r="T5">
        <v>1.2279100000000001</v>
      </c>
      <c r="U5">
        <v>1.24003</v>
      </c>
      <c r="V5">
        <v>1.25207</v>
      </c>
      <c r="W5">
        <v>1.2640499999999999</v>
      </c>
      <c r="X5">
        <v>1.27596</v>
      </c>
      <c r="Y5">
        <v>1.28782</v>
      </c>
      <c r="Z5">
        <v>1.2996300000000001</v>
      </c>
      <c r="AA5">
        <v>1.31141</v>
      </c>
      <c r="AB5">
        <v>1.32317</v>
      </c>
      <c r="AC5">
        <v>1.3349299999999999</v>
      </c>
      <c r="AD5">
        <v>1.3466899999999999</v>
      </c>
      <c r="AE5">
        <v>1.3584700000000001</v>
      </c>
      <c r="AF5">
        <v>1.37029</v>
      </c>
      <c r="AG5">
        <v>1.3821399999999999</v>
      </c>
      <c r="AH5">
        <v>1.39405</v>
      </c>
      <c r="AI5">
        <v>1.40602</v>
      </c>
    </row>
    <row r="6" spans="1:35">
      <c r="A6" t="s">
        <v>561</v>
      </c>
      <c r="B6">
        <f>SUM(INDEX('AEO 2019 7'!$C$62:$AJ$63,0,MATCH(B$1,'AEO 2019 7'!$C$1:$AJ$1,0)))/SUM(INDEX('AEO 2019 7'!$C$62:$AJ$63,0,MATCH($B$1,'AEO 2019 7'!$C$1:$AJ$1,0)))</f>
        <v>1</v>
      </c>
      <c r="C6" s="24">
        <f>($H$6-$B$6)/COUNT($C$1:$H$1)+B6</f>
        <v>0.99198211887859145</v>
      </c>
      <c r="D6" s="24">
        <f>($H$6-$B$6)/COUNT($C$1:$H$1)+C6</f>
        <v>0.98396423775718289</v>
      </c>
      <c r="E6" s="24">
        <f>($H$6-$B$6)/COUNT($C$1:$H$1)+D6</f>
        <v>0.97594635663577434</v>
      </c>
      <c r="F6" s="24">
        <f>($H$6-$B$6)/COUNT($C$1:$H$1)+E6</f>
        <v>0.96792847551436578</v>
      </c>
      <c r="G6" s="24">
        <f>($H$6-$B$6)/COUNT($C$1:$H$1)+F6</f>
        <v>0.95991059439295723</v>
      </c>
      <c r="H6">
        <f>SUM(INDEX('AEO 2020 7'!$C$62:$AJ$63,0,MATCH(H$1,'AEO 2020 7'!$C$1:$AJ$1,0)))/SUM(INDEX('AEO 2019 7'!$C$62:$AJ$63,0,MATCH($B$1,'AEO 2019 7'!$C$1:$AJ$1,0)))</f>
        <v>0.9518927132715489</v>
      </c>
      <c r="I6">
        <f>SUM(INDEX('AEO 2020 7'!$C$62:$AJ$63,0,MATCH(I$1,'AEO 2020 7'!$C$1:$AJ$1,0)))/SUM(INDEX('AEO 2019 7'!$C$62:$AJ$63,0,MATCH($B$1,'AEO 2019 7'!$C$1:$AJ$1,0)))</f>
        <v>0.95246155611659411</v>
      </c>
      <c r="J6">
        <f>SUM(INDEX('AEO 2020 7'!$C$62:$AJ$63,0,MATCH(J$1,'AEO 2020 7'!$C$1:$AJ$1,0)))/SUM(INDEX('AEO 2019 7'!$C$62:$AJ$63,0,MATCH($B$1,'AEO 2019 7'!$C$1:$AJ$1,0)))</f>
        <v>0.94175642841879503</v>
      </c>
      <c r="K6">
        <f>SUM(INDEX('AEO 2020 7'!$C$62:$AJ$63,0,MATCH(K$1,'AEO 2020 7'!$C$1:$AJ$1,0)))/SUM(INDEX('AEO 2019 7'!$C$62:$AJ$63,0,MATCH($B$1,'AEO 2019 7'!$C$1:$AJ$1,0)))</f>
        <v>0.93639149842109015</v>
      </c>
      <c r="L6">
        <f>SUM(INDEX('AEO 2020 7'!$C$62:$AJ$63,0,MATCH(L$1,'AEO 2020 7'!$C$1:$AJ$1,0)))/SUM(INDEX('AEO 2019 7'!$C$62:$AJ$63,0,MATCH($B$1,'AEO 2019 7'!$C$1:$AJ$1,0)))</f>
        <v>0.92080025800732879</v>
      </c>
      <c r="M6">
        <f>SUM(INDEX('AEO 2020 7'!$C$62:$AJ$63,0,MATCH(M$1,'AEO 2020 7'!$C$1:$AJ$1,0)))/SUM(INDEX('AEO 2019 7'!$C$62:$AJ$63,0,MATCH($B$1,'AEO 2019 7'!$C$1:$AJ$1,0)))</f>
        <v>0.9182518420615261</v>
      </c>
      <c r="N6">
        <f>SUM(INDEX('AEO 2020 7'!$C$62:$AJ$63,0,MATCH(N$1,'AEO 2020 7'!$C$1:$AJ$1,0)))/SUM(INDEX('AEO 2019 7'!$C$62:$AJ$63,0,MATCH($B$1,'AEO 2019 7'!$C$1:$AJ$1,0)))</f>
        <v>0.93156968967891551</v>
      </c>
      <c r="O6">
        <f>SUM(INDEX('AEO 2020 7'!$C$62:$AJ$63,0,MATCH(O$1,'AEO 2020 7'!$C$1:$AJ$1,0)))/SUM(INDEX('AEO 2019 7'!$C$62:$AJ$63,0,MATCH($B$1,'AEO 2019 7'!$C$1:$AJ$1,0)))</f>
        <v>0.92965540984385031</v>
      </c>
      <c r="P6">
        <f>SUM(INDEX('AEO 2020 7'!$C$62:$AJ$63,0,MATCH(P$1,'AEO 2020 7'!$C$1:$AJ$1,0)))/SUM(INDEX('AEO 2019 7'!$C$62:$AJ$63,0,MATCH($B$1,'AEO 2019 7'!$C$1:$AJ$1,0)))</f>
        <v>0.92834558736238948</v>
      </c>
      <c r="Q6">
        <f>SUM(INDEX('AEO 2020 7'!$C$62:$AJ$63,0,MATCH(Q$1,'AEO 2020 7'!$C$1:$AJ$1,0)))/SUM(INDEX('AEO 2019 7'!$C$62:$AJ$63,0,MATCH($B$1,'AEO 2019 7'!$C$1:$AJ$1,0)))</f>
        <v>0.9261068197826724</v>
      </c>
      <c r="R6">
        <f>SUM(INDEX('AEO 2020 7'!$C$62:$AJ$63,0,MATCH(R$1,'AEO 2020 7'!$C$1:$AJ$1,0)))/SUM(INDEX('AEO 2019 7'!$C$62:$AJ$63,0,MATCH($B$1,'AEO 2019 7'!$C$1:$AJ$1,0)))</f>
        <v>0.92484745118833744</v>
      </c>
      <c r="S6">
        <f>SUM(INDEX('AEO 2020 7'!$C$62:$AJ$63,0,MATCH(S$1,'AEO 2020 7'!$C$1:$AJ$1,0)))/SUM(INDEX('AEO 2019 7'!$C$62:$AJ$63,0,MATCH($B$1,'AEO 2019 7'!$C$1:$AJ$1,0)))</f>
        <v>0.92206853022880353</v>
      </c>
      <c r="T6">
        <f>SUM(INDEX('AEO 2020 7'!$C$62:$AJ$63,0,MATCH(T$1,'AEO 2020 7'!$C$1:$AJ$1,0)))/SUM(INDEX('AEO 2019 7'!$C$62:$AJ$63,0,MATCH($B$1,'AEO 2019 7'!$C$1:$AJ$1,0)))</f>
        <v>0.90758133958038201</v>
      </c>
      <c r="U6">
        <f>SUM(INDEX('AEO 2020 7'!$C$62:$AJ$63,0,MATCH(U$1,'AEO 2020 7'!$C$1:$AJ$1,0)))/SUM(INDEX('AEO 2019 7'!$C$62:$AJ$63,0,MATCH($B$1,'AEO 2019 7'!$C$1:$AJ$1,0)))</f>
        <v>0.90562550948533072</v>
      </c>
      <c r="V6">
        <f>SUM(INDEX('AEO 2020 7'!$C$62:$AJ$63,0,MATCH(V$1,'AEO 2020 7'!$C$1:$AJ$1,0)))/SUM(INDEX('AEO 2019 7'!$C$62:$AJ$63,0,MATCH($B$1,'AEO 2019 7'!$C$1:$AJ$1,0)))</f>
        <v>0.90075720402364812</v>
      </c>
      <c r="W6">
        <f>SUM(INDEX('AEO 2020 7'!$C$62:$AJ$63,0,MATCH(W$1,'AEO 2020 7'!$C$1:$AJ$1,0)))/SUM(INDEX('AEO 2019 7'!$C$62:$AJ$63,0,MATCH($B$1,'AEO 2019 7'!$C$1:$AJ$1,0)))</f>
        <v>0.89802379049171766</v>
      </c>
      <c r="X6">
        <f>SUM(INDEX('AEO 2020 7'!$C$62:$AJ$63,0,MATCH(X$1,'AEO 2020 7'!$C$1:$AJ$1,0)))/SUM(INDEX('AEO 2019 7'!$C$62:$AJ$63,0,MATCH($B$1,'AEO 2019 7'!$C$1:$AJ$1,0)))</f>
        <v>0.89379951405981661</v>
      </c>
      <c r="Y6">
        <f>SUM(INDEX('AEO 2020 7'!$C$62:$AJ$63,0,MATCH(Y$1,'AEO 2020 7'!$C$1:$AJ$1,0)))/SUM(INDEX('AEO 2019 7'!$C$62:$AJ$63,0,MATCH($B$1,'AEO 2019 7'!$C$1:$AJ$1,0)))</f>
        <v>0.89708000601489479</v>
      </c>
      <c r="Z6">
        <f>SUM(INDEX('AEO 2020 7'!$C$62:$AJ$63,0,MATCH(Z$1,'AEO 2020 7'!$C$1:$AJ$1,0)))/SUM(INDEX('AEO 2019 7'!$C$62:$AJ$63,0,MATCH($B$1,'AEO 2019 7'!$C$1:$AJ$1,0)))</f>
        <v>0.88961876647171034</v>
      </c>
      <c r="AA6">
        <f>SUM(INDEX('AEO 2020 7'!$C$62:$AJ$63,0,MATCH(AA$1,'AEO 2020 7'!$C$1:$AJ$1,0)))/SUM(INDEX('AEO 2019 7'!$C$62:$AJ$63,0,MATCH($B$1,'AEO 2019 7'!$C$1:$AJ$1,0)))</f>
        <v>0.88836335504499297</v>
      </c>
      <c r="AB6">
        <f>SUM(INDEX('AEO 2020 7'!$C$62:$AJ$63,0,MATCH(AB$1,'AEO 2020 7'!$C$1:$AJ$1,0)))/SUM(INDEX('AEO 2019 7'!$C$62:$AJ$63,0,MATCH($B$1,'AEO 2019 7'!$C$1:$AJ$1,0)))</f>
        <v>0.8828559670130508</v>
      </c>
      <c r="AC6">
        <f>SUM(INDEX('AEO 2020 7'!$C$62:$AJ$63,0,MATCH(AC$1,'AEO 2020 7'!$C$1:$AJ$1,0)))/SUM(INDEX('AEO 2019 7'!$C$62:$AJ$63,0,MATCH($B$1,'AEO 2019 7'!$C$1:$AJ$1,0)))</f>
        <v>0.88736219163771335</v>
      </c>
      <c r="AD6">
        <f>SUM(INDEX('AEO 2020 7'!$C$62:$AJ$63,0,MATCH(AD$1,'AEO 2020 7'!$C$1:$AJ$1,0)))/SUM(INDEX('AEO 2019 7'!$C$62:$AJ$63,0,MATCH($B$1,'AEO 2019 7'!$C$1:$AJ$1,0)))</f>
        <v>0.87973178317887191</v>
      </c>
      <c r="AE6">
        <f>SUM(INDEX('AEO 2020 7'!$C$62:$AJ$63,0,MATCH(AE$1,'AEO 2020 7'!$C$1:$AJ$1,0)))/SUM(INDEX('AEO 2019 7'!$C$62:$AJ$63,0,MATCH($B$1,'AEO 2019 7'!$C$1:$AJ$1,0)))</f>
        <v>0.87837744256171213</v>
      </c>
      <c r="AF6">
        <f>SUM(INDEX('AEO 2020 7'!$C$62:$AJ$63,0,MATCH(AF$1,'AEO 2020 7'!$C$1:$AJ$1,0)))/SUM(INDEX('AEO 2019 7'!$C$62:$AJ$63,0,MATCH($B$1,'AEO 2019 7'!$C$1:$AJ$1,0)))</f>
        <v>0.87723579970400389</v>
      </c>
      <c r="AG6">
        <f>SUM(INDEX('AEO 2020 7'!$C$62:$AJ$63,0,MATCH(AG$1,'AEO 2020 7'!$C$1:$AJ$1,0)))/SUM(INDEX('AEO 2019 7'!$C$62:$AJ$63,0,MATCH($B$1,'AEO 2019 7'!$C$1:$AJ$1,0)))</f>
        <v>0.87556389638552312</v>
      </c>
      <c r="AH6">
        <f>SUM(INDEX('AEO 2020 7'!$C$62:$AJ$63,0,MATCH(AH$1,'AEO 2020 7'!$C$1:$AJ$1,0)))/SUM(INDEX('AEO 2019 7'!$C$62:$AJ$63,0,MATCH($B$1,'AEO 2019 7'!$C$1:$AJ$1,0)))</f>
        <v>0.87350419064050711</v>
      </c>
    </row>
    <row r="7" spans="1:35">
      <c r="A7" t="s">
        <v>562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2019 7</vt:lpstr>
      <vt:lpstr>AEO 2019 36</vt:lpstr>
      <vt:lpstr>AEO 2019 48</vt:lpstr>
      <vt:lpstr>AEO 2020 7</vt:lpstr>
      <vt:lpstr>AEO 2020 35</vt:lpstr>
      <vt:lpstr>AEO 2020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2017-06-26T22:04:22Z</dcterms:created>
  <dcterms:modified xsi:type="dcterms:W3CDTF">2021-04-22T14:29:07Z</dcterms:modified>
</cp:coreProperties>
</file>