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Alabama\AL-EPS\"/>
    </mc:Choice>
  </mc:AlternateContent>
  <xr:revisionPtr revIDLastSave="0" documentId="13_ncr:1_{218BC4FD-28AD-4F3B-BA0D-42FBD400C7D5}" xr6:coauthVersionLast="47" xr6:coauthVersionMax="47" xr10:uidLastSave="{00000000-0000-0000-0000-000000000000}"/>
  <bookViews>
    <workbookView xWindow="540" yWindow="555" windowWidth="2493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534" i="19" l="1"/>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7" i="23"/>
  <c r="T227" i="23" s="1"/>
  <c r="L224" i="23"/>
  <c r="T224" i="23" s="1"/>
  <c r="L222" i="23"/>
  <c r="T222" i="23" s="1"/>
  <c r="T220" i="23"/>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<sst xmlns="http://schemas.openxmlformats.org/spreadsheetml/2006/main" count="32060" uniqueCount="2370">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</sst>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2</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Alabama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6.0785186757677598</v>
      </c>
      <c r="C7" s="118">
        <f>D28</f>
        <v>7.6132600000000004</v>
      </c>
      <c r="D7" s="75">
        <v>0.06</v>
      </c>
      <c r="E7" s="75">
        <v>0.02</v>
      </c>
      <c r="F7" s="117">
        <f t="shared" si="0"/>
        <v>7.1564643999999999</v>
      </c>
      <c r="G7" s="117">
        <f t="shared" si="0"/>
        <v>7.4609947999999999</v>
      </c>
      <c r="H7" s="69"/>
      <c r="I7" s="76">
        <f t="shared" si="1"/>
        <v>-0.17733691080517877</v>
      </c>
      <c r="J7" s="76">
        <f t="shared" si="3"/>
        <v>-0.22743635381816496</v>
      </c>
      <c r="K7" s="69" t="str">
        <f t="shared" si="2"/>
        <v>In a scenario limiting global warming to 1.5 °C, Alabama would need to cut its agriculture emissions by -23 to -18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Alabama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5.2008180013742411</v>
      </c>
      <c r="C9" s="118">
        <f>C28</f>
        <v>1.59965</v>
      </c>
      <c r="D9" s="75">
        <v>0.06</v>
      </c>
      <c r="E9" s="75">
        <v>0.02</v>
      </c>
      <c r="F9" s="117">
        <f t="shared" si="0"/>
        <v>1.503671</v>
      </c>
      <c r="G9" s="117">
        <f t="shared" si="0"/>
        <v>1.5676570000000001</v>
      </c>
      <c r="H9" s="69"/>
      <c r="I9" s="76">
        <f t="shared" si="1"/>
        <v>0.71087798119398204</v>
      </c>
      <c r="J9" s="76">
        <f t="shared" si="3"/>
        <v>0.69857491656393877</v>
      </c>
      <c r="K9" s="69" t="str">
        <f t="shared" si="2"/>
        <v>In a scenario limiting global warming to 1.5 °C, Alabama would need to cut its waste emissions by 70 to 71 percent of 2005 levels.</v>
      </c>
      <c r="L9" s="69"/>
      <c r="M9" s="69"/>
      <c r="N9" s="69"/>
      <c r="O9" s="69"/>
      <c r="P9" s="69"/>
      <c r="Q9" s="69"/>
      <c r="R9" s="69"/>
      <c r="S9" s="69"/>
      <c r="T9" s="69"/>
      <c r="U9" s="69"/>
      <c r="V9" s="69"/>
      <c r="W9" s="69"/>
      <c r="X9" s="69"/>
      <c r="Y9" s="69"/>
      <c r="Z9" s="69"/>
    </row>
    <row r="10" spans="1:26" x14ac:dyDescent="0.25">
      <c r="A10" s="73" t="s">
        <v>1864</v>
      </c>
      <c r="B10" s="119">
        <f>SUM(B3:B9)</f>
        <v>4.8409766771420006</v>
      </c>
      <c r="C10" s="119">
        <f>SUM(C3:C9)</f>
        <v>60.091929999999991</v>
      </c>
      <c r="D10" s="76">
        <f>1-F10/$C10</f>
        <v>0.52651809652311032</v>
      </c>
      <c r="E10" s="76">
        <f>1-G10/$C10</f>
        <v>0.37781239843686165</v>
      </c>
      <c r="F10" s="117">
        <f>SUM(F3:F9)</f>
        <v>28.452441400000005</v>
      </c>
      <c r="G10" s="117">
        <f>SUM(G3:G9)</f>
        <v>37.388453799999994</v>
      </c>
      <c r="H10" s="171">
        <f>IFERROR(B10*(1-'Unique State Inputs'!A$8),"")</f>
        <v>2.6625371724281006</v>
      </c>
      <c r="I10" s="76">
        <f t="shared" si="1"/>
        <v>-4.8774175745043378</v>
      </c>
      <c r="J10" s="76">
        <f t="shared" si="3"/>
        <v>-6.7233286366653724</v>
      </c>
      <c r="K10" s="69" t="str">
        <f t="shared" si="2"/>
        <v>In a scenario limiting global warming to 1.5 °C, Alabama would need to cut its total (including land use) emissions by -672 to -488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11.279336677142002</v>
      </c>
      <c r="C11" s="119">
        <f>SUM(C3:C9)-C8</f>
        <v>66.530289999999994</v>
      </c>
      <c r="D11" s="76">
        <f>1-F11/$C11</f>
        <v>0.47556516888773503</v>
      </c>
      <c r="E11" s="76">
        <f>1-G11/$C11</f>
        <v>0.34125022151564344</v>
      </c>
      <c r="F11" s="117">
        <f>F10-F8</f>
        <v>34.890801400000008</v>
      </c>
      <c r="G11" s="117">
        <f>G10-G8</f>
        <v>43.826813799999996</v>
      </c>
      <c r="H11" s="171">
        <f>IFERROR(B11*(1-'Unique State Inputs'!A$8),"")</f>
        <v>6.2036351724281014</v>
      </c>
      <c r="I11" s="76">
        <f t="shared" si="1"/>
        <v>-2.0933380569007682</v>
      </c>
      <c r="J11" s="76">
        <f t="shared" si="3"/>
        <v>-2.8855843259663199</v>
      </c>
      <c r="K11" s="69" t="str">
        <f t="shared" si="2"/>
        <v>In a scenario limiting global warming to 1.5 °C, Alabama would need to cut its total (excluding land use) emissions by -289 to -209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Alabama.//**Natural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Alabama.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Alabama.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Alabama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Alabama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Alabama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Alabama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Alabama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Alabama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Alabama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Alabama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Alabama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Alabama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Alabama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Alabama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Alabama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Alabama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Alabama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Alabama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Alabama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Alabama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Alabama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Alabama,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Alabama,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Alabama will retire 0 MW of coal by 2050.  Alabama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Alabama will retire 0 MW of coal by 2050.  Alabama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Alabama will retire 0 MW of gas non-peaking plants by 2050.  Alabama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Alabama will retire 0 MW of gas non-peaking plants by 2050.  Alabama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Alabama will retire 0 MW of nuclear capacity by 2050.  Alabama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Alabama will retire 0 MW of nuclear capacity by 2050.  Alabama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Alabama will retire 0 MW of biomass capacity by 2050.  Alabama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Alabama will retire 0 MW of petroleum capacity by 2050.  Alabama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Alabama will retire 0 MW of natural gas peaker capacity by 2050.  Alabama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Alabama will retire 0 MW of natural gas peaker capacity by 2050.  Alabama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Alabama will retire 0 MW of natural gas peaker capacity by 2050.  Alabama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Alabama will retire 0 MW of natural gas peaker capacity by 2050.  Alabama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U255" s="305" t="str">
        <f>N255&amp;O255&amp;P255&amp;T255</f>
        <v>**Description:** This policy causes grid-scale electricity storage from chemical batteries to increase above the amount predicted in the BAU Scenario. // **Guidance for setting values: **In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Alabama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Alabama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Alabama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Alabama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Alabama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Alabama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Alabama.//**Natural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Alabama.//**Natural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Alabama.//**Natural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Alabama.//**Natural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Alabama.//**Natural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Alabama.//**Natural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Alabama.//**Natural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Alabama.//**Natural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Alabama.//**Natural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Alabama.//**Natural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Alabama.//**Natural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Alabama.//**Natural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Alabama.//**Natural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Alabama.//**Natural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Alabama.//**Natural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Alabama.//**Natural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Alabama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Alabama.//**Natural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Alabama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Alabama.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Alabama will retire 0 MW of coal by 2050.  Alabama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Alabama will retire 0 MW of gas non-peaking plants by 2050.  Alabama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Alabama will retire 0 MW of nuclear capacity by 2050.  Alabama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Alabama will retire 0 MW of biomass capacity by 2050.  Alabama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Alabama will retire 0 MW of biomass capacity by 2050.  Alabama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Alabama will retire 0 MW of petroleum capacity by 2050.  Alabama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Alabama will retire 0 MW of natural gas peaker capacity by 2050.  Alabama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Alabama will retire 0 MW of natural gas peaker capacity by 2050.  Alabama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Alabama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Alabama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Alabama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Alabama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Alabama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Alabama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Alabama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6.0785186757677598</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-54.651095819949703</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5.2008180013742411</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-43.371759142807704</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11.279336677141998</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2021-08-12T21:18:40Z</dcterms:modified>
</cp:coreProperties>
</file>