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0" yWindow="460" windowWidth="28800" windowHeight="16200" tabRatio="600" firstSheet="0" activeTab="0" autoFilterDateGrouping="1"/>
  </bookViews>
  <sheets>
    <sheet xmlns:r="http://schemas.openxmlformats.org/officeDocument/2006/relationships" name="About" sheetId="1" state="visible" r:id="rId1"/>
    <sheet xmlns:r="http://schemas.openxmlformats.org/officeDocument/2006/relationships" name="AEO Table 4" sheetId="2" state="visible" r:id="rId2"/>
    <sheet xmlns:r="http://schemas.openxmlformats.org/officeDocument/2006/relationships" name="AEO Table 5" sheetId="3" state="visible" r:id="rId3"/>
    <sheet xmlns:r="http://schemas.openxmlformats.org/officeDocument/2006/relationships" name="District Heat" sheetId="4" state="visible" r:id="rId4"/>
    <sheet xmlns:r="http://schemas.openxmlformats.org/officeDocument/2006/relationships" name="RECS HC2.1" sheetId="5" state="visible" r:id="rId5"/>
    <sheet xmlns:r="http://schemas.openxmlformats.org/officeDocument/2006/relationships" name="Calculations" sheetId="6" state="visible" r:id="rId6"/>
    <sheet xmlns:r="http://schemas.openxmlformats.org/officeDocument/2006/relationships" name="BCEU-urban-residential-heating" sheetId="7" state="visible" r:id="rId7"/>
    <sheet xmlns:r="http://schemas.openxmlformats.org/officeDocument/2006/relationships" name="BCEU-urban-residential-cooling" sheetId="8" state="visible" r:id="rId8"/>
    <sheet xmlns:r="http://schemas.openxmlformats.org/officeDocument/2006/relationships" name="BCEU-urban-residential-lighting" sheetId="9" state="visible" r:id="rId9"/>
    <sheet xmlns:r="http://schemas.openxmlformats.org/officeDocument/2006/relationships" name="BCEU-urban-residential-appl" sheetId="10" state="visible" r:id="rId10"/>
    <sheet xmlns:r="http://schemas.openxmlformats.org/officeDocument/2006/relationships" name="BCEU-urban-residential-other" sheetId="11" state="visible" r:id="rId11"/>
    <sheet xmlns:r="http://schemas.openxmlformats.org/officeDocument/2006/relationships" name="BCEU-rural-residential-heating" sheetId="12" state="visible" r:id="rId12"/>
    <sheet xmlns:r="http://schemas.openxmlformats.org/officeDocument/2006/relationships" name="BCEU-rural-residential-cooling" sheetId="13" state="visible" r:id="rId13"/>
    <sheet xmlns:r="http://schemas.openxmlformats.org/officeDocument/2006/relationships" name="BCEU-rural-residential-lighting" sheetId="14" state="visible" r:id="rId14"/>
    <sheet xmlns:r="http://schemas.openxmlformats.org/officeDocument/2006/relationships" name="BCEU-rural-residential-appl" sheetId="15" state="visible" r:id="rId15"/>
    <sheet xmlns:r="http://schemas.openxmlformats.org/officeDocument/2006/relationships" name="BCEU-rural-residential-other" sheetId="16" state="visible" r:id="rId16"/>
    <sheet xmlns:r="http://schemas.openxmlformats.org/officeDocument/2006/relationships" name="BCEU-commercial-heating" sheetId="17" state="visible" r:id="rId17"/>
    <sheet xmlns:r="http://schemas.openxmlformats.org/officeDocument/2006/relationships" name="BCEU-commercial-cooling" sheetId="18" state="visible" r:id="rId18"/>
    <sheet xmlns:r="http://schemas.openxmlformats.org/officeDocument/2006/relationships" name="BCEU-commercial-lighting" sheetId="19" state="visible" r:id="rId19"/>
    <sheet xmlns:r="http://schemas.openxmlformats.org/officeDocument/2006/relationships" name="BCEU-commercial-appl" sheetId="20" state="visible" r:id="rId20"/>
    <sheet xmlns:r="http://schemas.openxmlformats.org/officeDocument/2006/relationships" name="BCEU-commercial-other" sheetId="21" state="visible" r:id="rId21"/>
    <sheet xmlns:r="http://schemas.openxmlformats.org/officeDocument/2006/relationships" name="BCEU-all-envelope" sheetId="22" state="visible" r:id="rId22"/>
  </sheets>
  <definedNames>
    <definedName name="Fraction_coal">About!$C$50</definedName>
    <definedName name="Percent_rural">About!$A$87</definedName>
    <definedName name="Percent_urban">About!$A$86</definedName>
    <definedName name="quadrillion">About!$B$89</definedName>
    <definedName name="Table4">'AEO Table 4'!$C$34:$AI$72</definedName>
    <definedName name="Table5">'AEO Table 5'!$C$31:$AI$58</definedName>
  </definedNames>
  <calcPr calcId="191029" fullCalcOnLoad="1"/>
</workbook>
</file>

<file path=xl/styles.xml><?xml version="1.0" encoding="utf-8"?>
<styleSheet xmlns="http://schemas.openxmlformats.org/spreadsheetml/2006/main">
  <numFmts count="5">
    <numFmt numFmtId="164" formatCode="0.0%"/>
    <numFmt numFmtId="165" formatCode="#,##0.0"/>
    <numFmt numFmtId="166" formatCode="0.000E+00"/>
    <numFmt numFmtId="167" formatCode="0.0"/>
    <numFmt numFmtId="168" formatCode="@*."/>
  </numFmts>
  <fonts count="29">
    <font>
      <name val="Arial"/>
      <color theme="1"/>
      <sz val="11"/>
    </font>
    <font>
      <name val="Arial"/>
      <family val="2"/>
      <b val="1"/>
      <color theme="1"/>
      <sz val="11"/>
    </font>
    <font>
      <name val="Arial"/>
      <family val="2"/>
      <color theme="1"/>
      <sz val="11"/>
    </font>
    <font>
      <name val="Calibri"/>
      <family val="2"/>
      <color theme="1"/>
      <sz val="11"/>
    </font>
    <font>
      <name val="Arial"/>
      <family val="2"/>
      <sz val="11"/>
    </font>
    <font>
      <name val="Arial"/>
      <family val="2"/>
      <color theme="10"/>
      <sz val="11"/>
      <u val="single"/>
    </font>
    <font>
      <name val="Arial"/>
      <family val="2"/>
      <b val="1"/>
      <sz val="11"/>
    </font>
    <font>
      <name val="Arial"/>
      <family val="2"/>
      <color rgb="FF0000FF"/>
      <sz val="11"/>
      <u val="single"/>
    </font>
    <font>
      <name val="Arial"/>
      <family val="2"/>
      <color rgb="FF000000"/>
      <sz val="11"/>
      <u val="single"/>
    </font>
    <font>
      <name val="Arial"/>
      <family val="2"/>
      <color rgb="FF000000"/>
      <sz val="11"/>
    </font>
    <font>
      <name val="Arial"/>
      <family val="2"/>
      <color theme="1"/>
      <sz val="11"/>
      <u val="single"/>
    </font>
    <font>
      <name val="Calibri"/>
      <family val="2"/>
      <color rgb="FF000000"/>
      <sz val="9"/>
    </font>
    <font>
      <name val="Calibri"/>
      <family val="2"/>
      <b val="1"/>
      <color rgb="FF000000"/>
      <sz val="9"/>
    </font>
    <font>
      <name val="Arial"/>
      <family val="2"/>
      <color rgb="FF000000"/>
      <sz val="10"/>
    </font>
    <font>
      <name val="Arial"/>
      <family val="2"/>
      <color theme="1"/>
      <sz val="8"/>
    </font>
    <font>
      <name val="Calibri"/>
      <family val="2"/>
      <b val="1"/>
      <color rgb="FF0066CC"/>
      <sz val="12"/>
    </font>
    <font>
      <name val="Arial"/>
      <family val="2"/>
      <sz val="11"/>
    </font>
    <font>
      <name val="Calibri"/>
      <family val="2"/>
      <color theme="1"/>
      <sz val="9"/>
    </font>
    <font>
      <name val="Calibri"/>
      <family val="2"/>
      <color theme="1"/>
      <sz val="11"/>
    </font>
    <font>
      <name val="Calibri"/>
      <family val="2"/>
      <color rgb="FF7F7F7F"/>
      <sz val="11"/>
    </font>
    <font>
      <name val="Calibri"/>
      <family val="2"/>
      <color rgb="FF808080"/>
      <sz val="10"/>
    </font>
    <font>
      <name val="Calibri"/>
      <family val="2"/>
      <b val="1"/>
      <color theme="4"/>
      <sz val="12"/>
    </font>
    <font>
      <name val="Calibri"/>
      <family val="2"/>
      <b val="1"/>
      <color theme="1"/>
      <sz val="10"/>
    </font>
    <font>
      <name val="Cambria"/>
      <family val="1"/>
      <color theme="4"/>
      <sz val="10"/>
    </font>
    <font>
      <name val="Arial"/>
      <family val="2"/>
      <color theme="1"/>
      <sz val="9"/>
    </font>
    <font>
      <name val="Calibri"/>
      <family val="2"/>
      <color theme="1"/>
      <sz val="10"/>
    </font>
    <font>
      <name val="Arial"/>
      <family val="2"/>
      <b val="1"/>
      <color theme="1"/>
      <sz val="8"/>
    </font>
    <font>
      <name val="Calibri"/>
      <family val="2"/>
      <b val="1"/>
      <color theme="1"/>
      <sz val="14"/>
    </font>
    <font>
      <name val="Calibri"/>
      <family val="2"/>
      <b val="1"/>
      <color theme="1"/>
      <sz val="11"/>
    </font>
  </fonts>
  <fills count="11">
    <fill>
      <patternFill/>
    </fill>
    <fill>
      <patternFill patternType="gray125"/>
    </fill>
    <fill>
      <patternFill patternType="solid">
        <fgColor rgb="FFBFBFBF"/>
        <bgColor rgb="FFBFBFBF"/>
      </patternFill>
    </fill>
    <fill>
      <patternFill patternType="solid">
        <fgColor rgb="FFB7B7B7"/>
        <bgColor rgb="FFB7B7B7"/>
      </patternFill>
    </fill>
    <fill>
      <patternFill patternType="solid">
        <fgColor rgb="FFFFC000"/>
        <bgColor rgb="FFFFC000"/>
      </patternFill>
    </fill>
    <fill>
      <patternFill patternType="solid">
        <fgColor rgb="FFF2F2F2"/>
        <bgColor rgb="FFF2F2F2"/>
      </patternFill>
    </fill>
    <fill>
      <patternFill patternType="solid">
        <fgColor rgb="FFD99594"/>
        <bgColor rgb="FFD99594"/>
      </patternFill>
    </fill>
    <fill>
      <patternFill patternType="solid">
        <fgColor rgb="FFFFFF00"/>
        <bgColor rgb="FFFFFF00"/>
      </patternFill>
    </fill>
    <fill>
      <patternFill patternType="solid">
        <fgColor rgb="FF92D050"/>
        <bgColor rgb="FF92D050"/>
      </patternFill>
    </fill>
    <fill>
      <patternFill patternType="solid">
        <fgColor rgb="FFFDE9D9"/>
        <bgColor rgb="FFFDE9D9"/>
      </patternFill>
    </fill>
    <fill>
      <patternFill patternType="solid">
        <fgColor rgb="FFFBD4B4"/>
        <bgColor rgb="FFFBD4B4"/>
      </patternFill>
    </fill>
  </fills>
  <borders count="16">
    <border>
      <left/>
      <right/>
      <top/>
      <bottom/>
      <diagonal/>
    </border>
    <border>
      <left/>
      <right/>
      <top/>
      <bottom/>
      <diagonal/>
    </border>
    <border>
      <left/>
      <right/>
      <top/>
      <bottom style="thick">
        <color rgb="FF0096D7"/>
      </bottom>
      <diagonal/>
    </border>
    <border>
      <left/>
      <right/>
      <top/>
      <bottom style="thin">
        <color rgb="FFBFBFBF"/>
      </bottom>
      <diagonal/>
    </border>
    <border>
      <left/>
      <right/>
      <top/>
      <bottom style="dotted">
        <color rgb="FFBFBFBF"/>
      </bottom>
      <diagonal/>
    </border>
    <border>
      <left/>
      <right/>
      <top/>
      <bottom style="dotted">
        <color rgb="FFBFBFBF"/>
      </bottom>
      <diagonal/>
    </border>
    <border>
      <left/>
      <right/>
      <top/>
      <bottom style="thin">
        <color rgb="FFBFBFBF"/>
      </bottom>
      <diagonal/>
    </border>
    <border>
      <left/>
      <right/>
      <top style="medium">
        <color rgb="FF0096D7"/>
      </top>
      <bottom/>
      <diagonal/>
    </border>
    <border>
      <left/>
      <right/>
      <top/>
      <bottom style="thick">
        <color rgb="FFBFBFBF"/>
      </bottom>
      <diagonal/>
    </border>
    <border>
      <left style="thick">
        <color theme="0"/>
      </left>
      <right/>
      <top/>
      <bottom style="thin">
        <color rgb="FFBFBFBF"/>
      </bottom>
      <diagonal/>
    </border>
    <border>
      <left/>
      <right style="thick">
        <color theme="0"/>
      </right>
      <top/>
      <bottom style="thin">
        <color rgb="FFBFBFBF"/>
      </bottom>
      <diagonal/>
    </border>
    <border>
      <left/>
      <right/>
      <top/>
      <bottom style="thick">
        <color theme="4"/>
      </bottom>
      <diagonal/>
    </border>
    <border>
      <left/>
      <right/>
      <top style="thick">
        <color theme="4"/>
      </top>
      <bottom style="dotted">
        <color rgb="FFBFBFBF"/>
      </bottom>
      <diagonal/>
    </border>
    <border>
      <left/>
      <right/>
      <top/>
      <bottom style="thin">
        <color rgb="FF000000"/>
      </bottom>
      <diagonal/>
    </border>
    <border>
      <left style="thick">
        <color theme="0"/>
      </left>
      <right style="thick">
        <color theme="0"/>
      </right>
      <top/>
      <bottom style="thin">
        <color rgb="FFBFBFBF"/>
      </bottom>
      <diagonal/>
    </border>
    <border>
      <left/>
      <right style="thick">
        <color theme="0"/>
      </right>
      <top/>
      <bottom/>
      <diagonal/>
    </border>
  </borders>
  <cellStyleXfs count="1">
    <xf numFmtId="0" fontId="0" fillId="0" borderId="1"/>
  </cellStyleXfs>
  <cellXfs count="95">
    <xf numFmtId="0" fontId="0" fillId="0" borderId="0" pivotButton="0" quotePrefix="0" xfId="0"/>
    <xf numFmtId="0" fontId="1" fillId="0" borderId="0" pivotButton="0" quotePrefix="0" xfId="0"/>
    <xf numFmtId="0" fontId="2" fillId="0" borderId="0" pivotButton="0" quotePrefix="0" xfId="0"/>
    <xf numFmtId="0" fontId="3" fillId="0" borderId="0" pivotButton="0" quotePrefix="0" xfId="0"/>
    <xf numFmtId="0" fontId="1" fillId="2" borderId="1" pivotButton="0" quotePrefix="0" xfId="0"/>
    <xf numFmtId="0" fontId="4" fillId="0" borderId="0" pivotButton="0" quotePrefix="0" xfId="0"/>
    <xf numFmtId="0" fontId="2" fillId="0" borderId="0" applyAlignment="1" pivotButton="0" quotePrefix="0" xfId="0">
      <alignment horizontal="left"/>
    </xf>
    <xf numFmtId="0" fontId="5" fillId="0" borderId="0" pivotButton="0" quotePrefix="0" xfId="0"/>
    <xf numFmtId="0" fontId="6" fillId="3" borderId="0" pivotButton="0" quotePrefix="0" xfId="0"/>
    <xf numFmtId="0" fontId="4" fillId="0" borderId="0" pivotButton="0" quotePrefix="0" xfId="0"/>
    <xf numFmtId="0" fontId="4" fillId="0" borderId="0" applyAlignment="1" pivotButton="0" quotePrefix="0" xfId="0">
      <alignment horizontal="left"/>
    </xf>
    <xf numFmtId="0" fontId="7" fillId="0" borderId="0" pivotButton="0" quotePrefix="0" xfId="0"/>
    <xf numFmtId="0" fontId="2" fillId="4" borderId="1" pivotButton="0" quotePrefix="0" xfId="0"/>
    <xf numFmtId="164" fontId="3" fillId="0" borderId="0" pivotButton="0" quotePrefix="0" xfId="0"/>
    <xf numFmtId="11" fontId="3" fillId="0" borderId="0" pivotButton="0" quotePrefix="0" xfId="0"/>
    <xf numFmtId="0" fontId="1" fillId="0" borderId="0" pivotButton="0" quotePrefix="0" xfId="0"/>
    <xf numFmtId="0" fontId="8" fillId="0" borderId="0" pivotButton="0" quotePrefix="0" xfId="0"/>
    <xf numFmtId="0" fontId="9" fillId="0" borderId="0" pivotButton="0" quotePrefix="0" xfId="0"/>
    <xf numFmtId="0" fontId="2" fillId="0" borderId="0" pivotButton="0" quotePrefix="0" xfId="0"/>
    <xf numFmtId="0" fontId="10" fillId="0" borderId="0" pivotButton="0" quotePrefix="0" xfId="0"/>
    <xf numFmtId="0" fontId="3" fillId="0" borderId="0" pivotButton="0" quotePrefix="0" xfId="0"/>
    <xf numFmtId="0" fontId="11" fillId="0" borderId="0" pivotButton="0" quotePrefix="0" xfId="0"/>
    <xf numFmtId="0" fontId="12" fillId="0" borderId="2" applyAlignment="1" pivotButton="0" quotePrefix="0" xfId="0">
      <alignment wrapText="1"/>
    </xf>
    <xf numFmtId="0" fontId="13" fillId="0" borderId="0" pivotButton="0" quotePrefix="0" xfId="0"/>
    <xf numFmtId="0" fontId="14" fillId="0" borderId="0" pivotButton="0" quotePrefix="0" xfId="0"/>
    <xf numFmtId="0" fontId="15" fillId="0" borderId="0" applyAlignment="1" pivotButton="0" quotePrefix="0" xfId="0">
      <alignment horizontal="left"/>
    </xf>
    <xf numFmtId="0" fontId="3" fillId="0" borderId="0" applyAlignment="1" pivotButton="0" quotePrefix="0" xfId="0">
      <alignment horizontal="left"/>
    </xf>
    <xf numFmtId="0" fontId="12" fillId="0" borderId="3" applyAlignment="1" pivotButton="0" quotePrefix="0" xfId="0">
      <alignment wrapText="1"/>
    </xf>
    <xf numFmtId="0" fontId="3" fillId="0" borderId="4" applyAlignment="1" pivotButton="0" quotePrefix="0" xfId="0">
      <alignment wrapText="1"/>
    </xf>
    <xf numFmtId="4" fontId="3" fillId="0" borderId="4" applyAlignment="1" pivotButton="0" quotePrefix="0" xfId="0">
      <alignment horizontal="right" wrapText="1"/>
    </xf>
    <xf numFmtId="164" fontId="3" fillId="0" borderId="4" applyAlignment="1" pivotButton="0" quotePrefix="0" xfId="0">
      <alignment horizontal="right" wrapText="1"/>
    </xf>
    <xf numFmtId="4" fontId="12" fillId="0" borderId="3" applyAlignment="1" pivotButton="0" quotePrefix="0" xfId="0">
      <alignment horizontal="right" wrapText="1"/>
    </xf>
    <xf numFmtId="164" fontId="12" fillId="0" borderId="3" applyAlignment="1" pivotButton="0" quotePrefix="0" xfId="0">
      <alignment horizontal="right" wrapText="1"/>
    </xf>
    <xf numFmtId="3" fontId="12" fillId="0" borderId="3" applyAlignment="1" pivotButton="0" quotePrefix="0" xfId="0">
      <alignment horizontal="right" wrapText="1"/>
    </xf>
    <xf numFmtId="165" fontId="3" fillId="0" borderId="4" applyAlignment="1" pivotButton="0" quotePrefix="0" xfId="0">
      <alignment horizontal="right" wrapText="1"/>
    </xf>
    <xf numFmtId="4" fontId="3" fillId="5" borderId="5" applyAlignment="1" pivotButton="0" quotePrefix="0" xfId="0">
      <alignment horizontal="right" wrapText="1"/>
    </xf>
    <xf numFmtId="164" fontId="3" fillId="5" borderId="5" applyAlignment="1" pivotButton="0" quotePrefix="0" xfId="0">
      <alignment horizontal="right" wrapText="1"/>
    </xf>
    <xf numFmtId="0" fontId="14" fillId="6" borderId="1" pivotButton="0" quotePrefix="0" xfId="0"/>
    <xf numFmtId="0" fontId="14" fillId="7" borderId="1" pivotButton="0" quotePrefix="0" xfId="0"/>
    <xf numFmtId="0" fontId="14" fillId="8" borderId="1" pivotButton="0" quotePrefix="0" xfId="0"/>
    <xf numFmtId="4" fontId="12" fillId="5" borderId="6" applyAlignment="1" pivotButton="0" quotePrefix="0" xfId="0">
      <alignment horizontal="right" wrapText="1"/>
    </xf>
    <xf numFmtId="164" fontId="12" fillId="5" borderId="6" applyAlignment="1" pivotButton="0" quotePrefix="0" xfId="0">
      <alignment horizontal="right" wrapText="1"/>
    </xf>
    <xf numFmtId="0" fontId="3" fillId="5" borderId="1" pivotButton="0" quotePrefix="0" xfId="0"/>
    <xf numFmtId="3" fontId="3" fillId="0" borderId="4" applyAlignment="1" pivotButton="0" quotePrefix="0" xfId="0">
      <alignment horizontal="right" wrapText="1"/>
    </xf>
    <xf numFmtId="0" fontId="17" fillId="0" borderId="0" pivotButton="0" quotePrefix="0" xfId="0"/>
    <xf numFmtId="165" fontId="12" fillId="0" borderId="3" applyAlignment="1" pivotButton="0" quotePrefix="0" xfId="0">
      <alignment horizontal="right" wrapText="1"/>
    </xf>
    <xf numFmtId="0" fontId="18" fillId="0" borderId="0" pivotButton="0" quotePrefix="0" xfId="0"/>
    <xf numFmtId="166" fontId="3" fillId="0" borderId="0" pivotButton="0" quotePrefix="0" xfId="0"/>
    <xf numFmtId="0" fontId="19" fillId="0" borderId="0" applyAlignment="1" pivotButton="0" quotePrefix="0" xfId="0">
      <alignment wrapText="1"/>
    </xf>
    <xf numFmtId="0" fontId="20" fillId="0" borderId="0" pivotButton="0" quotePrefix="0" xfId="0"/>
    <xf numFmtId="0" fontId="21" fillId="0" borderId="0" applyAlignment="1" pivotButton="0" quotePrefix="0" xfId="0">
      <alignment horizontal="left" wrapText="1"/>
    </xf>
    <xf numFmtId="0" fontId="23" fillId="0" borderId="0" pivotButton="0" quotePrefix="0" xfId="0"/>
    <xf numFmtId="3" fontId="22" fillId="0" borderId="0" applyAlignment="1" pivotButton="0" quotePrefix="0" xfId="0">
      <alignment horizontal="left" wrapText="1"/>
    </xf>
    <xf numFmtId="0" fontId="24" fillId="0" borderId="0" pivotButton="0" quotePrefix="0" xfId="0"/>
    <xf numFmtId="0" fontId="22" fillId="0" borderId="11" applyAlignment="1" pivotButton="0" quotePrefix="0" xfId="0">
      <alignment wrapText="1"/>
    </xf>
    <xf numFmtId="3" fontId="22" fillId="0" borderId="11" applyAlignment="1" pivotButton="0" quotePrefix="0" xfId="0">
      <alignment horizontal="right" wrapText="1"/>
    </xf>
    <xf numFmtId="0" fontId="22" fillId="0" borderId="12" applyAlignment="1" pivotButton="0" quotePrefix="0" xfId="0">
      <alignment wrapText="1"/>
    </xf>
    <xf numFmtId="167" fontId="25" fillId="0" borderId="12" applyAlignment="1" pivotButton="0" quotePrefix="0" xfId="0">
      <alignment horizontal="right" wrapText="1"/>
    </xf>
    <xf numFmtId="0" fontId="22" fillId="0" borderId="3" applyAlignment="1" pivotButton="0" quotePrefix="0" xfId="0">
      <alignment wrapText="1"/>
    </xf>
    <xf numFmtId="167" fontId="22" fillId="0" borderId="3" applyAlignment="1" pivotButton="0" quotePrefix="0" xfId="0">
      <alignment horizontal="right" wrapText="1"/>
    </xf>
    <xf numFmtId="0" fontId="25" fillId="0" borderId="4" applyAlignment="1" pivotButton="0" quotePrefix="0" xfId="0">
      <alignment wrapText="1"/>
    </xf>
    <xf numFmtId="167" fontId="25" fillId="0" borderId="4" applyAlignment="1" pivotButton="0" quotePrefix="0" xfId="0">
      <alignment horizontal="right" wrapText="1"/>
    </xf>
    <xf numFmtId="0" fontId="25" fillId="0" borderId="4" applyAlignment="1" pivotButton="0" quotePrefix="0" xfId="0">
      <alignment horizontal="left" wrapText="1"/>
    </xf>
    <xf numFmtId="167" fontId="14" fillId="0" borderId="0" applyAlignment="1" pivotButton="0" quotePrefix="0" xfId="0">
      <alignment horizontal="right"/>
    </xf>
    <xf numFmtId="0" fontId="25" fillId="0" borderId="4" applyAlignment="1" pivotButton="0" quotePrefix="1" xfId="0">
      <alignment wrapText="1"/>
    </xf>
    <xf numFmtId="0" fontId="22" fillId="0" borderId="3" applyAlignment="1" pivotButton="0" quotePrefix="0" xfId="0">
      <alignment horizontal="left" wrapText="1"/>
    </xf>
    <xf numFmtId="0" fontId="14" fillId="0" borderId="0" applyAlignment="1" pivotButton="0" quotePrefix="0" xfId="0">
      <alignment horizontal="left"/>
    </xf>
    <xf numFmtId="168" fontId="14" fillId="0" borderId="0" applyAlignment="1" pivotButton="0" quotePrefix="0" xfId="0">
      <alignment horizontal="left"/>
    </xf>
    <xf numFmtId="0" fontId="26" fillId="0" borderId="0" pivotButton="0" quotePrefix="0" xfId="0"/>
    <xf numFmtId="0" fontId="26" fillId="0" borderId="0" applyAlignment="1" pivotButton="0" quotePrefix="0" xfId="0">
      <alignment horizontal="left"/>
    </xf>
    <xf numFmtId="0" fontId="3" fillId="0" borderId="13" pivotButton="0" quotePrefix="0" xfId="0"/>
    <xf numFmtId="167" fontId="14" fillId="0" borderId="13" applyAlignment="1" pivotButton="0" quotePrefix="0" xfId="0">
      <alignment horizontal="right"/>
    </xf>
    <xf numFmtId="0" fontId="27" fillId="0" borderId="0" pivotButton="0" quotePrefix="0" xfId="0"/>
    <xf numFmtId="0" fontId="28" fillId="0" borderId="0" pivotButton="0" quotePrefix="0" xfId="0"/>
    <xf numFmtId="166" fontId="3" fillId="9" borderId="1" pivotButton="0" quotePrefix="0" xfId="0"/>
    <xf numFmtId="166" fontId="3" fillId="10" borderId="1" pivotButton="0" quotePrefix="0" xfId="0"/>
    <xf numFmtId="4" fontId="3" fillId="0" borderId="0" pivotButton="0" quotePrefix="0" xfId="0"/>
    <xf numFmtId="14" fontId="2" fillId="0" borderId="0" pivotButton="0" quotePrefix="0" xfId="0"/>
    <xf numFmtId="0" fontId="11" fillId="0" borderId="7" applyAlignment="1" pivotButton="0" quotePrefix="0" xfId="0">
      <alignment wrapText="1"/>
    </xf>
    <xf numFmtId="0" fontId="16" fillId="0" borderId="7" pivotButton="0" quotePrefix="0" xfId="0"/>
    <xf numFmtId="0" fontId="21" fillId="0" borderId="0" applyAlignment="1" pivotButton="0" quotePrefix="0" xfId="0">
      <alignment horizontal="left" wrapText="1"/>
    </xf>
    <xf numFmtId="0" fontId="0" fillId="0" borderId="0" pivotButton="0" quotePrefix="0" xfId="0"/>
    <xf numFmtId="3" fontId="22" fillId="0" borderId="8" applyAlignment="1" pivotButton="0" quotePrefix="0" xfId="0">
      <alignment horizontal="left" wrapText="1"/>
    </xf>
    <xf numFmtId="0" fontId="16" fillId="0" borderId="8" pivotButton="0" quotePrefix="0" xfId="0"/>
    <xf numFmtId="3" fontId="22" fillId="0" borderId="9" applyAlignment="1" pivotButton="0" quotePrefix="0" xfId="0">
      <alignment horizontal="left" wrapText="1"/>
    </xf>
    <xf numFmtId="0" fontId="16" fillId="0" borderId="3" pivotButton="0" quotePrefix="0" xfId="0"/>
    <xf numFmtId="0" fontId="16" fillId="0" borderId="10" pivotButton="0" quotePrefix="0" xfId="0"/>
    <xf numFmtId="0" fontId="14" fillId="0" borderId="0" applyAlignment="1" pivotButton="0" quotePrefix="0" xfId="0">
      <alignment horizontal="left" vertical="top" wrapText="1"/>
    </xf>
    <xf numFmtId="0" fontId="0" fillId="0" borderId="7" pivotButton="0" quotePrefix="0" xfId="0"/>
    <xf numFmtId="0" fontId="21" fillId="0" borderId="1" applyAlignment="1" pivotButton="0" quotePrefix="0" xfId="0">
      <alignment horizontal="left" wrapText="1"/>
    </xf>
    <xf numFmtId="0" fontId="0" fillId="0" borderId="8" pivotButton="0" quotePrefix="0" xfId="0"/>
    <xf numFmtId="3" fontId="22" fillId="0" borderId="14" applyAlignment="1" pivotButton="0" quotePrefix="0" xfId="0">
      <alignment horizontal="left" wrapText="1"/>
    </xf>
    <xf numFmtId="0" fontId="0" fillId="0" borderId="6" pivotButton="0" quotePrefix="0" xfId="0"/>
    <xf numFmtId="0" fontId="0" fillId="0" borderId="10" pivotButton="0" quotePrefix="0" xfId="0"/>
    <xf numFmtId="0" fontId="14" fillId="0" borderId="1" applyAlignment="1" pivotButton="0" quotePrefix="0" xfId="0">
      <alignment horizontal="left" vertical="top" wrapText="1"/>
    </xf>
  </cellXfs>
  <cellStyles count="1">
    <cellStyle name="Normal" xfId="0" builtinId="0"/>
  </cellStyle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worksheet" Target="/xl/worksheets/sheet13.xml" Id="rId13"/><Relationship Type="http://schemas.openxmlformats.org/officeDocument/2006/relationships/worksheet" Target="/xl/worksheets/sheet14.xml" Id="rId14"/><Relationship Type="http://schemas.openxmlformats.org/officeDocument/2006/relationships/worksheet" Target="/xl/worksheets/sheet15.xml" Id="rId15"/><Relationship Type="http://schemas.openxmlformats.org/officeDocument/2006/relationships/worksheet" Target="/xl/worksheets/sheet16.xml" Id="rId16"/><Relationship Type="http://schemas.openxmlformats.org/officeDocument/2006/relationships/worksheet" Target="/xl/worksheets/sheet17.xml" Id="rId17"/><Relationship Type="http://schemas.openxmlformats.org/officeDocument/2006/relationships/worksheet" Target="/xl/worksheets/sheet18.xml" Id="rId18"/><Relationship Type="http://schemas.openxmlformats.org/officeDocument/2006/relationships/worksheet" Target="/xl/worksheets/sheet19.xml" Id="rId19"/><Relationship Type="http://schemas.openxmlformats.org/officeDocument/2006/relationships/worksheet" Target="/xl/worksheets/sheet20.xml" Id="rId20"/><Relationship Type="http://schemas.openxmlformats.org/officeDocument/2006/relationships/worksheet" Target="/xl/worksheets/sheet21.xml" Id="rId21"/><Relationship Type="http://schemas.openxmlformats.org/officeDocument/2006/relationships/worksheet" Target="/xl/worksheets/sheet22.xml" Id="rId22"/><Relationship Type="http://schemas.openxmlformats.org/officeDocument/2006/relationships/styles" Target="styles.xml" Id="rId23"/><Relationship Type="http://schemas.openxmlformats.org/officeDocument/2006/relationships/theme" Target="theme/theme1.xml" Id="rId24"/></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Relationships xmlns="http://schemas.openxmlformats.org/package/2006/relationships"><Relationship Type="http://schemas.openxmlformats.org/officeDocument/2006/relationships/hyperlink" Target="https://www.eia.gov/outlooks/aeo/excel/aeotab_4.xlsx" TargetMode="External" Id="rId1"/><Relationship Type="http://schemas.openxmlformats.org/officeDocument/2006/relationships/hyperlink" Target="http://www.eia.gov/forecasts/aeo/excel/aeotab_5.xlsx" TargetMode="External" Id="rId2"/><Relationship Type="http://schemas.openxmlformats.org/officeDocument/2006/relationships/hyperlink" Target="http://www.euroheat.org/United-States-156.aspx" TargetMode="External" Id="rId3"/><Relationship Type="http://schemas.openxmlformats.org/officeDocument/2006/relationships/hyperlink" Target="https://data.nrel.gov/submissions/92" TargetMode="External" Id="rId4"/><Relationship Type="http://schemas.openxmlformats.org/officeDocument/2006/relationships/hyperlink" Target="https://www.nrel.gov/analysis/electrification-futures.html" TargetMode="External" Id="rId5"/><Relationship Type="http://schemas.openxmlformats.org/officeDocument/2006/relationships/hyperlink" Target="https://www.icip.iastate.edu/tables/population/urban-pct-states" TargetMode="External" Id="rId6"/><Relationship Type="http://schemas.openxmlformats.org/officeDocument/2006/relationships/hyperlink" Target="https://github.com/RMI-Web/state-policy-simulator/blob/master/derive_metrics/bldgs/BCEU.py" TargetMode="External" Id="rId7"/></Relationships>
</file>

<file path=xl/worksheets/sheet1.xml><?xml version="1.0" encoding="utf-8"?>
<worksheet xmlns="http://schemas.openxmlformats.org/spreadsheetml/2006/main">
  <sheetPr>
    <outlinePr summaryBelow="1" summaryRight="1"/>
    <pageSetUpPr/>
  </sheetPr>
  <dimension ref="A1:Z1000"/>
  <sheetViews>
    <sheetView tabSelected="1" workbookViewId="0">
      <selection activeCell="A1" sqref="A1"/>
    </sheetView>
  </sheetViews>
  <sheetFormatPr baseColWidth="10" defaultColWidth="12.6640625" defaultRowHeight="15" customHeight="1"/>
  <cols>
    <col width="10.83203125" customWidth="1" style="81" min="1" max="1"/>
    <col width="53.6640625" customWidth="1" style="81" min="2" max="2"/>
    <col width="16.83203125" customWidth="1" style="81" min="3" max="3"/>
    <col width="7.6640625" customWidth="1" style="81" min="4" max="26"/>
  </cols>
  <sheetData>
    <row r="1">
      <c r="A1" s="15" t="inlineStr">
        <is>
          <t>BCEU BAU Components Energy Use</t>
        </is>
      </c>
      <c r="B1" s="18" t="n"/>
      <c r="C1" s="77" t="n">
        <v>44307</v>
      </c>
      <c r="D1" s="20" t="n"/>
      <c r="E1" s="20" t="n"/>
      <c r="F1" s="20" t="n"/>
      <c r="G1" s="20" t="n"/>
      <c r="H1" s="20" t="n"/>
      <c r="I1" s="20" t="n"/>
      <c r="J1" s="20" t="n"/>
      <c r="K1" s="20" t="n"/>
      <c r="L1" s="20" t="n"/>
      <c r="M1" s="20" t="n"/>
      <c r="N1" s="20" t="n"/>
      <c r="O1" s="20" t="n"/>
      <c r="P1" s="20" t="n"/>
      <c r="Q1" s="20" t="n"/>
      <c r="R1" s="20" t="n"/>
      <c r="S1" s="20" t="n"/>
      <c r="T1" s="20" t="n"/>
      <c r="U1" s="20" t="n"/>
      <c r="V1" s="20" t="n"/>
      <c r="W1" s="20" t="n"/>
      <c r="X1" s="20" t="n"/>
      <c r="Y1" s="20" t="n"/>
      <c r="Z1" s="20" t="n"/>
    </row>
    <row r="2">
      <c r="A2" s="18" t="n"/>
      <c r="B2" s="18" t="n"/>
      <c r="C2" s="18" t="n"/>
      <c r="D2" s="20" t="n"/>
      <c r="E2" s="20" t="n"/>
      <c r="F2" s="20" t="n"/>
      <c r="G2" s="20" t="n"/>
      <c r="H2" s="20" t="n"/>
      <c r="I2" s="20" t="n"/>
      <c r="J2" s="20" t="n"/>
      <c r="K2" s="20" t="n"/>
      <c r="L2" s="20" t="n"/>
      <c r="M2" s="20" t="n"/>
      <c r="N2" s="20" t="n"/>
      <c r="O2" s="20" t="n"/>
      <c r="P2" s="20" t="n"/>
      <c r="Q2" s="20" t="n"/>
      <c r="R2" s="20" t="n"/>
      <c r="S2" s="20" t="n"/>
      <c r="T2" s="20" t="n"/>
      <c r="U2" s="20" t="n"/>
      <c r="V2" s="20" t="n"/>
      <c r="W2" s="20" t="n"/>
      <c r="X2" s="20" t="n"/>
      <c r="Y2" s="20" t="n"/>
      <c r="Z2" s="20" t="n"/>
    </row>
    <row r="3">
      <c r="A3" s="15" t="inlineStr">
        <is>
          <t>Sources:</t>
        </is>
      </c>
      <c r="B3" s="4" t="inlineStr">
        <is>
          <t>Residential (except heat)</t>
        </is>
      </c>
      <c r="C3" s="18" t="n"/>
      <c r="D3" s="20" t="n"/>
      <c r="E3" s="20" t="n"/>
      <c r="F3" s="20" t="n"/>
      <c r="G3" s="20" t="n"/>
      <c r="H3" s="20" t="n"/>
      <c r="I3" s="20" t="n"/>
      <c r="J3" s="20" t="n"/>
      <c r="K3" s="20" t="n"/>
      <c r="L3" s="20" t="n"/>
      <c r="M3" s="20" t="n"/>
      <c r="N3" s="20" t="n"/>
      <c r="O3" s="20" t="n"/>
      <c r="P3" s="20" t="n"/>
      <c r="Q3" s="20" t="n"/>
      <c r="R3" s="20" t="n"/>
      <c r="S3" s="20" t="n"/>
      <c r="T3" s="20" t="n"/>
      <c r="U3" s="20" t="n"/>
      <c r="V3" s="20" t="n"/>
      <c r="W3" s="20" t="n"/>
      <c r="X3" s="20" t="n"/>
      <c r="Y3" s="20" t="n"/>
      <c r="Z3" s="20" t="n"/>
    </row>
    <row r="4">
      <c r="A4" s="18" t="n"/>
      <c r="B4" s="9" t="inlineStr">
        <is>
          <t>U.S. Energy Information Administration</t>
        </is>
      </c>
      <c r="C4" s="18" t="n"/>
      <c r="D4" s="20" t="n"/>
      <c r="E4" s="20" t="n"/>
      <c r="F4" s="20" t="n"/>
      <c r="G4" s="20" t="n"/>
      <c r="H4" s="20" t="n"/>
      <c r="I4" s="20" t="n"/>
      <c r="J4" s="20" t="n"/>
      <c r="K4" s="20" t="n"/>
      <c r="L4" s="20" t="n"/>
      <c r="M4" s="20" t="n"/>
      <c r="N4" s="20" t="n"/>
      <c r="O4" s="20" t="n"/>
      <c r="P4" s="20" t="n"/>
      <c r="Q4" s="20" t="n"/>
      <c r="R4" s="20" t="n"/>
      <c r="S4" s="20" t="n"/>
      <c r="T4" s="20" t="n"/>
      <c r="U4" s="20" t="n"/>
      <c r="V4" s="20" t="n"/>
      <c r="W4" s="20" t="n"/>
      <c r="X4" s="20" t="n"/>
      <c r="Y4" s="20" t="n"/>
      <c r="Z4" s="20" t="n"/>
    </row>
    <row r="5">
      <c r="A5" s="18" t="n"/>
      <c r="B5" s="6" t="n">
        <v>2020</v>
      </c>
      <c r="C5" s="18" t="n"/>
      <c r="D5" s="20" t="n"/>
      <c r="E5" s="20" t="n"/>
      <c r="F5" s="20" t="n"/>
      <c r="G5" s="20" t="n"/>
      <c r="H5" s="20" t="n"/>
      <c r="I5" s="20" t="n"/>
      <c r="J5" s="20" t="n"/>
      <c r="K5" s="20" t="n"/>
      <c r="L5" s="20" t="n"/>
      <c r="M5" s="20" t="n"/>
      <c r="N5" s="20" t="n"/>
      <c r="O5" s="20" t="n"/>
      <c r="P5" s="20" t="n"/>
      <c r="Q5" s="20" t="n"/>
      <c r="R5" s="20" t="n"/>
      <c r="S5" s="20" t="n"/>
      <c r="T5" s="20" t="n"/>
      <c r="U5" s="20" t="n"/>
      <c r="V5" s="20" t="n"/>
      <c r="W5" s="20" t="n"/>
      <c r="X5" s="20" t="n"/>
      <c r="Y5" s="20" t="n"/>
      <c r="Z5" s="20" t="n"/>
    </row>
    <row r="6">
      <c r="A6" s="18" t="n"/>
      <c r="B6" s="9" t="inlineStr">
        <is>
          <t>Annual Energy Outlook 2020</t>
        </is>
      </c>
      <c r="C6" s="18" t="n"/>
      <c r="D6" s="20" t="n"/>
      <c r="E6" s="20" t="n"/>
      <c r="F6" s="20" t="n"/>
      <c r="G6" s="20" t="n"/>
      <c r="H6" s="20" t="n"/>
      <c r="I6" s="20" t="n"/>
      <c r="J6" s="20" t="n"/>
      <c r="K6" s="20" t="n"/>
      <c r="L6" s="20" t="n"/>
      <c r="M6" s="20" t="n"/>
      <c r="N6" s="20" t="n"/>
      <c r="O6" s="20" t="n"/>
      <c r="P6" s="20" t="n"/>
      <c r="Q6" s="20" t="n"/>
      <c r="R6" s="20" t="n"/>
      <c r="S6" s="20" t="n"/>
      <c r="T6" s="20" t="n"/>
      <c r="U6" s="20" t="n"/>
      <c r="V6" s="20" t="n"/>
      <c r="W6" s="20" t="n"/>
      <c r="X6" s="20" t="n"/>
      <c r="Y6" s="20" t="n"/>
      <c r="Z6" s="20" t="n"/>
    </row>
    <row r="7">
      <c r="A7" s="18" t="n"/>
      <c r="B7" s="7" t="inlineStr">
        <is>
          <t>https://www.eia.gov/outlooks/aeo/excel/aeotab_4.xlsx</t>
        </is>
      </c>
      <c r="C7" s="18" t="n"/>
      <c r="D7" s="20" t="n"/>
      <c r="E7" s="20" t="n"/>
      <c r="F7" s="20" t="n"/>
      <c r="G7" s="20" t="n"/>
      <c r="H7" s="20" t="n"/>
      <c r="I7" s="20" t="n"/>
      <c r="J7" s="20" t="n"/>
      <c r="K7" s="20" t="n"/>
      <c r="L7" s="20" t="n"/>
      <c r="M7" s="20" t="n"/>
      <c r="N7" s="20" t="n"/>
      <c r="O7" s="20" t="n"/>
      <c r="P7" s="20" t="n"/>
      <c r="Q7" s="20" t="n"/>
      <c r="R7" s="20" t="n"/>
      <c r="S7" s="20" t="n"/>
      <c r="T7" s="20" t="n"/>
      <c r="U7" s="20" t="n"/>
      <c r="V7" s="20" t="n"/>
      <c r="W7" s="20" t="n"/>
      <c r="X7" s="20" t="n"/>
      <c r="Y7" s="20" t="n"/>
      <c r="Z7" s="20" t="n"/>
    </row>
    <row r="8">
      <c r="A8" s="18" t="n"/>
      <c r="B8" s="9" t="inlineStr">
        <is>
          <t>Table 4</t>
        </is>
      </c>
      <c r="C8" s="18" t="n"/>
      <c r="D8" s="20" t="n"/>
      <c r="E8" s="20" t="n"/>
      <c r="F8" s="20" t="n"/>
      <c r="G8" s="20" t="n"/>
      <c r="H8" s="20" t="n"/>
      <c r="I8" s="20" t="n"/>
      <c r="J8" s="20" t="n"/>
      <c r="K8" s="20" t="n"/>
      <c r="L8" s="20" t="n"/>
      <c r="M8" s="20" t="n"/>
      <c r="N8" s="20" t="n"/>
      <c r="O8" s="20" t="n"/>
      <c r="P8" s="20" t="n"/>
      <c r="Q8" s="20" t="n"/>
      <c r="R8" s="20" t="n"/>
      <c r="S8" s="20" t="n"/>
      <c r="T8" s="20" t="n"/>
      <c r="U8" s="20" t="n"/>
      <c r="V8" s="20" t="n"/>
      <c r="W8" s="20" t="n"/>
      <c r="X8" s="20" t="n"/>
      <c r="Y8" s="20" t="n"/>
      <c r="Z8" s="20" t="n"/>
    </row>
    <row r="9">
      <c r="A9" s="18" t="n"/>
      <c r="B9" s="18" t="n"/>
      <c r="C9" s="18" t="n"/>
      <c r="D9" s="20" t="n"/>
      <c r="E9" s="20" t="n"/>
      <c r="F9" s="20" t="n"/>
      <c r="G9" s="20" t="n"/>
      <c r="H9" s="20" t="n"/>
      <c r="I9" s="20" t="n"/>
      <c r="J9" s="20" t="n"/>
      <c r="K9" s="20" t="n"/>
      <c r="L9" s="20" t="n"/>
      <c r="M9" s="20" t="n"/>
      <c r="N9" s="20" t="n"/>
      <c r="O9" s="20" t="n"/>
      <c r="P9" s="20" t="n"/>
      <c r="Q9" s="20" t="n"/>
      <c r="R9" s="20" t="n"/>
      <c r="S9" s="20" t="n"/>
      <c r="T9" s="20" t="n"/>
      <c r="U9" s="20" t="n"/>
      <c r="V9" s="20" t="n"/>
      <c r="W9" s="20" t="n"/>
      <c r="X9" s="20" t="n"/>
      <c r="Y9" s="20" t="n"/>
      <c r="Z9" s="20" t="n"/>
    </row>
    <row r="10">
      <c r="A10" s="18" t="n"/>
      <c r="B10" s="4" t="inlineStr">
        <is>
          <t>Commercial (except heat)</t>
        </is>
      </c>
      <c r="C10" s="18" t="n"/>
      <c r="D10" s="20" t="n"/>
      <c r="E10" s="20" t="n"/>
      <c r="F10" s="20" t="n"/>
      <c r="G10" s="20" t="n"/>
      <c r="H10" s="20" t="n"/>
      <c r="I10" s="20" t="n"/>
      <c r="J10" s="20" t="n"/>
      <c r="K10" s="20" t="n"/>
      <c r="L10" s="20" t="n"/>
      <c r="M10" s="20" t="n"/>
      <c r="N10" s="20" t="n"/>
      <c r="O10" s="20" t="n"/>
      <c r="P10" s="20" t="n"/>
      <c r="Q10" s="20" t="n"/>
      <c r="R10" s="20" t="n"/>
      <c r="S10" s="20" t="n"/>
      <c r="T10" s="20" t="n"/>
      <c r="U10" s="20" t="n"/>
      <c r="V10" s="20" t="n"/>
      <c r="W10" s="20" t="n"/>
      <c r="X10" s="20" t="n"/>
      <c r="Y10" s="20" t="n"/>
      <c r="Z10" s="20" t="n"/>
    </row>
    <row r="11">
      <c r="A11" s="18" t="n"/>
      <c r="B11" s="9" t="inlineStr">
        <is>
          <t>U.S. Energy Information Administration</t>
        </is>
      </c>
      <c r="C11" s="18" t="n"/>
      <c r="D11" s="20" t="n"/>
      <c r="E11" s="20" t="n"/>
      <c r="F11" s="20" t="n"/>
      <c r="G11" s="20" t="n"/>
      <c r="H11" s="20" t="n"/>
      <c r="I11" s="20" t="n"/>
      <c r="J11" s="20" t="n"/>
      <c r="K11" s="20" t="n"/>
      <c r="L11" s="20" t="n"/>
      <c r="M11" s="20" t="n"/>
      <c r="N11" s="20" t="n"/>
      <c r="O11" s="20" t="n"/>
      <c r="P11" s="20" t="n"/>
      <c r="Q11" s="20" t="n"/>
      <c r="R11" s="20" t="n"/>
      <c r="S11" s="20" t="n"/>
      <c r="T11" s="20" t="n"/>
      <c r="U11" s="20" t="n"/>
      <c r="V11" s="20" t="n"/>
      <c r="W11" s="20" t="n"/>
      <c r="X11" s="20" t="n"/>
      <c r="Y11" s="20" t="n"/>
      <c r="Z11" s="20" t="n"/>
    </row>
    <row r="12">
      <c r="A12" s="18" t="n"/>
      <c r="B12" s="6" t="n">
        <v>2020</v>
      </c>
      <c r="C12" s="18"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row>
    <row r="13">
      <c r="A13" s="18" t="n"/>
      <c r="B13" s="9" t="inlineStr">
        <is>
          <t>Annual Energy Outlook 2020</t>
        </is>
      </c>
      <c r="C13" s="18"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row>
    <row r="14">
      <c r="A14" s="18" t="n"/>
      <c r="B14" s="7" t="inlineStr">
        <is>
          <t>http://www.eia.gov/forecasts/aeo/excel/aeotab_5.xlsx</t>
        </is>
      </c>
      <c r="C14" s="18"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row>
    <row r="15">
      <c r="A15" s="18" t="n"/>
      <c r="B15" s="9" t="inlineStr">
        <is>
          <t>Table 5</t>
        </is>
      </c>
      <c r="C15" s="18"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row>
    <row r="16">
      <c r="A16" s="18" t="n"/>
      <c r="B16" s="18" t="n"/>
      <c r="C16" s="18"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row>
    <row r="17">
      <c r="A17" s="18" t="n"/>
      <c r="B17" s="4" t="inlineStr">
        <is>
          <t>heat</t>
        </is>
      </c>
      <c r="C17" s="18"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row>
    <row r="18">
      <c r="A18" s="18" t="n"/>
      <c r="B18" s="9" t="inlineStr">
        <is>
          <t>Euroheat &amp; Power</t>
        </is>
      </c>
      <c r="C18" s="18"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row>
    <row r="19">
      <c r="A19" s="18" t="n"/>
      <c r="B19" s="6" t="n">
        <v>2013</v>
      </c>
      <c r="C19" s="18"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row>
    <row r="20">
      <c r="A20" s="18" t="n"/>
      <c r="B20" s="9" t="inlineStr">
        <is>
          <t>Statistics Overview: Country by Country 2013</t>
        </is>
      </c>
      <c r="C20" s="18"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row>
    <row r="21" ht="15.75" customHeight="1" s="81">
      <c r="A21" s="18" t="n"/>
      <c r="B21" s="7" t="inlineStr">
        <is>
          <t>http://www.euroheat.org/wp-content/uploads/2016/03/2013-Country-by-country-Statistics-Overview.pdf</t>
        </is>
      </c>
      <c r="C21" s="18"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row>
    <row r="22" ht="15.75" customHeight="1" s="81">
      <c r="A22" s="18" t="n"/>
      <c r="B22" s="9" t="inlineStr">
        <is>
          <t>Row "Total District Heat sales 2011," Column "USA"</t>
        </is>
      </c>
      <c r="C22" s="18"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row>
    <row r="23" ht="15.75" customHeight="1" s="81">
      <c r="A23" s="18" t="n"/>
      <c r="B23" s="18" t="n"/>
      <c r="C23" s="18"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row>
    <row r="24" ht="15.75" customHeight="1" s="81">
      <c r="A24" s="18" t="n"/>
      <c r="B24" s="4" t="inlineStr">
        <is>
          <t>Urban vs. Rural Residential Households</t>
        </is>
      </c>
      <c r="C24" s="18"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row>
    <row r="25" ht="15.75" customHeight="1" s="81">
      <c r="A25" s="18" t="n"/>
      <c r="B25" s="9" t="inlineStr">
        <is>
          <t>Energy Information Administration</t>
        </is>
      </c>
      <c r="C25" s="18"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row>
    <row r="26" ht="15.75" customHeight="1" s="81">
      <c r="A26" s="18" t="n"/>
      <c r="B26" s="6" t="n">
        <v>2018</v>
      </c>
      <c r="C26" s="18"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row>
    <row r="27" ht="15.75" customHeight="1" s="81">
      <c r="A27" s="18" t="n"/>
      <c r="B27" s="9" t="inlineStr">
        <is>
          <t>Residential Energy Consumption Survey (RECS)</t>
        </is>
      </c>
      <c r="C27" s="18"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row>
    <row r="28" ht="15.75" customHeight="1" s="81">
      <c r="A28" s="18" t="n"/>
      <c r="B28" s="9" t="inlineStr">
        <is>
          <t>https://www.eia.gov/consumption/residential/data/2015/hc/hc2.1.xlsx</t>
        </is>
      </c>
      <c r="C28" s="18"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row>
    <row r="29" ht="15.75" customHeight="1" s="81">
      <c r="A29" s="18" t="n"/>
      <c r="B29" s="9" t="inlineStr">
        <is>
          <t>Table HC2.1</t>
        </is>
      </c>
      <c r="C29" s="18"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row>
    <row r="30" ht="15.75" customHeight="1" s="81">
      <c r="A30" s="18" t="n"/>
      <c r="B30" s="18" t="n"/>
      <c r="C30" s="18"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row>
    <row r="31" ht="15.75" customHeight="1" s="81">
      <c r="A31" s="20" t="n"/>
      <c r="B31" s="8" t="inlineStr">
        <is>
          <t>State Downscaling: Electrification Futures</t>
        </is>
      </c>
      <c r="C31" s="18"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row>
    <row r="32" ht="15.75" customHeight="1" s="81">
      <c r="A32" s="20" t="n"/>
      <c r="B32" s="9" t="inlineStr">
        <is>
          <t>National Renewable Energy Laboratory</t>
        </is>
      </c>
      <c r="C32" s="18"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row>
    <row r="33" ht="15.75" customHeight="1" s="81">
      <c r="A33" s="20" t="n"/>
      <c r="B33" s="10" t="n">
        <v>2017</v>
      </c>
      <c r="C33" s="18"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row>
    <row r="34" ht="15.75" customHeight="1" s="81">
      <c r="A34" s="20" t="n"/>
      <c r="B34" s="9" t="inlineStr">
        <is>
          <t>Electrification Futures Study</t>
        </is>
      </c>
      <c r="C34" s="18"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row>
    <row r="35" ht="15.75" customHeight="1" s="81">
      <c r="A35" s="20" t="n"/>
      <c r="B35" s="9" t="inlineStr">
        <is>
          <t>Final Demand</t>
        </is>
      </c>
      <c r="C35" s="18"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row>
    <row r="36" ht="15.75" customHeight="1" s="81">
      <c r="A36" s="20" t="n"/>
      <c r="B36" s="11" t="inlineStr">
        <is>
          <t>https://data.nrel.gov/submissions/92</t>
        </is>
      </c>
      <c r="C36" s="18"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row>
    <row r="37" ht="15.75" customHeight="1" s="81">
      <c r="A37" s="20" t="n"/>
      <c r="B37" s="20" t="n"/>
      <c r="C37" s="18"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row>
    <row r="38" ht="15.75" customHeight="1" s="81">
      <c r="A38" s="20" t="n"/>
      <c r="B38" s="20" t="n"/>
      <c r="C38" s="18"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row>
    <row r="39" ht="15.75" customHeight="1" s="81">
      <c r="A39" s="20" t="n"/>
      <c r="B39" s="20" t="n"/>
      <c r="C39" s="18"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row>
    <row r="40" ht="15.75" customHeight="1" s="81">
      <c r="A40" s="20" t="n"/>
      <c r="B40" s="20" t="n"/>
      <c r="C40" s="18"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row>
    <row r="41" ht="15.75" customHeight="1" s="81">
      <c r="A41" s="15" t="inlineStr">
        <is>
          <t>Notes:</t>
        </is>
      </c>
      <c r="B41" s="18" t="n"/>
      <c r="C41" s="18"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row>
    <row r="42" ht="15.75" customHeight="1" s="81">
      <c r="A42" s="15" t="n"/>
      <c r="B42" s="18" t="n"/>
      <c r="C42" s="18"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row>
    <row r="43" ht="15.75" customHeight="1" s="81">
      <c r="A43" s="15" t="inlineStr">
        <is>
          <t>Notes on Component Categorization</t>
        </is>
      </c>
      <c r="B43" s="18" t="n"/>
      <c r="C43" s="18"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row>
    <row r="44" ht="15.75" customHeight="1" s="81">
      <c r="A44" s="9" t="inlineStr">
        <is>
          <t>Water heaters are categorized as appliances, not as part of the "heating"</t>
        </is>
      </c>
      <c r="B44" s="18" t="n"/>
      <c r="C44" s="18"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row>
    <row r="45" ht="15.75" customHeight="1" s="81">
      <c r="A45" s="9" t="inlineStr">
        <is>
          <t>component.  The "heating" component refers to heating of air and is affected by</t>
        </is>
      </c>
      <c r="B45" s="18" t="n"/>
      <c r="C45" s="18"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row>
    <row r="46" ht="15.75" customHeight="1" s="81">
      <c r="A46" s="9" t="inlineStr">
        <is>
          <t>the building envelope, whereas appliances are not affected by envelope.</t>
        </is>
      </c>
      <c r="B46" s="18" t="n"/>
      <c r="C46" s="18"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row>
    <row r="47" ht="15.75" customHeight="1" s="81">
      <c r="A47" s="18" t="n"/>
      <c r="B47" s="18" t="n"/>
      <c r="C47" s="18"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row>
    <row r="48" ht="15.75" customHeight="1" s="81">
      <c r="A48" s="9" t="inlineStr">
        <is>
          <t>The two plug load categories ("televisions and related equipment" and</t>
        </is>
      </c>
      <c r="B48" s="18" t="n"/>
      <c r="C48" s="18"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row>
    <row r="49" ht="15.75" customHeight="1" s="81">
      <c r="A49" s="9" t="inlineStr">
        <is>
          <t>"computers and related equipment" in Table 4, "office equipment (PC)" and</t>
        </is>
      </c>
      <c r="B49" s="18" t="n"/>
      <c r="C49" s="18"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row>
    <row r="50" ht="15.75" customHeight="1" s="81">
      <c r="A50" s="9" t="inlineStr">
        <is>
          <t>office equipment (non-PC)" in Table 5) are assigned to the</t>
        </is>
      </c>
      <c r="B50" s="18" t="n"/>
      <c r="C50" s="12" t="n">
        <v>0.04</v>
      </c>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row>
    <row r="51" ht="15.75" customHeight="1" s="81">
      <c r="A51" s="9" t="inlineStr">
        <is>
          <t>"other component" category, not to appliances.</t>
        </is>
      </c>
      <c r="B51" s="18" t="n"/>
      <c r="C51" s="18"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row>
    <row r="52" ht="15.75" customHeight="1" s="81">
      <c r="A52" s="18" t="n"/>
      <c r="B52" s="18" t="n"/>
      <c r="C52" s="18"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row>
    <row r="53" ht="15.75" customHeight="1" s="81">
      <c r="A53" s="15" t="inlineStr">
        <is>
          <t>Notes on Coal</t>
        </is>
      </c>
      <c r="B53" s="18" t="n"/>
      <c r="C53" s="18"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row>
    <row r="54" ht="15.75" customHeight="1" s="81">
      <c r="A54" s="9" t="inlineStr">
        <is>
          <t>The AEO tables do not include a breakdown of coal or where it is used.</t>
        </is>
      </c>
      <c r="B54" s="18" t="n"/>
      <c r="C54" s="18"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row>
    <row r="55" ht="15.75" customHeight="1" s="81">
      <c r="A55" s="9" t="inlineStr">
        <is>
          <t>Table 5 (commercial buildings), footnote 5 indicates that "other fuels" includes</t>
        </is>
      </c>
      <c r="B55" s="18" t="n"/>
      <c r="C55" s="18"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row>
    <row r="56" ht="15.75" customHeight="1" s="81">
      <c r="A56" s="9" t="inlineStr">
        <is>
          <t>coal (as well as residual fuel oil, propane, motor gasoline, and kerosene).</t>
        </is>
      </c>
      <c r="B56" s="18" t="n"/>
      <c r="C56" s="18"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row>
    <row r="57" ht="15.75" customHeight="1" s="81">
      <c r="A57" s="9" t="inlineStr">
        <is>
          <t>Accordingly, we make the following assumptions based on comparing emissions</t>
        </is>
      </c>
      <c r="B57" s="18" t="n"/>
      <c r="C57" s="18"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row>
    <row r="58" ht="15.75" customHeight="1" s="81">
      <c r="A58" s="18" t="n"/>
      <c r="B58" s="9" t="inlineStr">
        <is>
          <t>Coal is only used in commercial buildings.</t>
        </is>
      </c>
      <c r="C58" s="18"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row>
    <row r="59" ht="15.75" customHeight="1" s="81">
      <c r="A59" s="18" t="n"/>
      <c r="B59" s="9" t="inlineStr">
        <is>
          <t>Coal is only used for "other components" (not heating, lighting, etc.)</t>
        </is>
      </c>
      <c r="C59" s="18"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row>
    <row r="60" ht="15.75" customHeight="1" s="81">
      <c r="A60" s="18" t="n"/>
      <c r="B60" s="9" t="inlineStr">
        <is>
          <t>Coal composes the following fraction of "other fuels":</t>
        </is>
      </c>
      <c r="C60" s="18"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row>
    <row r="61" ht="15.75" customHeight="1" s="81">
      <c r="A61" s="18" t="n"/>
      <c r="B61" s="9" t="inlineStr">
        <is>
          <t>Remainng "other fuels" are LPG/propane/butane</t>
        </is>
      </c>
      <c r="C61" s="18"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row>
    <row r="62" ht="15.75" customHeight="1" s="81">
      <c r="A62" s="15" t="inlineStr">
        <is>
          <t>Notes on Heat</t>
        </is>
      </c>
      <c r="B62" s="18" t="n"/>
      <c r="C62" s="18"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row>
    <row r="63" ht="15.75" customHeight="1" s="81">
      <c r="A63" s="9" t="inlineStr">
        <is>
          <t>The AEO does not include the consumption of heat as an energy carrier</t>
        </is>
      </c>
      <c r="B63" s="18" t="n"/>
      <c r="C63" s="18"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row>
    <row r="64" ht="15.75" customHeight="1" s="81">
      <c r="A64" s="9" t="inlineStr">
        <is>
          <t>(district heat).  We have another source that gives us overall demand for heat</t>
        </is>
      </c>
      <c r="B64" s="18" t="n"/>
      <c r="C64" s="18"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row>
    <row r="65" ht="15.75" customHeight="1" s="81">
      <c r="A65" s="9" t="inlineStr">
        <is>
          <t>in 2011, but we don't have future projections, nor a breakdown between</t>
        </is>
      </c>
      <c r="B65" s="18" t="n"/>
      <c r="C65" s="18"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row>
    <row r="66" ht="15.75" customHeight="1" s="81">
      <c r="A66" s="9" t="inlineStr">
        <is>
          <t>residential and commercial buildings.  Most district heating systems in the U.S.</t>
        </is>
      </c>
      <c r="B66" s="18" t="n"/>
      <c r="C66" s="18"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row>
    <row r="67" ht="15.75" customHeight="1" s="81">
      <c r="A67" s="9" t="inlineStr">
        <is>
          <t>either supply universities, hospitals, or downtowns, all of which are dominated</t>
        </is>
      </c>
      <c r="B67" s="18" t="n"/>
      <c r="C67" s="18"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row>
    <row r="68" ht="15.75" customHeight="1" s="81">
      <c r="A68" s="9" t="inlineStr">
        <is>
          <t>by commercial rather than residential buildings.  Accordingly, we assume all</t>
        </is>
      </c>
      <c r="B68" s="18" t="n"/>
      <c r="C68" s="18"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row>
    <row r="69" ht="15.75" customHeight="1" s="81">
      <c r="A69" s="9" t="inlineStr">
        <is>
          <t>heat demand is commercial, and we scale 2011 heat demand up at the same</t>
        </is>
      </c>
      <c r="B69" s="18" t="n"/>
      <c r="C69" s="18"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row>
    <row r="70" ht="15.75" customHeight="1" s="81">
      <c r="A70" s="9" t="inlineStr">
        <is>
          <t>rate as overall energy demand for heating purposes.</t>
        </is>
      </c>
      <c r="B70" s="18" t="n"/>
      <c r="C70" s="18"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row>
    <row r="71" ht="15.75" customHeight="1" s="81">
      <c r="A71" s="18" t="n"/>
      <c r="B71" s="18" t="n"/>
      <c r="C71" s="18"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row>
    <row r="72" ht="15.75" customHeight="1" s="81">
      <c r="A72" s="9" t="inlineStr">
        <is>
          <t>Since all of the energy use in Table 5 appears to be assigned to particular fuels</t>
        </is>
      </c>
      <c r="B72" s="18" t="n"/>
      <c r="C72" s="18"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row>
    <row r="73" ht="15.75" customHeight="1" s="81">
      <c r="A73" s="9" t="inlineStr">
        <is>
          <t>or electricity, we assume that heat consumption is additional to the quantities</t>
        </is>
      </c>
      <c r="B73" s="18" t="n"/>
      <c r="C73" s="18"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row>
    <row r="74" ht="15.75" customHeight="1" s="81">
      <c r="A74" s="9" t="inlineStr">
        <is>
          <t>specified in Table 5.  We assign all of it to the "heating" building component, although</t>
        </is>
      </c>
      <c r="B74" s="18" t="n"/>
      <c r="C74" s="18"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row>
    <row r="75" ht="15.75" customHeight="1" s="81">
      <c r="A75" s="9" t="inlineStr">
        <is>
          <t>in reality, some might be used for tasks such as sterilization of hospital equipment.</t>
        </is>
      </c>
      <c r="B75" s="18" t="n"/>
      <c r="C75" s="18"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row>
    <row r="76" ht="15.75" customHeight="1" s="81">
      <c r="A76" s="18" t="n"/>
      <c r="B76" s="18" t="n"/>
      <c r="C76" s="18"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row>
    <row r="77" ht="15.75" customHeight="1" s="81">
      <c r="A77" s="15" t="inlineStr">
        <is>
          <t>Note on Envelope</t>
        </is>
      </c>
      <c r="B77" s="18" t="n"/>
      <c r="C77" s="18"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row>
    <row r="78" ht="15.75" customHeight="1" s="81">
      <c r="A78" s="9" t="inlineStr">
        <is>
          <t>Envelope does not use energy itself, so it must always have zero in this variable.  We export</t>
        </is>
      </c>
      <c r="B78" s="18" t="n"/>
      <c r="C78" s="18"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row>
    <row r="79" ht="15.75" customHeight="1" s="81">
      <c r="A79" s="9" t="inlineStr">
        <is>
          <t>only one envelope CSV file, which is read by all building types.  (We need to export a CSV</t>
        </is>
      </c>
      <c r="B79" s="18" t="n"/>
      <c r="C79" s="18"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row>
    <row r="80" ht="15.75" customHeight="1" s="81">
      <c r="A80" s="9" t="inlineStr">
        <is>
          <t>file for envelope, instead of hard-coding the zero value in Vensim, because Vensim's VDF2TAB</t>
        </is>
      </c>
      <c r="B80" s="18" t="n"/>
      <c r="C80" s="18"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row>
    <row r="81" ht="15.75" customHeight="1" s="81">
      <c r="A81" s="9" t="inlineStr">
        <is>
          <t>export function inserts extra "Time" rows for variables of mixed type - data for some</t>
        </is>
      </c>
      <c r="B81" s="18" t="n"/>
      <c r="C81" s="18"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row>
    <row r="82" ht="15.75" customHeight="1" s="81">
      <c r="A82" s="9" t="inlineStr">
        <is>
          <t>subscript elements, constand for others - and we wish to avoid extra time rows when</t>
        </is>
      </c>
      <c r="B82" s="18" t="n"/>
      <c r="C82" s="18"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row>
    <row r="83" ht="15.75" customHeight="1" s="81">
      <c r="A83" s="9" t="inlineStr">
        <is>
          <t>VDF2TAB is used on BCEU BAU Components Energy Use.)</t>
        </is>
      </c>
      <c r="B83" s="18" t="n"/>
      <c r="C83" s="18"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row>
    <row r="84" ht="15.75" customHeight="1" s="81">
      <c r="A84" s="18" t="n"/>
      <c r="B84" s="18" t="n"/>
      <c r="C84" s="18"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row>
    <row r="85" ht="15.75" customHeight="1" s="81">
      <c r="A85" s="15" t="inlineStr">
        <is>
          <t>Urban Residential Split</t>
        </is>
      </c>
      <c r="B85" s="18" t="n"/>
      <c r="C85" s="18"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row>
    <row r="86" ht="15.75" customHeight="1" s="81">
      <c r="A86" s="13">
        <f>'RECS HC2.1'!B24/('RECS HC2.1'!B24+'RECS HC2.1'!B27)</f>
        <v/>
      </c>
      <c r="B86" s="9" t="inlineStr">
        <is>
          <t>Urban</t>
        </is>
      </c>
      <c r="C86" s="18"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row>
    <row r="87" ht="15.75" customHeight="1" s="81">
      <c r="A87" s="13">
        <f>'RECS HC2.1'!B27/('RECS HC2.1'!B27+'RECS HC2.1'!B24)</f>
        <v/>
      </c>
      <c r="B87" s="9" t="inlineStr">
        <is>
          <t>Rural</t>
        </is>
      </c>
      <c r="C87" s="18"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row>
    <row r="88" ht="15.75" customHeight="1" s="81">
      <c r="A88" s="18" t="n"/>
      <c r="B88" s="18" t="n"/>
      <c r="C88" s="18"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row>
    <row r="89" ht="15.75" customHeight="1" s="81">
      <c r="A89" s="9" t="inlineStr">
        <is>
          <t>Quadrillion</t>
        </is>
      </c>
      <c r="B89" s="14">
        <f>10^15</f>
        <v/>
      </c>
      <c r="C89" s="18"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row>
    <row r="90" ht="15.75" customHeight="1" s="81">
      <c r="A90" s="18" t="n"/>
      <c r="B90" s="18" t="n"/>
      <c r="C90" s="18"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row>
    <row r="91" ht="15.75" customHeight="1" s="81">
      <c r="A91" s="15" t="inlineStr">
        <is>
          <t>State Downscale</t>
        </is>
      </c>
      <c r="B91" s="18" t="n"/>
      <c r="C91" s="18"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row>
    <row r="92" ht="15.75" customHeight="1" s="81">
      <c r="A92" s="16" t="inlineStr">
        <is>
          <t>NREL EF provides energy demand by sector, subsector, fuel, tech, and scenario (Final Energy Demand.gzip). Use the Reference scenario for BAU.</t>
        </is>
      </c>
      <c r="B92" s="18" t="n"/>
      <c r="C92" s="18"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row>
    <row r="93" ht="15.75" customHeight="1" s="81">
      <c r="A93" s="17" t="inlineStr">
        <is>
          <t>Census data is used to determine urban/rural split. This dataset includes the urban-rural divide by state and county for 1900-2010 based on the Decennial Census. Currently we use 2010 values, but we may want to impute out to 2050.</t>
        </is>
      </c>
      <c r="B93" s="18" t="n"/>
      <c r="C93" s="18"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row>
    <row r="94" ht="15.75" customHeight="1" s="81">
      <c r="A94" s="16" t="inlineStr">
        <is>
          <t>Source: https://www.icip.iastate.edu/tables/population/urban-pct-states</t>
        </is>
      </c>
      <c r="B94" s="18" t="n"/>
      <c r="C94" s="18"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row>
    <row r="95" ht="15.75" customHeight="1" s="81">
      <c r="A95" s="17" t="inlineStr">
        <is>
          <t>Sector &amp; subsector crosswalk is used to map to EPS components.</t>
        </is>
      </c>
      <c r="B95" s="18" t="n"/>
      <c r="C95" s="18"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row>
    <row r="96" ht="15.75" customHeight="1" s="81">
      <c r="A96" s="18" t="inlineStr">
        <is>
          <t>Script:</t>
        </is>
      </c>
      <c r="B96" s="18" t="n"/>
      <c r="C96" s="18"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row>
    <row r="97" ht="15.75" customHeight="1" s="81">
      <c r="A97" s="19" t="inlineStr">
        <is>
          <t>https://github.com/RMI-Web/state-policy-simulator/blob/master/derive_metrics/bldgs/BCEU.py</t>
        </is>
      </c>
      <c r="B97" s="18" t="n"/>
      <c r="C97" s="18"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row>
    <row r="98" ht="15.75" customHeight="1" s="81">
      <c r="A98" s="18" t="n"/>
      <c r="B98" s="18" t="n"/>
      <c r="C98" s="18"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row>
    <row r="99" ht="15.75" customHeight="1" s="81">
      <c r="A99" s="18" t="n"/>
      <c r="B99" s="18" t="n"/>
      <c r="C99" s="18"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row>
    <row r="100" ht="15.75" customHeight="1" s="81">
      <c r="A100" s="18" t="n"/>
      <c r="B100" s="18" t="n"/>
      <c r="C100" s="18"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row>
    <row r="101" ht="15.75" customHeight="1" s="81">
      <c r="A101" s="18" t="n"/>
      <c r="B101" s="18" t="n"/>
      <c r="C101" s="18"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row>
    <row r="102" ht="15.75" customHeight="1" s="81">
      <c r="A102" s="18" t="n"/>
      <c r="B102" s="18" t="n"/>
      <c r="C102" s="18"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row>
    <row r="103" ht="15.75" customHeight="1" s="81">
      <c r="A103" s="18" t="n"/>
      <c r="B103" s="18" t="n"/>
      <c r="C103" s="18"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row>
    <row r="104" ht="15.75" customHeight="1" s="81">
      <c r="A104" s="18" t="n"/>
      <c r="B104" s="18" t="n"/>
      <c r="C104" s="18"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row>
    <row r="105" ht="15.75" customHeight="1" s="81">
      <c r="A105" s="18" t="n"/>
      <c r="B105" s="18" t="n"/>
      <c r="C105" s="18"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row>
    <row r="106" ht="15.75" customHeight="1" s="81">
      <c r="A106" s="18" t="n"/>
      <c r="B106" s="18" t="n"/>
      <c r="C106" s="18"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row>
    <row r="107" ht="15.75" customHeight="1" s="81">
      <c r="A107" s="18" t="n"/>
      <c r="B107" s="18" t="n"/>
      <c r="C107" s="18"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row>
    <row r="108" ht="15.75" customHeight="1" s="81">
      <c r="A108" s="18" t="n"/>
      <c r="B108" s="18" t="n"/>
      <c r="C108" s="18"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row>
    <row r="109" ht="15.75" customHeight="1" s="81">
      <c r="A109" s="18" t="n"/>
      <c r="B109" s="18" t="n"/>
      <c r="C109" s="18"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row>
    <row r="110" ht="15.75" customHeight="1" s="81">
      <c r="A110" s="18" t="n"/>
      <c r="B110" s="18" t="n"/>
      <c r="C110" s="18"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row>
    <row r="111" ht="15.75" customHeight="1" s="81">
      <c r="A111" s="18" t="n"/>
      <c r="B111" s="18" t="n"/>
      <c r="C111" s="18"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row>
    <row r="112" ht="15.75" customHeight="1" s="81">
      <c r="A112" s="18" t="n"/>
      <c r="B112" s="18" t="n"/>
      <c r="C112" s="18"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row>
    <row r="113" ht="15.75" customHeight="1" s="81">
      <c r="A113" s="18" t="n"/>
      <c r="B113" s="18" t="n"/>
      <c r="C113" s="18"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row>
    <row r="114" ht="15.75" customHeight="1" s="81">
      <c r="A114" s="18" t="n"/>
      <c r="B114" s="18" t="n"/>
      <c r="C114" s="18"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row>
    <row r="115" ht="15.75" customHeight="1" s="81">
      <c r="A115" s="18" t="n"/>
      <c r="B115" s="18" t="n"/>
      <c r="C115" s="18"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row>
    <row r="116" ht="15.75" customHeight="1" s="81">
      <c r="A116" s="18" t="n"/>
      <c r="B116" s="18" t="n"/>
      <c r="C116" s="18"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row>
    <row r="117" ht="15.75" customHeight="1" s="81">
      <c r="A117" s="18" t="n"/>
      <c r="B117" s="18" t="n"/>
      <c r="C117" s="18"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row>
    <row r="118" ht="15.75" customHeight="1" s="81">
      <c r="A118" s="18" t="n"/>
      <c r="B118" s="18" t="n"/>
      <c r="C118" s="18"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row>
    <row r="119" ht="15.75" customHeight="1" s="81">
      <c r="A119" s="18" t="n"/>
      <c r="B119" s="18" t="n"/>
      <c r="C119" s="18"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row>
    <row r="120" ht="15.75" customHeight="1" s="81">
      <c r="A120" s="18" t="n"/>
      <c r="B120" s="18" t="n"/>
      <c r="C120" s="18"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row>
    <row r="121" ht="15.75" customHeight="1" s="81">
      <c r="A121" s="18" t="n"/>
      <c r="B121" s="18" t="n"/>
      <c r="C121" s="18"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row>
    <row r="122" ht="15.75" customHeight="1" s="81">
      <c r="A122" s="18" t="n"/>
      <c r="B122" s="18" t="n"/>
      <c r="C122" s="18"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row>
    <row r="123" ht="15.75" customHeight="1" s="81">
      <c r="A123" s="18" t="n"/>
      <c r="B123" s="18" t="n"/>
      <c r="C123" s="18"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row>
    <row r="124" ht="15.75" customHeight="1" s="81">
      <c r="A124" s="18" t="n"/>
      <c r="B124" s="18" t="n"/>
      <c r="C124" s="18"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row>
    <row r="125" ht="15.75" customHeight="1" s="81">
      <c r="A125" s="18" t="n"/>
      <c r="B125" s="18" t="n"/>
      <c r="C125" s="18"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row>
    <row r="126" ht="15.75" customHeight="1" s="81">
      <c r="A126" s="18" t="n"/>
      <c r="B126" s="18" t="n"/>
      <c r="C126" s="18"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row>
    <row r="127" ht="15.75" customHeight="1" s="81">
      <c r="A127" s="18" t="n"/>
      <c r="B127" s="18" t="n"/>
      <c r="C127" s="18"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row>
    <row r="128" ht="15.75" customHeight="1" s="81">
      <c r="A128" s="18" t="n"/>
      <c r="B128" s="18" t="n"/>
      <c r="C128" s="18"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row>
    <row r="129" ht="15.75" customHeight="1" s="81">
      <c r="A129" s="18" t="n"/>
      <c r="B129" s="18" t="n"/>
      <c r="C129" s="18"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row>
    <row r="130" ht="15.75" customHeight="1" s="81">
      <c r="A130" s="18" t="n"/>
      <c r="B130" s="18" t="n"/>
      <c r="C130" s="18"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row>
    <row r="131" ht="15.75" customHeight="1" s="81">
      <c r="A131" s="18" t="n"/>
      <c r="B131" s="18" t="n"/>
      <c r="C131" s="18"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row>
    <row r="132" ht="15.75" customHeight="1" s="81">
      <c r="A132" s="18" t="n"/>
      <c r="B132" s="18" t="n"/>
      <c r="C132" s="18"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row>
    <row r="133" ht="15.75" customHeight="1" s="81">
      <c r="A133" s="18" t="n"/>
      <c r="B133" s="18" t="n"/>
      <c r="C133" s="18"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row>
    <row r="134" ht="15.75" customHeight="1" s="81">
      <c r="A134" s="18" t="n"/>
      <c r="B134" s="18" t="n"/>
      <c r="C134" s="18"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row>
    <row r="135" ht="15.75" customHeight="1" s="81">
      <c r="A135" s="18" t="n"/>
      <c r="B135" s="18" t="n"/>
      <c r="C135" s="18"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row>
    <row r="136" ht="15.75" customHeight="1" s="81">
      <c r="A136" s="18" t="n"/>
      <c r="B136" s="18" t="n"/>
      <c r="C136" s="18"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row>
    <row r="137" ht="15.75" customHeight="1" s="81">
      <c r="A137" s="18" t="n"/>
      <c r="B137" s="18" t="n"/>
      <c r="C137" s="18"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row>
    <row r="138" ht="15.75" customHeight="1" s="81">
      <c r="A138" s="18" t="n"/>
      <c r="B138" s="18" t="n"/>
      <c r="C138" s="18"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row>
    <row r="139" ht="15.75" customHeight="1" s="81">
      <c r="A139" s="18" t="n"/>
      <c r="B139" s="18" t="n"/>
      <c r="C139" s="18"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row>
    <row r="140" ht="15.75" customHeight="1" s="81">
      <c r="A140" s="18" t="n"/>
      <c r="B140" s="18" t="n"/>
      <c r="C140" s="18"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row>
    <row r="141" ht="15.75" customHeight="1" s="81">
      <c r="A141" s="18" t="n"/>
      <c r="B141" s="18" t="n"/>
      <c r="C141" s="18"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row>
    <row r="142" ht="15.75" customHeight="1" s="81">
      <c r="A142" s="18" t="n"/>
      <c r="B142" s="18" t="n"/>
      <c r="C142" s="18"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row>
    <row r="143" ht="15.75" customHeight="1" s="81">
      <c r="A143" s="18" t="n"/>
      <c r="B143" s="18" t="n"/>
      <c r="C143" s="18"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row>
    <row r="144" ht="15.75" customHeight="1" s="81">
      <c r="A144" s="18" t="n"/>
      <c r="B144" s="18" t="n"/>
      <c r="C144" s="18"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row>
    <row r="145" ht="15.75" customHeight="1" s="81">
      <c r="A145" s="18" t="n"/>
      <c r="B145" s="18" t="n"/>
      <c r="C145" s="18"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row>
    <row r="146" ht="15.75" customHeight="1" s="81">
      <c r="A146" s="18" t="n"/>
      <c r="B146" s="18" t="n"/>
      <c r="C146" s="18"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row>
    <row r="147" ht="15.75" customHeight="1" s="81">
      <c r="A147" s="18" t="n"/>
      <c r="B147" s="18" t="n"/>
      <c r="C147" s="18"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row>
    <row r="148" ht="15.75" customHeight="1" s="81">
      <c r="A148" s="18" t="n"/>
      <c r="B148" s="18" t="n"/>
      <c r="C148" s="18"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row>
    <row r="149" ht="15.75" customHeight="1" s="81">
      <c r="A149" s="18" t="n"/>
      <c r="B149" s="18" t="n"/>
      <c r="C149" s="18"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row>
    <row r="150" ht="15.75" customHeight="1" s="81">
      <c r="A150" s="18" t="n"/>
      <c r="B150" s="18" t="n"/>
      <c r="C150" s="18"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row>
    <row r="151" ht="15.75" customHeight="1" s="81">
      <c r="A151" s="18" t="n"/>
      <c r="B151" s="18" t="n"/>
      <c r="C151" s="18"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row>
    <row r="152" ht="15.75" customHeight="1" s="81">
      <c r="A152" s="18" t="n"/>
      <c r="B152" s="18" t="n"/>
      <c r="C152" s="18"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row>
    <row r="153" ht="15.75" customHeight="1" s="81">
      <c r="A153" s="18" t="n"/>
      <c r="B153" s="18" t="n"/>
      <c r="C153" s="18"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row>
    <row r="154" ht="15.75" customHeight="1" s="81">
      <c r="A154" s="18" t="n"/>
      <c r="B154" s="18" t="n"/>
      <c r="C154" s="18"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row>
    <row r="155" ht="15.75" customHeight="1" s="81">
      <c r="A155" s="18" t="n"/>
      <c r="B155" s="18" t="n"/>
      <c r="C155" s="18"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row>
    <row r="156" ht="15.75" customHeight="1" s="81">
      <c r="A156" s="18" t="n"/>
      <c r="B156" s="18" t="n"/>
      <c r="C156" s="18"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row>
    <row r="157" ht="15.75" customHeight="1" s="81">
      <c r="A157" s="18" t="n"/>
      <c r="B157" s="18" t="n"/>
      <c r="C157" s="18"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row>
    <row r="158" ht="15.75" customHeight="1" s="81">
      <c r="A158" s="18" t="n"/>
      <c r="B158" s="18" t="n"/>
      <c r="C158" s="18"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row>
    <row r="159" ht="15.75" customHeight="1" s="81">
      <c r="A159" s="18" t="n"/>
      <c r="B159" s="18" t="n"/>
      <c r="C159" s="18"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row>
    <row r="160" ht="15.75" customHeight="1" s="81">
      <c r="A160" s="18" t="n"/>
      <c r="B160" s="18" t="n"/>
      <c r="C160" s="18"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row>
    <row r="161" ht="15.75" customHeight="1" s="81">
      <c r="A161" s="18" t="n"/>
      <c r="B161" s="18" t="n"/>
      <c r="C161" s="18"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row>
    <row r="162" ht="15.75" customHeight="1" s="81">
      <c r="A162" s="18" t="n"/>
      <c r="B162" s="18" t="n"/>
      <c r="C162" s="18"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row>
    <row r="163" ht="15.75" customHeight="1" s="81">
      <c r="A163" s="18" t="n"/>
      <c r="B163" s="18" t="n"/>
      <c r="C163" s="18"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row>
    <row r="164" ht="15.75" customHeight="1" s="81">
      <c r="A164" s="18" t="n"/>
      <c r="B164" s="18" t="n"/>
      <c r="C164" s="18"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row>
    <row r="165" ht="15.75" customHeight="1" s="81">
      <c r="A165" s="18" t="n"/>
      <c r="B165" s="18" t="n"/>
      <c r="C165" s="18"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row>
    <row r="166" ht="15.75" customHeight="1" s="81">
      <c r="A166" s="18" t="n"/>
      <c r="B166" s="18" t="n"/>
      <c r="C166" s="18"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row>
    <row r="167" ht="15.75" customHeight="1" s="81">
      <c r="A167" s="18" t="n"/>
      <c r="B167" s="18" t="n"/>
      <c r="C167" s="18"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row>
    <row r="168" ht="15.75" customHeight="1" s="81">
      <c r="A168" s="18" t="n"/>
      <c r="B168" s="18" t="n"/>
      <c r="C168" s="18"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row>
    <row r="169" ht="15.75" customHeight="1" s="81">
      <c r="A169" s="18" t="n"/>
      <c r="B169" s="18" t="n"/>
      <c r="C169" s="18"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row>
    <row r="170" ht="15.75" customHeight="1" s="81">
      <c r="A170" s="18" t="n"/>
      <c r="B170" s="18" t="n"/>
      <c r="C170" s="18"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row>
    <row r="171" ht="15.75" customHeight="1" s="81">
      <c r="A171" s="18" t="n"/>
      <c r="B171" s="18" t="n"/>
      <c r="C171" s="18"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row>
    <row r="172" ht="15.75" customHeight="1" s="81">
      <c r="A172" s="18" t="n"/>
      <c r="B172" s="18" t="n"/>
      <c r="C172" s="18"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row>
    <row r="173" ht="15.75" customHeight="1" s="81">
      <c r="A173" s="18" t="n"/>
      <c r="B173" s="18" t="n"/>
      <c r="C173" s="18"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row>
    <row r="174" ht="15.75" customHeight="1" s="81">
      <c r="A174" s="18" t="n"/>
      <c r="B174" s="18" t="n"/>
      <c r="C174" s="18"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row>
    <row r="175" ht="15.75" customHeight="1" s="81">
      <c r="A175" s="18" t="n"/>
      <c r="B175" s="18" t="n"/>
      <c r="C175" s="18"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row>
    <row r="176" ht="15.75" customHeight="1" s="81">
      <c r="A176" s="18" t="n"/>
      <c r="B176" s="18" t="n"/>
      <c r="C176" s="18"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row>
    <row r="177" ht="15.75" customHeight="1" s="81">
      <c r="A177" s="18" t="n"/>
      <c r="B177" s="18" t="n"/>
      <c r="C177" s="18"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row>
    <row r="178" ht="15.75" customHeight="1" s="81">
      <c r="A178" s="18" t="n"/>
      <c r="B178" s="18" t="n"/>
      <c r="C178" s="18"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row>
    <row r="179" ht="15.75" customHeight="1" s="81">
      <c r="A179" s="18" t="n"/>
      <c r="B179" s="18" t="n"/>
      <c r="C179" s="18"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row>
    <row r="180" ht="15.75" customHeight="1" s="81">
      <c r="A180" s="18" t="n"/>
      <c r="B180" s="18" t="n"/>
      <c r="C180" s="18"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row>
    <row r="181" ht="15.75" customHeight="1" s="81">
      <c r="A181" s="18" t="n"/>
      <c r="B181" s="18" t="n"/>
      <c r="C181" s="18"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row>
    <row r="182" ht="15.75" customHeight="1" s="81">
      <c r="A182" s="18" t="n"/>
      <c r="B182" s="18" t="n"/>
      <c r="C182" s="18"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row>
    <row r="183" ht="15.75" customHeight="1" s="81">
      <c r="A183" s="18" t="n"/>
      <c r="B183" s="18" t="n"/>
      <c r="C183" s="18"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row>
    <row r="184" ht="15.75" customHeight="1" s="81">
      <c r="A184" s="18" t="n"/>
      <c r="B184" s="18" t="n"/>
      <c r="C184" s="18"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row>
    <row r="185" ht="15.75" customHeight="1" s="81">
      <c r="A185" s="18" t="n"/>
      <c r="B185" s="18" t="n"/>
      <c r="C185" s="18"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row>
    <row r="186" ht="15.75" customHeight="1" s="81">
      <c r="A186" s="18" t="n"/>
      <c r="B186" s="18" t="n"/>
      <c r="C186" s="18"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row>
    <row r="187" ht="15.75" customHeight="1" s="81">
      <c r="A187" s="18" t="n"/>
      <c r="B187" s="18" t="n"/>
      <c r="C187" s="18"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row>
    <row r="188" ht="15.75" customHeight="1" s="81">
      <c r="A188" s="18" t="n"/>
      <c r="B188" s="18" t="n"/>
      <c r="C188" s="18"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row>
    <row r="189" ht="15.75" customHeight="1" s="81">
      <c r="A189" s="18" t="n"/>
      <c r="B189" s="18" t="n"/>
      <c r="C189" s="18"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row>
    <row r="190" ht="15.75" customHeight="1" s="81">
      <c r="A190" s="18" t="n"/>
      <c r="B190" s="18" t="n"/>
      <c r="C190" s="18"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row>
    <row r="191" ht="15.75" customHeight="1" s="81">
      <c r="A191" s="18" t="n"/>
      <c r="B191" s="18" t="n"/>
      <c r="C191" s="18"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row>
    <row r="192" ht="15.75" customHeight="1" s="81">
      <c r="A192" s="18" t="n"/>
      <c r="B192" s="18" t="n"/>
      <c r="C192" s="18"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row>
    <row r="193" ht="15.75" customHeight="1" s="81">
      <c r="A193" s="18" t="n"/>
      <c r="B193" s="18" t="n"/>
      <c r="C193" s="18"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row>
    <row r="194" ht="15.75" customHeight="1" s="81">
      <c r="A194" s="18" t="n"/>
      <c r="B194" s="18" t="n"/>
      <c r="C194" s="18"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row>
    <row r="195" ht="15.75" customHeight="1" s="81">
      <c r="A195" s="18" t="n"/>
      <c r="B195" s="18" t="n"/>
      <c r="C195" s="18"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row>
    <row r="196" ht="15.75" customHeight="1" s="81">
      <c r="A196" s="18" t="n"/>
      <c r="B196" s="18" t="n"/>
      <c r="C196" s="18"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row>
    <row r="197" ht="15.75" customHeight="1" s="81">
      <c r="A197" s="18" t="n"/>
      <c r="B197" s="18" t="n"/>
      <c r="C197" s="18"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row>
    <row r="198" ht="15.75" customHeight="1" s="81">
      <c r="A198" s="18" t="n"/>
      <c r="B198" s="18" t="n"/>
      <c r="C198" s="18"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row>
    <row r="199" ht="15.75" customHeight="1" s="81">
      <c r="A199" s="18" t="n"/>
      <c r="B199" s="18" t="n"/>
      <c r="C199" s="18"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row>
    <row r="200" ht="15.75" customHeight="1" s="81">
      <c r="A200" s="18" t="n"/>
      <c r="B200" s="18" t="n"/>
      <c r="C200" s="18"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row>
    <row r="201" ht="15.75" customHeight="1" s="81">
      <c r="A201" s="18" t="n"/>
      <c r="B201" s="18" t="n"/>
      <c r="C201" s="18"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row>
    <row r="202" ht="15.75" customHeight="1" s="81">
      <c r="A202" s="18" t="n"/>
      <c r="B202" s="18" t="n"/>
      <c r="C202" s="18"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row>
    <row r="203" ht="15.75" customHeight="1" s="81">
      <c r="A203" s="18" t="n"/>
      <c r="B203" s="18" t="n"/>
      <c r="C203" s="18"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row>
    <row r="204" ht="15.75" customHeight="1" s="81">
      <c r="A204" s="18" t="n"/>
      <c r="B204" s="18" t="n"/>
      <c r="C204" s="18"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row>
    <row r="205" ht="15.75" customHeight="1" s="81">
      <c r="A205" s="18" t="n"/>
      <c r="B205" s="18" t="n"/>
      <c r="C205" s="18"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row>
    <row r="206" ht="15.75" customHeight="1" s="81">
      <c r="A206" s="18" t="n"/>
      <c r="B206" s="18" t="n"/>
      <c r="C206" s="18"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row>
    <row r="207" ht="15.75" customHeight="1" s="81">
      <c r="A207" s="18" t="n"/>
      <c r="B207" s="18" t="n"/>
      <c r="C207" s="18"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row>
    <row r="208" ht="15.75" customHeight="1" s="81">
      <c r="A208" s="18" t="n"/>
      <c r="B208" s="18" t="n"/>
      <c r="C208" s="18"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row>
    <row r="209" ht="15.75" customHeight="1" s="81">
      <c r="A209" s="18" t="n"/>
      <c r="B209" s="18" t="n"/>
      <c r="C209" s="18"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row>
    <row r="210" ht="15.75" customHeight="1" s="81">
      <c r="A210" s="18" t="n"/>
      <c r="B210" s="18" t="n"/>
      <c r="C210" s="18"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row>
    <row r="211" ht="15.75" customHeight="1" s="81">
      <c r="A211" s="18" t="n"/>
      <c r="B211" s="18" t="n"/>
      <c r="C211" s="18"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row>
    <row r="212" ht="15.75" customHeight="1" s="81">
      <c r="A212" s="18" t="n"/>
      <c r="B212" s="18" t="n"/>
      <c r="C212" s="18"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row>
    <row r="213" ht="15.75" customHeight="1" s="81">
      <c r="A213" s="18" t="n"/>
      <c r="B213" s="18" t="n"/>
      <c r="C213" s="18"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row>
    <row r="214" ht="15.75" customHeight="1" s="81">
      <c r="A214" s="18" t="n"/>
      <c r="B214" s="18" t="n"/>
      <c r="C214" s="18"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row>
    <row r="215" ht="15.75" customHeight="1" s="81">
      <c r="A215" s="18" t="n"/>
      <c r="B215" s="18" t="n"/>
      <c r="C215" s="18"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row>
    <row r="216" ht="15.75" customHeight="1" s="81">
      <c r="A216" s="18" t="n"/>
      <c r="B216" s="18" t="n"/>
      <c r="C216" s="18"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row>
    <row r="217" ht="15.75" customHeight="1" s="81">
      <c r="A217" s="18" t="n"/>
      <c r="B217" s="18" t="n"/>
      <c r="C217" s="18"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row>
    <row r="218" ht="15.75" customHeight="1" s="81">
      <c r="A218" s="18" t="n"/>
      <c r="B218" s="18" t="n"/>
      <c r="C218" s="18"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row>
    <row r="219" ht="15.75" customHeight="1" s="81">
      <c r="A219" s="18" t="n"/>
      <c r="B219" s="18" t="n"/>
      <c r="C219" s="18"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row>
    <row r="220" ht="15.75" customHeight="1" s="81">
      <c r="A220" s="18" t="n"/>
      <c r="B220" s="18" t="n"/>
      <c r="C220" s="18"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row>
    <row r="221" ht="15.75" customHeight="1" s="81">
      <c r="A221" s="18" t="n"/>
      <c r="B221" s="18" t="n"/>
      <c r="C221" s="18"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row>
    <row r="222" ht="15.75" customHeight="1" s="81">
      <c r="A222" s="18" t="n"/>
      <c r="B222" s="18" t="n"/>
      <c r="C222" s="18"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row>
    <row r="223" ht="15.75" customHeight="1" s="81">
      <c r="A223" s="18" t="n"/>
      <c r="B223" s="18" t="n"/>
      <c r="C223" s="18"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row>
    <row r="224" ht="15.75" customHeight="1" s="81">
      <c r="A224" s="18" t="n"/>
      <c r="B224" s="18" t="n"/>
      <c r="C224" s="18"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row>
    <row r="225" ht="15.75" customHeight="1" s="81">
      <c r="A225" s="18" t="n"/>
      <c r="B225" s="18" t="n"/>
      <c r="C225" s="18"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row>
    <row r="226" ht="15.75" customHeight="1" s="81">
      <c r="A226" s="18" t="n"/>
      <c r="B226" s="18" t="n"/>
      <c r="C226" s="18"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row>
    <row r="227" ht="15.75" customHeight="1" s="81">
      <c r="A227" s="18" t="n"/>
      <c r="B227" s="18" t="n"/>
      <c r="C227" s="18"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row>
    <row r="228" ht="15.75" customHeight="1" s="81">
      <c r="A228" s="18" t="n"/>
      <c r="B228" s="18" t="n"/>
      <c r="C228" s="18"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row>
    <row r="229" ht="15.75" customHeight="1" s="81">
      <c r="A229" s="18" t="n"/>
      <c r="B229" s="18" t="n"/>
      <c r="C229" s="18"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row>
    <row r="230" ht="15.75" customHeight="1" s="81">
      <c r="A230" s="18" t="n"/>
      <c r="B230" s="18" t="n"/>
      <c r="C230" s="18"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row>
    <row r="231" ht="15.75" customHeight="1" s="81">
      <c r="A231" s="18" t="n"/>
      <c r="B231" s="18" t="n"/>
      <c r="C231" s="18"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row>
    <row r="232" ht="15.75" customHeight="1" s="81">
      <c r="A232" s="18" t="n"/>
      <c r="B232" s="18" t="n"/>
      <c r="C232" s="18"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row>
    <row r="233" ht="15.75" customHeight="1" s="81">
      <c r="A233" s="18" t="n"/>
      <c r="B233" s="18" t="n"/>
      <c r="C233" s="18"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row>
    <row r="234" ht="15.75" customHeight="1" s="81">
      <c r="A234" s="18" t="n"/>
      <c r="B234" s="18" t="n"/>
      <c r="C234" s="18"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row>
    <row r="235" ht="15.75" customHeight="1" s="81">
      <c r="A235" s="18" t="n"/>
      <c r="B235" s="18" t="n"/>
      <c r="C235" s="18"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row>
    <row r="236" ht="15.75" customHeight="1" s="81">
      <c r="A236" s="18" t="n"/>
      <c r="B236" s="18" t="n"/>
      <c r="C236" s="18"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row>
    <row r="237" ht="15.75" customHeight="1" s="81">
      <c r="A237" s="18" t="n"/>
      <c r="B237" s="18" t="n"/>
      <c r="C237" s="18"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row>
    <row r="238" ht="15.75" customHeight="1" s="81">
      <c r="A238" s="18" t="n"/>
      <c r="B238" s="18" t="n"/>
      <c r="C238" s="18"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row>
    <row r="239" ht="15.75" customHeight="1" s="81">
      <c r="A239" s="18" t="n"/>
      <c r="B239" s="18" t="n"/>
      <c r="C239" s="18"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row>
    <row r="240" ht="15.75" customHeight="1" s="81">
      <c r="A240" s="18" t="n"/>
      <c r="B240" s="18" t="n"/>
      <c r="C240" s="18"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row>
    <row r="241" ht="15.75" customHeight="1" s="81">
      <c r="A241" s="18" t="n"/>
      <c r="B241" s="18" t="n"/>
      <c r="C241" s="18"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row>
    <row r="242" ht="15.75" customHeight="1" s="81">
      <c r="A242" s="18" t="n"/>
      <c r="B242" s="18" t="n"/>
      <c r="C242" s="18"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row>
    <row r="243" ht="15.75" customHeight="1" s="81">
      <c r="A243" s="18" t="n"/>
      <c r="B243" s="18" t="n"/>
      <c r="C243" s="18"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row>
    <row r="244" ht="15.75" customHeight="1" s="81">
      <c r="A244" s="18" t="n"/>
      <c r="B244" s="18" t="n"/>
      <c r="C244" s="18"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row>
    <row r="245" ht="15.75" customHeight="1" s="81">
      <c r="A245" s="18" t="n"/>
      <c r="B245" s="18" t="n"/>
      <c r="C245" s="18"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row>
    <row r="246" ht="15.75" customHeight="1" s="81">
      <c r="A246" s="18" t="n"/>
      <c r="B246" s="18" t="n"/>
      <c r="C246" s="18"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row>
    <row r="247" ht="15.75" customHeight="1" s="81">
      <c r="A247" s="18" t="n"/>
      <c r="B247" s="18" t="n"/>
      <c r="C247" s="18"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row>
    <row r="248" ht="15.75" customHeight="1" s="81">
      <c r="A248" s="18" t="n"/>
      <c r="B248" s="18" t="n"/>
      <c r="C248" s="18"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row>
    <row r="249" ht="15.75" customHeight="1" s="81">
      <c r="A249" s="18" t="n"/>
      <c r="B249" s="18" t="n"/>
      <c r="C249" s="18"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row>
    <row r="250" ht="15.75" customHeight="1" s="81">
      <c r="A250" s="18" t="n"/>
      <c r="B250" s="18" t="n"/>
      <c r="C250" s="18"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row>
    <row r="251" ht="15.75" customHeight="1" s="81">
      <c r="A251" s="18" t="n"/>
      <c r="B251" s="18" t="n"/>
      <c r="C251" s="18"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row>
    <row r="252" ht="15.75" customHeight="1" s="81">
      <c r="A252" s="18" t="n"/>
      <c r="B252" s="18" t="n"/>
      <c r="C252" s="18"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row>
    <row r="253" ht="15.75" customHeight="1" s="81">
      <c r="A253" s="18" t="n"/>
      <c r="B253" s="18" t="n"/>
      <c r="C253" s="18"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row>
    <row r="254" ht="15.75" customHeight="1" s="81">
      <c r="A254" s="18" t="n"/>
      <c r="B254" s="18" t="n"/>
      <c r="C254" s="18"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row>
    <row r="255" ht="15.75" customHeight="1" s="81">
      <c r="A255" s="18" t="n"/>
      <c r="B255" s="18" t="n"/>
      <c r="C255" s="18"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row>
    <row r="256" ht="15.75" customHeight="1" s="81">
      <c r="A256" s="18" t="n"/>
      <c r="B256" s="18" t="n"/>
      <c r="C256" s="18"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row>
    <row r="257" ht="15.75" customHeight="1" s="81">
      <c r="A257" s="18" t="n"/>
      <c r="B257" s="18" t="n"/>
      <c r="C257" s="18"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row>
    <row r="258" ht="15.75" customHeight="1" s="81">
      <c r="A258" s="18" t="n"/>
      <c r="B258" s="18" t="n"/>
      <c r="C258" s="18"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row>
    <row r="259" ht="15.75" customHeight="1" s="81">
      <c r="A259" s="18" t="n"/>
      <c r="B259" s="18" t="n"/>
      <c r="C259" s="18"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row>
    <row r="260" ht="15.75" customHeight="1" s="81">
      <c r="A260" s="18" t="n"/>
      <c r="B260" s="18" t="n"/>
      <c r="C260" s="18"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row>
    <row r="261" ht="15.75" customHeight="1" s="81">
      <c r="A261" s="18" t="n"/>
      <c r="B261" s="18" t="n"/>
      <c r="C261" s="18"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row>
    <row r="262" ht="15.75" customHeight="1" s="81">
      <c r="A262" s="18" t="n"/>
      <c r="B262" s="18" t="n"/>
      <c r="C262" s="18"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row>
    <row r="263" ht="15.75" customHeight="1" s="81">
      <c r="A263" s="18" t="n"/>
      <c r="B263" s="18" t="n"/>
      <c r="C263" s="18"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row>
    <row r="264" ht="15.75" customHeight="1" s="81">
      <c r="A264" s="18" t="n"/>
      <c r="B264" s="18" t="n"/>
      <c r="C264" s="18"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row>
    <row r="265" ht="15.75" customHeight="1" s="81">
      <c r="A265" s="18" t="n"/>
      <c r="B265" s="18" t="n"/>
      <c r="C265" s="18"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row>
    <row r="266" ht="15.75" customHeight="1" s="81">
      <c r="A266" s="18" t="n"/>
      <c r="B266" s="18" t="n"/>
      <c r="C266" s="18"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row>
    <row r="267" ht="15.75" customHeight="1" s="81">
      <c r="A267" s="18" t="n"/>
      <c r="B267" s="18" t="n"/>
      <c r="C267" s="18"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row>
    <row r="268" ht="15.75" customHeight="1" s="81">
      <c r="A268" s="18" t="n"/>
      <c r="B268" s="18" t="n"/>
      <c r="C268" s="18"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row>
    <row r="269" ht="15.75" customHeight="1" s="81">
      <c r="A269" s="18" t="n"/>
      <c r="B269" s="18" t="n"/>
      <c r="C269" s="18"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row>
    <row r="270" ht="15.75" customHeight="1" s="81">
      <c r="A270" s="18" t="n"/>
      <c r="B270" s="18" t="n"/>
      <c r="C270" s="18"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row>
    <row r="271" ht="15.75" customHeight="1" s="81">
      <c r="A271" s="18" t="n"/>
      <c r="B271" s="18" t="n"/>
      <c r="C271" s="18"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row>
    <row r="272" ht="15.75" customHeight="1" s="81">
      <c r="A272" s="18" t="n"/>
      <c r="B272" s="18" t="n"/>
      <c r="C272" s="18"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row>
    <row r="273" ht="15.75" customHeight="1" s="81">
      <c r="A273" s="18" t="n"/>
      <c r="B273" s="18" t="n"/>
      <c r="C273" s="18"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row>
    <row r="274" ht="15.75" customHeight="1" s="81">
      <c r="A274" s="18" t="n"/>
      <c r="B274" s="18" t="n"/>
      <c r="C274" s="18"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row>
    <row r="275" ht="15.75" customHeight="1" s="81">
      <c r="A275" s="18" t="n"/>
      <c r="B275" s="18" t="n"/>
      <c r="C275" s="18"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row>
    <row r="276" ht="15.75" customHeight="1" s="81">
      <c r="A276" s="18" t="n"/>
      <c r="B276" s="18" t="n"/>
      <c r="C276" s="18"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row>
    <row r="277" ht="15.75" customHeight="1" s="81">
      <c r="A277" s="18" t="n"/>
      <c r="B277" s="18" t="n"/>
      <c r="C277" s="18"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row>
    <row r="278" ht="15.75" customHeight="1" s="81">
      <c r="A278" s="18" t="n"/>
      <c r="B278" s="18" t="n"/>
      <c r="C278" s="18"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row>
    <row r="279" ht="15.75" customHeight="1" s="81">
      <c r="A279" s="18" t="n"/>
      <c r="B279" s="18" t="n"/>
      <c r="C279" s="18"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row>
    <row r="280" ht="15.75" customHeight="1" s="81">
      <c r="A280" s="18" t="n"/>
      <c r="B280" s="18" t="n"/>
      <c r="C280" s="18"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row>
    <row r="281" ht="15.75" customHeight="1" s="81">
      <c r="A281" s="18" t="n"/>
      <c r="B281" s="18" t="n"/>
      <c r="C281" s="18"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row>
    <row r="282" ht="15.75" customHeight="1" s="81">
      <c r="A282" s="18" t="n"/>
      <c r="B282" s="18" t="n"/>
      <c r="C282" s="18"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row>
    <row r="283" ht="15.75" customHeight="1" s="81">
      <c r="A283" s="18" t="n"/>
      <c r="B283" s="18" t="n"/>
      <c r="C283" s="18"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row>
    <row r="284" ht="15.75" customHeight="1" s="81">
      <c r="A284" s="18" t="n"/>
      <c r="B284" s="18" t="n"/>
      <c r="C284" s="18"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row>
    <row r="285" ht="15.75" customHeight="1" s="81">
      <c r="A285" s="18" t="n"/>
      <c r="B285" s="18" t="n"/>
      <c r="C285" s="18"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row>
    <row r="286" ht="15.75" customHeight="1" s="81">
      <c r="A286" s="18" t="n"/>
      <c r="B286" s="18" t="n"/>
      <c r="C286" s="18"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row>
    <row r="287" ht="15.75" customHeight="1" s="81">
      <c r="A287" s="18" t="n"/>
      <c r="B287" s="18" t="n"/>
      <c r="C287" s="18"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row>
    <row r="288" ht="15.75" customHeight="1" s="81">
      <c r="A288" s="18" t="n"/>
      <c r="B288" s="18" t="n"/>
      <c r="C288" s="18"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row>
    <row r="289" ht="15.75" customHeight="1" s="81">
      <c r="A289" s="18" t="n"/>
      <c r="B289" s="18" t="n"/>
      <c r="C289" s="18"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row>
    <row r="290" ht="15.75" customHeight="1" s="81">
      <c r="A290" s="18" t="n"/>
      <c r="B290" s="18" t="n"/>
      <c r="C290" s="18"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row>
    <row r="291" ht="15.75" customHeight="1" s="81">
      <c r="A291" s="18" t="n"/>
      <c r="B291" s="18" t="n"/>
      <c r="C291" s="18"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row>
    <row r="292" ht="15.75" customHeight="1" s="81">
      <c r="A292" s="18" t="n"/>
      <c r="B292" s="18" t="n"/>
      <c r="C292" s="18"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row>
    <row r="293" ht="15.75" customHeight="1" s="81">
      <c r="A293" s="18" t="n"/>
      <c r="B293" s="18" t="n"/>
      <c r="C293" s="18"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row>
    <row r="294" ht="15.75" customHeight="1" s="81">
      <c r="A294" s="18" t="n"/>
      <c r="B294" s="18" t="n"/>
      <c r="C294" s="18"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row>
    <row r="295" ht="15.75" customHeight="1" s="81">
      <c r="A295" s="18" t="n"/>
      <c r="B295" s="18" t="n"/>
      <c r="C295" s="18"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row>
    <row r="296" ht="15.75" customHeight="1" s="81">
      <c r="A296" s="18" t="n"/>
      <c r="B296" s="18" t="n"/>
      <c r="C296" s="18"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row>
    <row r="297" ht="15.75" customHeight="1" s="81">
      <c r="A297" s="18" t="n"/>
      <c r="B297" s="18" t="n"/>
      <c r="C297" s="18"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row>
    <row r="298" ht="15.75" customHeight="1" s="81">
      <c r="A298" s="18" t="n"/>
      <c r="B298" s="18" t="n"/>
      <c r="C298" s="18"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row>
    <row r="299" ht="15.75" customHeight="1" s="81">
      <c r="A299" s="18" t="n"/>
      <c r="B299" s="18" t="n"/>
      <c r="C299" s="18"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row>
    <row r="300" ht="15.75" customHeight="1" s="81">
      <c r="A300" s="18" t="n"/>
      <c r="B300" s="18" t="n"/>
      <c r="C300" s="18"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row>
    <row r="301" ht="15.75" customHeight="1" s="81">
      <c r="A301" s="18" t="n"/>
      <c r="B301" s="18" t="n"/>
      <c r="C301" s="18"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row>
    <row r="302" ht="15.75" customHeight="1" s="81">
      <c r="A302" s="18" t="n"/>
      <c r="B302" s="18" t="n"/>
      <c r="C302" s="18"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row>
    <row r="303" ht="15.75" customHeight="1" s="81">
      <c r="A303" s="18" t="n"/>
      <c r="B303" s="18" t="n"/>
      <c r="C303" s="18"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row>
    <row r="304" ht="15.75" customHeight="1" s="81">
      <c r="A304" s="18" t="n"/>
      <c r="B304" s="18" t="n"/>
      <c r="C304" s="18"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row>
    <row r="305" ht="15.75" customHeight="1" s="81">
      <c r="A305" s="18" t="n"/>
      <c r="B305" s="18" t="n"/>
      <c r="C305" s="18"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row>
    <row r="306" ht="15.75" customHeight="1" s="81">
      <c r="A306" s="18" t="n"/>
      <c r="B306" s="18" t="n"/>
      <c r="C306" s="18"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row>
    <row r="307" ht="15.75" customHeight="1" s="81">
      <c r="A307" s="18" t="n"/>
      <c r="B307" s="18" t="n"/>
      <c r="C307" s="18"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row>
    <row r="308" ht="15.75" customHeight="1" s="81">
      <c r="A308" s="18" t="n"/>
      <c r="B308" s="18" t="n"/>
      <c r="C308" s="18"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row>
    <row r="309" ht="15.75" customHeight="1" s="81">
      <c r="A309" s="18" t="n"/>
      <c r="B309" s="18" t="n"/>
      <c r="C309" s="18"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row>
    <row r="310" ht="15.75" customHeight="1" s="81">
      <c r="A310" s="18" t="n"/>
      <c r="B310" s="18" t="n"/>
      <c r="C310" s="18"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row>
    <row r="311" ht="15.75" customHeight="1" s="81">
      <c r="A311" s="18" t="n"/>
      <c r="B311" s="18" t="n"/>
      <c r="C311" s="18"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row>
    <row r="312" ht="15.75" customHeight="1" s="81">
      <c r="A312" s="18" t="n"/>
      <c r="B312" s="18" t="n"/>
      <c r="C312" s="18"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row>
    <row r="313" ht="15.75" customHeight="1" s="81">
      <c r="A313" s="18" t="n"/>
      <c r="B313" s="18" t="n"/>
      <c r="C313" s="18"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row>
    <row r="314" ht="15.75" customHeight="1" s="81">
      <c r="A314" s="18" t="n"/>
      <c r="B314" s="18" t="n"/>
      <c r="C314" s="18"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row>
    <row r="315" ht="15.75" customHeight="1" s="81">
      <c r="A315" s="18" t="n"/>
      <c r="B315" s="18" t="n"/>
      <c r="C315" s="18"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row>
    <row r="316" ht="15.75" customHeight="1" s="81">
      <c r="A316" s="18" t="n"/>
      <c r="B316" s="18" t="n"/>
      <c r="C316" s="18"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row>
    <row r="317" ht="15.75" customHeight="1" s="81">
      <c r="A317" s="18" t="n"/>
      <c r="B317" s="18" t="n"/>
      <c r="C317" s="18"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row>
    <row r="318" ht="15.75" customHeight="1" s="81">
      <c r="A318" s="18" t="n"/>
      <c r="B318" s="18" t="n"/>
      <c r="C318" s="18"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row>
    <row r="319" ht="15.75" customHeight="1" s="81">
      <c r="A319" s="18" t="n"/>
      <c r="B319" s="18" t="n"/>
      <c r="C319" s="18"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row>
    <row r="320" ht="15.75" customHeight="1" s="81">
      <c r="A320" s="18" t="n"/>
      <c r="B320" s="18" t="n"/>
      <c r="C320" s="18"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row>
    <row r="321" ht="15.75" customHeight="1" s="81">
      <c r="A321" s="18" t="n"/>
      <c r="B321" s="18" t="n"/>
      <c r="C321" s="18"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row>
    <row r="322" ht="15.75" customHeight="1" s="81">
      <c r="A322" s="18" t="n"/>
      <c r="B322" s="18" t="n"/>
      <c r="C322" s="18"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row>
    <row r="323" ht="15.75" customHeight="1" s="81">
      <c r="A323" s="18" t="n"/>
      <c r="B323" s="18" t="n"/>
      <c r="C323" s="18"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row>
    <row r="324" ht="15.75" customHeight="1" s="81">
      <c r="A324" s="18" t="n"/>
      <c r="B324" s="18" t="n"/>
      <c r="C324" s="18"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row>
    <row r="325" ht="15.75" customHeight="1" s="81">
      <c r="A325" s="18" t="n"/>
      <c r="B325" s="18" t="n"/>
      <c r="C325" s="18"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row>
    <row r="326" ht="15.75" customHeight="1" s="81">
      <c r="A326" s="18" t="n"/>
      <c r="B326" s="18" t="n"/>
      <c r="C326" s="18"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row>
    <row r="327" ht="15.75" customHeight="1" s="81">
      <c r="A327" s="18" t="n"/>
      <c r="B327" s="18" t="n"/>
      <c r="C327" s="18"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row>
    <row r="328" ht="15.75" customHeight="1" s="81">
      <c r="A328" s="18" t="n"/>
      <c r="B328" s="18" t="n"/>
      <c r="C328" s="18"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row>
    <row r="329" ht="15.75" customHeight="1" s="81">
      <c r="A329" s="18" t="n"/>
      <c r="B329" s="18" t="n"/>
      <c r="C329" s="18"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row>
    <row r="330" ht="15.75" customHeight="1" s="81">
      <c r="A330" s="18" t="n"/>
      <c r="B330" s="18" t="n"/>
      <c r="C330" s="18"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row>
    <row r="331" ht="15.75" customHeight="1" s="81">
      <c r="A331" s="18" t="n"/>
      <c r="B331" s="18" t="n"/>
      <c r="C331" s="18"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row>
    <row r="332" ht="15.75" customHeight="1" s="81">
      <c r="A332" s="18" t="n"/>
      <c r="B332" s="18" t="n"/>
      <c r="C332" s="18"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row>
    <row r="333" ht="15.75" customHeight="1" s="81">
      <c r="A333" s="18" t="n"/>
      <c r="B333" s="18" t="n"/>
      <c r="C333" s="18"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row>
    <row r="334" ht="15.75" customHeight="1" s="81">
      <c r="A334" s="18" t="n"/>
      <c r="B334" s="18" t="n"/>
      <c r="C334" s="18"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row>
    <row r="335" ht="15.75" customHeight="1" s="81">
      <c r="A335" s="18" t="n"/>
      <c r="B335" s="18" t="n"/>
      <c r="C335" s="18"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row>
    <row r="336" ht="15.75" customHeight="1" s="81">
      <c r="A336" s="18" t="n"/>
      <c r="B336" s="18" t="n"/>
      <c r="C336" s="18"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row>
    <row r="337" ht="15.75" customHeight="1" s="81">
      <c r="A337" s="18" t="n"/>
      <c r="B337" s="18" t="n"/>
      <c r="C337" s="18"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row>
    <row r="338" ht="15.75" customHeight="1" s="81">
      <c r="A338" s="18" t="n"/>
      <c r="B338" s="18" t="n"/>
      <c r="C338" s="18"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row>
    <row r="339" ht="15.75" customHeight="1" s="81">
      <c r="A339" s="18" t="n"/>
      <c r="B339" s="18" t="n"/>
      <c r="C339" s="18"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row>
    <row r="340" ht="15.75" customHeight="1" s="81">
      <c r="A340" s="18" t="n"/>
      <c r="B340" s="18" t="n"/>
      <c r="C340" s="18"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row>
    <row r="341" ht="15.75" customHeight="1" s="81">
      <c r="A341" s="18" t="n"/>
      <c r="B341" s="18" t="n"/>
      <c r="C341" s="18"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row>
    <row r="342" ht="15.75" customHeight="1" s="81">
      <c r="A342" s="18" t="n"/>
      <c r="B342" s="18" t="n"/>
      <c r="C342" s="18"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row>
    <row r="343" ht="15.75" customHeight="1" s="81">
      <c r="A343" s="18" t="n"/>
      <c r="B343" s="18" t="n"/>
      <c r="C343" s="18"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row>
    <row r="344" ht="15.75" customHeight="1" s="81">
      <c r="A344" s="18" t="n"/>
      <c r="B344" s="18" t="n"/>
      <c r="C344" s="18"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row>
    <row r="345" ht="15.75" customHeight="1" s="81">
      <c r="A345" s="18" t="n"/>
      <c r="B345" s="18" t="n"/>
      <c r="C345" s="18"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row>
    <row r="346" ht="15.75" customHeight="1" s="81">
      <c r="A346" s="18" t="n"/>
      <c r="B346" s="18" t="n"/>
      <c r="C346" s="18"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row>
    <row r="347" ht="15.75" customHeight="1" s="81">
      <c r="A347" s="18" t="n"/>
      <c r="B347" s="18" t="n"/>
      <c r="C347" s="18"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row>
    <row r="348" ht="15.75" customHeight="1" s="81">
      <c r="A348" s="18" t="n"/>
      <c r="B348" s="18" t="n"/>
      <c r="C348" s="18"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row>
    <row r="349" ht="15.75" customHeight="1" s="81">
      <c r="A349" s="18" t="n"/>
      <c r="B349" s="18" t="n"/>
      <c r="C349" s="18"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row>
    <row r="350" ht="15.75" customHeight="1" s="81">
      <c r="A350" s="18" t="n"/>
      <c r="B350" s="18" t="n"/>
      <c r="C350" s="18"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row>
    <row r="351" ht="15.75" customHeight="1" s="81">
      <c r="A351" s="18" t="n"/>
      <c r="B351" s="18" t="n"/>
      <c r="C351" s="18"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row>
    <row r="352" ht="15.75" customHeight="1" s="81">
      <c r="A352" s="18" t="n"/>
      <c r="B352" s="18" t="n"/>
      <c r="C352" s="18"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row>
    <row r="353" ht="15.75" customHeight="1" s="81">
      <c r="A353" s="18" t="n"/>
      <c r="B353" s="18" t="n"/>
      <c r="C353" s="18"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row>
    <row r="354" ht="15.75" customHeight="1" s="81">
      <c r="A354" s="18" t="n"/>
      <c r="B354" s="18" t="n"/>
      <c r="C354" s="18"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row>
    <row r="355" ht="15.75" customHeight="1" s="81">
      <c r="A355" s="18" t="n"/>
      <c r="B355" s="18" t="n"/>
      <c r="C355" s="18"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row>
    <row r="356" ht="15.75" customHeight="1" s="81">
      <c r="A356" s="18" t="n"/>
      <c r="B356" s="18" t="n"/>
      <c r="C356" s="18"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row>
    <row r="357" ht="15.75" customHeight="1" s="81">
      <c r="A357" s="18" t="n"/>
      <c r="B357" s="18" t="n"/>
      <c r="C357" s="18"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row>
    <row r="358" ht="15.75" customHeight="1" s="81">
      <c r="A358" s="18" t="n"/>
      <c r="B358" s="18" t="n"/>
      <c r="C358" s="18"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row>
    <row r="359" ht="15.75" customHeight="1" s="81">
      <c r="A359" s="18" t="n"/>
      <c r="B359" s="18" t="n"/>
      <c r="C359" s="18"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row>
    <row r="360" ht="15.75" customHeight="1" s="81">
      <c r="A360" s="18" t="n"/>
      <c r="B360" s="18" t="n"/>
      <c r="C360" s="18"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row>
    <row r="361" ht="15.75" customHeight="1" s="81">
      <c r="A361" s="18" t="n"/>
      <c r="B361" s="18" t="n"/>
      <c r="C361" s="18"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row>
    <row r="362" ht="15.75" customHeight="1" s="81">
      <c r="A362" s="18" t="n"/>
      <c r="B362" s="18" t="n"/>
      <c r="C362" s="18"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row>
    <row r="363" ht="15.75" customHeight="1" s="81">
      <c r="A363" s="18" t="n"/>
      <c r="B363" s="18" t="n"/>
      <c r="C363" s="18"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row>
    <row r="364" ht="15.75" customHeight="1" s="81">
      <c r="A364" s="18" t="n"/>
      <c r="B364" s="18" t="n"/>
      <c r="C364" s="18"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row>
    <row r="365" ht="15.75" customHeight="1" s="81">
      <c r="A365" s="18" t="n"/>
      <c r="B365" s="18" t="n"/>
      <c r="C365" s="18"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row>
    <row r="366" ht="15.75" customHeight="1" s="81">
      <c r="A366" s="18" t="n"/>
      <c r="B366" s="18" t="n"/>
      <c r="C366" s="18"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row>
    <row r="367" ht="15.75" customHeight="1" s="81">
      <c r="A367" s="18" t="n"/>
      <c r="B367" s="18" t="n"/>
      <c r="C367" s="18"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row>
    <row r="368" ht="15.75" customHeight="1" s="81">
      <c r="A368" s="18" t="n"/>
      <c r="B368" s="18" t="n"/>
      <c r="C368" s="18"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row>
    <row r="369" ht="15.75" customHeight="1" s="81">
      <c r="A369" s="18" t="n"/>
      <c r="B369" s="18" t="n"/>
      <c r="C369" s="18"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row>
    <row r="370" ht="15.75" customHeight="1" s="81">
      <c r="A370" s="18" t="n"/>
      <c r="B370" s="18" t="n"/>
      <c r="C370" s="18"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row>
    <row r="371" ht="15.75" customHeight="1" s="81">
      <c r="A371" s="18" t="n"/>
      <c r="B371" s="18" t="n"/>
      <c r="C371" s="18"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row>
    <row r="372" ht="15.75" customHeight="1" s="81">
      <c r="A372" s="18" t="n"/>
      <c r="B372" s="18" t="n"/>
      <c r="C372" s="18"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row>
    <row r="373" ht="15.75" customHeight="1" s="81">
      <c r="A373" s="18" t="n"/>
      <c r="B373" s="18" t="n"/>
      <c r="C373" s="18"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row>
    <row r="374" ht="15.75" customHeight="1" s="81">
      <c r="A374" s="18" t="n"/>
      <c r="B374" s="18" t="n"/>
      <c r="C374" s="18"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row>
    <row r="375" ht="15.75" customHeight="1" s="81">
      <c r="A375" s="18" t="n"/>
      <c r="B375" s="18" t="n"/>
      <c r="C375" s="18"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row>
    <row r="376" ht="15.75" customHeight="1" s="81">
      <c r="A376" s="18" t="n"/>
      <c r="B376" s="18" t="n"/>
      <c r="C376" s="18"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row>
    <row r="377" ht="15.75" customHeight="1" s="81">
      <c r="A377" s="18" t="n"/>
      <c r="B377" s="18" t="n"/>
      <c r="C377" s="18"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row>
    <row r="378" ht="15.75" customHeight="1" s="81">
      <c r="A378" s="18" t="n"/>
      <c r="B378" s="18" t="n"/>
      <c r="C378" s="18"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row>
    <row r="379" ht="15.75" customHeight="1" s="81">
      <c r="A379" s="18" t="n"/>
      <c r="B379" s="18" t="n"/>
      <c r="C379" s="18"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row>
    <row r="380" ht="15.75" customHeight="1" s="81">
      <c r="A380" s="18" t="n"/>
      <c r="B380" s="18" t="n"/>
      <c r="C380" s="18"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row>
    <row r="381" ht="15.75" customHeight="1" s="81">
      <c r="A381" s="18" t="n"/>
      <c r="B381" s="18" t="n"/>
      <c r="C381" s="18"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row>
    <row r="382" ht="15.75" customHeight="1" s="81">
      <c r="A382" s="18" t="n"/>
      <c r="B382" s="18" t="n"/>
      <c r="C382" s="18"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row>
    <row r="383" ht="15.75" customHeight="1" s="81">
      <c r="A383" s="18" t="n"/>
      <c r="B383" s="18" t="n"/>
      <c r="C383" s="18"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row>
    <row r="384" ht="15.75" customHeight="1" s="81">
      <c r="A384" s="18" t="n"/>
      <c r="B384" s="18" t="n"/>
      <c r="C384" s="18"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row>
    <row r="385" ht="15.75" customHeight="1" s="81">
      <c r="A385" s="18" t="n"/>
      <c r="B385" s="18" t="n"/>
      <c r="C385" s="18"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row>
    <row r="386" ht="15.75" customHeight="1" s="81">
      <c r="A386" s="18" t="n"/>
      <c r="B386" s="18" t="n"/>
      <c r="C386" s="18"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row>
    <row r="387" ht="15.75" customHeight="1" s="81">
      <c r="A387" s="18" t="n"/>
      <c r="B387" s="18" t="n"/>
      <c r="C387" s="18"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row>
    <row r="388" ht="15.75" customHeight="1" s="81">
      <c r="A388" s="18" t="n"/>
      <c r="B388" s="18" t="n"/>
      <c r="C388" s="18"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row>
    <row r="389" ht="15.75" customHeight="1" s="81">
      <c r="A389" s="18" t="n"/>
      <c r="B389" s="18" t="n"/>
      <c r="C389" s="18"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row>
    <row r="390" ht="15.75" customHeight="1" s="81">
      <c r="A390" s="18" t="n"/>
      <c r="B390" s="18" t="n"/>
      <c r="C390" s="18"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row>
    <row r="391" ht="15.75" customHeight="1" s="81">
      <c r="A391" s="18" t="n"/>
      <c r="B391" s="18" t="n"/>
      <c r="C391" s="18"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row>
    <row r="392" ht="15.75" customHeight="1" s="81">
      <c r="A392" s="18" t="n"/>
      <c r="B392" s="18" t="n"/>
      <c r="C392" s="18"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row>
    <row r="393" ht="15.75" customHeight="1" s="81">
      <c r="A393" s="18" t="n"/>
      <c r="B393" s="18" t="n"/>
      <c r="C393" s="18"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row>
    <row r="394" ht="15.75" customHeight="1" s="81">
      <c r="A394" s="18" t="n"/>
      <c r="B394" s="18" t="n"/>
      <c r="C394" s="18"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row>
    <row r="395" ht="15.75" customHeight="1" s="81">
      <c r="A395" s="18" t="n"/>
      <c r="B395" s="18" t="n"/>
      <c r="C395" s="18"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row>
    <row r="396" ht="15.75" customHeight="1" s="81">
      <c r="A396" s="18" t="n"/>
      <c r="B396" s="18" t="n"/>
      <c r="C396" s="18"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row>
    <row r="397" ht="15.75" customHeight="1" s="81">
      <c r="A397" s="18" t="n"/>
      <c r="B397" s="18" t="n"/>
      <c r="C397" s="18"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row>
    <row r="398" ht="15.75" customHeight="1" s="81">
      <c r="A398" s="18" t="n"/>
      <c r="B398" s="18" t="n"/>
      <c r="C398" s="18"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row>
    <row r="399" ht="15.75" customHeight="1" s="81">
      <c r="A399" s="18" t="n"/>
      <c r="B399" s="18" t="n"/>
      <c r="C399" s="18"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row>
    <row r="400" ht="15.75" customHeight="1" s="81">
      <c r="A400" s="18" t="n"/>
      <c r="B400" s="18" t="n"/>
      <c r="C400" s="18"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row>
    <row r="401" ht="15.75" customHeight="1" s="81">
      <c r="A401" s="18" t="n"/>
      <c r="B401" s="18" t="n"/>
      <c r="C401" s="18"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row>
    <row r="402" ht="15.75" customHeight="1" s="81">
      <c r="A402" s="18" t="n"/>
      <c r="B402" s="18" t="n"/>
      <c r="C402" s="18"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row>
    <row r="403" ht="15.75" customHeight="1" s="81">
      <c r="A403" s="18" t="n"/>
      <c r="B403" s="18" t="n"/>
      <c r="C403" s="18"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row>
    <row r="404" ht="15.75" customHeight="1" s="81">
      <c r="A404" s="18" t="n"/>
      <c r="B404" s="18" t="n"/>
      <c r="C404" s="18"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row>
    <row r="405" ht="15.75" customHeight="1" s="81">
      <c r="A405" s="18" t="n"/>
      <c r="B405" s="18" t="n"/>
      <c r="C405" s="18"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row>
    <row r="406" ht="15.75" customHeight="1" s="81">
      <c r="A406" s="18" t="n"/>
      <c r="B406" s="18" t="n"/>
      <c r="C406" s="18"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row>
    <row r="407" ht="15.75" customHeight="1" s="81">
      <c r="A407" s="18" t="n"/>
      <c r="B407" s="18" t="n"/>
      <c r="C407" s="18"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row>
    <row r="408" ht="15.75" customHeight="1" s="81">
      <c r="A408" s="18" t="n"/>
      <c r="B408" s="18" t="n"/>
      <c r="C408" s="18"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row>
    <row r="409" ht="15.75" customHeight="1" s="81">
      <c r="A409" s="18" t="n"/>
      <c r="B409" s="18" t="n"/>
      <c r="C409" s="18"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row>
    <row r="410" ht="15.75" customHeight="1" s="81">
      <c r="A410" s="18" t="n"/>
      <c r="B410" s="18" t="n"/>
      <c r="C410" s="18"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row>
    <row r="411" ht="15.75" customHeight="1" s="81">
      <c r="A411" s="18" t="n"/>
      <c r="B411" s="18" t="n"/>
      <c r="C411" s="18"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row>
    <row r="412" ht="15.75" customHeight="1" s="81">
      <c r="A412" s="18" t="n"/>
      <c r="B412" s="18" t="n"/>
      <c r="C412" s="18"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row>
    <row r="413" ht="15.75" customHeight="1" s="81">
      <c r="A413" s="18" t="n"/>
      <c r="B413" s="18" t="n"/>
      <c r="C413" s="18"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row>
    <row r="414" ht="15.75" customHeight="1" s="81">
      <c r="A414" s="18" t="n"/>
      <c r="B414" s="18" t="n"/>
      <c r="C414" s="18"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row>
    <row r="415" ht="15.75" customHeight="1" s="81">
      <c r="A415" s="18" t="n"/>
      <c r="B415" s="18" t="n"/>
      <c r="C415" s="18"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row>
    <row r="416" ht="15.75" customHeight="1" s="81">
      <c r="A416" s="18" t="n"/>
      <c r="B416" s="18" t="n"/>
      <c r="C416" s="18"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row>
    <row r="417" ht="15.75" customHeight="1" s="81">
      <c r="A417" s="18" t="n"/>
      <c r="B417" s="18" t="n"/>
      <c r="C417" s="18"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row>
    <row r="418" ht="15.75" customHeight="1" s="81">
      <c r="A418" s="18" t="n"/>
      <c r="B418" s="18" t="n"/>
      <c r="C418" s="18"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row>
    <row r="419" ht="15.75" customHeight="1" s="81">
      <c r="A419" s="18" t="n"/>
      <c r="B419" s="18" t="n"/>
      <c r="C419" s="18"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row>
    <row r="420" ht="15.75" customHeight="1" s="81">
      <c r="A420" s="18" t="n"/>
      <c r="B420" s="18" t="n"/>
      <c r="C420" s="18"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row>
    <row r="421" ht="15.75" customHeight="1" s="81">
      <c r="A421" s="18" t="n"/>
      <c r="B421" s="18" t="n"/>
      <c r="C421" s="18"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row>
    <row r="422" ht="15.75" customHeight="1" s="81">
      <c r="A422" s="18" t="n"/>
      <c r="B422" s="18" t="n"/>
      <c r="C422" s="18"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row>
    <row r="423" ht="15.75" customHeight="1" s="81">
      <c r="A423" s="18" t="n"/>
      <c r="B423" s="18" t="n"/>
      <c r="C423" s="18"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row>
    <row r="424" ht="15.75" customHeight="1" s="81">
      <c r="A424" s="18" t="n"/>
      <c r="B424" s="18" t="n"/>
      <c r="C424" s="18"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row>
    <row r="425" ht="15.75" customHeight="1" s="81">
      <c r="A425" s="18" t="n"/>
      <c r="B425" s="18" t="n"/>
      <c r="C425" s="18"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row>
    <row r="426" ht="15.75" customHeight="1" s="81">
      <c r="A426" s="18" t="n"/>
      <c r="B426" s="18" t="n"/>
      <c r="C426" s="18"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row>
    <row r="427" ht="15.75" customHeight="1" s="81">
      <c r="A427" s="18" t="n"/>
      <c r="B427" s="18" t="n"/>
      <c r="C427" s="18"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row>
    <row r="428" ht="15.75" customHeight="1" s="81">
      <c r="A428" s="18" t="n"/>
      <c r="B428" s="18" t="n"/>
      <c r="C428" s="18"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row>
    <row r="429" ht="15.75" customHeight="1" s="81">
      <c r="A429" s="18" t="n"/>
      <c r="B429" s="18" t="n"/>
      <c r="C429" s="18"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row>
    <row r="430" ht="15.75" customHeight="1" s="81">
      <c r="A430" s="18" t="n"/>
      <c r="B430" s="18" t="n"/>
      <c r="C430" s="18"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row>
    <row r="431" ht="15.75" customHeight="1" s="81">
      <c r="A431" s="18" t="n"/>
      <c r="B431" s="18" t="n"/>
      <c r="C431" s="18"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row>
    <row r="432" ht="15.75" customHeight="1" s="81">
      <c r="A432" s="18" t="n"/>
      <c r="B432" s="18" t="n"/>
      <c r="C432" s="18"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row>
    <row r="433" ht="15.75" customHeight="1" s="81">
      <c r="A433" s="18" t="n"/>
      <c r="B433" s="18" t="n"/>
      <c r="C433" s="18"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row>
    <row r="434" ht="15.75" customHeight="1" s="81">
      <c r="A434" s="18" t="n"/>
      <c r="B434" s="18" t="n"/>
      <c r="C434" s="18"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row>
    <row r="435" ht="15.75" customHeight="1" s="81">
      <c r="A435" s="18" t="n"/>
      <c r="B435" s="18" t="n"/>
      <c r="C435" s="18"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row>
    <row r="436" ht="15.75" customHeight="1" s="81">
      <c r="A436" s="18" t="n"/>
      <c r="B436" s="18" t="n"/>
      <c r="C436" s="18"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row>
    <row r="437" ht="15.75" customHeight="1" s="81">
      <c r="A437" s="18" t="n"/>
      <c r="B437" s="18" t="n"/>
      <c r="C437" s="18"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row>
    <row r="438" ht="15.75" customHeight="1" s="81">
      <c r="A438" s="18" t="n"/>
      <c r="B438" s="18" t="n"/>
      <c r="C438" s="18"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row>
    <row r="439" ht="15.75" customHeight="1" s="81">
      <c r="A439" s="18" t="n"/>
      <c r="B439" s="18" t="n"/>
      <c r="C439" s="18"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row>
    <row r="440" ht="15.75" customHeight="1" s="81">
      <c r="A440" s="18" t="n"/>
      <c r="B440" s="18" t="n"/>
      <c r="C440" s="18"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row>
    <row r="441" ht="15.75" customHeight="1" s="81">
      <c r="A441" s="18" t="n"/>
      <c r="B441" s="18" t="n"/>
      <c r="C441" s="18"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row>
    <row r="442" ht="15.75" customHeight="1" s="81">
      <c r="A442" s="18" t="n"/>
      <c r="B442" s="18" t="n"/>
      <c r="C442" s="18"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row>
    <row r="443" ht="15.75" customHeight="1" s="81">
      <c r="A443" s="18" t="n"/>
      <c r="B443" s="18" t="n"/>
      <c r="C443" s="18"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row>
    <row r="444" ht="15.75" customHeight="1" s="81">
      <c r="A444" s="18" t="n"/>
      <c r="B444" s="18" t="n"/>
      <c r="C444" s="18"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row>
    <row r="445" ht="15.75" customHeight="1" s="81">
      <c r="A445" s="18" t="n"/>
      <c r="B445" s="18" t="n"/>
      <c r="C445" s="18"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row>
    <row r="446" ht="15.75" customHeight="1" s="81">
      <c r="A446" s="18" t="n"/>
      <c r="B446" s="18" t="n"/>
      <c r="C446" s="18"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row>
    <row r="447" ht="15.75" customHeight="1" s="81">
      <c r="A447" s="18" t="n"/>
      <c r="B447" s="18" t="n"/>
      <c r="C447" s="18"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row>
    <row r="448" ht="15.75" customHeight="1" s="81">
      <c r="A448" s="18" t="n"/>
      <c r="B448" s="18" t="n"/>
      <c r="C448" s="18"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row>
    <row r="449" ht="15.75" customHeight="1" s="81">
      <c r="A449" s="18" t="n"/>
      <c r="B449" s="18" t="n"/>
      <c r="C449" s="18"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row>
    <row r="450" ht="15.75" customHeight="1" s="81">
      <c r="A450" s="18" t="n"/>
      <c r="B450" s="18" t="n"/>
      <c r="C450" s="18"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row>
    <row r="451" ht="15.75" customHeight="1" s="81">
      <c r="A451" s="18" t="n"/>
      <c r="B451" s="18" t="n"/>
      <c r="C451" s="18"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row>
    <row r="452" ht="15.75" customHeight="1" s="81">
      <c r="A452" s="18" t="n"/>
      <c r="B452" s="18" t="n"/>
      <c r="C452" s="18"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row>
    <row r="453" ht="15.75" customHeight="1" s="81">
      <c r="A453" s="18" t="n"/>
      <c r="B453" s="18" t="n"/>
      <c r="C453" s="18"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row>
    <row r="454" ht="15.75" customHeight="1" s="81">
      <c r="A454" s="18" t="n"/>
      <c r="B454" s="18" t="n"/>
      <c r="C454" s="18"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row>
    <row r="455" ht="15.75" customHeight="1" s="81">
      <c r="A455" s="18" t="n"/>
      <c r="B455" s="18" t="n"/>
      <c r="C455" s="18"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row>
    <row r="456" ht="15.75" customHeight="1" s="81">
      <c r="A456" s="18" t="n"/>
      <c r="B456" s="18" t="n"/>
      <c r="C456" s="18"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row>
    <row r="457" ht="15.75" customHeight="1" s="81">
      <c r="A457" s="18" t="n"/>
      <c r="B457" s="18" t="n"/>
      <c r="C457" s="18"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row>
    <row r="458" ht="15.75" customHeight="1" s="81">
      <c r="A458" s="18" t="n"/>
      <c r="B458" s="18" t="n"/>
      <c r="C458" s="18"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row>
    <row r="459" ht="15.75" customHeight="1" s="81">
      <c r="A459" s="18" t="n"/>
      <c r="B459" s="18" t="n"/>
      <c r="C459" s="18"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row>
    <row r="460" ht="15.75" customHeight="1" s="81">
      <c r="A460" s="18" t="n"/>
      <c r="B460" s="18" t="n"/>
      <c r="C460" s="18"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row>
    <row r="461" ht="15.75" customHeight="1" s="81">
      <c r="A461" s="18" t="n"/>
      <c r="B461" s="18" t="n"/>
      <c r="C461" s="18"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row>
    <row r="462" ht="15.75" customHeight="1" s="81">
      <c r="A462" s="18" t="n"/>
      <c r="B462" s="18" t="n"/>
      <c r="C462" s="18"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row>
    <row r="463" ht="15.75" customHeight="1" s="81">
      <c r="A463" s="18" t="n"/>
      <c r="B463" s="18" t="n"/>
      <c r="C463" s="18"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row>
    <row r="464" ht="15.75" customHeight="1" s="81">
      <c r="A464" s="18" t="n"/>
      <c r="B464" s="18" t="n"/>
      <c r="C464" s="18"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row>
    <row r="465" ht="15.75" customHeight="1" s="81">
      <c r="A465" s="18" t="n"/>
      <c r="B465" s="18" t="n"/>
      <c r="C465" s="18"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row>
    <row r="466" ht="15.75" customHeight="1" s="81">
      <c r="A466" s="18" t="n"/>
      <c r="B466" s="18" t="n"/>
      <c r="C466" s="18"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row>
    <row r="467" ht="15.75" customHeight="1" s="81">
      <c r="A467" s="18" t="n"/>
      <c r="B467" s="18" t="n"/>
      <c r="C467" s="18"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row>
    <row r="468" ht="15.75" customHeight="1" s="81">
      <c r="A468" s="18" t="n"/>
      <c r="B468" s="18" t="n"/>
      <c r="C468" s="18"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row>
    <row r="469" ht="15.75" customHeight="1" s="81">
      <c r="A469" s="18" t="n"/>
      <c r="B469" s="18" t="n"/>
      <c r="C469" s="18"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row>
    <row r="470" ht="15.75" customHeight="1" s="81">
      <c r="A470" s="18" t="n"/>
      <c r="B470" s="18" t="n"/>
      <c r="C470" s="18"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row>
    <row r="471" ht="15.75" customHeight="1" s="81">
      <c r="A471" s="18" t="n"/>
      <c r="B471" s="18" t="n"/>
      <c r="C471" s="18"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row>
    <row r="472" ht="15.75" customHeight="1" s="81">
      <c r="A472" s="18" t="n"/>
      <c r="B472" s="18" t="n"/>
      <c r="C472" s="18"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row>
    <row r="473" ht="15.75" customHeight="1" s="81">
      <c r="A473" s="18" t="n"/>
      <c r="B473" s="18" t="n"/>
      <c r="C473" s="18"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row>
    <row r="474" ht="15.75" customHeight="1" s="81">
      <c r="A474" s="18" t="n"/>
      <c r="B474" s="18" t="n"/>
      <c r="C474" s="18"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row>
    <row r="475" ht="15.75" customHeight="1" s="81">
      <c r="A475" s="18" t="n"/>
      <c r="B475" s="18" t="n"/>
      <c r="C475" s="18"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row>
    <row r="476" ht="15.75" customHeight="1" s="81">
      <c r="A476" s="18" t="n"/>
      <c r="B476" s="18" t="n"/>
      <c r="C476" s="18"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row>
    <row r="477" ht="15.75" customHeight="1" s="81">
      <c r="A477" s="18" t="n"/>
      <c r="B477" s="18" t="n"/>
      <c r="C477" s="18"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row>
    <row r="478" ht="15.75" customHeight="1" s="81">
      <c r="A478" s="18" t="n"/>
      <c r="B478" s="18" t="n"/>
      <c r="C478" s="18"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row>
    <row r="479" ht="15.75" customHeight="1" s="81">
      <c r="A479" s="18" t="n"/>
      <c r="B479" s="18" t="n"/>
      <c r="C479" s="18"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row>
    <row r="480" ht="15.75" customHeight="1" s="81">
      <c r="A480" s="18" t="n"/>
      <c r="B480" s="18" t="n"/>
      <c r="C480" s="18"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row>
    <row r="481" ht="15.75" customHeight="1" s="81">
      <c r="A481" s="18" t="n"/>
      <c r="B481" s="18" t="n"/>
      <c r="C481" s="18"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row>
    <row r="482" ht="15.75" customHeight="1" s="81">
      <c r="A482" s="18" t="n"/>
      <c r="B482" s="18" t="n"/>
      <c r="C482" s="18"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row>
    <row r="483" ht="15.75" customHeight="1" s="81">
      <c r="A483" s="18" t="n"/>
      <c r="B483" s="18" t="n"/>
      <c r="C483" s="18"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row>
    <row r="484" ht="15.75" customHeight="1" s="81">
      <c r="A484" s="18" t="n"/>
      <c r="B484" s="18" t="n"/>
      <c r="C484" s="18"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row>
    <row r="485" ht="15.75" customHeight="1" s="81">
      <c r="A485" s="18" t="n"/>
      <c r="B485" s="18" t="n"/>
      <c r="C485" s="18"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row>
    <row r="486" ht="15.75" customHeight="1" s="81">
      <c r="A486" s="18" t="n"/>
      <c r="B486" s="18" t="n"/>
      <c r="C486" s="18"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row>
    <row r="487" ht="15.75" customHeight="1" s="81">
      <c r="A487" s="18" t="n"/>
      <c r="B487" s="18" t="n"/>
      <c r="C487" s="18"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row>
    <row r="488" ht="15.75" customHeight="1" s="81">
      <c r="A488" s="18" t="n"/>
      <c r="B488" s="18" t="n"/>
      <c r="C488" s="18"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row>
    <row r="489" ht="15.75" customHeight="1" s="81">
      <c r="A489" s="18" t="n"/>
      <c r="B489" s="18" t="n"/>
      <c r="C489" s="18"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row>
    <row r="490" ht="15.75" customHeight="1" s="81">
      <c r="A490" s="18" t="n"/>
      <c r="B490" s="18" t="n"/>
      <c r="C490" s="18"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row>
    <row r="491" ht="15.75" customHeight="1" s="81">
      <c r="A491" s="18" t="n"/>
      <c r="B491" s="18" t="n"/>
      <c r="C491" s="18"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row>
    <row r="492" ht="15.75" customHeight="1" s="81">
      <c r="A492" s="18" t="n"/>
      <c r="B492" s="18" t="n"/>
      <c r="C492" s="18"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row>
    <row r="493" ht="15.75" customHeight="1" s="81">
      <c r="A493" s="18" t="n"/>
      <c r="B493" s="18" t="n"/>
      <c r="C493" s="18"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row>
    <row r="494" ht="15.75" customHeight="1" s="81">
      <c r="A494" s="18" t="n"/>
      <c r="B494" s="18" t="n"/>
      <c r="C494" s="18"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row>
    <row r="495" ht="15.75" customHeight="1" s="81">
      <c r="A495" s="18" t="n"/>
      <c r="B495" s="18" t="n"/>
      <c r="C495" s="18"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row>
    <row r="496" ht="15.75" customHeight="1" s="81">
      <c r="A496" s="18" t="n"/>
      <c r="B496" s="18" t="n"/>
      <c r="C496" s="18"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row>
    <row r="497" ht="15.75" customHeight="1" s="81">
      <c r="A497" s="18" t="n"/>
      <c r="B497" s="18" t="n"/>
      <c r="C497" s="18"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row>
    <row r="498" ht="15.75" customHeight="1" s="81">
      <c r="A498" s="18" t="n"/>
      <c r="B498" s="18" t="n"/>
      <c r="C498" s="18"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row>
    <row r="499" ht="15.75" customHeight="1" s="81">
      <c r="A499" s="18" t="n"/>
      <c r="B499" s="18" t="n"/>
      <c r="C499" s="18"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row>
    <row r="500" ht="15.75" customHeight="1" s="81">
      <c r="A500" s="18" t="n"/>
      <c r="B500" s="18" t="n"/>
      <c r="C500" s="18"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row>
    <row r="501" ht="15.75" customHeight="1" s="81">
      <c r="A501" s="18" t="n"/>
      <c r="B501" s="18" t="n"/>
      <c r="C501" s="18"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row>
    <row r="502" ht="15.75" customHeight="1" s="81">
      <c r="A502" s="18" t="n"/>
      <c r="B502" s="18" t="n"/>
      <c r="C502" s="18"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row>
    <row r="503" ht="15.75" customHeight="1" s="81">
      <c r="A503" s="18" t="n"/>
      <c r="B503" s="18" t="n"/>
      <c r="C503" s="18"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row>
    <row r="504" ht="15.75" customHeight="1" s="81">
      <c r="A504" s="18" t="n"/>
      <c r="B504" s="18" t="n"/>
      <c r="C504" s="18"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row>
    <row r="505" ht="15.75" customHeight="1" s="81">
      <c r="A505" s="18" t="n"/>
      <c r="B505" s="18" t="n"/>
      <c r="C505" s="18"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row>
    <row r="506" ht="15.75" customHeight="1" s="81">
      <c r="A506" s="18" t="n"/>
      <c r="B506" s="18" t="n"/>
      <c r="C506" s="18"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row>
    <row r="507" ht="15.75" customHeight="1" s="81">
      <c r="A507" s="18" t="n"/>
      <c r="B507" s="18" t="n"/>
      <c r="C507" s="18"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row>
    <row r="508" ht="15.75" customHeight="1" s="81">
      <c r="A508" s="18" t="n"/>
      <c r="B508" s="18" t="n"/>
      <c r="C508" s="18"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row>
    <row r="509" ht="15.75" customHeight="1" s="81">
      <c r="A509" s="18" t="n"/>
      <c r="B509" s="18" t="n"/>
      <c r="C509" s="18"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row>
    <row r="510" ht="15.75" customHeight="1" s="81">
      <c r="A510" s="18" t="n"/>
      <c r="B510" s="18" t="n"/>
      <c r="C510" s="18"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row>
    <row r="511" ht="15.75" customHeight="1" s="81">
      <c r="A511" s="18" t="n"/>
      <c r="B511" s="18" t="n"/>
      <c r="C511" s="18"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row>
    <row r="512" ht="15.75" customHeight="1" s="81">
      <c r="A512" s="18" t="n"/>
      <c r="B512" s="18" t="n"/>
      <c r="C512" s="18"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row>
    <row r="513" ht="15.75" customHeight="1" s="81">
      <c r="A513" s="18" t="n"/>
      <c r="B513" s="18" t="n"/>
      <c r="C513" s="18"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row>
    <row r="514" ht="15.75" customHeight="1" s="81">
      <c r="A514" s="18" t="n"/>
      <c r="B514" s="18" t="n"/>
      <c r="C514" s="18"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row>
    <row r="515" ht="15.75" customHeight="1" s="81">
      <c r="A515" s="18" t="n"/>
      <c r="B515" s="18" t="n"/>
      <c r="C515" s="18"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row>
    <row r="516" ht="15.75" customHeight="1" s="81">
      <c r="A516" s="18" t="n"/>
      <c r="B516" s="18" t="n"/>
      <c r="C516" s="18"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row>
    <row r="517" ht="15.75" customHeight="1" s="81">
      <c r="A517" s="18" t="n"/>
      <c r="B517" s="18" t="n"/>
      <c r="C517" s="18"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row>
    <row r="518" ht="15.75" customHeight="1" s="81">
      <c r="A518" s="18" t="n"/>
      <c r="B518" s="18" t="n"/>
      <c r="C518" s="18"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row>
    <row r="519" ht="15.75" customHeight="1" s="81">
      <c r="A519" s="18" t="n"/>
      <c r="B519" s="18" t="n"/>
      <c r="C519" s="18"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row>
    <row r="520" ht="15.75" customHeight="1" s="81">
      <c r="A520" s="18" t="n"/>
      <c r="B520" s="18" t="n"/>
      <c r="C520" s="18"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row>
    <row r="521" ht="15.75" customHeight="1" s="81">
      <c r="A521" s="18" t="n"/>
      <c r="B521" s="18" t="n"/>
      <c r="C521" s="18"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row>
    <row r="522" ht="15.75" customHeight="1" s="81">
      <c r="A522" s="18" t="n"/>
      <c r="B522" s="18" t="n"/>
      <c r="C522" s="18"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row>
    <row r="523" ht="15.75" customHeight="1" s="81">
      <c r="A523" s="18" t="n"/>
      <c r="B523" s="18" t="n"/>
      <c r="C523" s="18"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row>
    <row r="524" ht="15.75" customHeight="1" s="81">
      <c r="A524" s="18" t="n"/>
      <c r="B524" s="18" t="n"/>
      <c r="C524" s="18"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row>
    <row r="525" ht="15.75" customHeight="1" s="81">
      <c r="A525" s="18" t="n"/>
      <c r="B525" s="18" t="n"/>
      <c r="C525" s="18"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row>
    <row r="526" ht="15.75" customHeight="1" s="81">
      <c r="A526" s="18" t="n"/>
      <c r="B526" s="18" t="n"/>
      <c r="C526" s="18"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row>
    <row r="527" ht="15.75" customHeight="1" s="81">
      <c r="A527" s="18" t="n"/>
      <c r="B527" s="18" t="n"/>
      <c r="C527" s="18"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row>
    <row r="528" ht="15.75" customHeight="1" s="81">
      <c r="A528" s="18" t="n"/>
      <c r="B528" s="18" t="n"/>
      <c r="C528" s="18"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row>
    <row r="529" ht="15.75" customHeight="1" s="81">
      <c r="A529" s="18" t="n"/>
      <c r="B529" s="18" t="n"/>
      <c r="C529" s="18"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row>
    <row r="530" ht="15.75" customHeight="1" s="81">
      <c r="A530" s="18" t="n"/>
      <c r="B530" s="18" t="n"/>
      <c r="C530" s="18"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row>
    <row r="531" ht="15.75" customHeight="1" s="81">
      <c r="A531" s="18" t="n"/>
      <c r="B531" s="18" t="n"/>
      <c r="C531" s="18"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row>
    <row r="532" ht="15.75" customHeight="1" s="81">
      <c r="A532" s="18" t="n"/>
      <c r="B532" s="18" t="n"/>
      <c r="C532" s="18"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row>
    <row r="533" ht="15.75" customHeight="1" s="81">
      <c r="A533" s="18" t="n"/>
      <c r="B533" s="18" t="n"/>
      <c r="C533" s="18"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row>
    <row r="534" ht="15.75" customHeight="1" s="81">
      <c r="A534" s="18" t="n"/>
      <c r="B534" s="18" t="n"/>
      <c r="C534" s="18"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row>
    <row r="535" ht="15.75" customHeight="1" s="81">
      <c r="A535" s="18" t="n"/>
      <c r="B535" s="18" t="n"/>
      <c r="C535" s="18"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row>
    <row r="536" ht="15.75" customHeight="1" s="81">
      <c r="A536" s="18" t="n"/>
      <c r="B536" s="18" t="n"/>
      <c r="C536" s="18"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row>
    <row r="537" ht="15.75" customHeight="1" s="81">
      <c r="A537" s="18" t="n"/>
      <c r="B537" s="18" t="n"/>
      <c r="C537" s="18"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row>
    <row r="538" ht="15.75" customHeight="1" s="81">
      <c r="A538" s="18" t="n"/>
      <c r="B538" s="18" t="n"/>
      <c r="C538" s="18"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row>
    <row r="539" ht="15.75" customHeight="1" s="81">
      <c r="A539" s="18" t="n"/>
      <c r="B539" s="18" t="n"/>
      <c r="C539" s="18"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row>
    <row r="540" ht="15.75" customHeight="1" s="81">
      <c r="A540" s="18" t="n"/>
      <c r="B540" s="18" t="n"/>
      <c r="C540" s="18"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row>
    <row r="541" ht="15.75" customHeight="1" s="81">
      <c r="A541" s="18" t="n"/>
      <c r="B541" s="18" t="n"/>
      <c r="C541" s="18"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row>
    <row r="542" ht="15.75" customHeight="1" s="81">
      <c r="A542" s="18" t="n"/>
      <c r="B542" s="18" t="n"/>
      <c r="C542" s="18"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row>
    <row r="543" ht="15.75" customHeight="1" s="81">
      <c r="A543" s="18" t="n"/>
      <c r="B543" s="18" t="n"/>
      <c r="C543" s="18"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row>
    <row r="544" ht="15.75" customHeight="1" s="81">
      <c r="A544" s="18" t="n"/>
      <c r="B544" s="18" t="n"/>
      <c r="C544" s="18"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row>
    <row r="545" ht="15.75" customHeight="1" s="81">
      <c r="A545" s="18" t="n"/>
      <c r="B545" s="18" t="n"/>
      <c r="C545" s="18"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row>
    <row r="546" ht="15.75" customHeight="1" s="81">
      <c r="A546" s="18" t="n"/>
      <c r="B546" s="18" t="n"/>
      <c r="C546" s="18"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row>
    <row r="547" ht="15.75" customHeight="1" s="81">
      <c r="A547" s="18" t="n"/>
      <c r="B547" s="18" t="n"/>
      <c r="C547" s="18"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row>
    <row r="548" ht="15.75" customHeight="1" s="81">
      <c r="A548" s="18" t="n"/>
      <c r="B548" s="18" t="n"/>
      <c r="C548" s="18"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row>
    <row r="549" ht="15.75" customHeight="1" s="81">
      <c r="A549" s="18" t="n"/>
      <c r="B549" s="18" t="n"/>
      <c r="C549" s="18"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row>
    <row r="550" ht="15.75" customHeight="1" s="81">
      <c r="A550" s="18" t="n"/>
      <c r="B550" s="18" t="n"/>
      <c r="C550" s="18"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row>
    <row r="551" ht="15.75" customHeight="1" s="81">
      <c r="A551" s="18" t="n"/>
      <c r="B551" s="18" t="n"/>
      <c r="C551" s="18"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row>
    <row r="552" ht="15.75" customHeight="1" s="81">
      <c r="A552" s="18" t="n"/>
      <c r="B552" s="18" t="n"/>
      <c r="C552" s="18"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row>
    <row r="553" ht="15.75" customHeight="1" s="81">
      <c r="A553" s="18" t="n"/>
      <c r="B553" s="18" t="n"/>
      <c r="C553" s="18"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row>
    <row r="554" ht="15.75" customHeight="1" s="81">
      <c r="A554" s="18" t="n"/>
      <c r="B554" s="18" t="n"/>
      <c r="C554" s="18"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row>
    <row r="555" ht="15.75" customHeight="1" s="81">
      <c r="A555" s="18" t="n"/>
      <c r="B555" s="18" t="n"/>
      <c r="C555" s="18"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row>
    <row r="556" ht="15.75" customHeight="1" s="81">
      <c r="A556" s="18" t="n"/>
      <c r="B556" s="18" t="n"/>
      <c r="C556" s="18"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row>
    <row r="557" ht="15.75" customHeight="1" s="81">
      <c r="A557" s="18" t="n"/>
      <c r="B557" s="18" t="n"/>
      <c r="C557" s="18"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row>
    <row r="558" ht="15.75" customHeight="1" s="81">
      <c r="A558" s="18" t="n"/>
      <c r="B558" s="18" t="n"/>
      <c r="C558" s="18"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row>
    <row r="559" ht="15.75" customHeight="1" s="81">
      <c r="A559" s="18" t="n"/>
      <c r="B559" s="18" t="n"/>
      <c r="C559" s="18"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row>
    <row r="560" ht="15.75" customHeight="1" s="81">
      <c r="A560" s="18" t="n"/>
      <c r="B560" s="18" t="n"/>
      <c r="C560" s="18"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row>
    <row r="561" ht="15.75" customHeight="1" s="81">
      <c r="A561" s="18" t="n"/>
      <c r="B561" s="18" t="n"/>
      <c r="C561" s="18"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row>
    <row r="562" ht="15.75" customHeight="1" s="81">
      <c r="A562" s="18" t="n"/>
      <c r="B562" s="18" t="n"/>
      <c r="C562" s="18"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row>
    <row r="563" ht="15.75" customHeight="1" s="81">
      <c r="A563" s="18" t="n"/>
      <c r="B563" s="18" t="n"/>
      <c r="C563" s="18"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row>
    <row r="564" ht="15.75" customHeight="1" s="81">
      <c r="A564" s="18" t="n"/>
      <c r="B564" s="18" t="n"/>
      <c r="C564" s="18"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row>
    <row r="565" ht="15.75" customHeight="1" s="81">
      <c r="A565" s="18" t="n"/>
      <c r="B565" s="18" t="n"/>
      <c r="C565" s="18"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row>
    <row r="566" ht="15.75" customHeight="1" s="81">
      <c r="A566" s="18" t="n"/>
      <c r="B566" s="18" t="n"/>
      <c r="C566" s="18"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row>
    <row r="567" ht="15.75" customHeight="1" s="81">
      <c r="A567" s="18" t="n"/>
      <c r="B567" s="18" t="n"/>
      <c r="C567" s="18"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row>
    <row r="568" ht="15.75" customHeight="1" s="81">
      <c r="A568" s="18" t="n"/>
      <c r="B568" s="18" t="n"/>
      <c r="C568" s="18"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row>
    <row r="569" ht="15.75" customHeight="1" s="81">
      <c r="A569" s="18" t="n"/>
      <c r="B569" s="18" t="n"/>
      <c r="C569" s="18"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row>
    <row r="570" ht="15.75" customHeight="1" s="81">
      <c r="A570" s="18" t="n"/>
      <c r="B570" s="18" t="n"/>
      <c r="C570" s="18"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row>
    <row r="571" ht="15.75" customHeight="1" s="81">
      <c r="A571" s="18" t="n"/>
      <c r="B571" s="18" t="n"/>
      <c r="C571" s="18"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row>
    <row r="572" ht="15.75" customHeight="1" s="81">
      <c r="A572" s="18" t="n"/>
      <c r="B572" s="18" t="n"/>
      <c r="C572" s="18"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row>
    <row r="573" ht="15.75" customHeight="1" s="81">
      <c r="A573" s="18" t="n"/>
      <c r="B573" s="18" t="n"/>
      <c r="C573" s="18"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row>
    <row r="574" ht="15.75" customHeight="1" s="81">
      <c r="A574" s="18" t="n"/>
      <c r="B574" s="18" t="n"/>
      <c r="C574" s="18"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row>
    <row r="575" ht="15.75" customHeight="1" s="81">
      <c r="A575" s="18" t="n"/>
      <c r="B575" s="18" t="n"/>
      <c r="C575" s="18"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row>
    <row r="576" ht="15.75" customHeight="1" s="81">
      <c r="A576" s="18" t="n"/>
      <c r="B576" s="18" t="n"/>
      <c r="C576" s="18"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row>
    <row r="577" ht="15.75" customHeight="1" s="81">
      <c r="A577" s="18" t="n"/>
      <c r="B577" s="18" t="n"/>
      <c r="C577" s="18"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row>
    <row r="578" ht="15.75" customHeight="1" s="81">
      <c r="A578" s="18" t="n"/>
      <c r="B578" s="18" t="n"/>
      <c r="C578" s="18"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row>
    <row r="579" ht="15.75" customHeight="1" s="81">
      <c r="A579" s="18" t="n"/>
      <c r="B579" s="18" t="n"/>
      <c r="C579" s="18"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row>
    <row r="580" ht="15.75" customHeight="1" s="81">
      <c r="A580" s="18" t="n"/>
      <c r="B580" s="18" t="n"/>
      <c r="C580" s="18"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row>
    <row r="581" ht="15.75" customHeight="1" s="81">
      <c r="A581" s="18" t="n"/>
      <c r="B581" s="18" t="n"/>
      <c r="C581" s="18"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row>
    <row r="582" ht="15.75" customHeight="1" s="81">
      <c r="A582" s="18" t="n"/>
      <c r="B582" s="18" t="n"/>
      <c r="C582" s="18"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row>
    <row r="583" ht="15.75" customHeight="1" s="81">
      <c r="A583" s="18" t="n"/>
      <c r="B583" s="18" t="n"/>
      <c r="C583" s="18"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row>
    <row r="584" ht="15.75" customHeight="1" s="81">
      <c r="A584" s="18" t="n"/>
      <c r="B584" s="18" t="n"/>
      <c r="C584" s="18"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row>
    <row r="585" ht="15.75" customHeight="1" s="81">
      <c r="A585" s="18" t="n"/>
      <c r="B585" s="18" t="n"/>
      <c r="C585" s="18"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row>
    <row r="586" ht="15.75" customHeight="1" s="81">
      <c r="A586" s="18" t="n"/>
      <c r="B586" s="18" t="n"/>
      <c r="C586" s="18"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row>
    <row r="587" ht="15.75" customHeight="1" s="81">
      <c r="A587" s="18" t="n"/>
      <c r="B587" s="18" t="n"/>
      <c r="C587" s="18"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row>
    <row r="588" ht="15.75" customHeight="1" s="81">
      <c r="A588" s="18" t="n"/>
      <c r="B588" s="18" t="n"/>
      <c r="C588" s="18"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row>
    <row r="589" ht="15.75" customHeight="1" s="81">
      <c r="A589" s="18" t="n"/>
      <c r="B589" s="18" t="n"/>
      <c r="C589" s="18"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row>
    <row r="590" ht="15.75" customHeight="1" s="81">
      <c r="A590" s="18" t="n"/>
      <c r="B590" s="18" t="n"/>
      <c r="C590" s="18"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row>
    <row r="591" ht="15.75" customHeight="1" s="81">
      <c r="A591" s="18" t="n"/>
      <c r="B591" s="18" t="n"/>
      <c r="C591" s="18"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row>
    <row r="592" ht="15.75" customHeight="1" s="81">
      <c r="A592" s="18" t="n"/>
      <c r="B592" s="18" t="n"/>
      <c r="C592" s="18"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row>
    <row r="593" ht="15.75" customHeight="1" s="81">
      <c r="A593" s="18" t="n"/>
      <c r="B593" s="18" t="n"/>
      <c r="C593" s="18"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row>
    <row r="594" ht="15.75" customHeight="1" s="81">
      <c r="A594" s="18" t="n"/>
      <c r="B594" s="18" t="n"/>
      <c r="C594" s="18"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row>
    <row r="595" ht="15.75" customHeight="1" s="81">
      <c r="A595" s="18" t="n"/>
      <c r="B595" s="18" t="n"/>
      <c r="C595" s="18"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row>
    <row r="596" ht="15.75" customHeight="1" s="81">
      <c r="A596" s="18" t="n"/>
      <c r="B596" s="18" t="n"/>
      <c r="C596" s="18"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row>
    <row r="597" ht="15.75" customHeight="1" s="81">
      <c r="A597" s="18" t="n"/>
      <c r="B597" s="18" t="n"/>
      <c r="C597" s="18"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row>
    <row r="598" ht="15.75" customHeight="1" s="81">
      <c r="A598" s="18" t="n"/>
      <c r="B598" s="18" t="n"/>
      <c r="C598" s="18"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row>
    <row r="599" ht="15.75" customHeight="1" s="81">
      <c r="A599" s="18" t="n"/>
      <c r="B599" s="18" t="n"/>
      <c r="C599" s="18"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row>
    <row r="600" ht="15.75" customHeight="1" s="81">
      <c r="A600" s="18" t="n"/>
      <c r="B600" s="18" t="n"/>
      <c r="C600" s="18"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row>
    <row r="601" ht="15.75" customHeight="1" s="81">
      <c r="A601" s="18" t="n"/>
      <c r="B601" s="18" t="n"/>
      <c r="C601" s="18"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row>
    <row r="602" ht="15.75" customHeight="1" s="81">
      <c r="A602" s="18" t="n"/>
      <c r="B602" s="18" t="n"/>
      <c r="C602" s="18"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row>
    <row r="603" ht="15.75" customHeight="1" s="81">
      <c r="A603" s="18" t="n"/>
      <c r="B603" s="18" t="n"/>
      <c r="C603" s="18"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row>
    <row r="604" ht="15.75" customHeight="1" s="81">
      <c r="A604" s="18" t="n"/>
      <c r="B604" s="18" t="n"/>
      <c r="C604" s="18"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row>
    <row r="605" ht="15.75" customHeight="1" s="81">
      <c r="A605" s="18" t="n"/>
      <c r="B605" s="18" t="n"/>
      <c r="C605" s="18"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row>
    <row r="606" ht="15.75" customHeight="1" s="81">
      <c r="A606" s="18" t="n"/>
      <c r="B606" s="18" t="n"/>
      <c r="C606" s="18"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row>
    <row r="607" ht="15.75" customHeight="1" s="81">
      <c r="A607" s="18" t="n"/>
      <c r="B607" s="18" t="n"/>
      <c r="C607" s="18"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row>
    <row r="608" ht="15.75" customHeight="1" s="81">
      <c r="A608" s="18" t="n"/>
      <c r="B608" s="18" t="n"/>
      <c r="C608" s="18"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row>
    <row r="609" ht="15.75" customHeight="1" s="81">
      <c r="A609" s="18" t="n"/>
      <c r="B609" s="18" t="n"/>
      <c r="C609" s="18"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row>
    <row r="610" ht="15.75" customHeight="1" s="81">
      <c r="A610" s="18" t="n"/>
      <c r="B610" s="18" t="n"/>
      <c r="C610" s="18"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row>
    <row r="611" ht="15.75" customHeight="1" s="81">
      <c r="A611" s="18" t="n"/>
      <c r="B611" s="18" t="n"/>
      <c r="C611" s="18"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row>
    <row r="612" ht="15.75" customHeight="1" s="81">
      <c r="A612" s="18" t="n"/>
      <c r="B612" s="18" t="n"/>
      <c r="C612" s="18"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row>
    <row r="613" ht="15.75" customHeight="1" s="81">
      <c r="A613" s="18" t="n"/>
      <c r="B613" s="18" t="n"/>
      <c r="C613" s="18"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row>
    <row r="614" ht="15.75" customHeight="1" s="81">
      <c r="A614" s="18" t="n"/>
      <c r="B614" s="18" t="n"/>
      <c r="C614" s="18"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row>
    <row r="615" ht="15.75" customHeight="1" s="81">
      <c r="A615" s="18" t="n"/>
      <c r="B615" s="18" t="n"/>
      <c r="C615" s="18"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row>
    <row r="616" ht="15.75" customHeight="1" s="81">
      <c r="A616" s="18" t="n"/>
      <c r="B616" s="18" t="n"/>
      <c r="C616" s="18"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row>
    <row r="617" ht="15.75" customHeight="1" s="81">
      <c r="A617" s="18" t="n"/>
      <c r="B617" s="18" t="n"/>
      <c r="C617" s="18"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row>
    <row r="618" ht="15.75" customHeight="1" s="81">
      <c r="A618" s="18" t="n"/>
      <c r="B618" s="18" t="n"/>
      <c r="C618" s="18"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row>
    <row r="619" ht="15.75" customHeight="1" s="81">
      <c r="A619" s="18" t="n"/>
      <c r="B619" s="18" t="n"/>
      <c r="C619" s="18"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row>
    <row r="620" ht="15.75" customHeight="1" s="81">
      <c r="A620" s="18" t="n"/>
      <c r="B620" s="18" t="n"/>
      <c r="C620" s="18"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row>
    <row r="621" ht="15.75" customHeight="1" s="81">
      <c r="A621" s="18" t="n"/>
      <c r="B621" s="18" t="n"/>
      <c r="C621" s="18"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row>
    <row r="622" ht="15.75" customHeight="1" s="81">
      <c r="A622" s="18" t="n"/>
      <c r="B622" s="18" t="n"/>
      <c r="C622" s="18"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row>
    <row r="623" ht="15.75" customHeight="1" s="81">
      <c r="A623" s="18" t="n"/>
      <c r="B623" s="18" t="n"/>
      <c r="C623" s="18"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row>
    <row r="624" ht="15.75" customHeight="1" s="81">
      <c r="A624" s="18" t="n"/>
      <c r="B624" s="18" t="n"/>
      <c r="C624" s="18"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row>
    <row r="625" ht="15.75" customHeight="1" s="81">
      <c r="A625" s="18" t="n"/>
      <c r="B625" s="18" t="n"/>
      <c r="C625" s="18"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row>
    <row r="626" ht="15.75" customHeight="1" s="81">
      <c r="A626" s="18" t="n"/>
      <c r="B626" s="18" t="n"/>
      <c r="C626" s="18"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row>
    <row r="627" ht="15.75" customHeight="1" s="81">
      <c r="A627" s="18" t="n"/>
      <c r="B627" s="18" t="n"/>
      <c r="C627" s="18"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row>
    <row r="628" ht="15.75" customHeight="1" s="81">
      <c r="A628" s="18" t="n"/>
      <c r="B628" s="18" t="n"/>
      <c r="C628" s="18"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row>
    <row r="629" ht="15.75" customHeight="1" s="81">
      <c r="A629" s="18" t="n"/>
      <c r="B629" s="18" t="n"/>
      <c r="C629" s="18"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row>
    <row r="630" ht="15.75" customHeight="1" s="81">
      <c r="A630" s="18" t="n"/>
      <c r="B630" s="18" t="n"/>
      <c r="C630" s="18"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row>
    <row r="631" ht="15.75" customHeight="1" s="81">
      <c r="A631" s="18" t="n"/>
      <c r="B631" s="18" t="n"/>
      <c r="C631" s="18"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row>
    <row r="632" ht="15.75" customHeight="1" s="81">
      <c r="A632" s="18" t="n"/>
      <c r="B632" s="18" t="n"/>
      <c r="C632" s="18"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row>
    <row r="633" ht="15.75" customHeight="1" s="81">
      <c r="A633" s="18" t="n"/>
      <c r="B633" s="18" t="n"/>
      <c r="C633" s="18"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row>
    <row r="634" ht="15.75" customHeight="1" s="81">
      <c r="A634" s="18" t="n"/>
      <c r="B634" s="18" t="n"/>
      <c r="C634" s="18"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row>
    <row r="635" ht="15.75" customHeight="1" s="81">
      <c r="A635" s="18" t="n"/>
      <c r="B635" s="18" t="n"/>
      <c r="C635" s="18"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row>
    <row r="636" ht="15.75" customHeight="1" s="81">
      <c r="A636" s="18" t="n"/>
      <c r="B636" s="18" t="n"/>
      <c r="C636" s="18"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row>
    <row r="637" ht="15.75" customHeight="1" s="81">
      <c r="A637" s="18" t="n"/>
      <c r="B637" s="18" t="n"/>
      <c r="C637" s="18"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row>
    <row r="638" ht="15.75" customHeight="1" s="81">
      <c r="A638" s="18" t="n"/>
      <c r="B638" s="18" t="n"/>
      <c r="C638" s="18"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row>
    <row r="639" ht="15.75" customHeight="1" s="81">
      <c r="A639" s="18" t="n"/>
      <c r="B639" s="18" t="n"/>
      <c r="C639" s="18"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row>
    <row r="640" ht="15.75" customHeight="1" s="81">
      <c r="A640" s="18" t="n"/>
      <c r="B640" s="18" t="n"/>
      <c r="C640" s="18"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row>
    <row r="641" ht="15.75" customHeight="1" s="81">
      <c r="A641" s="18" t="n"/>
      <c r="B641" s="18" t="n"/>
      <c r="C641" s="18"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row>
    <row r="642" ht="15.75" customHeight="1" s="81">
      <c r="A642" s="18" t="n"/>
      <c r="B642" s="18" t="n"/>
      <c r="C642" s="18"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row>
    <row r="643" ht="15.75" customHeight="1" s="81">
      <c r="A643" s="18" t="n"/>
      <c r="B643" s="18" t="n"/>
      <c r="C643" s="18"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row>
    <row r="644" ht="15.75" customHeight="1" s="81">
      <c r="A644" s="18" t="n"/>
      <c r="B644" s="18" t="n"/>
      <c r="C644" s="18"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row>
    <row r="645" ht="15.75" customHeight="1" s="81">
      <c r="A645" s="18" t="n"/>
      <c r="B645" s="18" t="n"/>
      <c r="C645" s="18"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row>
    <row r="646" ht="15.75" customHeight="1" s="81">
      <c r="A646" s="18" t="n"/>
      <c r="B646" s="18" t="n"/>
      <c r="C646" s="18"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row>
    <row r="647" ht="15.75" customHeight="1" s="81">
      <c r="A647" s="18" t="n"/>
      <c r="B647" s="18" t="n"/>
      <c r="C647" s="18"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row>
    <row r="648" ht="15.75" customHeight="1" s="81">
      <c r="A648" s="18" t="n"/>
      <c r="B648" s="18" t="n"/>
      <c r="C648" s="18"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row>
    <row r="649" ht="15.75" customHeight="1" s="81">
      <c r="A649" s="18" t="n"/>
      <c r="B649" s="18" t="n"/>
      <c r="C649" s="18"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row>
    <row r="650" ht="15.75" customHeight="1" s="81">
      <c r="A650" s="18" t="n"/>
      <c r="B650" s="18" t="n"/>
      <c r="C650" s="18"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row>
    <row r="651" ht="15.75" customHeight="1" s="81">
      <c r="A651" s="18" t="n"/>
      <c r="B651" s="18" t="n"/>
      <c r="C651" s="18"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row>
    <row r="652" ht="15.75" customHeight="1" s="81">
      <c r="A652" s="18" t="n"/>
      <c r="B652" s="18" t="n"/>
      <c r="C652" s="18"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row>
    <row r="653" ht="15.75" customHeight="1" s="81">
      <c r="A653" s="18" t="n"/>
      <c r="B653" s="18" t="n"/>
      <c r="C653" s="18"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row>
    <row r="654" ht="15.75" customHeight="1" s="81">
      <c r="A654" s="18" t="n"/>
      <c r="B654" s="18" t="n"/>
      <c r="C654" s="18"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row>
    <row r="655" ht="15.75" customHeight="1" s="81">
      <c r="A655" s="18" t="n"/>
      <c r="B655" s="18" t="n"/>
      <c r="C655" s="18"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row>
    <row r="656" ht="15.75" customHeight="1" s="81">
      <c r="A656" s="18" t="n"/>
      <c r="B656" s="18" t="n"/>
      <c r="C656" s="18"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row>
    <row r="657" ht="15.75" customHeight="1" s="81">
      <c r="A657" s="18" t="n"/>
      <c r="B657" s="18" t="n"/>
      <c r="C657" s="18"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row>
    <row r="658" ht="15.75" customHeight="1" s="81">
      <c r="A658" s="18" t="n"/>
      <c r="B658" s="18" t="n"/>
      <c r="C658" s="18"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row>
    <row r="659" ht="15.75" customHeight="1" s="81">
      <c r="A659" s="18" t="n"/>
      <c r="B659" s="18" t="n"/>
      <c r="C659" s="18"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row>
    <row r="660" ht="15.75" customHeight="1" s="81">
      <c r="A660" s="18" t="n"/>
      <c r="B660" s="18" t="n"/>
      <c r="C660" s="18"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row>
    <row r="661" ht="15.75" customHeight="1" s="81">
      <c r="A661" s="18" t="n"/>
      <c r="B661" s="18" t="n"/>
      <c r="C661" s="18"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row>
    <row r="662" ht="15.75" customHeight="1" s="81">
      <c r="A662" s="18" t="n"/>
      <c r="B662" s="18" t="n"/>
      <c r="C662" s="18"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row>
    <row r="663" ht="15.75" customHeight="1" s="81">
      <c r="A663" s="18" t="n"/>
      <c r="B663" s="18" t="n"/>
      <c r="C663" s="18"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row>
    <row r="664" ht="15.75" customHeight="1" s="81">
      <c r="A664" s="18" t="n"/>
      <c r="B664" s="18" t="n"/>
      <c r="C664" s="18"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row>
    <row r="665" ht="15.75" customHeight="1" s="81">
      <c r="A665" s="18" t="n"/>
      <c r="B665" s="18" t="n"/>
      <c r="C665" s="18"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row>
    <row r="666" ht="15.75" customHeight="1" s="81">
      <c r="A666" s="18" t="n"/>
      <c r="B666" s="18" t="n"/>
      <c r="C666" s="18"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row>
    <row r="667" ht="15.75" customHeight="1" s="81">
      <c r="A667" s="18" t="n"/>
      <c r="B667" s="18" t="n"/>
      <c r="C667" s="18"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row>
    <row r="668" ht="15.75" customHeight="1" s="81">
      <c r="A668" s="18" t="n"/>
      <c r="B668" s="18" t="n"/>
      <c r="C668" s="18"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row>
    <row r="669" ht="15.75" customHeight="1" s="81">
      <c r="A669" s="18" t="n"/>
      <c r="B669" s="18" t="n"/>
      <c r="C669" s="18"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row>
    <row r="670" ht="15.75" customHeight="1" s="81">
      <c r="A670" s="18" t="n"/>
      <c r="B670" s="18" t="n"/>
      <c r="C670" s="18"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row>
    <row r="671" ht="15.75" customHeight="1" s="81">
      <c r="A671" s="18" t="n"/>
      <c r="B671" s="18" t="n"/>
      <c r="C671" s="18"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row>
    <row r="672" ht="15.75" customHeight="1" s="81">
      <c r="A672" s="18" t="n"/>
      <c r="B672" s="18" t="n"/>
      <c r="C672" s="18"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row>
    <row r="673" ht="15.75" customHeight="1" s="81">
      <c r="A673" s="18" t="n"/>
      <c r="B673" s="18" t="n"/>
      <c r="C673" s="18"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row>
    <row r="674" ht="15.75" customHeight="1" s="81">
      <c r="A674" s="18" t="n"/>
      <c r="B674" s="18" t="n"/>
      <c r="C674" s="18"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row>
    <row r="675" ht="15.75" customHeight="1" s="81">
      <c r="A675" s="18" t="n"/>
      <c r="B675" s="18" t="n"/>
      <c r="C675" s="18"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row>
    <row r="676" ht="15.75" customHeight="1" s="81">
      <c r="A676" s="18" t="n"/>
      <c r="B676" s="18" t="n"/>
      <c r="C676" s="18"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row>
    <row r="677" ht="15.75" customHeight="1" s="81">
      <c r="A677" s="18" t="n"/>
      <c r="B677" s="18" t="n"/>
      <c r="C677" s="18"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row>
    <row r="678" ht="15.75" customHeight="1" s="81">
      <c r="A678" s="18" t="n"/>
      <c r="B678" s="18" t="n"/>
      <c r="C678" s="18"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row>
    <row r="679" ht="15.75" customHeight="1" s="81">
      <c r="A679" s="18" t="n"/>
      <c r="B679" s="18" t="n"/>
      <c r="C679" s="18"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row>
    <row r="680" ht="15.75" customHeight="1" s="81">
      <c r="A680" s="18" t="n"/>
      <c r="B680" s="18" t="n"/>
      <c r="C680" s="18"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row>
    <row r="681" ht="15.75" customHeight="1" s="81">
      <c r="A681" s="18" t="n"/>
      <c r="B681" s="18" t="n"/>
      <c r="C681" s="18"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row>
    <row r="682" ht="15.75" customHeight="1" s="81">
      <c r="A682" s="18" t="n"/>
      <c r="B682" s="18" t="n"/>
      <c r="C682" s="18"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row>
    <row r="683" ht="15.75" customHeight="1" s="81">
      <c r="A683" s="18" t="n"/>
      <c r="B683" s="18" t="n"/>
      <c r="C683" s="18"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row>
    <row r="684" ht="15.75" customHeight="1" s="81">
      <c r="A684" s="18" t="n"/>
      <c r="B684" s="18" t="n"/>
      <c r="C684" s="18"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row>
    <row r="685" ht="15.75" customHeight="1" s="81">
      <c r="A685" s="18" t="n"/>
      <c r="B685" s="18" t="n"/>
      <c r="C685" s="18"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row>
    <row r="686" ht="15.75" customHeight="1" s="81">
      <c r="A686" s="18" t="n"/>
      <c r="B686" s="18" t="n"/>
      <c r="C686" s="18"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row>
    <row r="687" ht="15.75" customHeight="1" s="81">
      <c r="A687" s="18" t="n"/>
      <c r="B687" s="18" t="n"/>
      <c r="C687" s="18"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row>
    <row r="688" ht="15.75" customHeight="1" s="81">
      <c r="A688" s="18" t="n"/>
      <c r="B688" s="18" t="n"/>
      <c r="C688" s="18"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row>
    <row r="689" ht="15.75" customHeight="1" s="81">
      <c r="A689" s="18" t="n"/>
      <c r="B689" s="18" t="n"/>
      <c r="C689" s="18"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row>
    <row r="690" ht="15.75" customHeight="1" s="81">
      <c r="A690" s="18" t="n"/>
      <c r="B690" s="18" t="n"/>
      <c r="C690" s="18"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row>
    <row r="691" ht="15.75" customHeight="1" s="81">
      <c r="A691" s="18" t="n"/>
      <c r="B691" s="18" t="n"/>
      <c r="C691" s="18"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row>
    <row r="692" ht="15.75" customHeight="1" s="81">
      <c r="A692" s="18" t="n"/>
      <c r="B692" s="18" t="n"/>
      <c r="C692" s="18"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row>
    <row r="693" ht="15.75" customHeight="1" s="81">
      <c r="A693" s="18" t="n"/>
      <c r="B693" s="18" t="n"/>
      <c r="C693" s="18"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row>
    <row r="694" ht="15.75" customHeight="1" s="81">
      <c r="A694" s="18" t="n"/>
      <c r="B694" s="18" t="n"/>
      <c r="C694" s="18"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row>
    <row r="695" ht="15.75" customHeight="1" s="81">
      <c r="A695" s="18" t="n"/>
      <c r="B695" s="18" t="n"/>
      <c r="C695" s="18"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row>
    <row r="696" ht="15.75" customHeight="1" s="81">
      <c r="A696" s="18" t="n"/>
      <c r="B696" s="18" t="n"/>
      <c r="C696" s="18"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row>
    <row r="697" ht="15.75" customHeight="1" s="81">
      <c r="A697" s="18" t="n"/>
      <c r="B697" s="18" t="n"/>
      <c r="C697" s="18"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row>
    <row r="698" ht="15.75" customHeight="1" s="81">
      <c r="A698" s="18" t="n"/>
      <c r="B698" s="18" t="n"/>
      <c r="C698" s="18"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row>
    <row r="699" ht="15.75" customHeight="1" s="81">
      <c r="A699" s="18" t="n"/>
      <c r="B699" s="18" t="n"/>
      <c r="C699" s="18"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row>
    <row r="700" ht="15.75" customHeight="1" s="81">
      <c r="A700" s="18" t="n"/>
      <c r="B700" s="18" t="n"/>
      <c r="C700" s="18"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row>
    <row r="701" ht="15.75" customHeight="1" s="81">
      <c r="A701" s="18" t="n"/>
      <c r="B701" s="18" t="n"/>
      <c r="C701" s="18"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row>
    <row r="702" ht="15.75" customHeight="1" s="81">
      <c r="A702" s="18" t="n"/>
      <c r="B702" s="18" t="n"/>
      <c r="C702" s="18"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row>
    <row r="703" ht="15.75" customHeight="1" s="81">
      <c r="A703" s="18" t="n"/>
      <c r="B703" s="18" t="n"/>
      <c r="C703" s="18"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row>
    <row r="704" ht="15.75" customHeight="1" s="81">
      <c r="A704" s="18" t="n"/>
      <c r="B704" s="18" t="n"/>
      <c r="C704" s="18"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row>
    <row r="705" ht="15.75" customHeight="1" s="81">
      <c r="A705" s="18" t="n"/>
      <c r="B705" s="18" t="n"/>
      <c r="C705" s="18"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row>
    <row r="706" ht="15.75" customHeight="1" s="81">
      <c r="A706" s="18" t="n"/>
      <c r="B706" s="18" t="n"/>
      <c r="C706" s="18"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row>
    <row r="707" ht="15.75" customHeight="1" s="81">
      <c r="A707" s="18" t="n"/>
      <c r="B707" s="18" t="n"/>
      <c r="C707" s="18"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row>
    <row r="708" ht="15.75" customHeight="1" s="81">
      <c r="A708" s="18" t="n"/>
      <c r="B708" s="18" t="n"/>
      <c r="C708" s="18"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row>
    <row r="709" ht="15.75" customHeight="1" s="81">
      <c r="A709" s="18" t="n"/>
      <c r="B709" s="18" t="n"/>
      <c r="C709" s="18"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row>
    <row r="710" ht="15.75" customHeight="1" s="81">
      <c r="A710" s="18" t="n"/>
      <c r="B710" s="18" t="n"/>
      <c r="C710" s="18"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row>
    <row r="711" ht="15.75" customHeight="1" s="81">
      <c r="A711" s="18" t="n"/>
      <c r="B711" s="18" t="n"/>
      <c r="C711" s="18"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row>
    <row r="712" ht="15.75" customHeight="1" s="81">
      <c r="A712" s="18" t="n"/>
      <c r="B712" s="18" t="n"/>
      <c r="C712" s="18"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row>
    <row r="713" ht="15.75" customHeight="1" s="81">
      <c r="A713" s="18" t="n"/>
      <c r="B713" s="18" t="n"/>
      <c r="C713" s="18"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row>
    <row r="714" ht="15.75" customHeight="1" s="81">
      <c r="A714" s="18" t="n"/>
      <c r="B714" s="18" t="n"/>
      <c r="C714" s="18"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row>
    <row r="715" ht="15.75" customHeight="1" s="81">
      <c r="A715" s="18" t="n"/>
      <c r="B715" s="18" t="n"/>
      <c r="C715" s="18"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row>
    <row r="716" ht="15.75" customHeight="1" s="81">
      <c r="A716" s="18" t="n"/>
      <c r="B716" s="18" t="n"/>
      <c r="C716" s="18"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row>
    <row r="717" ht="15.75" customHeight="1" s="81">
      <c r="A717" s="18" t="n"/>
      <c r="B717" s="18" t="n"/>
      <c r="C717" s="18"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row>
    <row r="718" ht="15.75" customHeight="1" s="81">
      <c r="A718" s="18" t="n"/>
      <c r="B718" s="18" t="n"/>
      <c r="C718" s="18"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row>
    <row r="719" ht="15.75" customHeight="1" s="81">
      <c r="A719" s="18" t="n"/>
      <c r="B719" s="18" t="n"/>
      <c r="C719" s="18"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row>
    <row r="720" ht="15.75" customHeight="1" s="81">
      <c r="A720" s="18" t="n"/>
      <c r="B720" s="18" t="n"/>
      <c r="C720" s="18"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row>
    <row r="721" ht="15.75" customHeight="1" s="81">
      <c r="A721" s="18" t="n"/>
      <c r="B721" s="18" t="n"/>
      <c r="C721" s="18"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row>
    <row r="722" ht="15.75" customHeight="1" s="81">
      <c r="A722" s="18" t="n"/>
      <c r="B722" s="18" t="n"/>
      <c r="C722" s="18"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row>
    <row r="723" ht="15.75" customHeight="1" s="81">
      <c r="A723" s="18" t="n"/>
      <c r="B723" s="18" t="n"/>
      <c r="C723" s="18"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row>
    <row r="724" ht="15.75" customHeight="1" s="81">
      <c r="A724" s="18" t="n"/>
      <c r="B724" s="18" t="n"/>
      <c r="C724" s="18"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row>
    <row r="725" ht="15.75" customHeight="1" s="81">
      <c r="A725" s="18" t="n"/>
      <c r="B725" s="18" t="n"/>
      <c r="C725" s="18"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row>
    <row r="726" ht="15.75" customHeight="1" s="81">
      <c r="A726" s="18" t="n"/>
      <c r="B726" s="18" t="n"/>
      <c r="C726" s="18"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row>
    <row r="727" ht="15.75" customHeight="1" s="81">
      <c r="A727" s="18" t="n"/>
      <c r="B727" s="18" t="n"/>
      <c r="C727" s="18"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row>
    <row r="728" ht="15.75" customHeight="1" s="81">
      <c r="A728" s="18" t="n"/>
      <c r="B728" s="18" t="n"/>
      <c r="C728" s="18"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row>
    <row r="729" ht="15.75" customHeight="1" s="81">
      <c r="A729" s="18" t="n"/>
      <c r="B729" s="18" t="n"/>
      <c r="C729" s="18"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row>
    <row r="730" ht="15.75" customHeight="1" s="81">
      <c r="A730" s="18" t="n"/>
      <c r="B730" s="18" t="n"/>
      <c r="C730" s="18"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row>
    <row r="731" ht="15.75" customHeight="1" s="81">
      <c r="A731" s="18" t="n"/>
      <c r="B731" s="18" t="n"/>
      <c r="C731" s="18"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row>
    <row r="732" ht="15.75" customHeight="1" s="81">
      <c r="A732" s="18" t="n"/>
      <c r="B732" s="18" t="n"/>
      <c r="C732" s="18"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row>
    <row r="733" ht="15.75" customHeight="1" s="81">
      <c r="A733" s="18" t="n"/>
      <c r="B733" s="18" t="n"/>
      <c r="C733" s="18"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row>
    <row r="734" ht="15.75" customHeight="1" s="81">
      <c r="A734" s="18" t="n"/>
      <c r="B734" s="18" t="n"/>
      <c r="C734" s="18"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row>
    <row r="735" ht="15.75" customHeight="1" s="81">
      <c r="A735" s="18" t="n"/>
      <c r="B735" s="18" t="n"/>
      <c r="C735" s="18"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row>
    <row r="736" ht="15.75" customHeight="1" s="81">
      <c r="A736" s="18" t="n"/>
      <c r="B736" s="18" t="n"/>
      <c r="C736" s="18"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row>
    <row r="737" ht="15.75" customHeight="1" s="81">
      <c r="A737" s="18" t="n"/>
      <c r="B737" s="18" t="n"/>
      <c r="C737" s="18"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row>
    <row r="738" ht="15.75" customHeight="1" s="81">
      <c r="A738" s="18" t="n"/>
      <c r="B738" s="18" t="n"/>
      <c r="C738" s="18"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row>
    <row r="739" ht="15.75" customHeight="1" s="81">
      <c r="A739" s="18" t="n"/>
      <c r="B739" s="18" t="n"/>
      <c r="C739" s="18"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row>
    <row r="740" ht="15.75" customHeight="1" s="81">
      <c r="A740" s="18" t="n"/>
      <c r="B740" s="18" t="n"/>
      <c r="C740" s="18"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row>
    <row r="741" ht="15.75" customHeight="1" s="81">
      <c r="A741" s="18" t="n"/>
      <c r="B741" s="18" t="n"/>
      <c r="C741" s="18"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row>
    <row r="742" ht="15.75" customHeight="1" s="81">
      <c r="A742" s="18" t="n"/>
      <c r="B742" s="18" t="n"/>
      <c r="C742" s="18"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row>
    <row r="743" ht="15.75" customHeight="1" s="81">
      <c r="A743" s="18" t="n"/>
      <c r="B743" s="18" t="n"/>
      <c r="C743" s="18"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row>
    <row r="744" ht="15.75" customHeight="1" s="81">
      <c r="A744" s="18" t="n"/>
      <c r="B744" s="18" t="n"/>
      <c r="C744" s="18"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row>
    <row r="745" ht="15.75" customHeight="1" s="81">
      <c r="A745" s="18" t="n"/>
      <c r="B745" s="18" t="n"/>
      <c r="C745" s="18"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row>
    <row r="746" ht="15.75" customHeight="1" s="81">
      <c r="A746" s="18" t="n"/>
      <c r="B746" s="18" t="n"/>
      <c r="C746" s="18"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row>
    <row r="747" ht="15.75" customHeight="1" s="81">
      <c r="A747" s="18" t="n"/>
      <c r="B747" s="18" t="n"/>
      <c r="C747" s="18"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row>
    <row r="748" ht="15.75" customHeight="1" s="81">
      <c r="A748" s="18" t="n"/>
      <c r="B748" s="18" t="n"/>
      <c r="C748" s="18"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row>
    <row r="749" ht="15.75" customHeight="1" s="81">
      <c r="A749" s="18" t="n"/>
      <c r="B749" s="18" t="n"/>
      <c r="C749" s="18"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row>
    <row r="750" ht="15.75" customHeight="1" s="81">
      <c r="A750" s="18" t="n"/>
      <c r="B750" s="18" t="n"/>
      <c r="C750" s="18"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row>
    <row r="751" ht="15.75" customHeight="1" s="81">
      <c r="A751" s="18" t="n"/>
      <c r="B751" s="18" t="n"/>
      <c r="C751" s="18"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row>
    <row r="752" ht="15.75" customHeight="1" s="81">
      <c r="A752" s="18" t="n"/>
      <c r="B752" s="18" t="n"/>
      <c r="C752" s="18"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row>
    <row r="753" ht="15.75" customHeight="1" s="81">
      <c r="A753" s="18" t="n"/>
      <c r="B753" s="18" t="n"/>
      <c r="C753" s="18"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row>
    <row r="754" ht="15.75" customHeight="1" s="81">
      <c r="A754" s="18" t="n"/>
      <c r="B754" s="18" t="n"/>
      <c r="C754" s="18"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row>
    <row r="755" ht="15.75" customHeight="1" s="81">
      <c r="A755" s="18" t="n"/>
      <c r="B755" s="18" t="n"/>
      <c r="C755" s="18"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row>
    <row r="756" ht="15.75" customHeight="1" s="81">
      <c r="A756" s="18" t="n"/>
      <c r="B756" s="18" t="n"/>
      <c r="C756" s="18"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row>
    <row r="757" ht="15.75" customHeight="1" s="81">
      <c r="A757" s="18" t="n"/>
      <c r="B757" s="18" t="n"/>
      <c r="C757" s="18"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row>
    <row r="758" ht="15.75" customHeight="1" s="81">
      <c r="A758" s="18" t="n"/>
      <c r="B758" s="18" t="n"/>
      <c r="C758" s="18"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row>
    <row r="759" ht="15.75" customHeight="1" s="81">
      <c r="A759" s="18" t="n"/>
      <c r="B759" s="18" t="n"/>
      <c r="C759" s="18"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row>
    <row r="760" ht="15.75" customHeight="1" s="81">
      <c r="A760" s="18" t="n"/>
      <c r="B760" s="18" t="n"/>
      <c r="C760" s="18"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row>
    <row r="761" ht="15.75" customHeight="1" s="81">
      <c r="A761" s="18" t="n"/>
      <c r="B761" s="18" t="n"/>
      <c r="C761" s="18"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row>
    <row r="762" ht="15.75" customHeight="1" s="81">
      <c r="A762" s="18" t="n"/>
      <c r="B762" s="18" t="n"/>
      <c r="C762" s="18"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row>
    <row r="763" ht="15.75" customHeight="1" s="81">
      <c r="A763" s="18" t="n"/>
      <c r="B763" s="18" t="n"/>
      <c r="C763" s="18"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row>
    <row r="764" ht="15.75" customHeight="1" s="81">
      <c r="A764" s="18" t="n"/>
      <c r="B764" s="18" t="n"/>
      <c r="C764" s="18"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row>
    <row r="765" ht="15.75" customHeight="1" s="81">
      <c r="A765" s="18" t="n"/>
      <c r="B765" s="18" t="n"/>
      <c r="C765" s="18"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row>
    <row r="766" ht="15.75" customHeight="1" s="81">
      <c r="A766" s="18" t="n"/>
      <c r="B766" s="18" t="n"/>
      <c r="C766" s="18"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row>
    <row r="767" ht="15.75" customHeight="1" s="81">
      <c r="A767" s="18" t="n"/>
      <c r="B767" s="18" t="n"/>
      <c r="C767" s="18"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row>
    <row r="768" ht="15.75" customHeight="1" s="81">
      <c r="A768" s="18" t="n"/>
      <c r="B768" s="18" t="n"/>
      <c r="C768" s="18"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row>
    <row r="769" ht="15.75" customHeight="1" s="81">
      <c r="A769" s="18" t="n"/>
      <c r="B769" s="18" t="n"/>
      <c r="C769" s="18"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row>
    <row r="770" ht="15.75" customHeight="1" s="81">
      <c r="A770" s="18" t="n"/>
      <c r="B770" s="18" t="n"/>
      <c r="C770" s="18"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row>
    <row r="771" ht="15.75" customHeight="1" s="81">
      <c r="A771" s="18" t="n"/>
      <c r="B771" s="18" t="n"/>
      <c r="C771" s="18"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row>
    <row r="772" ht="15.75" customHeight="1" s="81">
      <c r="A772" s="18" t="n"/>
      <c r="B772" s="18" t="n"/>
      <c r="C772" s="18"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row>
    <row r="773" ht="15.75" customHeight="1" s="81">
      <c r="A773" s="18" t="n"/>
      <c r="B773" s="18" t="n"/>
      <c r="C773" s="18"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row>
    <row r="774" ht="15.75" customHeight="1" s="81">
      <c r="A774" s="18" t="n"/>
      <c r="B774" s="18" t="n"/>
      <c r="C774" s="18"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row>
    <row r="775" ht="15.75" customHeight="1" s="81">
      <c r="A775" s="18" t="n"/>
      <c r="B775" s="18" t="n"/>
      <c r="C775" s="18"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row>
    <row r="776" ht="15.75" customHeight="1" s="81">
      <c r="A776" s="18" t="n"/>
      <c r="B776" s="18" t="n"/>
      <c r="C776" s="18"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row>
    <row r="777" ht="15.75" customHeight="1" s="81">
      <c r="A777" s="18" t="n"/>
      <c r="B777" s="18" t="n"/>
      <c r="C777" s="18"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row>
    <row r="778" ht="15.75" customHeight="1" s="81">
      <c r="A778" s="18" t="n"/>
      <c r="B778" s="18" t="n"/>
      <c r="C778" s="18"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row>
    <row r="779" ht="15.75" customHeight="1" s="81">
      <c r="A779" s="18" t="n"/>
      <c r="B779" s="18" t="n"/>
      <c r="C779" s="18"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row>
    <row r="780" ht="15.75" customHeight="1" s="81">
      <c r="A780" s="18" t="n"/>
      <c r="B780" s="18" t="n"/>
      <c r="C780" s="18"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row>
    <row r="781" ht="15.75" customHeight="1" s="81">
      <c r="A781" s="18" t="n"/>
      <c r="B781" s="18" t="n"/>
      <c r="C781" s="18"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row>
    <row r="782" ht="15.75" customHeight="1" s="81">
      <c r="A782" s="18" t="n"/>
      <c r="B782" s="18" t="n"/>
      <c r="C782" s="18"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row>
    <row r="783" ht="15.75" customHeight="1" s="81">
      <c r="A783" s="18" t="n"/>
      <c r="B783" s="18" t="n"/>
      <c r="C783" s="18"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row>
    <row r="784" ht="15.75" customHeight="1" s="81">
      <c r="A784" s="18" t="n"/>
      <c r="B784" s="18" t="n"/>
      <c r="C784" s="18"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row>
    <row r="785" ht="15.75" customHeight="1" s="81">
      <c r="A785" s="18" t="n"/>
      <c r="B785" s="18" t="n"/>
      <c r="C785" s="18"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row>
    <row r="786" ht="15.75" customHeight="1" s="81">
      <c r="A786" s="18" t="n"/>
      <c r="B786" s="18" t="n"/>
      <c r="C786" s="18"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row>
    <row r="787" ht="15.75" customHeight="1" s="81">
      <c r="A787" s="18" t="n"/>
      <c r="B787" s="18" t="n"/>
      <c r="C787" s="18"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row>
    <row r="788" ht="15.75" customHeight="1" s="81">
      <c r="A788" s="18" t="n"/>
      <c r="B788" s="18" t="n"/>
      <c r="C788" s="18"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row>
    <row r="789" ht="15.75" customHeight="1" s="81">
      <c r="A789" s="18" t="n"/>
      <c r="B789" s="18" t="n"/>
      <c r="C789" s="18"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row>
    <row r="790" ht="15.75" customHeight="1" s="81">
      <c r="A790" s="18" t="n"/>
      <c r="B790" s="18" t="n"/>
      <c r="C790" s="18"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row>
    <row r="791" ht="15.75" customHeight="1" s="81">
      <c r="A791" s="18" t="n"/>
      <c r="B791" s="18" t="n"/>
      <c r="C791" s="18"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row>
    <row r="792" ht="15.75" customHeight="1" s="81">
      <c r="A792" s="18" t="n"/>
      <c r="B792" s="18" t="n"/>
      <c r="C792" s="18"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row>
    <row r="793" ht="15.75" customHeight="1" s="81">
      <c r="A793" s="18" t="n"/>
      <c r="B793" s="18" t="n"/>
      <c r="C793" s="18"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row>
    <row r="794" ht="15.75" customHeight="1" s="81">
      <c r="A794" s="18" t="n"/>
      <c r="B794" s="18" t="n"/>
      <c r="C794" s="18"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row>
    <row r="795" ht="15.75" customHeight="1" s="81">
      <c r="A795" s="18" t="n"/>
      <c r="B795" s="18" t="n"/>
      <c r="C795" s="18"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row>
    <row r="796" ht="15.75" customHeight="1" s="81">
      <c r="A796" s="18" t="n"/>
      <c r="B796" s="18" t="n"/>
      <c r="C796" s="18"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row>
    <row r="797" ht="15.75" customHeight="1" s="81">
      <c r="A797" s="18" t="n"/>
      <c r="B797" s="18" t="n"/>
      <c r="C797" s="18"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row>
    <row r="798" ht="15.75" customHeight="1" s="81">
      <c r="A798" s="18" t="n"/>
      <c r="B798" s="18" t="n"/>
      <c r="C798" s="18"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row>
    <row r="799" ht="15.75" customHeight="1" s="81">
      <c r="A799" s="18" t="n"/>
      <c r="B799" s="18" t="n"/>
      <c r="C799" s="18"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row>
    <row r="800" ht="15.75" customHeight="1" s="81">
      <c r="A800" s="18" t="n"/>
      <c r="B800" s="18" t="n"/>
      <c r="C800" s="18"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row>
    <row r="801" ht="15.75" customHeight="1" s="81">
      <c r="A801" s="18" t="n"/>
      <c r="B801" s="18" t="n"/>
      <c r="C801" s="18"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row>
    <row r="802" ht="15.75" customHeight="1" s="81">
      <c r="A802" s="18" t="n"/>
      <c r="B802" s="18" t="n"/>
      <c r="C802" s="18"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row>
    <row r="803" ht="15.75" customHeight="1" s="81">
      <c r="A803" s="18" t="n"/>
      <c r="B803" s="18" t="n"/>
      <c r="C803" s="18"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row>
    <row r="804" ht="15.75" customHeight="1" s="81">
      <c r="A804" s="18" t="n"/>
      <c r="B804" s="18" t="n"/>
      <c r="C804" s="18"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row>
    <row r="805" ht="15.75" customHeight="1" s="81">
      <c r="A805" s="18" t="n"/>
      <c r="B805" s="18" t="n"/>
      <c r="C805" s="18"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row>
    <row r="806" ht="15.75" customHeight="1" s="81">
      <c r="A806" s="18" t="n"/>
      <c r="B806" s="18" t="n"/>
      <c r="C806" s="18"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row>
    <row r="807" ht="15.75" customHeight="1" s="81">
      <c r="A807" s="18" t="n"/>
      <c r="B807" s="18" t="n"/>
      <c r="C807" s="18"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row>
    <row r="808" ht="15.75" customHeight="1" s="81">
      <c r="A808" s="18" t="n"/>
      <c r="B808" s="18" t="n"/>
      <c r="C808" s="18"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row>
    <row r="809" ht="15.75" customHeight="1" s="81">
      <c r="A809" s="18" t="n"/>
      <c r="B809" s="18" t="n"/>
      <c r="C809" s="18"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row>
    <row r="810" ht="15.75" customHeight="1" s="81">
      <c r="A810" s="18" t="n"/>
      <c r="B810" s="18" t="n"/>
      <c r="C810" s="18"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row>
    <row r="811" ht="15.75" customHeight="1" s="81">
      <c r="A811" s="18" t="n"/>
      <c r="B811" s="18" t="n"/>
      <c r="C811" s="18"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row>
    <row r="812" ht="15.75" customHeight="1" s="81">
      <c r="A812" s="18" t="n"/>
      <c r="B812" s="18" t="n"/>
      <c r="C812" s="18"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row>
    <row r="813" ht="15.75" customHeight="1" s="81">
      <c r="A813" s="18" t="n"/>
      <c r="B813" s="18" t="n"/>
      <c r="C813" s="18"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row>
    <row r="814" ht="15.75" customHeight="1" s="81">
      <c r="A814" s="18" t="n"/>
      <c r="B814" s="18" t="n"/>
      <c r="C814" s="18"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row>
    <row r="815" ht="15.75" customHeight="1" s="81">
      <c r="A815" s="18" t="n"/>
      <c r="B815" s="18" t="n"/>
      <c r="C815" s="18"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row>
    <row r="816" ht="15.75" customHeight="1" s="81">
      <c r="A816" s="18" t="n"/>
      <c r="B816" s="18" t="n"/>
      <c r="C816" s="18"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row>
    <row r="817" ht="15.75" customHeight="1" s="81">
      <c r="A817" s="18" t="n"/>
      <c r="B817" s="18" t="n"/>
      <c r="C817" s="18"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row>
    <row r="818" ht="15.75" customHeight="1" s="81">
      <c r="A818" s="18" t="n"/>
      <c r="B818" s="18" t="n"/>
      <c r="C818" s="18"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row>
    <row r="819" ht="15.75" customHeight="1" s="81">
      <c r="A819" s="18" t="n"/>
      <c r="B819" s="18" t="n"/>
      <c r="C819" s="18"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row>
    <row r="820" ht="15.75" customHeight="1" s="81">
      <c r="A820" s="18" t="n"/>
      <c r="B820" s="18" t="n"/>
      <c r="C820" s="18"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row>
    <row r="821" ht="15.75" customHeight="1" s="81">
      <c r="A821" s="18" t="n"/>
      <c r="B821" s="18" t="n"/>
      <c r="C821" s="18"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row>
    <row r="822" ht="15.75" customHeight="1" s="81">
      <c r="A822" s="18" t="n"/>
      <c r="B822" s="18" t="n"/>
      <c r="C822" s="18"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row>
    <row r="823" ht="15.75" customHeight="1" s="81">
      <c r="A823" s="18" t="n"/>
      <c r="B823" s="18" t="n"/>
      <c r="C823" s="18"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row>
    <row r="824" ht="15.75" customHeight="1" s="81">
      <c r="A824" s="18" t="n"/>
      <c r="B824" s="18" t="n"/>
      <c r="C824" s="18"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row>
    <row r="825" ht="15.75" customHeight="1" s="81">
      <c r="A825" s="18" t="n"/>
      <c r="B825" s="18" t="n"/>
      <c r="C825" s="18"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row>
    <row r="826" ht="15.75" customHeight="1" s="81">
      <c r="A826" s="18" t="n"/>
      <c r="B826" s="18" t="n"/>
      <c r="C826" s="18"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row>
    <row r="827" ht="15.75" customHeight="1" s="81">
      <c r="A827" s="18" t="n"/>
      <c r="B827" s="18" t="n"/>
      <c r="C827" s="18"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row>
    <row r="828" ht="15.75" customHeight="1" s="81">
      <c r="A828" s="18" t="n"/>
      <c r="B828" s="18" t="n"/>
      <c r="C828" s="18"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row>
    <row r="829" ht="15.75" customHeight="1" s="81">
      <c r="A829" s="18" t="n"/>
      <c r="B829" s="18" t="n"/>
      <c r="C829" s="18"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row>
    <row r="830" ht="15.75" customHeight="1" s="81">
      <c r="A830" s="18" t="n"/>
      <c r="B830" s="18" t="n"/>
      <c r="C830" s="18"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row>
    <row r="831" ht="15.75" customHeight="1" s="81">
      <c r="A831" s="18" t="n"/>
      <c r="B831" s="18" t="n"/>
      <c r="C831" s="18"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row>
    <row r="832" ht="15.75" customHeight="1" s="81">
      <c r="A832" s="18" t="n"/>
      <c r="B832" s="18" t="n"/>
      <c r="C832" s="18"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row>
    <row r="833" ht="15.75" customHeight="1" s="81">
      <c r="A833" s="18" t="n"/>
      <c r="B833" s="18" t="n"/>
      <c r="C833" s="18"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row>
    <row r="834" ht="15.75" customHeight="1" s="81">
      <c r="A834" s="18" t="n"/>
      <c r="B834" s="18" t="n"/>
      <c r="C834" s="18"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row>
    <row r="835" ht="15.75" customHeight="1" s="81">
      <c r="A835" s="18" t="n"/>
      <c r="B835" s="18" t="n"/>
      <c r="C835" s="18"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row>
    <row r="836" ht="15.75" customHeight="1" s="81">
      <c r="A836" s="18" t="n"/>
      <c r="B836" s="18" t="n"/>
      <c r="C836" s="18"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row>
    <row r="837" ht="15.75" customHeight="1" s="81">
      <c r="A837" s="18" t="n"/>
      <c r="B837" s="18" t="n"/>
      <c r="C837" s="18"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row>
    <row r="838" ht="15.75" customHeight="1" s="81">
      <c r="A838" s="18" t="n"/>
      <c r="B838" s="18" t="n"/>
      <c r="C838" s="18"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row>
    <row r="839" ht="15.75" customHeight="1" s="81">
      <c r="A839" s="18" t="n"/>
      <c r="B839" s="18" t="n"/>
      <c r="C839" s="18"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row>
    <row r="840" ht="15.75" customHeight="1" s="81">
      <c r="A840" s="18" t="n"/>
      <c r="B840" s="18" t="n"/>
      <c r="C840" s="18"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row>
    <row r="841" ht="15.75" customHeight="1" s="81">
      <c r="A841" s="18" t="n"/>
      <c r="B841" s="18" t="n"/>
      <c r="C841" s="18"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row>
    <row r="842" ht="15.75" customHeight="1" s="81">
      <c r="A842" s="18" t="n"/>
      <c r="B842" s="18" t="n"/>
      <c r="C842" s="18"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row>
    <row r="843" ht="15.75" customHeight="1" s="81">
      <c r="A843" s="18" t="n"/>
      <c r="B843" s="18" t="n"/>
      <c r="C843" s="18"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row>
    <row r="844" ht="15.75" customHeight="1" s="81">
      <c r="A844" s="18" t="n"/>
      <c r="B844" s="18" t="n"/>
      <c r="C844" s="18"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row>
    <row r="845" ht="15.75" customHeight="1" s="81">
      <c r="A845" s="18" t="n"/>
      <c r="B845" s="18" t="n"/>
      <c r="C845" s="18"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row>
    <row r="846" ht="15.75" customHeight="1" s="81">
      <c r="A846" s="18" t="n"/>
      <c r="B846" s="18" t="n"/>
      <c r="C846" s="18"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row>
    <row r="847" ht="15.75" customHeight="1" s="81">
      <c r="A847" s="18" t="n"/>
      <c r="B847" s="18" t="n"/>
      <c r="C847" s="18"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row>
    <row r="848" ht="15.75" customHeight="1" s="81">
      <c r="A848" s="18" t="n"/>
      <c r="B848" s="18" t="n"/>
      <c r="C848" s="18"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row>
    <row r="849" ht="15.75" customHeight="1" s="81">
      <c r="A849" s="18" t="n"/>
      <c r="B849" s="18" t="n"/>
      <c r="C849" s="18"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row>
    <row r="850" ht="15.75" customHeight="1" s="81">
      <c r="A850" s="18" t="n"/>
      <c r="B850" s="18" t="n"/>
      <c r="C850" s="18"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row>
    <row r="851" ht="15.75" customHeight="1" s="81">
      <c r="A851" s="18" t="n"/>
      <c r="B851" s="18" t="n"/>
      <c r="C851" s="18"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row>
    <row r="852" ht="15.75" customHeight="1" s="81">
      <c r="A852" s="18" t="n"/>
      <c r="B852" s="18" t="n"/>
      <c r="C852" s="18"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row>
    <row r="853" ht="15.75" customHeight="1" s="81">
      <c r="A853" s="18" t="n"/>
      <c r="B853" s="18" t="n"/>
      <c r="C853" s="18"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row>
    <row r="854" ht="15.75" customHeight="1" s="81">
      <c r="A854" s="18" t="n"/>
      <c r="B854" s="18" t="n"/>
      <c r="C854" s="18"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row>
    <row r="855" ht="15.75" customHeight="1" s="81">
      <c r="A855" s="18" t="n"/>
      <c r="B855" s="18" t="n"/>
      <c r="C855" s="18"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row>
    <row r="856" ht="15.75" customHeight="1" s="81">
      <c r="A856" s="18" t="n"/>
      <c r="B856" s="18" t="n"/>
      <c r="C856" s="18"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row>
    <row r="857" ht="15.75" customHeight="1" s="81">
      <c r="A857" s="18" t="n"/>
      <c r="B857" s="18" t="n"/>
      <c r="C857" s="18"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row>
    <row r="858" ht="15.75" customHeight="1" s="81">
      <c r="A858" s="18" t="n"/>
      <c r="B858" s="18" t="n"/>
      <c r="C858" s="18"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row>
    <row r="859" ht="15.75" customHeight="1" s="81">
      <c r="A859" s="18" t="n"/>
      <c r="B859" s="18" t="n"/>
      <c r="C859" s="18"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row>
    <row r="860" ht="15.75" customHeight="1" s="81">
      <c r="A860" s="18" t="n"/>
      <c r="B860" s="18" t="n"/>
      <c r="C860" s="18"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row>
    <row r="861" ht="15.75" customHeight="1" s="81">
      <c r="A861" s="18" t="n"/>
      <c r="B861" s="18" t="n"/>
      <c r="C861" s="18"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row>
    <row r="862" ht="15.75" customHeight="1" s="81">
      <c r="A862" s="18" t="n"/>
      <c r="B862" s="18" t="n"/>
      <c r="C862" s="18"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row>
    <row r="863" ht="15.75" customHeight="1" s="81">
      <c r="A863" s="18" t="n"/>
      <c r="B863" s="18" t="n"/>
      <c r="C863" s="18"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row>
    <row r="864" ht="15.75" customHeight="1" s="81">
      <c r="A864" s="18" t="n"/>
      <c r="B864" s="18" t="n"/>
      <c r="C864" s="18"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row>
    <row r="865" ht="15.75" customHeight="1" s="81">
      <c r="A865" s="18" t="n"/>
      <c r="B865" s="18" t="n"/>
      <c r="C865" s="18"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row>
    <row r="866" ht="15.75" customHeight="1" s="81">
      <c r="A866" s="18" t="n"/>
      <c r="B866" s="18" t="n"/>
      <c r="C866" s="18"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row>
    <row r="867" ht="15.75" customHeight="1" s="81">
      <c r="A867" s="18" t="n"/>
      <c r="B867" s="18" t="n"/>
      <c r="C867" s="18"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row>
    <row r="868" ht="15.75" customHeight="1" s="81">
      <c r="A868" s="18" t="n"/>
      <c r="B868" s="18" t="n"/>
      <c r="C868" s="18"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row>
    <row r="869" ht="15.75" customHeight="1" s="81">
      <c r="A869" s="18" t="n"/>
      <c r="B869" s="18" t="n"/>
      <c r="C869" s="18"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row>
    <row r="870" ht="15.75" customHeight="1" s="81">
      <c r="A870" s="18" t="n"/>
      <c r="B870" s="18" t="n"/>
      <c r="C870" s="18"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row>
    <row r="871" ht="15.75" customHeight="1" s="81">
      <c r="A871" s="18" t="n"/>
      <c r="B871" s="18" t="n"/>
      <c r="C871" s="18"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row>
    <row r="872" ht="15.75" customHeight="1" s="81">
      <c r="A872" s="18" t="n"/>
      <c r="B872" s="18" t="n"/>
      <c r="C872" s="18"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row>
    <row r="873" ht="15.75" customHeight="1" s="81">
      <c r="A873" s="18" t="n"/>
      <c r="B873" s="18" t="n"/>
      <c r="C873" s="18"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row>
    <row r="874" ht="15.75" customHeight="1" s="81">
      <c r="A874" s="18" t="n"/>
      <c r="B874" s="18" t="n"/>
      <c r="C874" s="18"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row>
    <row r="875" ht="15.75" customHeight="1" s="81">
      <c r="A875" s="18" t="n"/>
      <c r="B875" s="18" t="n"/>
      <c r="C875" s="18"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row>
    <row r="876" ht="15.75" customHeight="1" s="81">
      <c r="A876" s="18" t="n"/>
      <c r="B876" s="18" t="n"/>
      <c r="C876" s="18"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row>
    <row r="877" ht="15.75" customHeight="1" s="81">
      <c r="A877" s="18" t="n"/>
      <c r="B877" s="18" t="n"/>
      <c r="C877" s="18"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row>
    <row r="878" ht="15.75" customHeight="1" s="81">
      <c r="A878" s="18" t="n"/>
      <c r="B878" s="18" t="n"/>
      <c r="C878" s="18"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row>
    <row r="879" ht="15.75" customHeight="1" s="81">
      <c r="A879" s="18" t="n"/>
      <c r="B879" s="18" t="n"/>
      <c r="C879" s="18"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row>
    <row r="880" ht="15.75" customHeight="1" s="81">
      <c r="A880" s="18" t="n"/>
      <c r="B880" s="18" t="n"/>
      <c r="C880" s="18"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row>
    <row r="881" ht="15.75" customHeight="1" s="81">
      <c r="A881" s="18" t="n"/>
      <c r="B881" s="18" t="n"/>
      <c r="C881" s="18"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row>
    <row r="882" ht="15.75" customHeight="1" s="81">
      <c r="A882" s="18" t="n"/>
      <c r="B882" s="18" t="n"/>
      <c r="C882" s="18"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row>
    <row r="883" ht="15.75" customHeight="1" s="81">
      <c r="A883" s="18" t="n"/>
      <c r="B883" s="18" t="n"/>
      <c r="C883" s="18"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row>
    <row r="884" ht="15.75" customHeight="1" s="81">
      <c r="A884" s="18" t="n"/>
      <c r="B884" s="18" t="n"/>
      <c r="C884" s="18"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row>
    <row r="885" ht="15.75" customHeight="1" s="81">
      <c r="A885" s="18" t="n"/>
      <c r="B885" s="18" t="n"/>
      <c r="C885" s="18"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row>
    <row r="886" ht="15.75" customHeight="1" s="81">
      <c r="A886" s="18" t="n"/>
      <c r="B886" s="18" t="n"/>
      <c r="C886" s="18"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row>
    <row r="887" ht="15.75" customHeight="1" s="81">
      <c r="A887" s="18" t="n"/>
      <c r="B887" s="18" t="n"/>
      <c r="C887" s="18"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row>
    <row r="888" ht="15.75" customHeight="1" s="81">
      <c r="A888" s="18" t="n"/>
      <c r="B888" s="18" t="n"/>
      <c r="C888" s="18"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row>
    <row r="889" ht="15.75" customHeight="1" s="81">
      <c r="A889" s="18" t="n"/>
      <c r="B889" s="18" t="n"/>
      <c r="C889" s="18"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row>
    <row r="890" ht="15.75" customHeight="1" s="81">
      <c r="A890" s="18" t="n"/>
      <c r="B890" s="18" t="n"/>
      <c r="C890" s="18"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row>
    <row r="891" ht="15.75" customHeight="1" s="81">
      <c r="A891" s="18" t="n"/>
      <c r="B891" s="18" t="n"/>
      <c r="C891" s="18"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row>
    <row r="892" ht="15.75" customHeight="1" s="81">
      <c r="A892" s="18" t="n"/>
      <c r="B892" s="18" t="n"/>
      <c r="C892" s="18"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row>
    <row r="893" ht="15.75" customHeight="1" s="81">
      <c r="A893" s="18" t="n"/>
      <c r="B893" s="18" t="n"/>
      <c r="C893" s="18"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row>
    <row r="894" ht="15.75" customHeight="1" s="81">
      <c r="A894" s="18" t="n"/>
      <c r="B894" s="18" t="n"/>
      <c r="C894" s="18"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row>
    <row r="895" ht="15.75" customHeight="1" s="81">
      <c r="A895" s="18" t="n"/>
      <c r="B895" s="18" t="n"/>
      <c r="C895" s="18"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row>
    <row r="896" ht="15.75" customHeight="1" s="81">
      <c r="A896" s="18" t="n"/>
      <c r="B896" s="18" t="n"/>
      <c r="C896" s="18"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row>
    <row r="897" ht="15.75" customHeight="1" s="81">
      <c r="A897" s="18" t="n"/>
      <c r="B897" s="18" t="n"/>
      <c r="C897" s="18"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row>
    <row r="898" ht="15.75" customHeight="1" s="81">
      <c r="A898" s="18" t="n"/>
      <c r="B898" s="18" t="n"/>
      <c r="C898" s="18"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row>
    <row r="899" ht="15.75" customHeight="1" s="81">
      <c r="A899" s="18" t="n"/>
      <c r="B899" s="18" t="n"/>
      <c r="C899" s="18"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row>
    <row r="900" ht="15.75" customHeight="1" s="81">
      <c r="A900" s="18" t="n"/>
      <c r="B900" s="18" t="n"/>
      <c r="C900" s="18"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row>
    <row r="901" ht="15.75" customHeight="1" s="81">
      <c r="A901" s="18" t="n"/>
      <c r="B901" s="18" t="n"/>
      <c r="C901" s="18"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row>
    <row r="902" ht="15.75" customHeight="1" s="81">
      <c r="A902" s="18" t="n"/>
      <c r="B902" s="18" t="n"/>
      <c r="C902" s="18"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row>
    <row r="903" ht="15.75" customHeight="1" s="81">
      <c r="A903" s="18" t="n"/>
      <c r="B903" s="18" t="n"/>
      <c r="C903" s="18"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row>
    <row r="904" ht="15.75" customHeight="1" s="81">
      <c r="A904" s="18" t="n"/>
      <c r="B904" s="18" t="n"/>
      <c r="C904" s="18"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row>
    <row r="905" ht="15.75" customHeight="1" s="81">
      <c r="A905" s="18" t="n"/>
      <c r="B905" s="18" t="n"/>
      <c r="C905" s="18"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row>
    <row r="906" ht="15.75" customHeight="1" s="81">
      <c r="A906" s="18" t="n"/>
      <c r="B906" s="18" t="n"/>
      <c r="C906" s="18"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row>
    <row r="907" ht="15.75" customHeight="1" s="81">
      <c r="A907" s="18" t="n"/>
      <c r="B907" s="18" t="n"/>
      <c r="C907" s="18"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row>
    <row r="908" ht="15.75" customHeight="1" s="81">
      <c r="A908" s="18" t="n"/>
      <c r="B908" s="18" t="n"/>
      <c r="C908" s="18"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row>
    <row r="909" ht="15.75" customHeight="1" s="81">
      <c r="A909" s="18" t="n"/>
      <c r="B909" s="18" t="n"/>
      <c r="C909" s="18"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row>
    <row r="910" ht="15.75" customHeight="1" s="81">
      <c r="A910" s="18" t="n"/>
      <c r="B910" s="18" t="n"/>
      <c r="C910" s="18"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row>
    <row r="911" ht="15.75" customHeight="1" s="81">
      <c r="A911" s="18" t="n"/>
      <c r="B911" s="18" t="n"/>
      <c r="C911" s="18"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row>
    <row r="912" ht="15.75" customHeight="1" s="81">
      <c r="A912" s="18" t="n"/>
      <c r="B912" s="18" t="n"/>
      <c r="C912" s="18"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row>
    <row r="913" ht="15.75" customHeight="1" s="81">
      <c r="A913" s="18" t="n"/>
      <c r="B913" s="18" t="n"/>
      <c r="C913" s="18"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row>
    <row r="914" ht="15.75" customHeight="1" s="81">
      <c r="A914" s="18" t="n"/>
      <c r="B914" s="18" t="n"/>
      <c r="C914" s="18"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row>
    <row r="915" ht="15.75" customHeight="1" s="81">
      <c r="A915" s="18" t="n"/>
      <c r="B915" s="18" t="n"/>
      <c r="C915" s="18"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row>
    <row r="916" ht="15.75" customHeight="1" s="81">
      <c r="A916" s="18" t="n"/>
      <c r="B916" s="18" t="n"/>
      <c r="C916" s="18"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row>
    <row r="917" ht="15.75" customHeight="1" s="81">
      <c r="A917" s="18" t="n"/>
      <c r="B917" s="18" t="n"/>
      <c r="C917" s="18"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row>
    <row r="918" ht="15.75" customHeight="1" s="81">
      <c r="A918" s="18" t="n"/>
      <c r="B918" s="18" t="n"/>
      <c r="C918" s="18"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row>
    <row r="919" ht="15.75" customHeight="1" s="81">
      <c r="A919" s="18" t="n"/>
      <c r="B919" s="18" t="n"/>
      <c r="C919" s="18"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row>
    <row r="920" ht="15.75" customHeight="1" s="81">
      <c r="A920" s="18" t="n"/>
      <c r="B920" s="18" t="n"/>
      <c r="C920" s="18"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row>
    <row r="921" ht="15.75" customHeight="1" s="81">
      <c r="A921" s="18" t="n"/>
      <c r="B921" s="18" t="n"/>
      <c r="C921" s="18"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row>
    <row r="922" ht="15.75" customHeight="1" s="81">
      <c r="A922" s="18" t="n"/>
      <c r="B922" s="18" t="n"/>
      <c r="C922" s="18"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row>
    <row r="923" ht="15.75" customHeight="1" s="81">
      <c r="A923" s="18" t="n"/>
      <c r="B923" s="18" t="n"/>
      <c r="C923" s="18"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row>
    <row r="924" ht="15.75" customHeight="1" s="81">
      <c r="A924" s="18" t="n"/>
      <c r="B924" s="18" t="n"/>
      <c r="C924" s="18"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row>
    <row r="925" ht="15.75" customHeight="1" s="81">
      <c r="A925" s="18" t="n"/>
      <c r="B925" s="18" t="n"/>
      <c r="C925" s="18"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row>
    <row r="926" ht="15.75" customHeight="1" s="81">
      <c r="A926" s="18" t="n"/>
      <c r="B926" s="18" t="n"/>
      <c r="C926" s="18"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row>
    <row r="927" ht="15.75" customHeight="1" s="81">
      <c r="A927" s="18" t="n"/>
      <c r="B927" s="18" t="n"/>
      <c r="C927" s="18"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row>
    <row r="928" ht="15.75" customHeight="1" s="81">
      <c r="A928" s="18" t="n"/>
      <c r="B928" s="18" t="n"/>
      <c r="C928" s="18"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row>
    <row r="929" ht="15.75" customHeight="1" s="81">
      <c r="A929" s="18" t="n"/>
      <c r="B929" s="18" t="n"/>
      <c r="C929" s="18"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row>
    <row r="930" ht="15.75" customHeight="1" s="81">
      <c r="A930" s="18" t="n"/>
      <c r="B930" s="18" t="n"/>
      <c r="C930" s="18"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row>
    <row r="931" ht="15.75" customHeight="1" s="81">
      <c r="A931" s="18" t="n"/>
      <c r="B931" s="18" t="n"/>
      <c r="C931" s="18"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row>
    <row r="932" ht="15.75" customHeight="1" s="81">
      <c r="A932" s="18" t="n"/>
      <c r="B932" s="18" t="n"/>
      <c r="C932" s="18"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row>
    <row r="933" ht="15.75" customHeight="1" s="81">
      <c r="A933" s="18" t="n"/>
      <c r="B933" s="18" t="n"/>
      <c r="C933" s="18"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row>
    <row r="934" ht="15.75" customHeight="1" s="81">
      <c r="A934" s="18" t="n"/>
      <c r="B934" s="18" t="n"/>
      <c r="C934" s="18"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row>
    <row r="935" ht="15.75" customHeight="1" s="81">
      <c r="A935" s="18" t="n"/>
      <c r="B935" s="18" t="n"/>
      <c r="C935" s="18"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row>
    <row r="936" ht="15.75" customHeight="1" s="81">
      <c r="A936" s="18" t="n"/>
      <c r="B936" s="18" t="n"/>
      <c r="C936" s="18"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row>
    <row r="937" ht="15.75" customHeight="1" s="81">
      <c r="A937" s="18" t="n"/>
      <c r="B937" s="18" t="n"/>
      <c r="C937" s="18"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row>
    <row r="938" ht="15.75" customHeight="1" s="81">
      <c r="A938" s="18" t="n"/>
      <c r="B938" s="18" t="n"/>
      <c r="C938" s="18"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row>
    <row r="939" ht="15.75" customHeight="1" s="81">
      <c r="A939" s="18" t="n"/>
      <c r="B939" s="18" t="n"/>
      <c r="C939" s="18"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row>
    <row r="940" ht="15.75" customHeight="1" s="81">
      <c r="A940" s="18" t="n"/>
      <c r="B940" s="18" t="n"/>
      <c r="C940" s="18"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row>
    <row r="941" ht="15.75" customHeight="1" s="81">
      <c r="A941" s="18" t="n"/>
      <c r="B941" s="18" t="n"/>
      <c r="C941" s="18"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row>
    <row r="942" ht="15.75" customHeight="1" s="81">
      <c r="A942" s="18" t="n"/>
      <c r="B942" s="18" t="n"/>
      <c r="C942" s="18"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row>
    <row r="943" ht="15.75" customHeight="1" s="81">
      <c r="A943" s="18" t="n"/>
      <c r="B943" s="18" t="n"/>
      <c r="C943" s="18"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row>
    <row r="944" ht="15.75" customHeight="1" s="81">
      <c r="A944" s="18" t="n"/>
      <c r="B944" s="18" t="n"/>
      <c r="C944" s="18"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row>
    <row r="945" ht="15.75" customHeight="1" s="81">
      <c r="A945" s="18" t="n"/>
      <c r="B945" s="18" t="n"/>
      <c r="C945" s="18"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row>
    <row r="946" ht="15.75" customHeight="1" s="81">
      <c r="A946" s="18" t="n"/>
      <c r="B946" s="18" t="n"/>
      <c r="C946" s="18"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row>
    <row r="947" ht="15.75" customHeight="1" s="81">
      <c r="A947" s="18" t="n"/>
      <c r="B947" s="18" t="n"/>
      <c r="C947" s="18"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row>
    <row r="948" ht="15.75" customHeight="1" s="81">
      <c r="A948" s="18" t="n"/>
      <c r="B948" s="18" t="n"/>
      <c r="C948" s="18"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row>
    <row r="949" ht="15.75" customHeight="1" s="81">
      <c r="A949" s="18" t="n"/>
      <c r="B949" s="18" t="n"/>
      <c r="C949" s="18"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row>
    <row r="950" ht="15.75" customHeight="1" s="81">
      <c r="A950" s="18" t="n"/>
      <c r="B950" s="18" t="n"/>
      <c r="C950" s="18"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row>
    <row r="951" ht="15.75" customHeight="1" s="81">
      <c r="A951" s="18" t="n"/>
      <c r="B951" s="18" t="n"/>
      <c r="C951" s="18"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row>
    <row r="952" ht="15.75" customHeight="1" s="81">
      <c r="A952" s="18" t="n"/>
      <c r="B952" s="18" t="n"/>
      <c r="C952" s="18"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row>
    <row r="953" ht="15.75" customHeight="1" s="81">
      <c r="A953" s="18" t="n"/>
      <c r="B953" s="18" t="n"/>
      <c r="C953" s="18"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row>
    <row r="954" ht="15.75" customHeight="1" s="81">
      <c r="A954" s="18" t="n"/>
      <c r="B954" s="18" t="n"/>
      <c r="C954" s="18"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row>
    <row r="955" ht="15.75" customHeight="1" s="81">
      <c r="A955" s="18" t="n"/>
      <c r="B955" s="18" t="n"/>
      <c r="C955" s="18"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row>
    <row r="956" ht="15.75" customHeight="1" s="81">
      <c r="A956" s="18" t="n"/>
      <c r="B956" s="18" t="n"/>
      <c r="C956" s="18"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row>
    <row r="957" ht="15.75" customHeight="1" s="81">
      <c r="A957" s="18" t="n"/>
      <c r="B957" s="18" t="n"/>
      <c r="C957" s="18"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row>
    <row r="958" ht="15.75" customHeight="1" s="81">
      <c r="A958" s="18" t="n"/>
      <c r="B958" s="18" t="n"/>
      <c r="C958" s="18"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row>
    <row r="959" ht="15.75" customHeight="1" s="81">
      <c r="A959" s="18" t="n"/>
      <c r="B959" s="18" t="n"/>
      <c r="C959" s="18"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row>
    <row r="960" ht="15.75" customHeight="1" s="81">
      <c r="A960" s="18" t="n"/>
      <c r="B960" s="18" t="n"/>
      <c r="C960" s="18"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row>
    <row r="961" ht="15.75" customHeight="1" s="81">
      <c r="A961" s="18" t="n"/>
      <c r="B961" s="18" t="n"/>
      <c r="C961" s="18"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row>
    <row r="962" ht="15.75" customHeight="1" s="81">
      <c r="A962" s="18" t="n"/>
      <c r="B962" s="18" t="n"/>
      <c r="C962" s="18"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row>
    <row r="963" ht="15.75" customHeight="1" s="81">
      <c r="A963" s="18" t="n"/>
      <c r="B963" s="18" t="n"/>
      <c r="C963" s="18"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row>
    <row r="964" ht="15.75" customHeight="1" s="81">
      <c r="A964" s="18" t="n"/>
      <c r="B964" s="18" t="n"/>
      <c r="C964" s="18"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row>
    <row r="965" ht="15.75" customHeight="1" s="81">
      <c r="A965" s="18" t="n"/>
      <c r="B965" s="18" t="n"/>
      <c r="C965" s="18"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row>
    <row r="966" ht="15.75" customHeight="1" s="81">
      <c r="A966" s="18" t="n"/>
      <c r="B966" s="18" t="n"/>
      <c r="C966" s="18"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row>
    <row r="967" ht="15.75" customHeight="1" s="81">
      <c r="A967" s="18" t="n"/>
      <c r="B967" s="18" t="n"/>
      <c r="C967" s="18"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row>
    <row r="968" ht="15.75" customHeight="1" s="81">
      <c r="A968" s="18" t="n"/>
      <c r="B968" s="18" t="n"/>
      <c r="C968" s="18"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row>
    <row r="969" ht="15.75" customHeight="1" s="81">
      <c r="A969" s="18" t="n"/>
      <c r="B969" s="18" t="n"/>
      <c r="C969" s="18"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row>
    <row r="970" ht="15.75" customHeight="1" s="81">
      <c r="A970" s="18" t="n"/>
      <c r="B970" s="18" t="n"/>
      <c r="C970" s="18"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row>
    <row r="971" ht="15.75" customHeight="1" s="81">
      <c r="A971" s="18" t="n"/>
      <c r="B971" s="18" t="n"/>
      <c r="C971" s="18"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row>
    <row r="972" ht="15.75" customHeight="1" s="81">
      <c r="A972" s="18" t="n"/>
      <c r="B972" s="18" t="n"/>
      <c r="C972" s="18"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row>
    <row r="973" ht="15.75" customHeight="1" s="81">
      <c r="A973" s="18" t="n"/>
      <c r="B973" s="18" t="n"/>
      <c r="C973" s="18"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row>
    <row r="974" ht="15.75" customHeight="1" s="81">
      <c r="A974" s="18" t="n"/>
      <c r="B974" s="18" t="n"/>
      <c r="C974" s="18"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row>
    <row r="975" ht="15.75" customHeight="1" s="81">
      <c r="A975" s="18" t="n"/>
      <c r="B975" s="18" t="n"/>
      <c r="C975" s="18"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row>
    <row r="976" ht="15.75" customHeight="1" s="81">
      <c r="A976" s="18" t="n"/>
      <c r="B976" s="18" t="n"/>
      <c r="C976" s="18"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row>
    <row r="977" ht="15.75" customHeight="1" s="81">
      <c r="A977" s="18" t="n"/>
      <c r="B977" s="18" t="n"/>
      <c r="C977" s="18"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row>
    <row r="978" ht="15.75" customHeight="1" s="81">
      <c r="A978" s="18" t="n"/>
      <c r="B978" s="18" t="n"/>
      <c r="C978" s="18"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row>
    <row r="979" ht="15.75" customHeight="1" s="81">
      <c r="A979" s="18" t="n"/>
      <c r="B979" s="18" t="n"/>
      <c r="C979" s="18"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row>
    <row r="980" ht="15.75" customHeight="1" s="81">
      <c r="A980" s="18" t="n"/>
      <c r="B980" s="18" t="n"/>
      <c r="C980" s="18"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row>
    <row r="981" ht="15.75" customHeight="1" s="81">
      <c r="A981" s="18" t="n"/>
      <c r="B981" s="18" t="n"/>
      <c r="C981" s="18"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row>
    <row r="982" ht="15.75" customHeight="1" s="81">
      <c r="A982" s="18" t="n"/>
      <c r="B982" s="18" t="n"/>
      <c r="C982" s="18"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row>
    <row r="983" ht="15.75" customHeight="1" s="81">
      <c r="A983" s="18" t="n"/>
      <c r="B983" s="18" t="n"/>
      <c r="C983" s="18"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row>
    <row r="984" ht="15.75" customHeight="1" s="81">
      <c r="A984" s="18" t="n"/>
      <c r="B984" s="18" t="n"/>
      <c r="C984" s="18"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row>
    <row r="985" ht="15.75" customHeight="1" s="81">
      <c r="A985" s="18" t="n"/>
      <c r="B985" s="18" t="n"/>
      <c r="C985" s="18"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row>
    <row r="986" ht="15.75" customHeight="1" s="81">
      <c r="A986" s="18" t="n"/>
      <c r="B986" s="18" t="n"/>
      <c r="C986" s="18"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row>
    <row r="987" ht="15.75" customHeight="1" s="81">
      <c r="A987" s="18" t="n"/>
      <c r="B987" s="18" t="n"/>
      <c r="C987" s="18"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row>
    <row r="988" ht="15.75" customHeight="1" s="81">
      <c r="A988" s="18" t="n"/>
      <c r="B988" s="18" t="n"/>
      <c r="C988" s="18"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row>
    <row r="989" ht="15.75" customHeight="1" s="81">
      <c r="A989" s="18" t="n"/>
      <c r="B989" s="18" t="n"/>
      <c r="C989" s="18"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row>
    <row r="990" ht="15.75" customHeight="1" s="81">
      <c r="A990" s="18" t="n"/>
      <c r="B990" s="18" t="n"/>
      <c r="C990" s="18"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row>
    <row r="991" ht="15.75" customHeight="1" s="81">
      <c r="A991" s="18" t="n"/>
      <c r="B991" s="18" t="n"/>
      <c r="C991" s="18"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row>
    <row r="992" ht="15.75" customHeight="1" s="81">
      <c r="A992" s="18" t="n"/>
      <c r="B992" s="18" t="n"/>
      <c r="C992" s="18"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row>
    <row r="993" ht="15.75" customHeight="1" s="81">
      <c r="A993" s="18" t="n"/>
      <c r="B993" s="18" t="n"/>
      <c r="C993" s="18"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row>
    <row r="994" ht="15.75" customHeight="1" s="81">
      <c r="A994" s="18" t="n"/>
      <c r="B994" s="18" t="n"/>
      <c r="C994" s="18"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row>
    <row r="995" ht="15.75" customHeight="1" s="81">
      <c r="A995" s="18" t="n"/>
      <c r="B995" s="18" t="n"/>
      <c r="C995" s="18"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row>
    <row r="996" ht="15.75" customHeight="1" s="81">
      <c r="A996" s="18" t="n"/>
      <c r="B996" s="18" t="n"/>
      <c r="C996" s="18"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row>
    <row r="997" ht="15.75" customHeight="1" s="81">
      <c r="A997" s="18" t="n"/>
      <c r="B997" s="18" t="n"/>
      <c r="C997" s="18"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row>
    <row r="998" ht="15.75" customHeight="1" s="81">
      <c r="A998" s="18" t="n"/>
      <c r="B998" s="18" t="n"/>
      <c r="C998" s="18"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row>
    <row r="999" ht="15.75" customHeight="1" s="81">
      <c r="A999" s="18" t="n"/>
      <c r="B999" s="18" t="n"/>
      <c r="C999" s="18"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row>
    <row r="1000" ht="15.75" customHeight="1" s="81">
      <c r="A1000" s="18" t="n"/>
      <c r="B1000" s="18" t="n"/>
      <c r="C1000" s="18"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row>
  </sheetData>
  <hyperlinks>
    <hyperlink xmlns:r="http://schemas.openxmlformats.org/officeDocument/2006/relationships" ref="B7" r:id="rId1"/>
    <hyperlink xmlns:r="http://schemas.openxmlformats.org/officeDocument/2006/relationships" ref="B14" r:id="rId2"/>
    <hyperlink xmlns:r="http://schemas.openxmlformats.org/officeDocument/2006/relationships" ref="B21" r:id="rId3"/>
    <hyperlink xmlns:r="http://schemas.openxmlformats.org/officeDocument/2006/relationships" ref="B36" r:id="rId4"/>
    <hyperlink xmlns:r="http://schemas.openxmlformats.org/officeDocument/2006/relationships" ref="A92" r:id="rId5"/>
    <hyperlink xmlns:r="http://schemas.openxmlformats.org/officeDocument/2006/relationships" ref="A94" r:id="rId6"/>
    <hyperlink xmlns:r="http://schemas.openxmlformats.org/officeDocument/2006/relationships" ref="A97" r:id="rId7"/>
  </hyperlinks>
  <pageMargins left="0.7" right="0.7" top="0.75" bottom="0.75" header="0" footer="0"/>
  <pageSetup orientation="portrait"/>
</worksheet>
</file>

<file path=xl/worksheets/sheet2.xml><?xml version="1.0" encoding="utf-8"?>
<worksheet xmlns="http://schemas.openxmlformats.org/spreadsheetml/2006/main">
  <sheetPr>
    <outlinePr summaryBelow="1" summaryRight="1"/>
    <pageSetUpPr/>
  </sheetPr>
  <dimension ref="A1:AI1000"/>
  <sheetViews>
    <sheetView workbookViewId="0">
      <selection activeCell="A1" sqref="A1"/>
    </sheetView>
  </sheetViews>
  <sheetFormatPr baseColWidth="10" defaultColWidth="12.6640625" defaultRowHeight="15" customHeight="1"/>
  <cols>
    <col width="16.1640625" customWidth="1" style="81" min="1" max="1"/>
    <col width="37.33203125" customWidth="1" style="81" min="2" max="2"/>
    <col width="7.6640625" customWidth="1" style="81" min="3" max="35"/>
  </cols>
  <sheetData>
    <row r="1" ht="15" customHeight="1" s="81">
      <c r="A1" s="20" t="n"/>
      <c r="B1" s="21" t="inlineStr">
        <is>
          <t>ref2020.d112119a</t>
        </is>
      </c>
      <c r="C1" s="22" t="n">
        <v>2019</v>
      </c>
      <c r="D1" s="22" t="n">
        <v>2020</v>
      </c>
      <c r="E1" s="22" t="n">
        <v>2021</v>
      </c>
      <c r="F1" s="22" t="n">
        <v>2022</v>
      </c>
      <c r="G1" s="22" t="n">
        <v>2023</v>
      </c>
      <c r="H1" s="22" t="n">
        <v>2024</v>
      </c>
      <c r="I1" s="22" t="n">
        <v>2025</v>
      </c>
      <c r="J1" s="22" t="n">
        <v>2026</v>
      </c>
      <c r="K1" s="22" t="n">
        <v>2027</v>
      </c>
      <c r="L1" s="22" t="n">
        <v>2028</v>
      </c>
      <c r="M1" s="22" t="n">
        <v>2029</v>
      </c>
      <c r="N1" s="22" t="n">
        <v>2030</v>
      </c>
      <c r="O1" s="22" t="n">
        <v>2031</v>
      </c>
      <c r="P1" s="22" t="n">
        <v>2032</v>
      </c>
      <c r="Q1" s="22" t="n">
        <v>2033</v>
      </c>
      <c r="R1" s="22" t="n">
        <v>2034</v>
      </c>
      <c r="S1" s="22" t="n">
        <v>2035</v>
      </c>
      <c r="T1" s="22" t="n">
        <v>2036</v>
      </c>
      <c r="U1" s="22" t="n">
        <v>2037</v>
      </c>
      <c r="V1" s="22" t="n">
        <v>2038</v>
      </c>
      <c r="W1" s="22" t="n">
        <v>2039</v>
      </c>
      <c r="X1" s="22" t="n">
        <v>2040</v>
      </c>
      <c r="Y1" s="22" t="n">
        <v>2041</v>
      </c>
      <c r="Z1" s="22" t="n">
        <v>2042</v>
      </c>
      <c r="AA1" s="22" t="n">
        <v>2043</v>
      </c>
      <c r="AB1" s="22" t="n">
        <v>2044</v>
      </c>
      <c r="AC1" s="22" t="n">
        <v>2045</v>
      </c>
      <c r="AD1" s="22" t="n">
        <v>2046</v>
      </c>
      <c r="AE1" s="22" t="n">
        <v>2047</v>
      </c>
      <c r="AF1" s="22" t="n">
        <v>2048</v>
      </c>
      <c r="AG1" s="22" t="n">
        <v>2049</v>
      </c>
      <c r="AH1" s="22" t="n">
        <v>2050</v>
      </c>
    </row>
    <row r="2" ht="15" customHeight="1" s="81">
      <c r="A2" s="20" t="n"/>
      <c r="B2" s="20" t="n"/>
      <c r="C2" s="23" t="n"/>
      <c r="D2" s="23" t="n"/>
      <c r="E2" s="23" t="n"/>
      <c r="F2" s="23" t="n"/>
      <c r="G2" s="23" t="n"/>
    </row>
    <row r="3" ht="15" customHeight="1" s="81">
      <c r="A3" s="20" t="n"/>
      <c r="B3" s="20" t="n"/>
      <c r="C3" s="23" t="inlineStr">
        <is>
          <t>Report</t>
        </is>
      </c>
      <c r="D3" s="23" t="inlineStr">
        <is>
          <t>Annual Energy Outlook 2020</t>
        </is>
      </c>
      <c r="E3" s="23" t="n"/>
      <c r="F3" s="23" t="n"/>
      <c r="G3" s="23" t="n"/>
    </row>
    <row r="4" ht="15" customHeight="1" s="81">
      <c r="A4" s="20" t="n"/>
      <c r="B4" s="20" t="n"/>
      <c r="C4" s="23" t="inlineStr">
        <is>
          <t>Scenario</t>
        </is>
      </c>
      <c r="D4" s="23" t="inlineStr">
        <is>
          <t>ref2020</t>
        </is>
      </c>
      <c r="E4" s="23" t="n"/>
      <c r="F4" s="23" t="n"/>
      <c r="G4" s="23" t="inlineStr">
        <is>
          <t>Reference case</t>
        </is>
      </c>
    </row>
    <row r="5" ht="15" customHeight="1" s="81">
      <c r="A5" s="20" t="n"/>
      <c r="B5" s="20" t="n"/>
      <c r="C5" s="23" t="inlineStr">
        <is>
          <t>Datekey</t>
        </is>
      </c>
      <c r="D5" s="23" t="inlineStr">
        <is>
          <t>d112119a</t>
        </is>
      </c>
      <c r="E5" s="23" t="n"/>
      <c r="F5" s="23" t="n"/>
      <c r="G5" s="23" t="n"/>
    </row>
    <row r="6" ht="15" customHeight="1" s="81">
      <c r="A6" s="20" t="n"/>
      <c r="B6" s="20" t="n"/>
      <c r="C6" s="23" t="inlineStr">
        <is>
          <t>Release Date</t>
        </is>
      </c>
      <c r="D6" s="23" t="n"/>
      <c r="E6" s="23" t="inlineStr">
        <is>
          <t xml:space="preserve"> January 2020</t>
        </is>
      </c>
      <c r="F6" s="23" t="n"/>
      <c r="G6" s="23" t="n"/>
    </row>
    <row r="7">
      <c r="A7" s="20" t="n"/>
      <c r="B7" s="20" t="n"/>
    </row>
    <row r="8">
      <c r="A8" s="20" t="n"/>
      <c r="B8" s="20" t="n"/>
    </row>
    <row r="9">
      <c r="A9" s="20" t="n"/>
      <c r="B9" s="20" t="n"/>
    </row>
    <row r="10" ht="15" customHeight="1" s="81">
      <c r="A10" s="24" t="inlineStr">
        <is>
          <t>RKI000</t>
        </is>
      </c>
      <c r="B10" s="25" t="inlineStr">
        <is>
          <t>4. Residential Sector Key Indicators and Consumption</t>
        </is>
      </c>
    </row>
    <row r="11" ht="15" customHeight="1" s="81">
      <c r="A11" s="20" t="n"/>
      <c r="B11" s="21" t="inlineStr">
        <is>
          <t>(quadrillion Btu, unless otherwise noted)</t>
        </is>
      </c>
    </row>
    <row r="12" ht="15" customHeight="1" s="81">
      <c r="A12" s="20" t="n"/>
      <c r="B12" s="21" t="n"/>
      <c r="C12" s="26" t="n"/>
      <c r="D12" s="26" t="n"/>
      <c r="E12" s="26" t="n"/>
      <c r="F12" s="26" t="n"/>
      <c r="G12" s="26" t="n"/>
      <c r="H12" s="26" t="n"/>
      <c r="I12" s="26" t="n"/>
      <c r="J12" s="26" t="n"/>
      <c r="K12" s="26" t="n"/>
      <c r="L12" s="26" t="n"/>
      <c r="M12" s="26" t="n"/>
      <c r="N12" s="26" t="n"/>
      <c r="O12" s="26" t="n"/>
      <c r="P12" s="26" t="n"/>
      <c r="Q12" s="26" t="n"/>
      <c r="R12" s="26" t="n"/>
      <c r="S12" s="26" t="n"/>
      <c r="T12" s="26" t="n"/>
      <c r="U12" s="26" t="n"/>
      <c r="V12" s="26" t="n"/>
      <c r="W12" s="26" t="n"/>
      <c r="X12" s="26" t="n"/>
      <c r="Y12" s="26" t="n"/>
      <c r="Z12" s="26" t="n"/>
      <c r="AA12" s="26" t="n"/>
      <c r="AB12" s="26" t="n"/>
      <c r="AC12" s="26" t="n"/>
      <c r="AD12" s="26" t="n"/>
      <c r="AE12" s="26" t="n"/>
      <c r="AF12" s="26" t="n"/>
      <c r="AG12" s="26" t="n"/>
      <c r="AH12" s="26" t="n"/>
      <c r="AI12" s="26" t="inlineStr">
        <is>
          <t>2019-</t>
        </is>
      </c>
    </row>
    <row r="13" ht="15" customHeight="1" s="81">
      <c r="A13" s="20" t="n"/>
      <c r="B13" s="22" t="inlineStr">
        <is>
          <t xml:space="preserve"> Key Indicators and Consumption</t>
        </is>
      </c>
      <c r="C13" s="22" t="n">
        <v>2019</v>
      </c>
      <c r="D13" s="22" t="n">
        <v>2020</v>
      </c>
      <c r="E13" s="22" t="n">
        <v>2021</v>
      </c>
      <c r="F13" s="22" t="n">
        <v>2022</v>
      </c>
      <c r="G13" s="22" t="n">
        <v>2023</v>
      </c>
      <c r="H13" s="22" t="n">
        <v>2024</v>
      </c>
      <c r="I13" s="22" t="n">
        <v>2025</v>
      </c>
      <c r="J13" s="22" t="n">
        <v>2026</v>
      </c>
      <c r="K13" s="22" t="n">
        <v>2027</v>
      </c>
      <c r="L13" s="22" t="n">
        <v>2028</v>
      </c>
      <c r="M13" s="22" t="n">
        <v>2029</v>
      </c>
      <c r="N13" s="22" t="n">
        <v>2030</v>
      </c>
      <c r="O13" s="22" t="n">
        <v>2031</v>
      </c>
      <c r="P13" s="22" t="n">
        <v>2032</v>
      </c>
      <c r="Q13" s="22" t="n">
        <v>2033</v>
      </c>
      <c r="R13" s="22" t="n">
        <v>2034</v>
      </c>
      <c r="S13" s="22" t="n">
        <v>2035</v>
      </c>
      <c r="T13" s="22" t="n">
        <v>2036</v>
      </c>
      <c r="U13" s="22" t="n">
        <v>2037</v>
      </c>
      <c r="V13" s="22" t="n">
        <v>2038</v>
      </c>
      <c r="W13" s="22" t="n">
        <v>2039</v>
      </c>
      <c r="X13" s="22" t="n">
        <v>2040</v>
      </c>
      <c r="Y13" s="22" t="n">
        <v>2041</v>
      </c>
      <c r="Z13" s="22" t="n">
        <v>2042</v>
      </c>
      <c r="AA13" s="22" t="n">
        <v>2043</v>
      </c>
      <c r="AB13" s="22" t="n">
        <v>2044</v>
      </c>
      <c r="AC13" s="22" t="n">
        <v>2045</v>
      </c>
      <c r="AD13" s="22" t="n">
        <v>2046</v>
      </c>
      <c r="AE13" s="22" t="n">
        <v>2047</v>
      </c>
      <c r="AF13" s="22" t="n">
        <v>2048</v>
      </c>
      <c r="AG13" s="22" t="n">
        <v>2049</v>
      </c>
      <c r="AH13" s="22" t="n">
        <v>2050</v>
      </c>
      <c r="AI13" s="22" t="n">
        <v>2050</v>
      </c>
    </row>
    <row r="14" ht="15" customHeight="1" s="81">
      <c r="A14" s="20" t="n"/>
      <c r="B14" s="20" t="n"/>
    </row>
    <row r="15" ht="15" customHeight="1" s="81">
      <c r="A15" s="20" t="n"/>
      <c r="B15" s="27" t="inlineStr">
        <is>
          <t>Key Indicators</t>
        </is>
      </c>
    </row>
    <row r="16" ht="15" customHeight="1" s="81">
      <c r="A16" s="20" t="n"/>
      <c r="B16" s="27" t="inlineStr">
        <is>
          <t xml:space="preserve"> Households (millions)</t>
        </is>
      </c>
    </row>
    <row r="17" ht="15" customHeight="1" s="81">
      <c r="A17" s="24" t="inlineStr">
        <is>
          <t>RKI000:ba_Single-Family</t>
        </is>
      </c>
      <c r="B17" s="28" t="inlineStr">
        <is>
          <t xml:space="preserve">   Single-Family</t>
        </is>
      </c>
      <c r="C17" s="29" t="n">
        <v>83.258247</v>
      </c>
      <c r="D17" s="29" t="n">
        <v>83.91271999999999</v>
      </c>
      <c r="E17" s="29" t="n">
        <v>84.601242</v>
      </c>
      <c r="F17" s="29" t="n">
        <v>85.306702</v>
      </c>
      <c r="G17" s="29" t="n">
        <v>86.00206799999999</v>
      </c>
      <c r="H17" s="29" t="n">
        <v>86.689278</v>
      </c>
      <c r="I17" s="29" t="n">
        <v>87.380539</v>
      </c>
      <c r="J17" s="29" t="n">
        <v>88.05275</v>
      </c>
      <c r="K17" s="29" t="n">
        <v>88.699997</v>
      </c>
      <c r="L17" s="29" t="n">
        <v>89.336258</v>
      </c>
      <c r="M17" s="29" t="n">
        <v>89.965836</v>
      </c>
      <c r="N17" s="29" t="n">
        <v>90.606201</v>
      </c>
      <c r="O17" s="29" t="n">
        <v>91.267822</v>
      </c>
      <c r="P17" s="29" t="n">
        <v>91.90737900000001</v>
      </c>
      <c r="Q17" s="29" t="n">
        <v>92.55088000000001</v>
      </c>
      <c r="R17" s="29" t="n">
        <v>93.20349899999999</v>
      </c>
      <c r="S17" s="29" t="n">
        <v>93.87172700000001</v>
      </c>
      <c r="T17" s="29" t="n">
        <v>94.531143</v>
      </c>
      <c r="U17" s="29" t="n">
        <v>95.17892500000001</v>
      </c>
      <c r="V17" s="29" t="n">
        <v>95.81658899999999</v>
      </c>
      <c r="W17" s="29" t="n">
        <v>96.436302</v>
      </c>
      <c r="X17" s="29" t="n">
        <v>97.055527</v>
      </c>
      <c r="Y17" s="29" t="n">
        <v>97.674026</v>
      </c>
      <c r="Z17" s="29" t="n">
        <v>98.285645</v>
      </c>
      <c r="AA17" s="29" t="n">
        <v>98.90228999999999</v>
      </c>
      <c r="AB17" s="29" t="n">
        <v>99.534981</v>
      </c>
      <c r="AC17" s="29" t="n">
        <v>100.184258</v>
      </c>
      <c r="AD17" s="29" t="n">
        <v>100.845367</v>
      </c>
      <c r="AE17" s="29" t="n">
        <v>101.509537</v>
      </c>
      <c r="AF17" s="29" t="n">
        <v>102.168739</v>
      </c>
      <c r="AG17" s="29" t="n">
        <v>102.824989</v>
      </c>
      <c r="AH17" s="29" t="n">
        <v>103.476883</v>
      </c>
      <c r="AI17" s="30" t="n">
        <v>0.007038</v>
      </c>
    </row>
    <row r="18" ht="15" customHeight="1" s="81">
      <c r="A18" s="24" t="inlineStr">
        <is>
          <t>RKI000:ba_Multifamily</t>
        </is>
      </c>
      <c r="B18" s="28" t="inlineStr">
        <is>
          <t xml:space="preserve">   Multifamily</t>
        </is>
      </c>
      <c r="C18" s="29" t="n">
        <v>31.398493</v>
      </c>
      <c r="D18" s="29" t="n">
        <v>31.611248</v>
      </c>
      <c r="E18" s="29" t="n">
        <v>31.837154</v>
      </c>
      <c r="F18" s="29" t="n">
        <v>32.069595</v>
      </c>
      <c r="G18" s="29" t="n">
        <v>32.297523</v>
      </c>
      <c r="H18" s="29" t="n">
        <v>32.522053</v>
      </c>
      <c r="I18" s="29" t="n">
        <v>32.747837</v>
      </c>
      <c r="J18" s="29" t="n">
        <v>32.965832</v>
      </c>
      <c r="K18" s="29" t="n">
        <v>33.173115</v>
      </c>
      <c r="L18" s="29" t="n">
        <v>33.375603</v>
      </c>
      <c r="M18" s="29" t="n">
        <v>33.575169</v>
      </c>
      <c r="N18" s="29" t="n">
        <v>33.778313</v>
      </c>
      <c r="O18" s="29" t="n">
        <v>33.990009</v>
      </c>
      <c r="P18" s="29" t="n">
        <v>34.192989</v>
      </c>
      <c r="Q18" s="29" t="n">
        <v>34.382</v>
      </c>
      <c r="R18" s="29" t="n">
        <v>34.564419</v>
      </c>
      <c r="S18" s="29" t="n">
        <v>34.740967</v>
      </c>
      <c r="T18" s="29" t="n">
        <v>34.912537</v>
      </c>
      <c r="U18" s="29" t="n">
        <v>35.082169</v>
      </c>
      <c r="V18" s="29" t="n">
        <v>35.252743</v>
      </c>
      <c r="W18" s="29" t="n">
        <v>35.423073</v>
      </c>
      <c r="X18" s="29" t="n">
        <v>35.59388</v>
      </c>
      <c r="Y18" s="29" t="n">
        <v>35.763817</v>
      </c>
      <c r="Z18" s="29" t="n">
        <v>35.932476</v>
      </c>
      <c r="AA18" s="29" t="n">
        <v>36.101669</v>
      </c>
      <c r="AB18" s="29" t="n">
        <v>36.272335</v>
      </c>
      <c r="AC18" s="29" t="n">
        <v>36.444176</v>
      </c>
      <c r="AD18" s="29" t="n">
        <v>36.616486</v>
      </c>
      <c r="AE18" s="29" t="n">
        <v>36.792114</v>
      </c>
      <c r="AF18" s="29" t="n">
        <v>36.969349</v>
      </c>
      <c r="AG18" s="29" t="n">
        <v>37.146191</v>
      </c>
      <c r="AH18" s="29" t="n">
        <v>37.322144</v>
      </c>
      <c r="AI18" s="30" t="n">
        <v>0.005591</v>
      </c>
    </row>
    <row r="19" ht="15" customHeight="1" s="81">
      <c r="A19" s="24" t="inlineStr">
        <is>
          <t>RKI000:ba_MobileHomes</t>
        </is>
      </c>
      <c r="B19" s="28" t="inlineStr">
        <is>
          <t xml:space="preserve">   Mobile Homes</t>
        </is>
      </c>
      <c r="C19" s="29" t="n">
        <v>6.26153</v>
      </c>
      <c r="D19" s="29" t="n">
        <v>6.154318</v>
      </c>
      <c r="E19" s="29" t="n">
        <v>6.052701</v>
      </c>
      <c r="F19" s="29" t="n">
        <v>5.94983</v>
      </c>
      <c r="G19" s="29" t="n">
        <v>5.850623</v>
      </c>
      <c r="H19" s="29" t="n">
        <v>5.755592</v>
      </c>
      <c r="I19" s="29" t="n">
        <v>5.664285</v>
      </c>
      <c r="J19" s="29" t="n">
        <v>5.577962</v>
      </c>
      <c r="K19" s="29" t="n">
        <v>5.494947</v>
      </c>
      <c r="L19" s="29" t="n">
        <v>5.419656</v>
      </c>
      <c r="M19" s="29" t="n">
        <v>5.349084</v>
      </c>
      <c r="N19" s="29" t="n">
        <v>5.284706</v>
      </c>
      <c r="O19" s="29" t="n">
        <v>5.228832</v>
      </c>
      <c r="P19" s="29" t="n">
        <v>5.179783</v>
      </c>
      <c r="Q19" s="29" t="n">
        <v>5.13363</v>
      </c>
      <c r="R19" s="29" t="n">
        <v>5.088062</v>
      </c>
      <c r="S19" s="29" t="n">
        <v>5.041294</v>
      </c>
      <c r="T19" s="29" t="n">
        <v>4.988785</v>
      </c>
      <c r="U19" s="29" t="n">
        <v>4.93163</v>
      </c>
      <c r="V19" s="29" t="n">
        <v>4.868898</v>
      </c>
      <c r="W19" s="29" t="n">
        <v>4.804191</v>
      </c>
      <c r="X19" s="29" t="n">
        <v>4.740024</v>
      </c>
      <c r="Y19" s="29" t="n">
        <v>4.679317</v>
      </c>
      <c r="Z19" s="29" t="n">
        <v>4.625055</v>
      </c>
      <c r="AA19" s="29" t="n">
        <v>4.57551</v>
      </c>
      <c r="AB19" s="29" t="n">
        <v>4.531159</v>
      </c>
      <c r="AC19" s="29" t="n">
        <v>4.491304</v>
      </c>
      <c r="AD19" s="29" t="n">
        <v>4.45642</v>
      </c>
      <c r="AE19" s="29" t="n">
        <v>4.424406</v>
      </c>
      <c r="AF19" s="29" t="n">
        <v>4.392655</v>
      </c>
      <c r="AG19" s="29" t="n">
        <v>4.359805</v>
      </c>
      <c r="AH19" s="29" t="n">
        <v>4.324904</v>
      </c>
      <c r="AI19" s="30" t="n">
        <v>-0.011866</v>
      </c>
    </row>
    <row r="20" ht="15" customHeight="1" s="81">
      <c r="A20" s="24" t="inlineStr">
        <is>
          <t>RKI000:ba_Total</t>
        </is>
      </c>
      <c r="B20" s="27" t="inlineStr">
        <is>
          <t xml:space="preserve">     Total</t>
        </is>
      </c>
      <c r="C20" s="31" t="n">
        <v>120.918266</v>
      </c>
      <c r="D20" s="31" t="n">
        <v>121.678291</v>
      </c>
      <c r="E20" s="31" t="n">
        <v>122.491104</v>
      </c>
      <c r="F20" s="31" t="n">
        <v>123.326126</v>
      </c>
      <c r="G20" s="31" t="n">
        <v>124.150215</v>
      </c>
      <c r="H20" s="31" t="n">
        <v>124.966927</v>
      </c>
      <c r="I20" s="31" t="n">
        <v>125.792656</v>
      </c>
      <c r="J20" s="31" t="n">
        <v>126.59655</v>
      </c>
      <c r="K20" s="31" t="n">
        <v>127.368057</v>
      </c>
      <c r="L20" s="31" t="n">
        <v>128.131516</v>
      </c>
      <c r="M20" s="31" t="n">
        <v>128.890091</v>
      </c>
      <c r="N20" s="31" t="n">
        <v>129.66922</v>
      </c>
      <c r="O20" s="31" t="n">
        <v>130.486664</v>
      </c>
      <c r="P20" s="31" t="n">
        <v>131.280151</v>
      </c>
      <c r="Q20" s="31" t="n">
        <v>132.066513</v>
      </c>
      <c r="R20" s="31" t="n">
        <v>132.855972</v>
      </c>
      <c r="S20" s="31" t="n">
        <v>133.653992</v>
      </c>
      <c r="T20" s="31" t="n">
        <v>134.432465</v>
      </c>
      <c r="U20" s="31" t="n">
        <v>135.192719</v>
      </c>
      <c r="V20" s="31" t="n">
        <v>135.938232</v>
      </c>
      <c r="W20" s="31" t="n">
        <v>136.663559</v>
      </c>
      <c r="X20" s="31" t="n">
        <v>137.389435</v>
      </c>
      <c r="Y20" s="31" t="n">
        <v>138.117157</v>
      </c>
      <c r="Z20" s="31" t="n">
        <v>138.843185</v>
      </c>
      <c r="AA20" s="31" t="n">
        <v>139.579483</v>
      </c>
      <c r="AB20" s="31" t="n">
        <v>140.33847</v>
      </c>
      <c r="AC20" s="31" t="n">
        <v>141.119736</v>
      </c>
      <c r="AD20" s="31" t="n">
        <v>141.918274</v>
      </c>
      <c r="AE20" s="31" t="n">
        <v>142.726059</v>
      </c>
      <c r="AF20" s="31" t="n">
        <v>143.530746</v>
      </c>
      <c r="AG20" s="31" t="n">
        <v>144.330978</v>
      </c>
      <c r="AH20" s="31" t="n">
        <v>145.123932</v>
      </c>
      <c r="AI20" s="32" t="n">
        <v>0.005904</v>
      </c>
    </row>
    <row r="21" ht="15.75" customHeight="1" s="81">
      <c r="A21" s="20" t="n"/>
      <c r="B21" s="20" t="n"/>
    </row>
    <row r="22" ht="15" customHeight="1" s="81">
      <c r="A22" s="24" t="inlineStr">
        <is>
          <t>RKI000:ca_AverageHouseS</t>
        </is>
      </c>
      <c r="B22" s="27" t="inlineStr">
        <is>
          <t xml:space="preserve"> Average House Square Footage</t>
        </is>
      </c>
      <c r="C22" s="33" t="n">
        <v>1786.47229</v>
      </c>
      <c r="D22" s="33" t="n">
        <v>1793.64502</v>
      </c>
      <c r="E22" s="33" t="n">
        <v>1800.716309</v>
      </c>
      <c r="F22" s="33" t="n">
        <v>1807.728394</v>
      </c>
      <c r="G22" s="33" t="n">
        <v>1814.671753</v>
      </c>
      <c r="H22" s="33" t="n">
        <v>1821.544678</v>
      </c>
      <c r="I22" s="33" t="n">
        <v>1828.344238</v>
      </c>
      <c r="J22" s="33" t="n">
        <v>1835.082031</v>
      </c>
      <c r="K22" s="33" t="n">
        <v>1841.769287</v>
      </c>
      <c r="L22" s="33" t="n">
        <v>1848.378052</v>
      </c>
      <c r="M22" s="33" t="n">
        <v>1854.926514</v>
      </c>
      <c r="N22" s="33" t="n">
        <v>1861.402344</v>
      </c>
      <c r="O22" s="33" t="n">
        <v>1867.786987</v>
      </c>
      <c r="P22" s="33" t="n">
        <v>1874.109985</v>
      </c>
      <c r="Q22" s="33" t="n">
        <v>1880.495117</v>
      </c>
      <c r="R22" s="33" t="n">
        <v>1886.91626</v>
      </c>
      <c r="S22" s="33" t="n">
        <v>1893.396973</v>
      </c>
      <c r="T22" s="33" t="n">
        <v>1899.889404</v>
      </c>
      <c r="U22" s="33" t="n">
        <v>1906.35376</v>
      </c>
      <c r="V22" s="33" t="n">
        <v>1912.782837</v>
      </c>
      <c r="W22" s="33" t="n">
        <v>1919.141235</v>
      </c>
      <c r="X22" s="33" t="n">
        <v>1925.463989</v>
      </c>
      <c r="Y22" s="33" t="n">
        <v>1931.748047</v>
      </c>
      <c r="Z22" s="33" t="n">
        <v>1937.963379</v>
      </c>
      <c r="AA22" s="33" t="n">
        <v>1944.140503</v>
      </c>
      <c r="AB22" s="33" t="n">
        <v>1950.30603</v>
      </c>
      <c r="AC22" s="33" t="n">
        <v>1956.469116</v>
      </c>
      <c r="AD22" s="33" t="n">
        <v>1962.617676</v>
      </c>
      <c r="AE22" s="33" t="n">
        <v>1968.715942</v>
      </c>
      <c r="AF22" s="33" t="n">
        <v>1974.766724</v>
      </c>
      <c r="AG22" s="33" t="n">
        <v>1980.795288</v>
      </c>
      <c r="AH22" s="33" t="n">
        <v>1986.809326</v>
      </c>
      <c r="AI22" s="32" t="n">
        <v>0.003435</v>
      </c>
    </row>
    <row r="23" ht="15.75" customHeight="1" s="81">
      <c r="A23" s="20" t="n"/>
      <c r="B23" s="20" t="n"/>
    </row>
    <row r="24" ht="15" customHeight="1" s="81">
      <c r="A24" s="20" t="n"/>
      <c r="B24" s="27" t="inlineStr">
        <is>
          <t xml:space="preserve"> Energy Intensity</t>
        </is>
      </c>
    </row>
    <row r="25" ht="15" customHeight="1" s="81">
      <c r="A25" s="20" t="n"/>
      <c r="B25" s="27" t="inlineStr">
        <is>
          <t xml:space="preserve"> (million Btu per household)</t>
        </is>
      </c>
    </row>
    <row r="26" ht="15" customHeight="1" s="81">
      <c r="A26" s="24" t="inlineStr">
        <is>
          <t>RKI000:da_DeliveredEner</t>
        </is>
      </c>
      <c r="B26" s="28" t="inlineStr">
        <is>
          <t xml:space="preserve">  Delivered Energy Consumption</t>
        </is>
      </c>
      <c r="C26" s="34" t="n">
        <v>95.69714399999999</v>
      </c>
      <c r="D26" s="34" t="n">
        <v>92.98033100000001</v>
      </c>
      <c r="E26" s="34" t="n">
        <v>92.121559</v>
      </c>
      <c r="F26" s="34" t="n">
        <v>91.208443</v>
      </c>
      <c r="G26" s="34" t="n">
        <v>90.232086</v>
      </c>
      <c r="H26" s="34" t="n">
        <v>89.29875199999999</v>
      </c>
      <c r="I26" s="34" t="n">
        <v>88.32034299999999</v>
      </c>
      <c r="J26" s="34" t="n">
        <v>87.41379499999999</v>
      </c>
      <c r="K26" s="34" t="n">
        <v>86.582809</v>
      </c>
      <c r="L26" s="34" t="n">
        <v>85.87400100000001</v>
      </c>
      <c r="M26" s="34" t="n">
        <v>85.295563</v>
      </c>
      <c r="N26" s="34" t="n">
        <v>84.64321099999999</v>
      </c>
      <c r="O26" s="34" t="n">
        <v>84.080101</v>
      </c>
      <c r="P26" s="34" t="n">
        <v>83.601479</v>
      </c>
      <c r="Q26" s="34" t="n">
        <v>83.151787</v>
      </c>
      <c r="R26" s="34" t="n">
        <v>82.7379</v>
      </c>
      <c r="S26" s="34" t="n">
        <v>82.38535299999999</v>
      </c>
      <c r="T26" s="34" t="n">
        <v>82.091408</v>
      </c>
      <c r="U26" s="34" t="n">
        <v>81.815315</v>
      </c>
      <c r="V26" s="34" t="n">
        <v>81.54434999999999</v>
      </c>
      <c r="W26" s="34" t="n">
        <v>81.290474</v>
      </c>
      <c r="X26" s="34" t="n">
        <v>81.050613</v>
      </c>
      <c r="Y26" s="34" t="n">
        <v>80.82988</v>
      </c>
      <c r="Z26" s="34" t="n">
        <v>80.628517</v>
      </c>
      <c r="AA26" s="34" t="n">
        <v>80.437546</v>
      </c>
      <c r="AB26" s="34" t="n">
        <v>80.245537</v>
      </c>
      <c r="AC26" s="34" t="n">
        <v>80.07240299999999</v>
      </c>
      <c r="AD26" s="34" t="n">
        <v>79.916</v>
      </c>
      <c r="AE26" s="34" t="n">
        <v>79.759552</v>
      </c>
      <c r="AF26" s="34" t="n">
        <v>79.616119</v>
      </c>
      <c r="AG26" s="34" t="n">
        <v>79.49848900000001</v>
      </c>
      <c r="AH26" s="34" t="n">
        <v>79.387016</v>
      </c>
      <c r="AI26" s="30" t="n">
        <v>-0.006009</v>
      </c>
    </row>
    <row r="27" ht="15" customHeight="1" s="81">
      <c r="A27" s="24" t="inlineStr">
        <is>
          <t>RKI000:da_TotalEnergyCo</t>
        </is>
      </c>
      <c r="B27" s="28" t="inlineStr">
        <is>
          <t xml:space="preserve">  Total Energy Consumption</t>
        </is>
      </c>
      <c r="C27" s="34" t="n">
        <v>173.427734</v>
      </c>
      <c r="D27" s="34" t="n">
        <v>167.868713</v>
      </c>
      <c r="E27" s="34" t="n">
        <v>166.86203</v>
      </c>
      <c r="F27" s="34" t="n">
        <v>163.859726</v>
      </c>
      <c r="G27" s="34" t="n">
        <v>160.825577</v>
      </c>
      <c r="H27" s="34" t="n">
        <v>158.501282</v>
      </c>
      <c r="I27" s="34" t="n">
        <v>155.320618</v>
      </c>
      <c r="J27" s="34" t="n">
        <v>152.74231</v>
      </c>
      <c r="K27" s="34" t="n">
        <v>151.288055</v>
      </c>
      <c r="L27" s="34" t="n">
        <v>150.102951</v>
      </c>
      <c r="M27" s="34" t="n">
        <v>149.23703</v>
      </c>
      <c r="N27" s="34" t="n">
        <v>148.325439</v>
      </c>
      <c r="O27" s="34" t="n">
        <v>147.505188</v>
      </c>
      <c r="P27" s="34" t="n">
        <v>146.745285</v>
      </c>
      <c r="Q27" s="34" t="n">
        <v>146.022369</v>
      </c>
      <c r="R27" s="34" t="n">
        <v>145.263214</v>
      </c>
      <c r="S27" s="34" t="n">
        <v>144.790558</v>
      </c>
      <c r="T27" s="34" t="n">
        <v>144.455322</v>
      </c>
      <c r="U27" s="34" t="n">
        <v>144.123779</v>
      </c>
      <c r="V27" s="34" t="n">
        <v>143.748917</v>
      </c>
      <c r="W27" s="34" t="n">
        <v>143.38678</v>
      </c>
      <c r="X27" s="34" t="n">
        <v>143.0495</v>
      </c>
      <c r="Y27" s="34" t="n">
        <v>142.858215</v>
      </c>
      <c r="Z27" s="34" t="n">
        <v>142.753082</v>
      </c>
      <c r="AA27" s="34" t="n">
        <v>142.596954</v>
      </c>
      <c r="AB27" s="34" t="n">
        <v>142.53302</v>
      </c>
      <c r="AC27" s="34" t="n">
        <v>142.523392</v>
      </c>
      <c r="AD27" s="34" t="n">
        <v>142.598175</v>
      </c>
      <c r="AE27" s="34" t="n">
        <v>142.598663</v>
      </c>
      <c r="AF27" s="34" t="n">
        <v>142.555939</v>
      </c>
      <c r="AG27" s="34" t="n">
        <v>142.529694</v>
      </c>
      <c r="AH27" s="34" t="n">
        <v>142.593765</v>
      </c>
      <c r="AI27" s="30" t="n">
        <v>-0.006295</v>
      </c>
    </row>
    <row r="28" ht="15" customHeight="1" s="81">
      <c r="A28" s="20" t="n"/>
      <c r="B28" s="27" t="inlineStr">
        <is>
          <t xml:space="preserve"> (thousand Btu per square foot)</t>
        </is>
      </c>
    </row>
    <row r="29" ht="15" customHeight="1" s="81">
      <c r="A29" s="24" t="inlineStr">
        <is>
          <t>RKI000:ea_DeliveredEner</t>
        </is>
      </c>
      <c r="B29" s="28" t="inlineStr">
        <is>
          <t xml:space="preserve">  Delivered Energy Consumption</t>
        </is>
      </c>
      <c r="C29" s="34" t="n">
        <v>53.567661</v>
      </c>
      <c r="D29" s="34" t="n">
        <v>51.83876</v>
      </c>
      <c r="E29" s="34" t="n">
        <v>51.158287</v>
      </c>
      <c r="F29" s="34" t="n">
        <v>50.454727</v>
      </c>
      <c r="G29" s="34" t="n">
        <v>49.72364</v>
      </c>
      <c r="H29" s="34" t="n">
        <v>49.02364</v>
      </c>
      <c r="I29" s="34" t="n">
        <v>48.30619</v>
      </c>
      <c r="J29" s="34" t="n">
        <v>47.634819</v>
      </c>
      <c r="K29" s="34" t="n">
        <v>47.01067</v>
      </c>
      <c r="L29" s="34" t="n">
        <v>46.459114</v>
      </c>
      <c r="M29" s="34" t="n">
        <v>45.983257</v>
      </c>
      <c r="N29" s="34" t="n">
        <v>45.47282</v>
      </c>
      <c r="O29" s="34" t="n">
        <v>45.015892</v>
      </c>
      <c r="P29" s="34" t="n">
        <v>44.608631</v>
      </c>
      <c r="Q29" s="34" t="n">
        <v>44.218029</v>
      </c>
      <c r="R29" s="34" t="n">
        <v>43.848209</v>
      </c>
      <c r="S29" s="34" t="n">
        <v>43.511929</v>
      </c>
      <c r="T29" s="34" t="n">
        <v>43.208519</v>
      </c>
      <c r="U29" s="34" t="n">
        <v>42.917171</v>
      </c>
      <c r="V29" s="34" t="n">
        <v>42.631264</v>
      </c>
      <c r="W29" s="34" t="n">
        <v>42.357735</v>
      </c>
      <c r="X29" s="34" t="n">
        <v>42.09407</v>
      </c>
      <c r="Y29" s="34" t="n">
        <v>41.842869</v>
      </c>
      <c r="Z29" s="34" t="n">
        <v>41.604767</v>
      </c>
      <c r="AA29" s="34" t="n">
        <v>41.374348</v>
      </c>
      <c r="AB29" s="34" t="n">
        <v>41.1451</v>
      </c>
      <c r="AC29" s="34" t="n">
        <v>40.926998</v>
      </c>
      <c r="AD29" s="34" t="n">
        <v>40.71909</v>
      </c>
      <c r="AE29" s="34" t="n">
        <v>40.513489</v>
      </c>
      <c r="AF29" s="34" t="n">
        <v>40.316719</v>
      </c>
      <c r="AG29" s="34" t="n">
        <v>40.134632</v>
      </c>
      <c r="AH29" s="34" t="n">
        <v>39.957039</v>
      </c>
      <c r="AI29" s="30" t="n">
        <v>-0.009412</v>
      </c>
    </row>
    <row r="30" ht="15" customHeight="1" s="81">
      <c r="A30" s="24" t="inlineStr">
        <is>
          <t>RKI000:ea_TotalEnergyCo</t>
        </is>
      </c>
      <c r="B30" s="28" t="inlineStr">
        <is>
          <t xml:space="preserve">  Total Energy Consumption</t>
        </is>
      </c>
      <c r="C30" s="34" t="n">
        <v>97.078323</v>
      </c>
      <c r="D30" s="34" t="n">
        <v>93.590828</v>
      </c>
      <c r="E30" s="34" t="n">
        <v>92.66424600000001</v>
      </c>
      <c r="F30" s="34" t="n">
        <v>90.643997</v>
      </c>
      <c r="G30" s="34" t="n">
        <v>88.62515999999999</v>
      </c>
      <c r="H30" s="34" t="n">
        <v>87.014763</v>
      </c>
      <c r="I30" s="34" t="n">
        <v>84.95152299999999</v>
      </c>
      <c r="J30" s="34" t="n">
        <v>83.234596</v>
      </c>
      <c r="K30" s="34" t="n">
        <v>82.14278400000001</v>
      </c>
      <c r="L30" s="34" t="n">
        <v>81.207932</v>
      </c>
      <c r="M30" s="34" t="n">
        <v>80.454414</v>
      </c>
      <c r="N30" s="34" t="n">
        <v>79.684776</v>
      </c>
      <c r="O30" s="34" t="n">
        <v>78.97324399999999</v>
      </c>
      <c r="P30" s="34" t="n">
        <v>78.301315</v>
      </c>
      <c r="Q30" s="34" t="n">
        <v>77.65102400000001</v>
      </c>
      <c r="R30" s="34" t="n">
        <v>76.98445100000001</v>
      </c>
      <c r="S30" s="34" t="n">
        <v>76.47131299999999</v>
      </c>
      <c r="T30" s="34" t="n">
        <v>76.033539</v>
      </c>
      <c r="U30" s="34" t="n">
        <v>75.601799</v>
      </c>
      <c r="V30" s="34" t="n">
        <v>75.151718</v>
      </c>
      <c r="W30" s="34" t="n">
        <v>74.714035</v>
      </c>
      <c r="X30" s="34" t="n">
        <v>74.293526</v>
      </c>
      <c r="Y30" s="34" t="n">
        <v>73.95282</v>
      </c>
      <c r="Z30" s="34" t="n">
        <v>73.66139200000001</v>
      </c>
      <c r="AA30" s="34" t="n">
        <v>73.347038</v>
      </c>
      <c r="AB30" s="34" t="n">
        <v>73.08239</v>
      </c>
      <c r="AC30" s="34" t="n">
        <v>72.847244</v>
      </c>
      <c r="AD30" s="34" t="n">
        <v>72.657127</v>
      </c>
      <c r="AE30" s="34" t="n">
        <v>72.43232</v>
      </c>
      <c r="AF30" s="34" t="n">
        <v>72.188751</v>
      </c>
      <c r="AG30" s="34" t="n">
        <v>71.95579499999999</v>
      </c>
      <c r="AH30" s="34" t="n">
        <v>71.77022599999999</v>
      </c>
      <c r="AI30" s="30" t="n">
        <v>-0.009696</v>
      </c>
    </row>
    <row r="31" ht="15.75" customHeight="1" s="81">
      <c r="A31" s="20" t="n"/>
      <c r="B31" s="20" t="n"/>
    </row>
    <row r="32" ht="15" customHeight="1" s="81">
      <c r="A32" s="20" t="n"/>
      <c r="B32" s="27" t="inlineStr">
        <is>
          <t>Delivered Energy Consumption by Fuel</t>
        </is>
      </c>
    </row>
    <row r="33" ht="15" customHeight="1" s="81">
      <c r="A33" s="20" t="n"/>
      <c r="B33" s="27" t="inlineStr">
        <is>
          <t xml:space="preserve"> Purchased Electricity</t>
        </is>
      </c>
    </row>
    <row r="34" ht="15" customHeight="1" s="81">
      <c r="A34" s="24" t="inlineStr">
        <is>
          <t>RKI000:fa_SpaceHeating</t>
        </is>
      </c>
      <c r="B34" s="28" t="inlineStr">
        <is>
          <t xml:space="preserve">   Space Heating</t>
        </is>
      </c>
      <c r="C34" s="35" t="n">
        <v>0.712458</v>
      </c>
      <c r="D34" s="35" t="n">
        <v>0.6993470000000001</v>
      </c>
      <c r="E34" s="35" t="n">
        <v>0.678213</v>
      </c>
      <c r="F34" s="35" t="n">
        <v>0.672233</v>
      </c>
      <c r="G34" s="35" t="n">
        <v>0.664932</v>
      </c>
      <c r="H34" s="35" t="n">
        <v>0.657037</v>
      </c>
      <c r="I34" s="35" t="n">
        <v>0.648552</v>
      </c>
      <c r="J34" s="35" t="n">
        <v>0.639852</v>
      </c>
      <c r="K34" s="35" t="n">
        <v>0.631987</v>
      </c>
      <c r="L34" s="35" t="n">
        <v>0.625038</v>
      </c>
      <c r="M34" s="35" t="n">
        <v>0.618922</v>
      </c>
      <c r="N34" s="35" t="n">
        <v>0.613249</v>
      </c>
      <c r="O34" s="35" t="n">
        <v>0.6079369999999999</v>
      </c>
      <c r="P34" s="35" t="n">
        <v>0.60283</v>
      </c>
      <c r="Q34" s="35" t="n">
        <v>0.597572</v>
      </c>
      <c r="R34" s="35" t="n">
        <v>0.592133</v>
      </c>
      <c r="S34" s="35" t="n">
        <v>0.587529</v>
      </c>
      <c r="T34" s="35" t="n">
        <v>0.583051</v>
      </c>
      <c r="U34" s="35" t="n">
        <v>0.57861</v>
      </c>
      <c r="V34" s="35" t="n">
        <v>0.574052</v>
      </c>
      <c r="W34" s="35" t="n">
        <v>0.5692970000000001</v>
      </c>
      <c r="X34" s="35" t="n">
        <v>0.56488</v>
      </c>
      <c r="Y34" s="35" t="n">
        <v>0.56058</v>
      </c>
      <c r="Z34" s="35" t="n">
        <v>0.556345</v>
      </c>
      <c r="AA34" s="35" t="n">
        <v>0.552267</v>
      </c>
      <c r="AB34" s="35" t="n">
        <v>0.547907</v>
      </c>
      <c r="AC34" s="35" t="n">
        <v>0.54388</v>
      </c>
      <c r="AD34" s="35" t="n">
        <v>0.5398810000000001</v>
      </c>
      <c r="AE34" s="35" t="n">
        <v>0.53616</v>
      </c>
      <c r="AF34" s="35" t="n">
        <v>0.532338</v>
      </c>
      <c r="AG34" s="35" t="n">
        <v>0.529079</v>
      </c>
      <c r="AH34" s="35" t="n">
        <v>0.525729</v>
      </c>
      <c r="AI34" s="36" t="n">
        <v>-0.009756000000000001</v>
      </c>
    </row>
    <row r="35" ht="15" customHeight="1" s="81">
      <c r="A35" s="37" t="inlineStr">
        <is>
          <t>RKI000:fa_SpaceCooling</t>
        </is>
      </c>
      <c r="B35" s="28" t="inlineStr">
        <is>
          <t xml:space="preserve">   Space Cooling</t>
        </is>
      </c>
      <c r="C35" s="35" t="n">
        <v>0.772702</v>
      </c>
      <c r="D35" s="35" t="n">
        <v>0.694374</v>
      </c>
      <c r="E35" s="35" t="n">
        <v>0.809347</v>
      </c>
      <c r="F35" s="35" t="n">
        <v>0.8228569999999999</v>
      </c>
      <c r="G35" s="35" t="n">
        <v>0.831609</v>
      </c>
      <c r="H35" s="35" t="n">
        <v>0.839663</v>
      </c>
      <c r="I35" s="35" t="n">
        <v>0.846382</v>
      </c>
      <c r="J35" s="35" t="n">
        <v>0.853086</v>
      </c>
      <c r="K35" s="35" t="n">
        <v>0.860998</v>
      </c>
      <c r="L35" s="35" t="n">
        <v>0.87073</v>
      </c>
      <c r="M35" s="35" t="n">
        <v>0.882501</v>
      </c>
      <c r="N35" s="35" t="n">
        <v>0.895385</v>
      </c>
      <c r="O35" s="35" t="n">
        <v>0.909173</v>
      </c>
      <c r="P35" s="35" t="n">
        <v>0.923872</v>
      </c>
      <c r="Q35" s="35" t="n">
        <v>0.938364</v>
      </c>
      <c r="R35" s="35" t="n">
        <v>0.953142</v>
      </c>
      <c r="S35" s="35" t="n">
        <v>0.969503</v>
      </c>
      <c r="T35" s="35" t="n">
        <v>0.987052</v>
      </c>
      <c r="U35" s="35" t="n">
        <v>1.005425</v>
      </c>
      <c r="V35" s="35" t="n">
        <v>1.02356</v>
      </c>
      <c r="W35" s="35" t="n">
        <v>1.041668</v>
      </c>
      <c r="X35" s="35" t="n">
        <v>1.060399</v>
      </c>
      <c r="Y35" s="35" t="n">
        <v>1.079688</v>
      </c>
      <c r="Z35" s="35" t="n">
        <v>1.099475</v>
      </c>
      <c r="AA35" s="35" t="n">
        <v>1.118998</v>
      </c>
      <c r="AB35" s="35" t="n">
        <v>1.138554</v>
      </c>
      <c r="AC35" s="35" t="n">
        <v>1.159064</v>
      </c>
      <c r="AD35" s="35" t="n">
        <v>1.180695</v>
      </c>
      <c r="AE35" s="35" t="n">
        <v>1.202074</v>
      </c>
      <c r="AF35" s="35" t="n">
        <v>1.2239</v>
      </c>
      <c r="AG35" s="35" t="n">
        <v>1.246509</v>
      </c>
      <c r="AH35" s="35" t="n">
        <v>1.269346</v>
      </c>
      <c r="AI35" s="36" t="n">
        <v>0.016141</v>
      </c>
    </row>
    <row r="36" ht="15" customHeight="1" s="81">
      <c r="A36" s="38" t="inlineStr">
        <is>
          <t>RKI000:fa_WaterHeating</t>
        </is>
      </c>
      <c r="B36" s="28" t="inlineStr">
        <is>
          <t xml:space="preserve">   Water Heating</t>
        </is>
      </c>
      <c r="C36" s="35" t="n">
        <v>0.592256</v>
      </c>
      <c r="D36" s="35" t="n">
        <v>0.596035</v>
      </c>
      <c r="E36" s="35" t="n">
        <v>0.597041</v>
      </c>
      <c r="F36" s="35" t="n">
        <v>0.5971610000000001</v>
      </c>
      <c r="G36" s="35" t="n">
        <v>0.596378</v>
      </c>
      <c r="H36" s="35" t="n">
        <v>0.5945240000000001</v>
      </c>
      <c r="I36" s="35" t="n">
        <v>0.5915629999999999</v>
      </c>
      <c r="J36" s="35" t="n">
        <v>0.588012</v>
      </c>
      <c r="K36" s="35" t="n">
        <v>0.585097</v>
      </c>
      <c r="L36" s="35" t="n">
        <v>0.583266</v>
      </c>
      <c r="M36" s="35" t="n">
        <v>0.582315</v>
      </c>
      <c r="N36" s="35" t="n">
        <v>0.58167</v>
      </c>
      <c r="O36" s="35" t="n">
        <v>0.581684</v>
      </c>
      <c r="P36" s="35" t="n">
        <v>0.582107</v>
      </c>
      <c r="Q36" s="35" t="n">
        <v>0.58243</v>
      </c>
      <c r="R36" s="35" t="n">
        <v>0.582884</v>
      </c>
      <c r="S36" s="35" t="n">
        <v>0.584153</v>
      </c>
      <c r="T36" s="35" t="n">
        <v>0.585794</v>
      </c>
      <c r="U36" s="35" t="n">
        <v>0.5876400000000001</v>
      </c>
      <c r="V36" s="35" t="n">
        <v>0.589245</v>
      </c>
      <c r="W36" s="35" t="n">
        <v>0.590656</v>
      </c>
      <c r="X36" s="35" t="n">
        <v>0.592222</v>
      </c>
      <c r="Y36" s="35" t="n">
        <v>0.59376</v>
      </c>
      <c r="Z36" s="35" t="n">
        <v>0.595499</v>
      </c>
      <c r="AA36" s="35" t="n">
        <v>0.597217</v>
      </c>
      <c r="AB36" s="35" t="n">
        <v>0.59896</v>
      </c>
      <c r="AC36" s="35" t="n">
        <v>0.600935</v>
      </c>
      <c r="AD36" s="35" t="n">
        <v>0.6032999999999999</v>
      </c>
      <c r="AE36" s="35" t="n">
        <v>0.605772</v>
      </c>
      <c r="AF36" s="35" t="n">
        <v>0.608461</v>
      </c>
      <c r="AG36" s="35" t="n">
        <v>0.611552</v>
      </c>
      <c r="AH36" s="35" t="n">
        <v>0.614815</v>
      </c>
      <c r="AI36" s="36" t="n">
        <v>0.001207</v>
      </c>
    </row>
    <row r="37" ht="15" customHeight="1" s="81">
      <c r="A37" s="38" t="inlineStr">
        <is>
          <t>RKI000:fa_Refrigeration</t>
        </is>
      </c>
      <c r="B37" s="28" t="inlineStr">
        <is>
          <t xml:space="preserve">   Refrigeration</t>
        </is>
      </c>
      <c r="C37" s="35" t="n">
        <v>0.29492</v>
      </c>
      <c r="D37" s="35" t="n">
        <v>0.292891</v>
      </c>
      <c r="E37" s="35" t="n">
        <v>0.29088</v>
      </c>
      <c r="F37" s="35" t="n">
        <v>0.288794</v>
      </c>
      <c r="G37" s="35" t="n">
        <v>0.286572</v>
      </c>
      <c r="H37" s="35" t="n">
        <v>0.284525</v>
      </c>
      <c r="I37" s="35" t="n">
        <v>0.282706</v>
      </c>
      <c r="J37" s="35" t="n">
        <v>0.281047</v>
      </c>
      <c r="K37" s="35" t="n">
        <v>0.279535</v>
      </c>
      <c r="L37" s="35" t="n">
        <v>0.278233</v>
      </c>
      <c r="M37" s="35" t="n">
        <v>0.277161</v>
      </c>
      <c r="N37" s="35" t="n">
        <v>0.276408</v>
      </c>
      <c r="O37" s="35" t="n">
        <v>0.276074</v>
      </c>
      <c r="P37" s="35" t="n">
        <v>0.276018</v>
      </c>
      <c r="Q37" s="35" t="n">
        <v>0.276309</v>
      </c>
      <c r="R37" s="35" t="n">
        <v>0.276972</v>
      </c>
      <c r="S37" s="35" t="n">
        <v>0.278013</v>
      </c>
      <c r="T37" s="35" t="n">
        <v>0.27935</v>
      </c>
      <c r="U37" s="35" t="n">
        <v>0.280959</v>
      </c>
      <c r="V37" s="35" t="n">
        <v>0.28284</v>
      </c>
      <c r="W37" s="35" t="n">
        <v>0.284949</v>
      </c>
      <c r="X37" s="35" t="n">
        <v>0.287337</v>
      </c>
      <c r="Y37" s="35" t="n">
        <v>0.290004</v>
      </c>
      <c r="Z37" s="35" t="n">
        <v>0.292921</v>
      </c>
      <c r="AA37" s="35" t="n">
        <v>0.295835</v>
      </c>
      <c r="AB37" s="35" t="n">
        <v>0.298766</v>
      </c>
      <c r="AC37" s="35" t="n">
        <v>0.301707</v>
      </c>
      <c r="AD37" s="35" t="n">
        <v>0.304638</v>
      </c>
      <c r="AE37" s="35" t="n">
        <v>0.30753</v>
      </c>
      <c r="AF37" s="35" t="n">
        <v>0.31035</v>
      </c>
      <c r="AG37" s="35" t="n">
        <v>0.313096</v>
      </c>
      <c r="AH37" s="35" t="n">
        <v>0.31576</v>
      </c>
      <c r="AI37" s="36" t="n">
        <v>0.002205</v>
      </c>
    </row>
    <row r="38" ht="15" customHeight="1" s="81">
      <c r="A38" s="38" t="inlineStr">
        <is>
          <t>RKI000:fa_Cooking</t>
        </is>
      </c>
      <c r="B38" s="28" t="inlineStr">
        <is>
          <t xml:space="preserve">   Cooking</t>
        </is>
      </c>
      <c r="C38" s="35" t="n">
        <v>0.053923</v>
      </c>
      <c r="D38" s="35" t="n">
        <v>0.054093</v>
      </c>
      <c r="E38" s="35" t="n">
        <v>0.054278</v>
      </c>
      <c r="F38" s="35" t="n">
        <v>0.054465</v>
      </c>
      <c r="G38" s="35" t="n">
        <v>0.054643</v>
      </c>
      <c r="H38" s="35" t="n">
        <v>0.054814</v>
      </c>
      <c r="I38" s="35" t="n">
        <v>0.054982</v>
      </c>
      <c r="J38" s="35" t="n">
        <v>0.055136</v>
      </c>
      <c r="K38" s="35" t="n">
        <v>0.055271</v>
      </c>
      <c r="L38" s="35" t="n">
        <v>0.055394</v>
      </c>
      <c r="M38" s="35" t="n">
        <v>0.055493</v>
      </c>
      <c r="N38" s="35" t="n">
        <v>0.055576</v>
      </c>
      <c r="O38" s="35" t="n">
        <v>0.055645</v>
      </c>
      <c r="P38" s="35" t="n">
        <v>0.055674</v>
      </c>
      <c r="Q38" s="35" t="n">
        <v>0.055719</v>
      </c>
      <c r="R38" s="35" t="n">
        <v>0.055799</v>
      </c>
      <c r="S38" s="35" t="n">
        <v>0.055916</v>
      </c>
      <c r="T38" s="35" t="n">
        <v>0.056065</v>
      </c>
      <c r="U38" s="35" t="n">
        <v>0.056251</v>
      </c>
      <c r="V38" s="35" t="n">
        <v>0.056424</v>
      </c>
      <c r="W38" s="35" t="n">
        <v>0.056583</v>
      </c>
      <c r="X38" s="35" t="n">
        <v>0.056736</v>
      </c>
      <c r="Y38" s="35" t="n">
        <v>0.056882</v>
      </c>
      <c r="Z38" s="35" t="n">
        <v>0.057022</v>
      </c>
      <c r="AA38" s="35" t="n">
        <v>0.057158</v>
      </c>
      <c r="AB38" s="35" t="n">
        <v>0.057296</v>
      </c>
      <c r="AC38" s="35" t="n">
        <v>0.057437</v>
      </c>
      <c r="AD38" s="35" t="n">
        <v>0.05758</v>
      </c>
      <c r="AE38" s="35" t="n">
        <v>0.057725</v>
      </c>
      <c r="AF38" s="35" t="n">
        <v>0.057869</v>
      </c>
      <c r="AG38" s="35" t="n">
        <v>0.058014</v>
      </c>
      <c r="AH38" s="35" t="n">
        <v>0.058162</v>
      </c>
      <c r="AI38" s="36" t="n">
        <v>0.002445</v>
      </c>
    </row>
    <row r="39" ht="15" customHeight="1" s="81">
      <c r="A39" s="38" t="inlineStr">
        <is>
          <t>RKI000:fa_ClothesDryers</t>
        </is>
      </c>
      <c r="B39" s="28" t="inlineStr">
        <is>
          <t xml:space="preserve">   Clothes Dryers</t>
        </is>
      </c>
      <c r="C39" s="35" t="n">
        <v>0.20835</v>
      </c>
      <c r="D39" s="35" t="n">
        <v>0.212651</v>
      </c>
      <c r="E39" s="35" t="n">
        <v>0.216005</v>
      </c>
      <c r="F39" s="35" t="n">
        <v>0.218825</v>
      </c>
      <c r="G39" s="35" t="n">
        <v>0.221357</v>
      </c>
      <c r="H39" s="35" t="n">
        <v>0.223595</v>
      </c>
      <c r="I39" s="35" t="n">
        <v>0.225564</v>
      </c>
      <c r="J39" s="35" t="n">
        <v>0.227282</v>
      </c>
      <c r="K39" s="35" t="n">
        <v>0.229048</v>
      </c>
      <c r="L39" s="35" t="n">
        <v>0.231239</v>
      </c>
      <c r="M39" s="35" t="n">
        <v>0.233778</v>
      </c>
      <c r="N39" s="35" t="n">
        <v>0.236429</v>
      </c>
      <c r="O39" s="35" t="n">
        <v>0.239251</v>
      </c>
      <c r="P39" s="35" t="n">
        <v>0.242109</v>
      </c>
      <c r="Q39" s="35" t="n">
        <v>0.244883</v>
      </c>
      <c r="R39" s="35" t="n">
        <v>0.247781</v>
      </c>
      <c r="S39" s="35" t="n">
        <v>0.251007</v>
      </c>
      <c r="T39" s="35" t="n">
        <v>0.254406</v>
      </c>
      <c r="U39" s="35" t="n">
        <v>0.257758</v>
      </c>
      <c r="V39" s="35" t="n">
        <v>0.260897</v>
      </c>
      <c r="W39" s="35" t="n">
        <v>0.264005</v>
      </c>
      <c r="X39" s="35" t="n">
        <v>0.267197</v>
      </c>
      <c r="Y39" s="35" t="n">
        <v>0.270362</v>
      </c>
      <c r="Z39" s="35" t="n">
        <v>0.273552</v>
      </c>
      <c r="AA39" s="35" t="n">
        <v>0.276686</v>
      </c>
      <c r="AB39" s="35" t="n">
        <v>0.279787</v>
      </c>
      <c r="AC39" s="35" t="n">
        <v>0.282938</v>
      </c>
      <c r="AD39" s="35" t="n">
        <v>0.286201</v>
      </c>
      <c r="AE39" s="35" t="n">
        <v>0.289442</v>
      </c>
      <c r="AF39" s="35" t="n">
        <v>0.292717</v>
      </c>
      <c r="AG39" s="35" t="n">
        <v>0.296124</v>
      </c>
      <c r="AH39" s="35" t="n">
        <v>0.299574</v>
      </c>
      <c r="AI39" s="36" t="n">
        <v>0.011783</v>
      </c>
    </row>
    <row r="40" ht="15" customHeight="1" s="81">
      <c r="A40" s="38" t="inlineStr">
        <is>
          <t>RKI000:fa_Freezers</t>
        </is>
      </c>
      <c r="B40" s="28" t="inlineStr">
        <is>
          <t xml:space="preserve">   Freezers</t>
        </is>
      </c>
      <c r="C40" s="35" t="n">
        <v>0.06836</v>
      </c>
      <c r="D40" s="35" t="n">
        <v>0.068026</v>
      </c>
      <c r="E40" s="35" t="n">
        <v>0.067717</v>
      </c>
      <c r="F40" s="35" t="n">
        <v>0.067414</v>
      </c>
      <c r="G40" s="35" t="n">
        <v>0.067089</v>
      </c>
      <c r="H40" s="35" t="n">
        <v>0.06674099999999999</v>
      </c>
      <c r="I40" s="35" t="n">
        <v>0.06637700000000001</v>
      </c>
      <c r="J40" s="35" t="n">
        <v>0.065984</v>
      </c>
      <c r="K40" s="35" t="n">
        <v>0.065563</v>
      </c>
      <c r="L40" s="35" t="n">
        <v>0.065169</v>
      </c>
      <c r="M40" s="35" t="n">
        <v>0.064803</v>
      </c>
      <c r="N40" s="35" t="n">
        <v>0.06447700000000001</v>
      </c>
      <c r="O40" s="35" t="n">
        <v>0.064197</v>
      </c>
      <c r="P40" s="35" t="n">
        <v>0.06393500000000001</v>
      </c>
      <c r="Q40" s="35" t="n">
        <v>0.063707</v>
      </c>
      <c r="R40" s="35" t="n">
        <v>0.063516</v>
      </c>
      <c r="S40" s="35" t="n">
        <v>0.063362</v>
      </c>
      <c r="T40" s="35" t="n">
        <v>0.063237</v>
      </c>
      <c r="U40" s="35" t="n">
        <v>0.063136</v>
      </c>
      <c r="V40" s="35" t="n">
        <v>0.06306200000000001</v>
      </c>
      <c r="W40" s="35" t="n">
        <v>0.063011</v>
      </c>
      <c r="X40" s="35" t="n">
        <v>0.06299399999999999</v>
      </c>
      <c r="Y40" s="35" t="n">
        <v>0.06301900000000001</v>
      </c>
      <c r="Z40" s="35" t="n">
        <v>0.063083</v>
      </c>
      <c r="AA40" s="35" t="n">
        <v>0.063197</v>
      </c>
      <c r="AB40" s="35" t="n">
        <v>0.063371</v>
      </c>
      <c r="AC40" s="35" t="n">
        <v>0.063606</v>
      </c>
      <c r="AD40" s="35" t="n">
        <v>0.063899</v>
      </c>
      <c r="AE40" s="35" t="n">
        <v>0.064237</v>
      </c>
      <c r="AF40" s="35" t="n">
        <v>0.064572</v>
      </c>
      <c r="AG40" s="35" t="n">
        <v>0.064903</v>
      </c>
      <c r="AH40" s="35" t="n">
        <v>0.065231</v>
      </c>
      <c r="AI40" s="36" t="n">
        <v>-0.00151</v>
      </c>
    </row>
    <row r="41" ht="15" customHeight="1" s="81">
      <c r="A41" s="24" t="inlineStr">
        <is>
          <t>RKI000:fa_Lighting</t>
        </is>
      </c>
      <c r="B41" s="28" t="inlineStr">
        <is>
          <t xml:space="preserve">   Lighting</t>
        </is>
      </c>
      <c r="C41" s="35" t="n">
        <v>0.256045</v>
      </c>
      <c r="D41" s="35" t="n">
        <v>0.238796</v>
      </c>
      <c r="E41" s="35" t="n">
        <v>0.230631</v>
      </c>
      <c r="F41" s="35" t="n">
        <v>0.225534</v>
      </c>
      <c r="G41" s="35" t="n">
        <v>0.221581</v>
      </c>
      <c r="H41" s="35" t="n">
        <v>0.219042</v>
      </c>
      <c r="I41" s="35" t="n">
        <v>0.217102</v>
      </c>
      <c r="J41" s="35" t="n">
        <v>0.215129</v>
      </c>
      <c r="K41" s="35" t="n">
        <v>0.213755</v>
      </c>
      <c r="L41" s="35" t="n">
        <v>0.212943</v>
      </c>
      <c r="M41" s="35" t="n">
        <v>0.212843</v>
      </c>
      <c r="N41" s="35" t="n">
        <v>0.200535</v>
      </c>
      <c r="O41" s="35" t="n">
        <v>0.191704</v>
      </c>
      <c r="P41" s="35" t="n">
        <v>0.186775</v>
      </c>
      <c r="Q41" s="35" t="n">
        <v>0.185498</v>
      </c>
      <c r="R41" s="35" t="n">
        <v>0.185061</v>
      </c>
      <c r="S41" s="35" t="n">
        <v>0.185656</v>
      </c>
      <c r="T41" s="35" t="n">
        <v>0.186683</v>
      </c>
      <c r="U41" s="35" t="n">
        <v>0.187844</v>
      </c>
      <c r="V41" s="35" t="n">
        <v>0.188932</v>
      </c>
      <c r="W41" s="35" t="n">
        <v>0.190071</v>
      </c>
      <c r="X41" s="35" t="n">
        <v>0.188202</v>
      </c>
      <c r="Y41" s="35" t="n">
        <v>0.18691</v>
      </c>
      <c r="Z41" s="35" t="n">
        <v>0.186118</v>
      </c>
      <c r="AA41" s="35" t="n">
        <v>0.185718</v>
      </c>
      <c r="AB41" s="35" t="n">
        <v>0.185345</v>
      </c>
      <c r="AC41" s="35" t="n">
        <v>0.185026</v>
      </c>
      <c r="AD41" s="35" t="n">
        <v>0.184792</v>
      </c>
      <c r="AE41" s="35" t="n">
        <v>0.184569</v>
      </c>
      <c r="AF41" s="35" t="n">
        <v>0.184418</v>
      </c>
      <c r="AG41" s="35" t="n">
        <v>0.184392</v>
      </c>
      <c r="AH41" s="35" t="n">
        <v>0.184448</v>
      </c>
      <c r="AI41" s="36" t="n">
        <v>-0.010524</v>
      </c>
    </row>
    <row r="42" ht="15" customHeight="1" s="81">
      <c r="A42" s="38" t="inlineStr">
        <is>
          <t>RKI000:fa_ClothesWasher</t>
        </is>
      </c>
      <c r="B42" s="28" t="inlineStr">
        <is>
          <t xml:space="preserve">   Clothes Washers 1/</t>
        </is>
      </c>
      <c r="C42" s="35" t="n">
        <v>0.035947</v>
      </c>
      <c r="D42" s="35" t="n">
        <v>0.036193</v>
      </c>
      <c r="E42" s="35" t="n">
        <v>0.036456</v>
      </c>
      <c r="F42" s="35" t="n">
        <v>0.036725</v>
      </c>
      <c r="G42" s="35" t="n">
        <v>0.036989</v>
      </c>
      <c r="H42" s="35" t="n">
        <v>0.037248</v>
      </c>
      <c r="I42" s="35" t="n">
        <v>0.037507</v>
      </c>
      <c r="J42" s="35" t="n">
        <v>0.037756</v>
      </c>
      <c r="K42" s="35" t="n">
        <v>0.037991</v>
      </c>
      <c r="L42" s="35" t="n">
        <v>0.038225</v>
      </c>
      <c r="M42" s="35" t="n">
        <v>0.038461</v>
      </c>
      <c r="N42" s="35" t="n">
        <v>0.038721</v>
      </c>
      <c r="O42" s="35" t="n">
        <v>0.038995</v>
      </c>
      <c r="P42" s="35" t="n">
        <v>0.039265</v>
      </c>
      <c r="Q42" s="35" t="n">
        <v>0.039536</v>
      </c>
      <c r="R42" s="35" t="n">
        <v>0.039813</v>
      </c>
      <c r="S42" s="35" t="n">
        <v>0.040095</v>
      </c>
      <c r="T42" s="35" t="n">
        <v>0.040373</v>
      </c>
      <c r="U42" s="35" t="n">
        <v>0.040646</v>
      </c>
      <c r="V42" s="35" t="n">
        <v>0.040914</v>
      </c>
      <c r="W42" s="35" t="n">
        <v>0.041175</v>
      </c>
      <c r="X42" s="35" t="n">
        <v>0.041436</v>
      </c>
      <c r="Y42" s="35" t="n">
        <v>0.041698</v>
      </c>
      <c r="Z42" s="35" t="n">
        <v>0.041958</v>
      </c>
      <c r="AA42" s="35" t="n">
        <v>0.042221</v>
      </c>
      <c r="AB42" s="35" t="n">
        <v>0.042491</v>
      </c>
      <c r="AC42" s="35" t="n">
        <v>0.042768</v>
      </c>
      <c r="AD42" s="35" t="n">
        <v>0.043051</v>
      </c>
      <c r="AE42" s="35" t="n">
        <v>0.043335</v>
      </c>
      <c r="AF42" s="35" t="n">
        <v>0.043618</v>
      </c>
      <c r="AG42" s="35" t="n">
        <v>0.043899</v>
      </c>
      <c r="AH42" s="35" t="n">
        <v>0.044179</v>
      </c>
      <c r="AI42" s="36" t="n">
        <v>0.006674</v>
      </c>
    </row>
    <row r="43" ht="15" customHeight="1" s="81">
      <c r="A43" s="38" t="inlineStr">
        <is>
          <t>RKI000:fa_Dishwashers</t>
        </is>
      </c>
      <c r="B43" s="28" t="inlineStr">
        <is>
          <t xml:space="preserve">   Dishwashers 1/</t>
        </is>
      </c>
      <c r="C43" s="35" t="n">
        <v>0.02583</v>
      </c>
      <c r="D43" s="35" t="n">
        <v>0.026223</v>
      </c>
      <c r="E43" s="35" t="n">
        <v>0.026617</v>
      </c>
      <c r="F43" s="35" t="n">
        <v>0.027004</v>
      </c>
      <c r="G43" s="35" t="n">
        <v>0.02738</v>
      </c>
      <c r="H43" s="35" t="n">
        <v>0.027743</v>
      </c>
      <c r="I43" s="35" t="n">
        <v>0.028095</v>
      </c>
      <c r="J43" s="35" t="n">
        <v>0.028427</v>
      </c>
      <c r="K43" s="35" t="n">
        <v>0.028734</v>
      </c>
      <c r="L43" s="35" t="n">
        <v>0.029076</v>
      </c>
      <c r="M43" s="35" t="n">
        <v>0.029453</v>
      </c>
      <c r="N43" s="35" t="n">
        <v>0.02987</v>
      </c>
      <c r="O43" s="35" t="n">
        <v>0.030334</v>
      </c>
      <c r="P43" s="35" t="n">
        <v>0.030831</v>
      </c>
      <c r="Q43" s="35" t="n">
        <v>0.031371</v>
      </c>
      <c r="R43" s="35" t="n">
        <v>0.031957</v>
      </c>
      <c r="S43" s="35" t="n">
        <v>0.032543</v>
      </c>
      <c r="T43" s="35" t="n">
        <v>0.033122</v>
      </c>
      <c r="U43" s="35" t="n">
        <v>0.033695</v>
      </c>
      <c r="V43" s="35" t="n">
        <v>0.034261</v>
      </c>
      <c r="W43" s="35" t="n">
        <v>0.03482</v>
      </c>
      <c r="X43" s="35" t="n">
        <v>0.035376</v>
      </c>
      <c r="Y43" s="35" t="n">
        <v>0.035931</v>
      </c>
      <c r="Z43" s="35" t="n">
        <v>0.036481</v>
      </c>
      <c r="AA43" s="35" t="n">
        <v>0.037032</v>
      </c>
      <c r="AB43" s="35" t="n">
        <v>0.037586</v>
      </c>
      <c r="AC43" s="35" t="n">
        <v>0.038143</v>
      </c>
      <c r="AD43" s="35" t="n">
        <v>0.038702</v>
      </c>
      <c r="AE43" s="35" t="n">
        <v>0.03926</v>
      </c>
      <c r="AF43" s="35" t="n">
        <v>0.039815</v>
      </c>
      <c r="AG43" s="35" t="n">
        <v>0.040366</v>
      </c>
      <c r="AH43" s="35" t="n">
        <v>0.040913</v>
      </c>
      <c r="AI43" s="36" t="n">
        <v>0.014947</v>
      </c>
    </row>
    <row r="44" ht="15" customHeight="1" s="81">
      <c r="A44" s="39" t="inlineStr">
        <is>
          <t>RKI000:fa_ColorTelevisi</t>
        </is>
      </c>
      <c r="B44" s="28" t="inlineStr">
        <is>
          <t xml:space="preserve">   Televisions and Related Equipment 2/</t>
        </is>
      </c>
      <c r="C44" s="35" t="n">
        <v>0.208083</v>
      </c>
      <c r="D44" s="35" t="n">
        <v>0.204951</v>
      </c>
      <c r="E44" s="35" t="n">
        <v>0.201444</v>
      </c>
      <c r="F44" s="35" t="n">
        <v>0.198124</v>
      </c>
      <c r="G44" s="35" t="n">
        <v>0.195309</v>
      </c>
      <c r="H44" s="35" t="n">
        <v>0.193064</v>
      </c>
      <c r="I44" s="35" t="n">
        <v>0.191368</v>
      </c>
      <c r="J44" s="35" t="n">
        <v>0.190277</v>
      </c>
      <c r="K44" s="35" t="n">
        <v>0.190031</v>
      </c>
      <c r="L44" s="35" t="n">
        <v>0.190796</v>
      </c>
      <c r="M44" s="35" t="n">
        <v>0.192493</v>
      </c>
      <c r="N44" s="35" t="n">
        <v>0.1948</v>
      </c>
      <c r="O44" s="35" t="n">
        <v>0.197726</v>
      </c>
      <c r="P44" s="35" t="n">
        <v>0.201147</v>
      </c>
      <c r="Q44" s="35" t="n">
        <v>0.204866</v>
      </c>
      <c r="R44" s="35" t="n">
        <v>0.208851</v>
      </c>
      <c r="S44" s="35" t="n">
        <v>0.2133</v>
      </c>
      <c r="T44" s="35" t="n">
        <v>0.217988</v>
      </c>
      <c r="U44" s="35" t="n">
        <v>0.222723</v>
      </c>
      <c r="V44" s="35" t="n">
        <v>0.227242</v>
      </c>
      <c r="W44" s="35" t="n">
        <v>0.231576</v>
      </c>
      <c r="X44" s="35" t="n">
        <v>0.235719</v>
      </c>
      <c r="Y44" s="35" t="n">
        <v>0.239381</v>
      </c>
      <c r="Z44" s="35" t="n">
        <v>0.242558</v>
      </c>
      <c r="AA44" s="35" t="n">
        <v>0.245437</v>
      </c>
      <c r="AB44" s="35" t="n">
        <v>0.248211</v>
      </c>
      <c r="AC44" s="35" t="n">
        <v>0.250957</v>
      </c>
      <c r="AD44" s="35" t="n">
        <v>0.25371</v>
      </c>
      <c r="AE44" s="35" t="n">
        <v>0.256363</v>
      </c>
      <c r="AF44" s="35" t="n">
        <v>0.258977</v>
      </c>
      <c r="AG44" s="35" t="n">
        <v>0.26162</v>
      </c>
      <c r="AH44" s="35" t="n">
        <v>0.264239</v>
      </c>
      <c r="AI44" s="36" t="n">
        <v>0.007737</v>
      </c>
    </row>
    <row r="45" ht="15" customHeight="1" s="81">
      <c r="A45" s="39" t="inlineStr">
        <is>
          <t>RKI000:fa_PersonalCompu</t>
        </is>
      </c>
      <c r="B45" s="28" t="inlineStr">
        <is>
          <t xml:space="preserve">   Computers and Related Equipment 3/</t>
        </is>
      </c>
      <c r="C45" s="35" t="n">
        <v>0.087326</v>
      </c>
      <c r="D45" s="35" t="n">
        <v>0.084899</v>
      </c>
      <c r="E45" s="35" t="n">
        <v>0.082297</v>
      </c>
      <c r="F45" s="35" t="n">
        <v>0.07973</v>
      </c>
      <c r="G45" s="35" t="n">
        <v>0.07731399999999999</v>
      </c>
      <c r="H45" s="35" t="n">
        <v>0.07506</v>
      </c>
      <c r="I45" s="35" t="n">
        <v>0.072931</v>
      </c>
      <c r="J45" s="35" t="n">
        <v>0.070951</v>
      </c>
      <c r="K45" s="35" t="n">
        <v>0.069189</v>
      </c>
      <c r="L45" s="35" t="n">
        <v>0.067692</v>
      </c>
      <c r="M45" s="35" t="n">
        <v>0.06640799999999999</v>
      </c>
      <c r="N45" s="35" t="n">
        <v>0.065202</v>
      </c>
      <c r="O45" s="35" t="n">
        <v>0.064068</v>
      </c>
      <c r="P45" s="35" t="n">
        <v>0.062961</v>
      </c>
      <c r="Q45" s="35" t="n">
        <v>0.061803</v>
      </c>
      <c r="R45" s="35" t="n">
        <v>0.060587</v>
      </c>
      <c r="S45" s="35" t="n">
        <v>0.059362</v>
      </c>
      <c r="T45" s="35" t="n">
        <v>0.058061</v>
      </c>
      <c r="U45" s="35" t="n">
        <v>0.056782</v>
      </c>
      <c r="V45" s="35" t="n">
        <v>0.055481</v>
      </c>
      <c r="W45" s="35" t="n">
        <v>0.05418</v>
      </c>
      <c r="X45" s="35" t="n">
        <v>0.0529</v>
      </c>
      <c r="Y45" s="35" t="n">
        <v>0.0516</v>
      </c>
      <c r="Z45" s="35" t="n">
        <v>0.050269</v>
      </c>
      <c r="AA45" s="35" t="n">
        <v>0.048921</v>
      </c>
      <c r="AB45" s="35" t="n">
        <v>0.047536</v>
      </c>
      <c r="AC45" s="35" t="n">
        <v>0.046109</v>
      </c>
      <c r="AD45" s="35" t="n">
        <v>0.044636</v>
      </c>
      <c r="AE45" s="35" t="n">
        <v>0.043079</v>
      </c>
      <c r="AF45" s="35" t="n">
        <v>0.041451</v>
      </c>
      <c r="AG45" s="35" t="n">
        <v>0.039722</v>
      </c>
      <c r="AH45" s="35" t="n">
        <v>0.037878</v>
      </c>
      <c r="AI45" s="36" t="n">
        <v>-0.026585</v>
      </c>
    </row>
    <row r="46" ht="15" customHeight="1" s="81">
      <c r="A46" s="37" t="inlineStr">
        <is>
          <t>RKI000:fa_FurnaceFans</t>
        </is>
      </c>
      <c r="B46" s="28" t="inlineStr">
        <is>
          <t xml:space="preserve">   Furnace Fans and Boiler Circulation Pumps</t>
        </is>
      </c>
      <c r="C46" s="35" t="n">
        <v>0.08706800000000001</v>
      </c>
      <c r="D46" s="35" t="n">
        <v>0.08297499999999999</v>
      </c>
      <c r="E46" s="35" t="n">
        <v>0.081054</v>
      </c>
      <c r="F46" s="35" t="n">
        <v>0.08133899999999999</v>
      </c>
      <c r="G46" s="35" t="n">
        <v>0.081552</v>
      </c>
      <c r="H46" s="35" t="n">
        <v>0.081742</v>
      </c>
      <c r="I46" s="35" t="n">
        <v>0.08182499999999999</v>
      </c>
      <c r="J46" s="35" t="n">
        <v>0.081792</v>
      </c>
      <c r="K46" s="35" t="n">
        <v>0.08179400000000001</v>
      </c>
      <c r="L46" s="35" t="n">
        <v>0.08175300000000001</v>
      </c>
      <c r="M46" s="35" t="n">
        <v>0.08171100000000001</v>
      </c>
      <c r="N46" s="35" t="n">
        <v>0.08157499999999999</v>
      </c>
      <c r="O46" s="35" t="n">
        <v>0.081371</v>
      </c>
      <c r="P46" s="35" t="n">
        <v>0.08100400000000001</v>
      </c>
      <c r="Q46" s="35" t="n">
        <v>0.08040600000000001</v>
      </c>
      <c r="R46" s="35" t="n">
        <v>0.079596</v>
      </c>
      <c r="S46" s="35" t="n">
        <v>0.078668</v>
      </c>
      <c r="T46" s="35" t="n">
        <v>0.077637</v>
      </c>
      <c r="U46" s="35" t="n">
        <v>0.076471</v>
      </c>
      <c r="V46" s="35" t="n">
        <v>0.07520499999999999</v>
      </c>
      <c r="W46" s="35" t="n">
        <v>0.073893</v>
      </c>
      <c r="X46" s="35" t="n">
        <v>0.07262399999999999</v>
      </c>
      <c r="Y46" s="35" t="n">
        <v>0.07143099999999999</v>
      </c>
      <c r="Z46" s="35" t="n">
        <v>0.07026399999999999</v>
      </c>
      <c r="AA46" s="35" t="n">
        <v>0.069203</v>
      </c>
      <c r="AB46" s="35" t="n">
        <v>0.068248</v>
      </c>
      <c r="AC46" s="35" t="n">
        <v>0.06740599999999999</v>
      </c>
      <c r="AD46" s="35" t="n">
        <v>0.06666900000000001</v>
      </c>
      <c r="AE46" s="35" t="n">
        <v>0.066038</v>
      </c>
      <c r="AF46" s="35" t="n">
        <v>0.065499</v>
      </c>
      <c r="AG46" s="35" t="n">
        <v>0.06507499999999999</v>
      </c>
      <c r="AH46" s="35" t="n">
        <v>0.064745</v>
      </c>
      <c r="AI46" s="36" t="n">
        <v>-0.009509999999999999</v>
      </c>
    </row>
    <row r="47" ht="15" customHeight="1" s="81">
      <c r="A47" s="39" t="inlineStr">
        <is>
          <t>RKI000:fa_OtherUses</t>
        </is>
      </c>
      <c r="B47" s="28" t="inlineStr">
        <is>
          <t xml:space="preserve">   Other Uses 4/</t>
        </is>
      </c>
      <c r="C47" s="35" t="n">
        <v>1.498441</v>
      </c>
      <c r="D47" s="35" t="n">
        <v>1.531728</v>
      </c>
      <c r="E47" s="35" t="n">
        <v>1.554379</v>
      </c>
      <c r="F47" s="35" t="n">
        <v>1.557411</v>
      </c>
      <c r="G47" s="35" t="n">
        <v>1.557611</v>
      </c>
      <c r="H47" s="35" t="n">
        <v>1.559407</v>
      </c>
      <c r="I47" s="35" t="n">
        <v>1.56144</v>
      </c>
      <c r="J47" s="35" t="n">
        <v>1.573076</v>
      </c>
      <c r="K47" s="35" t="n">
        <v>1.5855</v>
      </c>
      <c r="L47" s="35" t="n">
        <v>1.600948</v>
      </c>
      <c r="M47" s="35" t="n">
        <v>1.619111</v>
      </c>
      <c r="N47" s="35" t="n">
        <v>1.637908</v>
      </c>
      <c r="O47" s="35" t="n">
        <v>1.657821</v>
      </c>
      <c r="P47" s="35" t="n">
        <v>1.678489</v>
      </c>
      <c r="Q47" s="35" t="n">
        <v>1.698193</v>
      </c>
      <c r="R47" s="35" t="n">
        <v>1.721085</v>
      </c>
      <c r="S47" s="35" t="n">
        <v>1.743875</v>
      </c>
      <c r="T47" s="35" t="n">
        <v>1.767351</v>
      </c>
      <c r="U47" s="35" t="n">
        <v>1.791087</v>
      </c>
      <c r="V47" s="35" t="n">
        <v>1.814111</v>
      </c>
      <c r="W47" s="35" t="n">
        <v>1.837721</v>
      </c>
      <c r="X47" s="35" t="n">
        <v>1.862952</v>
      </c>
      <c r="Y47" s="35" t="n">
        <v>1.888176</v>
      </c>
      <c r="Z47" s="35" t="n">
        <v>1.914072</v>
      </c>
      <c r="AA47" s="35" t="n">
        <v>1.940803</v>
      </c>
      <c r="AB47" s="35" t="n">
        <v>1.967737</v>
      </c>
      <c r="AC47" s="35" t="n">
        <v>1.995857</v>
      </c>
      <c r="AD47" s="35" t="n">
        <v>2.025387</v>
      </c>
      <c r="AE47" s="35" t="n">
        <v>2.055042</v>
      </c>
      <c r="AF47" s="35" t="n">
        <v>2.085337</v>
      </c>
      <c r="AG47" s="35" t="n">
        <v>2.116628</v>
      </c>
      <c r="AH47" s="35" t="n">
        <v>2.148395</v>
      </c>
      <c r="AI47" s="36" t="n">
        <v>0.01169</v>
      </c>
    </row>
    <row r="48" ht="15" customHeight="1" s="81">
      <c r="A48" s="24" t="inlineStr">
        <is>
          <t>RKI000:fa_DeliveredEner</t>
        </is>
      </c>
      <c r="B48" s="27" t="inlineStr">
        <is>
          <t xml:space="preserve">     Delivered Energy</t>
        </is>
      </c>
      <c r="C48" s="40" t="n">
        <v>4.901708</v>
      </c>
      <c r="D48" s="40" t="n">
        <v>4.823184</v>
      </c>
      <c r="E48" s="40" t="n">
        <v>4.92636</v>
      </c>
      <c r="F48" s="40" t="n">
        <v>4.927616</v>
      </c>
      <c r="G48" s="40" t="n">
        <v>4.920317</v>
      </c>
      <c r="H48" s="40" t="n">
        <v>4.914204</v>
      </c>
      <c r="I48" s="40" t="n">
        <v>4.906396</v>
      </c>
      <c r="J48" s="40" t="n">
        <v>4.907807</v>
      </c>
      <c r="K48" s="40" t="n">
        <v>4.914491</v>
      </c>
      <c r="L48" s="40" t="n">
        <v>4.930502</v>
      </c>
      <c r="M48" s="40" t="n">
        <v>4.955455</v>
      </c>
      <c r="N48" s="40" t="n">
        <v>4.971805</v>
      </c>
      <c r="O48" s="40" t="n">
        <v>4.995979</v>
      </c>
      <c r="P48" s="40" t="n">
        <v>5.027018</v>
      </c>
      <c r="Q48" s="40" t="n">
        <v>5.060658</v>
      </c>
      <c r="R48" s="40" t="n">
        <v>5.099177</v>
      </c>
      <c r="S48" s="40" t="n">
        <v>5.142984</v>
      </c>
      <c r="T48" s="40" t="n">
        <v>5.190172</v>
      </c>
      <c r="U48" s="40" t="n">
        <v>5.239027</v>
      </c>
      <c r="V48" s="40" t="n">
        <v>5.286225</v>
      </c>
      <c r="W48" s="40" t="n">
        <v>5.333604</v>
      </c>
      <c r="X48" s="40" t="n">
        <v>5.380973</v>
      </c>
      <c r="Y48" s="40" t="n">
        <v>5.429423</v>
      </c>
      <c r="Z48" s="40" t="n">
        <v>5.479617</v>
      </c>
      <c r="AA48" s="40" t="n">
        <v>5.530694</v>
      </c>
      <c r="AB48" s="40" t="n">
        <v>5.581798</v>
      </c>
      <c r="AC48" s="40" t="n">
        <v>5.635833</v>
      </c>
      <c r="AD48" s="40" t="n">
        <v>5.69314</v>
      </c>
      <c r="AE48" s="40" t="n">
        <v>5.750626</v>
      </c>
      <c r="AF48" s="40" t="n">
        <v>5.80932</v>
      </c>
      <c r="AG48" s="40" t="n">
        <v>5.870981</v>
      </c>
      <c r="AH48" s="40" t="n">
        <v>5.933415</v>
      </c>
      <c r="AI48" s="41" t="n">
        <v>0.006181</v>
      </c>
    </row>
    <row r="49" ht="15" customHeight="1" s="81">
      <c r="A49" s="20" t="n"/>
      <c r="B49" s="20" t="n"/>
      <c r="C49" s="42" t="n"/>
      <c r="D49" s="42" t="n"/>
      <c r="E49" s="42" t="n"/>
      <c r="F49" s="42" t="n"/>
      <c r="G49" s="42" t="n"/>
      <c r="H49" s="42" t="n"/>
      <c r="I49" s="42" t="n"/>
      <c r="J49" s="42" t="n"/>
      <c r="K49" s="42" t="n"/>
      <c r="L49" s="42" t="n"/>
      <c r="M49" s="42" t="n"/>
      <c r="N49" s="42" t="n"/>
      <c r="O49" s="42" t="n"/>
      <c r="P49" s="42" t="n"/>
      <c r="Q49" s="42" t="n"/>
      <c r="R49" s="42" t="n"/>
      <c r="S49" s="42" t="n"/>
      <c r="T49" s="42" t="n"/>
      <c r="U49" s="42" t="n"/>
      <c r="V49" s="42" t="n"/>
      <c r="W49" s="42" t="n"/>
      <c r="X49" s="42" t="n"/>
      <c r="Y49" s="42" t="n"/>
      <c r="Z49" s="42" t="n"/>
      <c r="AA49" s="42" t="n"/>
      <c r="AB49" s="42" t="n"/>
      <c r="AC49" s="42" t="n"/>
      <c r="AD49" s="42" t="n"/>
      <c r="AE49" s="42" t="n"/>
      <c r="AF49" s="42" t="n"/>
      <c r="AG49" s="42" t="n"/>
      <c r="AH49" s="42" t="n"/>
      <c r="AI49" s="42" t="n"/>
    </row>
    <row r="50" ht="15" customHeight="1" s="81">
      <c r="A50" s="20" t="n"/>
      <c r="B50" s="27" t="inlineStr">
        <is>
          <t xml:space="preserve"> Natural Gas</t>
        </is>
      </c>
      <c r="C50" s="42" t="n"/>
      <c r="D50" s="42" t="n"/>
      <c r="E50" s="42" t="n"/>
      <c r="F50" s="42" t="n"/>
      <c r="G50" s="42" t="n"/>
      <c r="H50" s="42" t="n"/>
      <c r="I50" s="42" t="n"/>
      <c r="J50" s="42" t="n"/>
      <c r="K50" s="42" t="n"/>
      <c r="L50" s="42" t="n"/>
      <c r="M50" s="42" t="n"/>
      <c r="N50" s="42" t="n"/>
      <c r="O50" s="42" t="n"/>
      <c r="P50" s="42" t="n"/>
      <c r="Q50" s="42" t="n"/>
      <c r="R50" s="42" t="n"/>
      <c r="S50" s="42" t="n"/>
      <c r="T50" s="42" t="n"/>
      <c r="U50" s="42" t="n"/>
      <c r="V50" s="42" t="n"/>
      <c r="W50" s="42" t="n"/>
      <c r="X50" s="42" t="n"/>
      <c r="Y50" s="42" t="n"/>
      <c r="Z50" s="42" t="n"/>
      <c r="AA50" s="42" t="n"/>
      <c r="AB50" s="42" t="n"/>
      <c r="AC50" s="42" t="n"/>
      <c r="AD50" s="42" t="n"/>
      <c r="AE50" s="42" t="n"/>
      <c r="AF50" s="42" t="n"/>
      <c r="AG50" s="42" t="n"/>
      <c r="AH50" s="42" t="n"/>
      <c r="AI50" s="42" t="n"/>
    </row>
    <row r="51" ht="15" customHeight="1" s="81">
      <c r="A51" s="24" t="inlineStr">
        <is>
          <t>RKI000:ga_SpaceHeating</t>
        </is>
      </c>
      <c r="B51" s="28" t="inlineStr">
        <is>
          <t xml:space="preserve">   Space Heating</t>
        </is>
      </c>
      <c r="C51" s="35" t="n">
        <v>3.795949</v>
      </c>
      <c r="D51" s="35" t="n">
        <v>3.694087</v>
      </c>
      <c r="E51" s="35" t="n">
        <v>3.60754</v>
      </c>
      <c r="F51" s="35" t="n">
        <v>3.593498</v>
      </c>
      <c r="G51" s="35" t="n">
        <v>3.575839</v>
      </c>
      <c r="H51" s="35" t="n">
        <v>3.55768</v>
      </c>
      <c r="I51" s="35" t="n">
        <v>3.535082</v>
      </c>
      <c r="J51" s="35" t="n">
        <v>3.508193</v>
      </c>
      <c r="K51" s="35" t="n">
        <v>3.480875</v>
      </c>
      <c r="L51" s="35" t="n">
        <v>3.454825</v>
      </c>
      <c r="M51" s="35" t="n">
        <v>3.431918</v>
      </c>
      <c r="N51" s="35" t="n">
        <v>3.409582</v>
      </c>
      <c r="O51" s="35" t="n">
        <v>3.39093</v>
      </c>
      <c r="P51" s="35" t="n">
        <v>3.37276</v>
      </c>
      <c r="Q51" s="35" t="n">
        <v>3.353904</v>
      </c>
      <c r="R51" s="35" t="n">
        <v>3.334873</v>
      </c>
      <c r="S51" s="35" t="n">
        <v>3.31813</v>
      </c>
      <c r="T51" s="35" t="n">
        <v>3.303319</v>
      </c>
      <c r="U51" s="35" t="n">
        <v>3.287843</v>
      </c>
      <c r="V51" s="35" t="n">
        <v>3.272991</v>
      </c>
      <c r="W51" s="35" t="n">
        <v>3.258048</v>
      </c>
      <c r="X51" s="35" t="n">
        <v>3.244482</v>
      </c>
      <c r="Y51" s="35" t="n">
        <v>3.231506</v>
      </c>
      <c r="Z51" s="35" t="n">
        <v>3.218017</v>
      </c>
      <c r="AA51" s="35" t="n">
        <v>3.204931</v>
      </c>
      <c r="AB51" s="35" t="n">
        <v>3.19226</v>
      </c>
      <c r="AC51" s="35" t="n">
        <v>3.179504</v>
      </c>
      <c r="AD51" s="35" t="n">
        <v>3.166553</v>
      </c>
      <c r="AE51" s="35" t="n">
        <v>3.153451</v>
      </c>
      <c r="AF51" s="35" t="n">
        <v>3.140094</v>
      </c>
      <c r="AG51" s="35" t="n">
        <v>3.126806</v>
      </c>
      <c r="AH51" s="35" t="n">
        <v>3.113166</v>
      </c>
      <c r="AI51" s="36" t="n">
        <v>-0.006376</v>
      </c>
    </row>
    <row r="52" ht="15" customHeight="1" s="81">
      <c r="A52" s="24" t="inlineStr">
        <is>
          <t>RKI000:ga_SpaceCooling</t>
        </is>
      </c>
      <c r="B52" s="28" t="inlineStr">
        <is>
          <t xml:space="preserve">   Space Cooling</t>
        </is>
      </c>
      <c r="C52" s="35" t="n">
        <v>0.060571</v>
      </c>
      <c r="D52" s="35" t="n">
        <v>0.052994</v>
      </c>
      <c r="E52" s="35" t="n">
        <v>0.059462</v>
      </c>
      <c r="F52" s="35" t="n">
        <v>0.059247</v>
      </c>
      <c r="G52" s="35" t="n">
        <v>0.05891</v>
      </c>
      <c r="H52" s="35" t="n">
        <v>0.05856</v>
      </c>
      <c r="I52" s="35" t="n">
        <v>0.058154</v>
      </c>
      <c r="J52" s="35" t="n">
        <v>0.057737</v>
      </c>
      <c r="K52" s="35" t="n">
        <v>0.057354</v>
      </c>
      <c r="L52" s="35" t="n">
        <v>0.056976</v>
      </c>
      <c r="M52" s="35" t="n">
        <v>0.056651</v>
      </c>
      <c r="N52" s="35" t="n">
        <v>0.056308</v>
      </c>
      <c r="O52" s="35" t="n">
        <v>0.055962</v>
      </c>
      <c r="P52" s="35" t="n">
        <v>0.055627</v>
      </c>
      <c r="Q52" s="35" t="n">
        <v>0.055289</v>
      </c>
      <c r="R52" s="35" t="n">
        <v>0.05496</v>
      </c>
      <c r="S52" s="35" t="n">
        <v>0.054711</v>
      </c>
      <c r="T52" s="35" t="n">
        <v>0.054594</v>
      </c>
      <c r="U52" s="35" t="n">
        <v>0.054584</v>
      </c>
      <c r="V52" s="35" t="n">
        <v>0.054608</v>
      </c>
      <c r="W52" s="35" t="n">
        <v>0.054625</v>
      </c>
      <c r="X52" s="35" t="n">
        <v>0.05466</v>
      </c>
      <c r="Y52" s="35" t="n">
        <v>0.054706</v>
      </c>
      <c r="Z52" s="35" t="n">
        <v>0.054729</v>
      </c>
      <c r="AA52" s="35" t="n">
        <v>0.054755</v>
      </c>
      <c r="AB52" s="35" t="n">
        <v>0.054764</v>
      </c>
      <c r="AC52" s="35" t="n">
        <v>0.054791</v>
      </c>
      <c r="AD52" s="35" t="n">
        <v>0.054817</v>
      </c>
      <c r="AE52" s="35" t="n">
        <v>0.05483</v>
      </c>
      <c r="AF52" s="35" t="n">
        <v>0.054861</v>
      </c>
      <c r="AG52" s="35" t="n">
        <v>0.054895</v>
      </c>
      <c r="AH52" s="35" t="n">
        <v>0.054915</v>
      </c>
      <c r="AI52" s="36" t="n">
        <v>-0.003157</v>
      </c>
    </row>
    <row r="53" ht="15" customHeight="1" s="81">
      <c r="A53" s="38" t="inlineStr">
        <is>
          <t>RKI000:ga_WaterHeating</t>
        </is>
      </c>
      <c r="B53" s="28" t="inlineStr">
        <is>
          <t xml:space="preserve">   Water Heating</t>
        </is>
      </c>
      <c r="C53" s="35" t="n">
        <v>0.998194</v>
      </c>
      <c r="D53" s="35" t="n">
        <v>1.000704</v>
      </c>
      <c r="E53" s="35" t="n">
        <v>1.002247</v>
      </c>
      <c r="F53" s="35" t="n">
        <v>1.005484</v>
      </c>
      <c r="G53" s="35" t="n">
        <v>1.009451</v>
      </c>
      <c r="H53" s="35" t="n">
        <v>1.014385</v>
      </c>
      <c r="I53" s="35" t="n">
        <v>1.019467</v>
      </c>
      <c r="J53" s="35" t="n">
        <v>1.024304</v>
      </c>
      <c r="K53" s="35" t="n">
        <v>1.02928</v>
      </c>
      <c r="L53" s="35" t="n">
        <v>1.035462</v>
      </c>
      <c r="M53" s="35" t="n">
        <v>1.043184</v>
      </c>
      <c r="N53" s="35" t="n">
        <v>1.049998</v>
      </c>
      <c r="O53" s="35" t="n">
        <v>1.057699</v>
      </c>
      <c r="P53" s="35" t="n">
        <v>1.065611</v>
      </c>
      <c r="Q53" s="35" t="n">
        <v>1.072977</v>
      </c>
      <c r="R53" s="35" t="n">
        <v>1.07995</v>
      </c>
      <c r="S53" s="35" t="n">
        <v>1.087104</v>
      </c>
      <c r="T53" s="35" t="n">
        <v>1.094253</v>
      </c>
      <c r="U53" s="35" t="n">
        <v>1.100526</v>
      </c>
      <c r="V53" s="35" t="n">
        <v>1.106147</v>
      </c>
      <c r="W53" s="35" t="n">
        <v>1.111402</v>
      </c>
      <c r="X53" s="35" t="n">
        <v>1.116676</v>
      </c>
      <c r="Y53" s="35" t="n">
        <v>1.121865</v>
      </c>
      <c r="Z53" s="35" t="n">
        <v>1.127064</v>
      </c>
      <c r="AA53" s="35" t="n">
        <v>1.132464</v>
      </c>
      <c r="AB53" s="35" t="n">
        <v>1.138388</v>
      </c>
      <c r="AC53" s="35" t="n">
        <v>1.144608</v>
      </c>
      <c r="AD53" s="35" t="n">
        <v>1.151105</v>
      </c>
      <c r="AE53" s="35" t="n">
        <v>1.157691</v>
      </c>
      <c r="AF53" s="35" t="n">
        <v>1.164493</v>
      </c>
      <c r="AG53" s="35" t="n">
        <v>1.171237</v>
      </c>
      <c r="AH53" s="35" t="n">
        <v>1.177939</v>
      </c>
      <c r="AI53" s="36" t="n">
        <v>0.005355</v>
      </c>
    </row>
    <row r="54" ht="15" customHeight="1" s="81">
      <c r="A54" s="38" t="inlineStr">
        <is>
          <t>RKI000:ga_Cooking</t>
        </is>
      </c>
      <c r="B54" s="28" t="inlineStr">
        <is>
          <t xml:space="preserve">   Cooking</t>
        </is>
      </c>
      <c r="C54" s="35" t="n">
        <v>0.102219</v>
      </c>
      <c r="D54" s="35" t="n">
        <v>0.10214</v>
      </c>
      <c r="E54" s="35" t="n">
        <v>0.102093</v>
      </c>
      <c r="F54" s="35" t="n">
        <v>0.102069</v>
      </c>
      <c r="G54" s="35" t="n">
        <v>0.10204</v>
      </c>
      <c r="H54" s="35" t="n">
        <v>0.102017</v>
      </c>
      <c r="I54" s="35" t="n">
        <v>0.102013</v>
      </c>
      <c r="J54" s="35" t="n">
        <v>0.101996</v>
      </c>
      <c r="K54" s="35" t="n">
        <v>0.101958</v>
      </c>
      <c r="L54" s="35" t="n">
        <v>0.10194</v>
      </c>
      <c r="M54" s="35" t="n">
        <v>0.101999</v>
      </c>
      <c r="N54" s="35" t="n">
        <v>0.102145</v>
      </c>
      <c r="O54" s="35" t="n">
        <v>0.102404</v>
      </c>
      <c r="P54" s="35" t="n">
        <v>0.102747</v>
      </c>
      <c r="Q54" s="35" t="n">
        <v>0.103195</v>
      </c>
      <c r="R54" s="35" t="n">
        <v>0.103705</v>
      </c>
      <c r="S54" s="35" t="n">
        <v>0.104282</v>
      </c>
      <c r="T54" s="35" t="n">
        <v>0.104899</v>
      </c>
      <c r="U54" s="35" t="n">
        <v>0.105552</v>
      </c>
      <c r="V54" s="35" t="n">
        <v>0.10622</v>
      </c>
      <c r="W54" s="35" t="n">
        <v>0.106902</v>
      </c>
      <c r="X54" s="35" t="n">
        <v>0.107608</v>
      </c>
      <c r="Y54" s="35" t="n">
        <v>0.108341</v>
      </c>
      <c r="Z54" s="35" t="n">
        <v>0.109097</v>
      </c>
      <c r="AA54" s="35" t="n">
        <v>0.109882</v>
      </c>
      <c r="AB54" s="35" t="n">
        <v>0.110701</v>
      </c>
      <c r="AC54" s="35" t="n">
        <v>0.11155</v>
      </c>
      <c r="AD54" s="35" t="n">
        <v>0.112418</v>
      </c>
      <c r="AE54" s="35" t="n">
        <v>0.113294</v>
      </c>
      <c r="AF54" s="35" t="n">
        <v>0.114162</v>
      </c>
      <c r="AG54" s="35" t="n">
        <v>0.115014</v>
      </c>
      <c r="AH54" s="35" t="n">
        <v>0.115843</v>
      </c>
      <c r="AI54" s="36" t="n">
        <v>0.004044</v>
      </c>
    </row>
    <row r="55" ht="15" customHeight="1" s="81">
      <c r="A55" s="38" t="inlineStr">
        <is>
          <t>RKI000:ga_ClothesDryers</t>
        </is>
      </c>
      <c r="B55" s="28" t="inlineStr">
        <is>
          <t xml:space="preserve">   Clothes Dryers</t>
        </is>
      </c>
      <c r="C55" s="35" t="n">
        <v>0.038255</v>
      </c>
      <c r="D55" s="35" t="n">
        <v>0.038837</v>
      </c>
      <c r="E55" s="35" t="n">
        <v>0.039348</v>
      </c>
      <c r="F55" s="35" t="n">
        <v>0.039896</v>
      </c>
      <c r="G55" s="35" t="n">
        <v>0.040456</v>
      </c>
      <c r="H55" s="35" t="n">
        <v>0.041035</v>
      </c>
      <c r="I55" s="35" t="n">
        <v>0.041601</v>
      </c>
      <c r="J55" s="35" t="n">
        <v>0.042141</v>
      </c>
      <c r="K55" s="35" t="n">
        <v>0.042692</v>
      </c>
      <c r="L55" s="35" t="n">
        <v>0.043251</v>
      </c>
      <c r="M55" s="35" t="n">
        <v>0.04384</v>
      </c>
      <c r="N55" s="35" t="n">
        <v>0.044351</v>
      </c>
      <c r="O55" s="35" t="n">
        <v>0.044923</v>
      </c>
      <c r="P55" s="35" t="n">
        <v>0.045523</v>
      </c>
      <c r="Q55" s="35" t="n">
        <v>0.04611</v>
      </c>
      <c r="R55" s="35" t="n">
        <v>0.046684</v>
      </c>
      <c r="S55" s="35" t="n">
        <v>0.047261</v>
      </c>
      <c r="T55" s="35" t="n">
        <v>0.047837</v>
      </c>
      <c r="U55" s="35" t="n">
        <v>0.048417</v>
      </c>
      <c r="V55" s="35" t="n">
        <v>0.049004</v>
      </c>
      <c r="W55" s="35" t="n">
        <v>0.049602</v>
      </c>
      <c r="X55" s="35" t="n">
        <v>0.050219</v>
      </c>
      <c r="Y55" s="35" t="n">
        <v>0.050842</v>
      </c>
      <c r="Z55" s="35" t="n">
        <v>0.051466</v>
      </c>
      <c r="AA55" s="35" t="n">
        <v>0.052092</v>
      </c>
      <c r="AB55" s="35" t="n">
        <v>0.052724</v>
      </c>
      <c r="AC55" s="35" t="n">
        <v>0.053348</v>
      </c>
      <c r="AD55" s="35" t="n">
        <v>0.053963</v>
      </c>
      <c r="AE55" s="35" t="n">
        <v>0.054563</v>
      </c>
      <c r="AF55" s="35" t="n">
        <v>0.055159</v>
      </c>
      <c r="AG55" s="35" t="n">
        <v>0.055743</v>
      </c>
      <c r="AH55" s="35" t="n">
        <v>0.05632</v>
      </c>
      <c r="AI55" s="36" t="n">
        <v>0.012555</v>
      </c>
    </row>
    <row r="56" ht="15" customHeight="1" s="81">
      <c r="A56" s="24" t="inlineStr">
        <is>
          <t>RKI000:ga_OtherNatGas</t>
        </is>
      </c>
      <c r="B56" s="28" t="inlineStr">
        <is>
          <t xml:space="preserve">   Other Uses 5/</t>
        </is>
      </c>
      <c r="C56" s="35" t="n">
        <v>0.230131</v>
      </c>
      <c r="D56" s="35" t="n">
        <v>0.230193</v>
      </c>
      <c r="E56" s="35" t="n">
        <v>0.229575</v>
      </c>
      <c r="F56" s="35" t="n">
        <v>0.229018</v>
      </c>
      <c r="G56" s="35" t="n">
        <v>0.228383</v>
      </c>
      <c r="H56" s="35" t="n">
        <v>0.227713</v>
      </c>
      <c r="I56" s="35" t="n">
        <v>0.226824</v>
      </c>
      <c r="J56" s="35" t="n">
        <v>0.225651</v>
      </c>
      <c r="K56" s="35" t="n">
        <v>0.224382</v>
      </c>
      <c r="L56" s="35" t="n">
        <v>0.223194</v>
      </c>
      <c r="M56" s="35" t="n">
        <v>0.222165</v>
      </c>
      <c r="N56" s="35" t="n">
        <v>0.220607</v>
      </c>
      <c r="O56" s="35" t="n">
        <v>0.219349</v>
      </c>
      <c r="P56" s="35" t="n">
        <v>0.218337</v>
      </c>
      <c r="Q56" s="35" t="n">
        <v>0.217336</v>
      </c>
      <c r="R56" s="35" t="n">
        <v>0.216328</v>
      </c>
      <c r="S56" s="35" t="n">
        <v>0.215415</v>
      </c>
      <c r="T56" s="35" t="n">
        <v>0.214613</v>
      </c>
      <c r="U56" s="35" t="n">
        <v>0.213774</v>
      </c>
      <c r="V56" s="35" t="n">
        <v>0.212921</v>
      </c>
      <c r="W56" s="35" t="n">
        <v>0.212082</v>
      </c>
      <c r="X56" s="35" t="n">
        <v>0.211281</v>
      </c>
      <c r="Y56" s="35" t="n">
        <v>0.210481</v>
      </c>
      <c r="Z56" s="35" t="n">
        <v>0.209681</v>
      </c>
      <c r="AA56" s="35" t="n">
        <v>0.208883</v>
      </c>
      <c r="AB56" s="35" t="n">
        <v>0.208097</v>
      </c>
      <c r="AC56" s="35" t="n">
        <v>0.207287</v>
      </c>
      <c r="AD56" s="35" t="n">
        <v>0.206466</v>
      </c>
      <c r="AE56" s="35" t="n">
        <v>0.205618</v>
      </c>
      <c r="AF56" s="35" t="n">
        <v>0.204794</v>
      </c>
      <c r="AG56" s="35" t="n">
        <v>0.203966</v>
      </c>
      <c r="AH56" s="35" t="n">
        <v>0.203143</v>
      </c>
      <c r="AI56" s="36" t="n">
        <v>-0.004016</v>
      </c>
    </row>
    <row r="57" ht="15" customHeight="1" s="81">
      <c r="A57" s="24" t="inlineStr">
        <is>
          <t>RKI000:ga_DeliveredEner</t>
        </is>
      </c>
      <c r="B57" s="27" t="inlineStr">
        <is>
          <t xml:space="preserve">     Delivered Energy</t>
        </is>
      </c>
      <c r="C57" s="40" t="n">
        <v>5.225318</v>
      </c>
      <c r="D57" s="40" t="n">
        <v>5.118956</v>
      </c>
      <c r="E57" s="40" t="n">
        <v>5.040267</v>
      </c>
      <c r="F57" s="40" t="n">
        <v>5.029212</v>
      </c>
      <c r="G57" s="40" t="n">
        <v>5.015078</v>
      </c>
      <c r="H57" s="40" t="n">
        <v>5.001389</v>
      </c>
      <c r="I57" s="40" t="n">
        <v>4.983142</v>
      </c>
      <c r="J57" s="40" t="n">
        <v>4.960023</v>
      </c>
      <c r="K57" s="40" t="n">
        <v>4.936542</v>
      </c>
      <c r="L57" s="40" t="n">
        <v>4.915648</v>
      </c>
      <c r="M57" s="40" t="n">
        <v>4.899756</v>
      </c>
      <c r="N57" s="40" t="n">
        <v>4.882992</v>
      </c>
      <c r="O57" s="40" t="n">
        <v>4.871267</v>
      </c>
      <c r="P57" s="40" t="n">
        <v>4.860604</v>
      </c>
      <c r="Q57" s="40" t="n">
        <v>4.848812</v>
      </c>
      <c r="R57" s="40" t="n">
        <v>4.8365</v>
      </c>
      <c r="S57" s="40" t="n">
        <v>4.826902</v>
      </c>
      <c r="T57" s="40" t="n">
        <v>4.819516</v>
      </c>
      <c r="U57" s="40" t="n">
        <v>4.810695</v>
      </c>
      <c r="V57" s="40" t="n">
        <v>4.801891</v>
      </c>
      <c r="W57" s="40" t="n">
        <v>4.79266</v>
      </c>
      <c r="X57" s="40" t="n">
        <v>4.784928</v>
      </c>
      <c r="Y57" s="40" t="n">
        <v>4.77774</v>
      </c>
      <c r="Z57" s="40" t="n">
        <v>4.770054</v>
      </c>
      <c r="AA57" s="40" t="n">
        <v>4.763006</v>
      </c>
      <c r="AB57" s="40" t="n">
        <v>4.756934</v>
      </c>
      <c r="AC57" s="40" t="n">
        <v>4.75109</v>
      </c>
      <c r="AD57" s="40" t="n">
        <v>4.745323</v>
      </c>
      <c r="AE57" s="40" t="n">
        <v>4.739447</v>
      </c>
      <c r="AF57" s="40" t="n">
        <v>4.733562</v>
      </c>
      <c r="AG57" s="40" t="n">
        <v>4.727663</v>
      </c>
      <c r="AH57" s="40" t="n">
        <v>4.721325</v>
      </c>
      <c r="AI57" s="41" t="n">
        <v>-0.003266</v>
      </c>
    </row>
    <row r="58" ht="15" customHeight="1" s="81">
      <c r="A58" s="20" t="n"/>
      <c r="B58" s="20" t="n"/>
      <c r="C58" s="42" t="n"/>
      <c r="D58" s="42" t="n"/>
      <c r="E58" s="42" t="n"/>
      <c r="F58" s="42" t="n"/>
      <c r="G58" s="42" t="n"/>
      <c r="H58" s="42" t="n"/>
      <c r="I58" s="42" t="n"/>
      <c r="J58" s="42" t="n"/>
      <c r="K58" s="42" t="n"/>
      <c r="L58" s="42" t="n"/>
      <c r="M58" s="42" t="n"/>
      <c r="N58" s="42" t="n"/>
      <c r="O58" s="42" t="n"/>
      <c r="P58" s="42" t="n"/>
      <c r="Q58" s="42" t="n"/>
      <c r="R58" s="42" t="n"/>
      <c r="S58" s="42" t="n"/>
      <c r="T58" s="42" t="n"/>
      <c r="U58" s="42" t="n"/>
      <c r="V58" s="42" t="n"/>
      <c r="W58" s="42" t="n"/>
      <c r="X58" s="42" t="n"/>
      <c r="Y58" s="42" t="n"/>
      <c r="Z58" s="42" t="n"/>
      <c r="AA58" s="42" t="n"/>
      <c r="AB58" s="42" t="n"/>
      <c r="AC58" s="42" t="n"/>
      <c r="AD58" s="42" t="n"/>
      <c r="AE58" s="42" t="n"/>
      <c r="AF58" s="42" t="n"/>
      <c r="AG58" s="42" t="n"/>
      <c r="AH58" s="42" t="n"/>
      <c r="AI58" s="42" t="n"/>
    </row>
    <row r="59" ht="15" customHeight="1" s="81">
      <c r="A59" s="20" t="n"/>
      <c r="B59" s="27" t="inlineStr">
        <is>
          <t xml:space="preserve"> Distillate Fuel Oil 6/</t>
        </is>
      </c>
      <c r="C59" s="42" t="n"/>
      <c r="D59" s="42" t="n"/>
      <c r="E59" s="42" t="n"/>
      <c r="F59" s="42" t="n"/>
      <c r="G59" s="42" t="n"/>
      <c r="H59" s="42" t="n"/>
      <c r="I59" s="42" t="n"/>
      <c r="J59" s="42" t="n"/>
      <c r="K59" s="42" t="n"/>
      <c r="L59" s="42" t="n"/>
      <c r="M59" s="42" t="n"/>
      <c r="N59" s="42" t="n"/>
      <c r="O59" s="42" t="n"/>
      <c r="P59" s="42" t="n"/>
      <c r="Q59" s="42" t="n"/>
      <c r="R59" s="42" t="n"/>
      <c r="S59" s="42" t="n"/>
      <c r="T59" s="42" t="n"/>
      <c r="U59" s="42" t="n"/>
      <c r="V59" s="42" t="n"/>
      <c r="W59" s="42" t="n"/>
      <c r="X59" s="42" t="n"/>
      <c r="Y59" s="42" t="n"/>
      <c r="Z59" s="42" t="n"/>
      <c r="AA59" s="42" t="n"/>
      <c r="AB59" s="42" t="n"/>
      <c r="AC59" s="42" t="n"/>
      <c r="AD59" s="42" t="n"/>
      <c r="AE59" s="42" t="n"/>
      <c r="AF59" s="42" t="n"/>
      <c r="AG59" s="42" t="n"/>
      <c r="AH59" s="42" t="n"/>
      <c r="AI59" s="42" t="n"/>
    </row>
    <row r="60" ht="15" customHeight="1" s="81">
      <c r="A60" s="24" t="inlineStr">
        <is>
          <t>RKI000:ha_SpaceHeating</t>
        </is>
      </c>
      <c r="B60" s="28" t="inlineStr">
        <is>
          <t xml:space="preserve">   Space Heating</t>
        </is>
      </c>
      <c r="C60" s="35" t="n">
        <v>0.396305</v>
      </c>
      <c r="D60" s="35" t="n">
        <v>0.373654</v>
      </c>
      <c r="E60" s="35" t="n">
        <v>0.357342</v>
      </c>
      <c r="F60" s="35" t="n">
        <v>0.348408</v>
      </c>
      <c r="G60" s="35" t="n">
        <v>0.339392</v>
      </c>
      <c r="H60" s="35" t="n">
        <v>0.330389</v>
      </c>
      <c r="I60" s="35" t="n">
        <v>0.321728</v>
      </c>
      <c r="J60" s="35" t="n">
        <v>0.313559</v>
      </c>
      <c r="K60" s="35" t="n">
        <v>0.306302</v>
      </c>
      <c r="L60" s="35" t="n">
        <v>0.299181</v>
      </c>
      <c r="M60" s="35" t="n">
        <v>0.292431</v>
      </c>
      <c r="N60" s="35" t="n">
        <v>0.286102</v>
      </c>
      <c r="O60" s="35" t="n">
        <v>0.279933</v>
      </c>
      <c r="P60" s="35" t="n">
        <v>0.273973</v>
      </c>
      <c r="Q60" s="35" t="n">
        <v>0.268149</v>
      </c>
      <c r="R60" s="35" t="n">
        <v>0.262522</v>
      </c>
      <c r="S60" s="35" t="n">
        <v>0.257093</v>
      </c>
      <c r="T60" s="35" t="n">
        <v>0.251842</v>
      </c>
      <c r="U60" s="35" t="n">
        <v>0.246837</v>
      </c>
      <c r="V60" s="35" t="n">
        <v>0.242028</v>
      </c>
      <c r="W60" s="35" t="n">
        <v>0.23729</v>
      </c>
      <c r="X60" s="35" t="n">
        <v>0.232886</v>
      </c>
      <c r="Y60" s="35" t="n">
        <v>0.228511</v>
      </c>
      <c r="Z60" s="35" t="n">
        <v>0.224007</v>
      </c>
      <c r="AA60" s="35" t="n">
        <v>0.219531</v>
      </c>
      <c r="AB60" s="35" t="n">
        <v>0.215146</v>
      </c>
      <c r="AC60" s="35" t="n">
        <v>0.210737</v>
      </c>
      <c r="AD60" s="35" t="n">
        <v>0.206484</v>
      </c>
      <c r="AE60" s="35" t="n">
        <v>0.202234</v>
      </c>
      <c r="AF60" s="35" t="n">
        <v>0.197932</v>
      </c>
      <c r="AG60" s="35" t="n">
        <v>0.193732</v>
      </c>
      <c r="AH60" s="35" t="n">
        <v>0.189645</v>
      </c>
      <c r="AI60" s="36" t="n">
        <v>-0.023495</v>
      </c>
    </row>
    <row r="61" ht="15" customHeight="1" s="81">
      <c r="A61" s="24" t="inlineStr">
        <is>
          <t>RKI000:ha_WaterHeating</t>
        </is>
      </c>
      <c r="B61" s="28" t="inlineStr">
        <is>
          <t xml:space="preserve">   Water Heating</t>
        </is>
      </c>
      <c r="C61" s="35" t="n">
        <v>0.049793</v>
      </c>
      <c r="D61" s="35" t="n">
        <v>0.047361</v>
      </c>
      <c r="E61" s="35" t="n">
        <v>0.045158</v>
      </c>
      <c r="F61" s="35" t="n">
        <v>0.043024</v>
      </c>
      <c r="G61" s="35" t="n">
        <v>0.041055</v>
      </c>
      <c r="H61" s="35" t="n">
        <v>0.039295</v>
      </c>
      <c r="I61" s="35" t="n">
        <v>0.037784</v>
      </c>
      <c r="J61" s="35" t="n">
        <v>0.036502</v>
      </c>
      <c r="K61" s="35" t="n">
        <v>0.035486</v>
      </c>
      <c r="L61" s="35" t="n">
        <v>0.034649</v>
      </c>
      <c r="M61" s="35" t="n">
        <v>0.033993</v>
      </c>
      <c r="N61" s="35" t="n">
        <v>0.033533</v>
      </c>
      <c r="O61" s="35" t="n">
        <v>0.03302</v>
      </c>
      <c r="P61" s="35" t="n">
        <v>0.032479</v>
      </c>
      <c r="Q61" s="35" t="n">
        <v>0.031906</v>
      </c>
      <c r="R61" s="35" t="n">
        <v>0.031323</v>
      </c>
      <c r="S61" s="35" t="n">
        <v>0.030729</v>
      </c>
      <c r="T61" s="35" t="n">
        <v>0.030126</v>
      </c>
      <c r="U61" s="35" t="n">
        <v>0.029528</v>
      </c>
      <c r="V61" s="35" t="n">
        <v>0.028937</v>
      </c>
      <c r="W61" s="35" t="n">
        <v>0.028351</v>
      </c>
      <c r="X61" s="35" t="n">
        <v>0.027793</v>
      </c>
      <c r="Y61" s="35" t="n">
        <v>0.027248</v>
      </c>
      <c r="Z61" s="35" t="n">
        <v>0.026707</v>
      </c>
      <c r="AA61" s="35" t="n">
        <v>0.026189</v>
      </c>
      <c r="AB61" s="35" t="n">
        <v>0.025701</v>
      </c>
      <c r="AC61" s="35" t="n">
        <v>0.025228</v>
      </c>
      <c r="AD61" s="35" t="n">
        <v>0.024791</v>
      </c>
      <c r="AE61" s="35" t="n">
        <v>0.02437</v>
      </c>
      <c r="AF61" s="35" t="n">
        <v>0.023959</v>
      </c>
      <c r="AG61" s="35" t="n">
        <v>0.023561</v>
      </c>
      <c r="AH61" s="35" t="n">
        <v>0.02318</v>
      </c>
      <c r="AI61" s="36" t="n">
        <v>-0.024363</v>
      </c>
    </row>
    <row r="62" ht="15" customHeight="1" s="81">
      <c r="A62" s="24" t="inlineStr">
        <is>
          <t>RKI000:Other_ha_ha</t>
        </is>
      </c>
      <c r="B62" s="28" t="inlineStr">
        <is>
          <t xml:space="preserve">   Other Uses 7/</t>
        </is>
      </c>
      <c r="C62" s="35" t="n">
        <v>0.007639</v>
      </c>
      <c r="D62" s="35" t="n">
        <v>0.007591</v>
      </c>
      <c r="E62" s="35" t="n">
        <v>0.007556</v>
      </c>
      <c r="F62" s="35" t="n">
        <v>0.0075</v>
      </c>
      <c r="G62" s="35" t="n">
        <v>0.007439</v>
      </c>
      <c r="H62" s="35" t="n">
        <v>0.007374</v>
      </c>
      <c r="I62" s="35" t="n">
        <v>0.007312</v>
      </c>
      <c r="J62" s="35" t="n">
        <v>0.007255</v>
      </c>
      <c r="K62" s="35" t="n">
        <v>0.007209</v>
      </c>
      <c r="L62" s="35" t="n">
        <v>0.007162</v>
      </c>
      <c r="M62" s="35" t="n">
        <v>0.007116</v>
      </c>
      <c r="N62" s="35" t="n">
        <v>0.007073</v>
      </c>
      <c r="O62" s="35" t="n">
        <v>0.00703</v>
      </c>
      <c r="P62" s="35" t="n">
        <v>0.006987</v>
      </c>
      <c r="Q62" s="35" t="n">
        <v>0.006943</v>
      </c>
      <c r="R62" s="35" t="n">
        <v>0.0069</v>
      </c>
      <c r="S62" s="35" t="n">
        <v>0.006858</v>
      </c>
      <c r="T62" s="35" t="n">
        <v>0.006817</v>
      </c>
      <c r="U62" s="35" t="n">
        <v>0.006778</v>
      </c>
      <c r="V62" s="35" t="n">
        <v>0.00674</v>
      </c>
      <c r="W62" s="35" t="n">
        <v>0.006702</v>
      </c>
      <c r="X62" s="35" t="n">
        <v>0.006667</v>
      </c>
      <c r="Y62" s="35" t="n">
        <v>0.006633</v>
      </c>
      <c r="Z62" s="35" t="n">
        <v>0.006594</v>
      </c>
      <c r="AA62" s="35" t="n">
        <v>0.006557</v>
      </c>
      <c r="AB62" s="35" t="n">
        <v>0.006521</v>
      </c>
      <c r="AC62" s="35" t="n">
        <v>0.006484</v>
      </c>
      <c r="AD62" s="35" t="n">
        <v>0.00645</v>
      </c>
      <c r="AE62" s="35" t="n">
        <v>0.006416</v>
      </c>
      <c r="AF62" s="35" t="n">
        <v>0.006381</v>
      </c>
      <c r="AG62" s="35" t="n">
        <v>0.006347</v>
      </c>
      <c r="AH62" s="35" t="n">
        <v>0.006315</v>
      </c>
      <c r="AI62" s="36" t="n">
        <v>-0.00612</v>
      </c>
    </row>
    <row r="63" ht="15" customHeight="1" s="81">
      <c r="A63" s="24" t="inlineStr">
        <is>
          <t>RKI000:ha_DeliveredEner</t>
        </is>
      </c>
      <c r="B63" s="27" t="inlineStr">
        <is>
          <t xml:space="preserve">     Delivered Energy</t>
        </is>
      </c>
      <c r="C63" s="40" t="n">
        <v>0.453737</v>
      </c>
      <c r="D63" s="40" t="n">
        <v>0.428607</v>
      </c>
      <c r="E63" s="40" t="n">
        <v>0.410056</v>
      </c>
      <c r="F63" s="40" t="n">
        <v>0.398932</v>
      </c>
      <c r="G63" s="40" t="n">
        <v>0.387886</v>
      </c>
      <c r="H63" s="40" t="n">
        <v>0.377058</v>
      </c>
      <c r="I63" s="40" t="n">
        <v>0.366824</v>
      </c>
      <c r="J63" s="40" t="n">
        <v>0.357316</v>
      </c>
      <c r="K63" s="40" t="n">
        <v>0.348997</v>
      </c>
      <c r="L63" s="40" t="n">
        <v>0.340991</v>
      </c>
      <c r="M63" s="40" t="n">
        <v>0.333541</v>
      </c>
      <c r="N63" s="40" t="n">
        <v>0.326709</v>
      </c>
      <c r="O63" s="40" t="n">
        <v>0.319982</v>
      </c>
      <c r="P63" s="40" t="n">
        <v>0.31344</v>
      </c>
      <c r="Q63" s="40" t="n">
        <v>0.306997</v>
      </c>
      <c r="R63" s="40" t="n">
        <v>0.300745</v>
      </c>
      <c r="S63" s="40" t="n">
        <v>0.29468</v>
      </c>
      <c r="T63" s="40" t="n">
        <v>0.288786</v>
      </c>
      <c r="U63" s="40" t="n">
        <v>0.283143</v>
      </c>
      <c r="V63" s="40" t="n">
        <v>0.277705</v>
      </c>
      <c r="W63" s="40" t="n">
        <v>0.272343</v>
      </c>
      <c r="X63" s="40" t="n">
        <v>0.267346</v>
      </c>
      <c r="Y63" s="40" t="n">
        <v>0.262392</v>
      </c>
      <c r="Z63" s="40" t="n">
        <v>0.257308</v>
      </c>
      <c r="AA63" s="40" t="n">
        <v>0.252277</v>
      </c>
      <c r="AB63" s="40" t="n">
        <v>0.247368</v>
      </c>
      <c r="AC63" s="40" t="n">
        <v>0.24245</v>
      </c>
      <c r="AD63" s="40" t="n">
        <v>0.237725</v>
      </c>
      <c r="AE63" s="40" t="n">
        <v>0.233034</v>
      </c>
      <c r="AF63" s="40" t="n">
        <v>0.228319</v>
      </c>
      <c r="AG63" s="40" t="n">
        <v>0.223718</v>
      </c>
      <c r="AH63" s="40" t="n">
        <v>0.21925</v>
      </c>
      <c r="AI63" s="41" t="n">
        <v>-0.023188</v>
      </c>
    </row>
    <row r="64" ht="15" customHeight="1" s="81">
      <c r="A64" s="20" t="n"/>
      <c r="B64" s="20" t="n"/>
      <c r="C64" s="42" t="n"/>
      <c r="D64" s="42" t="n"/>
      <c r="E64" s="42" t="n"/>
      <c r="F64" s="42" t="n"/>
      <c r="G64" s="42" t="n"/>
      <c r="H64" s="42" t="n"/>
      <c r="I64" s="42" t="n"/>
      <c r="J64" s="42" t="n"/>
      <c r="K64" s="42" t="n"/>
      <c r="L64" s="42" t="n"/>
      <c r="M64" s="42" t="n"/>
      <c r="N64" s="42" t="n"/>
      <c r="O64" s="42" t="n"/>
      <c r="P64" s="42" t="n"/>
      <c r="Q64" s="42" t="n"/>
      <c r="R64" s="42" t="n"/>
      <c r="S64" s="42" t="n"/>
      <c r="T64" s="42" t="n"/>
      <c r="U64" s="42" t="n"/>
      <c r="V64" s="42" t="n"/>
      <c r="W64" s="42" t="n"/>
      <c r="X64" s="42" t="n"/>
      <c r="Y64" s="42" t="n"/>
      <c r="Z64" s="42" t="n"/>
      <c r="AA64" s="42" t="n"/>
      <c r="AB64" s="42" t="n"/>
      <c r="AC64" s="42" t="n"/>
      <c r="AD64" s="42" t="n"/>
      <c r="AE64" s="42" t="n"/>
      <c r="AF64" s="42" t="n"/>
      <c r="AG64" s="42" t="n"/>
      <c r="AH64" s="42" t="n"/>
      <c r="AI64" s="42" t="n"/>
    </row>
    <row r="65" ht="15" customHeight="1" s="81">
      <c r="A65" s="20" t="n"/>
      <c r="B65" s="27" t="inlineStr">
        <is>
          <t xml:space="preserve"> Propane</t>
        </is>
      </c>
      <c r="C65" s="42" t="n"/>
      <c r="D65" s="42" t="n"/>
      <c r="E65" s="42" t="n"/>
      <c r="F65" s="42" t="n"/>
      <c r="G65" s="42" t="n"/>
      <c r="H65" s="42" t="n"/>
      <c r="I65" s="42" t="n"/>
      <c r="J65" s="42" t="n"/>
      <c r="K65" s="42" t="n"/>
      <c r="L65" s="42" t="n"/>
      <c r="M65" s="42" t="n"/>
      <c r="N65" s="42" t="n"/>
      <c r="O65" s="42" t="n"/>
      <c r="P65" s="42" t="n"/>
      <c r="Q65" s="42" t="n"/>
      <c r="R65" s="42" t="n"/>
      <c r="S65" s="42" t="n"/>
      <c r="T65" s="42" t="n"/>
      <c r="U65" s="42" t="n"/>
      <c r="V65" s="42" t="n"/>
      <c r="W65" s="42" t="n"/>
      <c r="X65" s="42" t="n"/>
      <c r="Y65" s="42" t="n"/>
      <c r="Z65" s="42" t="n"/>
      <c r="AA65" s="42" t="n"/>
      <c r="AB65" s="42" t="n"/>
      <c r="AC65" s="42" t="n"/>
      <c r="AD65" s="42" t="n"/>
      <c r="AE65" s="42" t="n"/>
      <c r="AF65" s="42" t="n"/>
      <c r="AG65" s="42" t="n"/>
      <c r="AH65" s="42" t="n"/>
      <c r="AI65" s="42" t="n"/>
    </row>
    <row r="66" ht="15" customHeight="1" s="81">
      <c r="A66" s="24" t="inlineStr">
        <is>
          <t>RKI000:ia_SpaceHeating</t>
        </is>
      </c>
      <c r="B66" s="28" t="inlineStr">
        <is>
          <t xml:space="preserve">   Space Heating</t>
        </is>
      </c>
      <c r="C66" s="35" t="n">
        <v>0.3124</v>
      </c>
      <c r="D66" s="35" t="n">
        <v>0.297348</v>
      </c>
      <c r="E66" s="35" t="n">
        <v>0.28807</v>
      </c>
      <c r="F66" s="35" t="n">
        <v>0.283295</v>
      </c>
      <c r="G66" s="35" t="n">
        <v>0.278045</v>
      </c>
      <c r="H66" s="35" t="n">
        <v>0.272723</v>
      </c>
      <c r="I66" s="35" t="n">
        <v>0.267228</v>
      </c>
      <c r="J66" s="35" t="n">
        <v>0.261556</v>
      </c>
      <c r="K66" s="35" t="n">
        <v>0.256223</v>
      </c>
      <c r="L66" s="35" t="n">
        <v>0.251318</v>
      </c>
      <c r="M66" s="35" t="n">
        <v>0.246937</v>
      </c>
      <c r="N66" s="35" t="n">
        <v>0.243014</v>
      </c>
      <c r="O66" s="35" t="n">
        <v>0.239503</v>
      </c>
      <c r="P66" s="35" t="n">
        <v>0.236256</v>
      </c>
      <c r="Q66" s="35" t="n">
        <v>0.233109</v>
      </c>
      <c r="R66" s="35" t="n">
        <v>0.230005</v>
      </c>
      <c r="S66" s="35" t="n">
        <v>0.227025</v>
      </c>
      <c r="T66" s="35" t="n">
        <v>0.224087</v>
      </c>
      <c r="U66" s="35" t="n">
        <v>0.221172</v>
      </c>
      <c r="V66" s="35" t="n">
        <v>0.218348</v>
      </c>
      <c r="W66" s="35" t="n">
        <v>0.215563</v>
      </c>
      <c r="X66" s="35" t="n">
        <v>0.212906</v>
      </c>
      <c r="Y66" s="35" t="n">
        <v>0.210395</v>
      </c>
      <c r="Z66" s="35" t="n">
        <v>0.207835</v>
      </c>
      <c r="AA66" s="35" t="n">
        <v>0.205311</v>
      </c>
      <c r="AB66" s="35" t="n">
        <v>0.202803</v>
      </c>
      <c r="AC66" s="35" t="n">
        <v>0.200367</v>
      </c>
      <c r="AD66" s="35" t="n">
        <v>0.197972</v>
      </c>
      <c r="AE66" s="35" t="n">
        <v>0.195626</v>
      </c>
      <c r="AF66" s="35" t="n">
        <v>0.193273</v>
      </c>
      <c r="AG66" s="35" t="n">
        <v>0.190998</v>
      </c>
      <c r="AH66" s="35" t="n">
        <v>0.188774</v>
      </c>
      <c r="AI66" s="36" t="n">
        <v>-0.016118</v>
      </c>
    </row>
    <row r="67" ht="15" customHeight="1" s="81">
      <c r="A67" s="24" t="inlineStr">
        <is>
          <t>RKI000:ia_WaterHeating</t>
        </is>
      </c>
      <c r="B67" s="28" t="inlineStr">
        <is>
          <t xml:space="preserve">   Water Heating</t>
        </is>
      </c>
      <c r="C67" s="35" t="n">
        <v>0.06490700000000001</v>
      </c>
      <c r="D67" s="35" t="n">
        <v>0.061997</v>
      </c>
      <c r="E67" s="35" t="n">
        <v>0.059512</v>
      </c>
      <c r="F67" s="35" t="n">
        <v>0.057116</v>
      </c>
      <c r="G67" s="35" t="n">
        <v>0.054858</v>
      </c>
      <c r="H67" s="35" t="n">
        <v>0.05281</v>
      </c>
      <c r="I67" s="35" t="n">
        <v>0.050929</v>
      </c>
      <c r="J67" s="35" t="n">
        <v>0.049193</v>
      </c>
      <c r="K67" s="35" t="n">
        <v>0.047644</v>
      </c>
      <c r="L67" s="35" t="n">
        <v>0.046326</v>
      </c>
      <c r="M67" s="35" t="n">
        <v>0.045242</v>
      </c>
      <c r="N67" s="35" t="n">
        <v>0.044376</v>
      </c>
      <c r="O67" s="35" t="n">
        <v>0.043495</v>
      </c>
      <c r="P67" s="35" t="n">
        <v>0.042594</v>
      </c>
      <c r="Q67" s="35" t="n">
        <v>0.041651</v>
      </c>
      <c r="R67" s="35" t="n">
        <v>0.040675</v>
      </c>
      <c r="S67" s="35" t="n">
        <v>0.039683</v>
      </c>
      <c r="T67" s="35" t="n">
        <v>0.038676</v>
      </c>
      <c r="U67" s="35" t="n">
        <v>0.037666</v>
      </c>
      <c r="V67" s="35" t="n">
        <v>0.036668</v>
      </c>
      <c r="W67" s="35" t="n">
        <v>0.035697</v>
      </c>
      <c r="X67" s="35" t="n">
        <v>0.034771</v>
      </c>
      <c r="Y67" s="35" t="n">
        <v>0.033899</v>
      </c>
      <c r="Z67" s="35" t="n">
        <v>0.033078</v>
      </c>
      <c r="AA67" s="35" t="n">
        <v>0.032311</v>
      </c>
      <c r="AB67" s="35" t="n">
        <v>0.031603</v>
      </c>
      <c r="AC67" s="35" t="n">
        <v>0.03095</v>
      </c>
      <c r="AD67" s="35" t="n">
        <v>0.030347</v>
      </c>
      <c r="AE67" s="35" t="n">
        <v>0.029778</v>
      </c>
      <c r="AF67" s="35" t="n">
        <v>0.029234</v>
      </c>
      <c r="AG67" s="35" t="n">
        <v>0.028713</v>
      </c>
      <c r="AH67" s="35" t="n">
        <v>0.028214</v>
      </c>
      <c r="AI67" s="36" t="n">
        <v>-0.026517</v>
      </c>
    </row>
    <row r="68" ht="15" customHeight="1" s="81">
      <c r="A68" s="24" t="inlineStr">
        <is>
          <t>RKI000:ia_Cooking</t>
        </is>
      </c>
      <c r="B68" s="28" t="inlineStr">
        <is>
          <t xml:space="preserve">   Cooking</t>
        </is>
      </c>
      <c r="C68" s="35" t="n">
        <v>0.016829</v>
      </c>
      <c r="D68" s="35" t="n">
        <v>0.016609</v>
      </c>
      <c r="E68" s="35" t="n">
        <v>0.016388</v>
      </c>
      <c r="F68" s="35" t="n">
        <v>0.016164</v>
      </c>
      <c r="G68" s="35" t="n">
        <v>0.015934</v>
      </c>
      <c r="H68" s="35" t="n">
        <v>0.015701</v>
      </c>
      <c r="I68" s="35" t="n">
        <v>0.015463</v>
      </c>
      <c r="J68" s="35" t="n">
        <v>0.015215</v>
      </c>
      <c r="K68" s="35" t="n">
        <v>0.014951</v>
      </c>
      <c r="L68" s="35" t="n">
        <v>0.014679</v>
      </c>
      <c r="M68" s="35" t="n">
        <v>0.0144</v>
      </c>
      <c r="N68" s="35" t="n">
        <v>0.014116</v>
      </c>
      <c r="O68" s="35" t="n">
        <v>0.013828</v>
      </c>
      <c r="P68" s="35" t="n">
        <v>0.013538</v>
      </c>
      <c r="Q68" s="35" t="n">
        <v>0.013289</v>
      </c>
      <c r="R68" s="35" t="n">
        <v>0.013079</v>
      </c>
      <c r="S68" s="35" t="n">
        <v>0.012911</v>
      </c>
      <c r="T68" s="35" t="n">
        <v>0.012782</v>
      </c>
      <c r="U68" s="35" t="n">
        <v>0.012695</v>
      </c>
      <c r="V68" s="35" t="n">
        <v>0.012601</v>
      </c>
      <c r="W68" s="35" t="n">
        <v>0.012502</v>
      </c>
      <c r="X68" s="35" t="n">
        <v>0.012398</v>
      </c>
      <c r="Y68" s="35" t="n">
        <v>0.01229</v>
      </c>
      <c r="Z68" s="35" t="n">
        <v>0.012179</v>
      </c>
      <c r="AA68" s="35" t="n">
        <v>0.012065</v>
      </c>
      <c r="AB68" s="35" t="n">
        <v>0.011953</v>
      </c>
      <c r="AC68" s="35" t="n">
        <v>0.011843</v>
      </c>
      <c r="AD68" s="35" t="n">
        <v>0.011738</v>
      </c>
      <c r="AE68" s="35" t="n">
        <v>0.011639</v>
      </c>
      <c r="AF68" s="35" t="n">
        <v>0.011545</v>
      </c>
      <c r="AG68" s="35" t="n">
        <v>0.011454</v>
      </c>
      <c r="AH68" s="35" t="n">
        <v>0.011366</v>
      </c>
      <c r="AI68" s="36" t="n">
        <v>-0.01258</v>
      </c>
    </row>
    <row r="69" ht="15" customHeight="1" s="81">
      <c r="A69" s="24" t="inlineStr">
        <is>
          <t>RKI000:ia_OtherUses</t>
        </is>
      </c>
      <c r="B69" s="28" t="inlineStr">
        <is>
          <t xml:space="preserve">   Other Uses 8/</t>
        </is>
      </c>
      <c r="C69" s="35" t="n">
        <v>0.06783599999999999</v>
      </c>
      <c r="D69" s="35" t="n">
        <v>0.069145</v>
      </c>
      <c r="E69" s="35" t="n">
        <v>0.070645</v>
      </c>
      <c r="F69" s="35" t="n">
        <v>0.072034</v>
      </c>
      <c r="G69" s="35" t="n">
        <v>0.073319</v>
      </c>
      <c r="H69" s="35" t="n">
        <v>0.074573</v>
      </c>
      <c r="I69" s="35" t="n">
        <v>0.07578500000000001</v>
      </c>
      <c r="J69" s="35" t="n">
        <v>0.076943</v>
      </c>
      <c r="K69" s="35" t="n">
        <v>0.07811800000000001</v>
      </c>
      <c r="L69" s="35" t="n">
        <v>0.079376</v>
      </c>
      <c r="M69" s="35" t="n">
        <v>0.080733</v>
      </c>
      <c r="N69" s="35" t="n">
        <v>0.082151</v>
      </c>
      <c r="O69" s="35" t="n">
        <v>0.083687</v>
      </c>
      <c r="P69" s="35" t="n">
        <v>0.085272</v>
      </c>
      <c r="Q69" s="35" t="n">
        <v>0.086857</v>
      </c>
      <c r="R69" s="35" t="n">
        <v>0.088432</v>
      </c>
      <c r="S69" s="35" t="n">
        <v>0.09001000000000001</v>
      </c>
      <c r="T69" s="35" t="n">
        <v>0.091567</v>
      </c>
      <c r="U69" s="35" t="n">
        <v>0.0931</v>
      </c>
      <c r="V69" s="35" t="n">
        <v>0.094614</v>
      </c>
      <c r="W69" s="35" t="n">
        <v>0.09611699999999999</v>
      </c>
      <c r="X69" s="35" t="n">
        <v>0.097638</v>
      </c>
      <c r="Y69" s="35" t="n">
        <v>0.09918299999999999</v>
      </c>
      <c r="Z69" s="35" t="n">
        <v>0.100724</v>
      </c>
      <c r="AA69" s="35" t="n">
        <v>0.10228</v>
      </c>
      <c r="AB69" s="35" t="n">
        <v>0.103867</v>
      </c>
      <c r="AC69" s="35" t="n">
        <v>0.105489</v>
      </c>
      <c r="AD69" s="35" t="n">
        <v>0.107143</v>
      </c>
      <c r="AE69" s="35" t="n">
        <v>0.108802</v>
      </c>
      <c r="AF69" s="35" t="n">
        <v>0.110451</v>
      </c>
      <c r="AG69" s="35" t="n">
        <v>0.112106</v>
      </c>
      <c r="AH69" s="35" t="n">
        <v>0.113775</v>
      </c>
      <c r="AI69" s="36" t="n">
        <v>0.016822</v>
      </c>
    </row>
    <row r="70" ht="15" customHeight="1" s="81">
      <c r="A70" s="24" t="inlineStr">
        <is>
          <t>RKI000:ia_DeliveredEner</t>
        </is>
      </c>
      <c r="B70" s="27" t="inlineStr">
        <is>
          <t xml:space="preserve">     Delivered Energy</t>
        </is>
      </c>
      <c r="C70" s="40" t="n">
        <v>0.461971</v>
      </c>
      <c r="D70" s="40" t="n">
        <v>0.445098</v>
      </c>
      <c r="E70" s="40" t="n">
        <v>0.434615</v>
      </c>
      <c r="F70" s="40" t="n">
        <v>0.428609</v>
      </c>
      <c r="G70" s="40" t="n">
        <v>0.422156</v>
      </c>
      <c r="H70" s="40" t="n">
        <v>0.415806</v>
      </c>
      <c r="I70" s="40" t="n">
        <v>0.409407</v>
      </c>
      <c r="J70" s="40" t="n">
        <v>0.402906</v>
      </c>
      <c r="K70" s="40" t="n">
        <v>0.396936</v>
      </c>
      <c r="L70" s="40" t="n">
        <v>0.391699</v>
      </c>
      <c r="M70" s="40" t="n">
        <v>0.387312</v>
      </c>
      <c r="N70" s="40" t="n">
        <v>0.383657</v>
      </c>
      <c r="O70" s="40" t="n">
        <v>0.380513</v>
      </c>
      <c r="P70" s="40" t="n">
        <v>0.37766</v>
      </c>
      <c r="Q70" s="40" t="n">
        <v>0.374905</v>
      </c>
      <c r="R70" s="40" t="n">
        <v>0.372192</v>
      </c>
      <c r="S70" s="40" t="n">
        <v>0.369629</v>
      </c>
      <c r="T70" s="40" t="n">
        <v>0.367113</v>
      </c>
      <c r="U70" s="40" t="n">
        <v>0.364632</v>
      </c>
      <c r="V70" s="40" t="n">
        <v>0.362231</v>
      </c>
      <c r="W70" s="40" t="n">
        <v>0.359879</v>
      </c>
      <c r="X70" s="40" t="n">
        <v>0.357713</v>
      </c>
      <c r="Y70" s="40" t="n">
        <v>0.355767</v>
      </c>
      <c r="Z70" s="40" t="n">
        <v>0.353816</v>
      </c>
      <c r="AA70" s="40" t="n">
        <v>0.351967</v>
      </c>
      <c r="AB70" s="40" t="n">
        <v>0.350226</v>
      </c>
      <c r="AC70" s="40" t="n">
        <v>0.34865</v>
      </c>
      <c r="AD70" s="40" t="n">
        <v>0.3472</v>
      </c>
      <c r="AE70" s="40" t="n">
        <v>0.345846</v>
      </c>
      <c r="AF70" s="40" t="n">
        <v>0.344502</v>
      </c>
      <c r="AG70" s="40" t="n">
        <v>0.343271</v>
      </c>
      <c r="AH70" s="40" t="n">
        <v>0.342129</v>
      </c>
      <c r="AI70" s="41" t="n">
        <v>-0.009641</v>
      </c>
    </row>
    <row r="71" ht="15" customHeight="1" s="81">
      <c r="A71" s="20" t="n"/>
      <c r="B71" s="20" t="n"/>
      <c r="C71" s="42" t="n"/>
      <c r="D71" s="42" t="n"/>
      <c r="E71" s="42" t="n"/>
      <c r="F71" s="42" t="n"/>
      <c r="G71" s="42" t="n"/>
      <c r="H71" s="42" t="n"/>
      <c r="I71" s="42" t="n"/>
      <c r="J71" s="42" t="n"/>
      <c r="K71" s="42" t="n"/>
      <c r="L71" s="42" t="n"/>
      <c r="M71" s="42" t="n"/>
      <c r="N71" s="42" t="n"/>
      <c r="O71" s="42" t="n"/>
      <c r="P71" s="42" t="n"/>
      <c r="Q71" s="42" t="n"/>
      <c r="R71" s="42" t="n"/>
      <c r="S71" s="42" t="n"/>
      <c r="T71" s="42" t="n"/>
      <c r="U71" s="42" t="n"/>
      <c r="V71" s="42" t="n"/>
      <c r="W71" s="42" t="n"/>
      <c r="X71" s="42" t="n"/>
      <c r="Y71" s="42" t="n"/>
      <c r="Z71" s="42" t="n"/>
      <c r="AA71" s="42" t="n"/>
      <c r="AB71" s="42" t="n"/>
      <c r="AC71" s="42" t="n"/>
      <c r="AD71" s="42" t="n"/>
      <c r="AE71" s="42" t="n"/>
      <c r="AF71" s="42" t="n"/>
      <c r="AG71" s="42" t="n"/>
      <c r="AH71" s="42" t="n"/>
      <c r="AI71" s="42" t="n"/>
    </row>
    <row r="72" ht="15" customHeight="1" s="81">
      <c r="A72" s="24" t="inlineStr">
        <is>
          <t>RKI000:ja_MarketedRenew</t>
        </is>
      </c>
      <c r="B72" s="28" t="inlineStr">
        <is>
          <t xml:space="preserve"> Marketed Renewables (wood) 9/</t>
        </is>
      </c>
      <c r="C72" s="35" t="n">
        <v>0.528798</v>
      </c>
      <c r="D72" s="35" t="n">
        <v>0.497847</v>
      </c>
      <c r="E72" s="35" t="n">
        <v>0.472773</v>
      </c>
      <c r="F72" s="35" t="n">
        <v>0.464017</v>
      </c>
      <c r="G72" s="35" t="n">
        <v>0.456894</v>
      </c>
      <c r="H72" s="35" t="n">
        <v>0.450933</v>
      </c>
      <c r="I72" s="35" t="n">
        <v>0.444284</v>
      </c>
      <c r="J72" s="35" t="n">
        <v>0.438233</v>
      </c>
      <c r="K72" s="35" t="n">
        <v>0.430919</v>
      </c>
      <c r="L72" s="35" t="n">
        <v>0.424324</v>
      </c>
      <c r="M72" s="35" t="n">
        <v>0.417689</v>
      </c>
      <c r="N72" s="35" t="n">
        <v>0.410458</v>
      </c>
      <c r="O72" s="35" t="n">
        <v>0.403592</v>
      </c>
      <c r="P72" s="35" t="n">
        <v>0.396494</v>
      </c>
      <c r="Q72" s="35" t="n">
        <v>0.390195</v>
      </c>
      <c r="R72" s="35" t="n">
        <v>0.383606</v>
      </c>
      <c r="S72" s="35" t="n">
        <v>0.376938</v>
      </c>
      <c r="T72" s="35" t="n">
        <v>0.370167</v>
      </c>
      <c r="U72" s="35" t="n">
        <v>0.363336</v>
      </c>
      <c r="V72" s="35" t="n">
        <v>0.356943</v>
      </c>
      <c r="W72" s="35" t="n">
        <v>0.350958</v>
      </c>
      <c r="X72" s="35" t="n">
        <v>0.344539</v>
      </c>
      <c r="Y72" s="35" t="n">
        <v>0.338671</v>
      </c>
      <c r="Z72" s="35" t="n">
        <v>0.333925</v>
      </c>
      <c r="AA72" s="35" t="n">
        <v>0.329488</v>
      </c>
      <c r="AB72" s="35" t="n">
        <v>0.325213</v>
      </c>
      <c r="AC72" s="35" t="n">
        <v>0.321776</v>
      </c>
      <c r="AD72" s="35" t="n">
        <v>0.318154</v>
      </c>
      <c r="AE72" s="35" t="n">
        <v>0.31483</v>
      </c>
      <c r="AF72" s="35" t="n">
        <v>0.311707</v>
      </c>
      <c r="AG72" s="35" t="n">
        <v>0.308542</v>
      </c>
      <c r="AH72" s="35" t="n">
        <v>0.304949</v>
      </c>
      <c r="AI72" s="36" t="n">
        <v>-0.0176</v>
      </c>
    </row>
    <row r="73" ht="15.75" customHeight="1" s="81">
      <c r="A73" s="20" t="n"/>
      <c r="B73" s="20" t="n"/>
    </row>
    <row r="74" ht="15" customHeight="1" s="81">
      <c r="A74" s="20" t="n"/>
      <c r="B74" s="27" t="inlineStr">
        <is>
          <t>Delivered Energy Consumption by End Use</t>
        </is>
      </c>
    </row>
    <row r="75" ht="15" customHeight="1" s="81">
      <c r="A75" s="24" t="inlineStr">
        <is>
          <t>RKI000:ka_SpaceHeating</t>
        </is>
      </c>
      <c r="B75" s="28" t="inlineStr">
        <is>
          <t xml:space="preserve"> Space Heating</t>
        </is>
      </c>
      <c r="C75" s="29" t="n">
        <v>5.745911</v>
      </c>
      <c r="D75" s="29" t="n">
        <v>5.562282</v>
      </c>
      <c r="E75" s="29" t="n">
        <v>5.403938</v>
      </c>
      <c r="F75" s="29" t="n">
        <v>5.36145</v>
      </c>
      <c r="G75" s="29" t="n">
        <v>5.315102</v>
      </c>
      <c r="H75" s="29" t="n">
        <v>5.268763</v>
      </c>
      <c r="I75" s="29" t="n">
        <v>5.216874</v>
      </c>
      <c r="J75" s="29" t="n">
        <v>5.161393</v>
      </c>
      <c r="K75" s="29" t="n">
        <v>5.106305</v>
      </c>
      <c r="L75" s="29" t="n">
        <v>5.054687</v>
      </c>
      <c r="M75" s="29" t="n">
        <v>5.007897</v>
      </c>
      <c r="N75" s="29" t="n">
        <v>4.962407</v>
      </c>
      <c r="O75" s="29" t="n">
        <v>4.921895</v>
      </c>
      <c r="P75" s="29" t="n">
        <v>4.882313</v>
      </c>
      <c r="Q75" s="29" t="n">
        <v>4.842928</v>
      </c>
      <c r="R75" s="29" t="n">
        <v>4.803141</v>
      </c>
      <c r="S75" s="29" t="n">
        <v>4.766716</v>
      </c>
      <c r="T75" s="29" t="n">
        <v>4.732467</v>
      </c>
      <c r="U75" s="29" t="n">
        <v>4.697798</v>
      </c>
      <c r="V75" s="29" t="n">
        <v>4.664362</v>
      </c>
      <c r="W75" s="29" t="n">
        <v>4.631155</v>
      </c>
      <c r="X75" s="29" t="n">
        <v>4.599693</v>
      </c>
      <c r="Y75" s="29" t="n">
        <v>4.569663</v>
      </c>
      <c r="Z75" s="29" t="n">
        <v>4.540129</v>
      </c>
      <c r="AA75" s="29" t="n">
        <v>4.511528</v>
      </c>
      <c r="AB75" s="29" t="n">
        <v>4.483329</v>
      </c>
      <c r="AC75" s="29" t="n">
        <v>4.456264</v>
      </c>
      <c r="AD75" s="29" t="n">
        <v>4.429044</v>
      </c>
      <c r="AE75" s="29" t="n">
        <v>4.402301</v>
      </c>
      <c r="AF75" s="29" t="n">
        <v>4.375342</v>
      </c>
      <c r="AG75" s="29" t="n">
        <v>4.349156</v>
      </c>
      <c r="AH75" s="29" t="n">
        <v>4.322263</v>
      </c>
      <c r="AI75" s="30" t="n">
        <v>-0.009142000000000001</v>
      </c>
    </row>
    <row r="76" ht="15" customHeight="1" s="81">
      <c r="A76" s="24" t="inlineStr">
        <is>
          <t>RKI000:ka_SpaceCooling</t>
        </is>
      </c>
      <c r="B76" s="28" t="inlineStr">
        <is>
          <t xml:space="preserve"> Space Cooling</t>
        </is>
      </c>
      <c r="C76" s="29" t="n">
        <v>0.833273</v>
      </c>
      <c r="D76" s="29" t="n">
        <v>0.747369</v>
      </c>
      <c r="E76" s="29" t="n">
        <v>0.8688090000000001</v>
      </c>
      <c r="F76" s="29" t="n">
        <v>0.882104</v>
      </c>
      <c r="G76" s="29" t="n">
        <v>0.8905189999999999</v>
      </c>
      <c r="H76" s="29" t="n">
        <v>0.898222</v>
      </c>
      <c r="I76" s="29" t="n">
        <v>0.904536</v>
      </c>
      <c r="J76" s="29" t="n">
        <v>0.910823</v>
      </c>
      <c r="K76" s="29" t="n">
        <v>0.9183519999999999</v>
      </c>
      <c r="L76" s="29" t="n">
        <v>0.927706</v>
      </c>
      <c r="M76" s="29" t="n">
        <v>0.939152</v>
      </c>
      <c r="N76" s="29" t="n">
        <v>0.951693</v>
      </c>
      <c r="O76" s="29" t="n">
        <v>0.965134</v>
      </c>
      <c r="P76" s="29" t="n">
        <v>0.979499</v>
      </c>
      <c r="Q76" s="29" t="n">
        <v>0.993653</v>
      </c>
      <c r="R76" s="29" t="n">
        <v>1.008102</v>
      </c>
      <c r="S76" s="29" t="n">
        <v>1.024214</v>
      </c>
      <c r="T76" s="29" t="n">
        <v>1.041647</v>
      </c>
      <c r="U76" s="29" t="n">
        <v>1.060009</v>
      </c>
      <c r="V76" s="29" t="n">
        <v>1.078168</v>
      </c>
      <c r="W76" s="29" t="n">
        <v>1.096293</v>
      </c>
      <c r="X76" s="29" t="n">
        <v>1.115059</v>
      </c>
      <c r="Y76" s="29" t="n">
        <v>1.134394</v>
      </c>
      <c r="Z76" s="29" t="n">
        <v>1.154204</v>
      </c>
      <c r="AA76" s="29" t="n">
        <v>1.173752</v>
      </c>
      <c r="AB76" s="29" t="n">
        <v>1.193318</v>
      </c>
      <c r="AC76" s="29" t="n">
        <v>1.213855</v>
      </c>
      <c r="AD76" s="29" t="n">
        <v>1.235512</v>
      </c>
      <c r="AE76" s="29" t="n">
        <v>1.256904</v>
      </c>
      <c r="AF76" s="29" t="n">
        <v>1.278761</v>
      </c>
      <c r="AG76" s="29" t="n">
        <v>1.301404</v>
      </c>
      <c r="AH76" s="29" t="n">
        <v>1.324261</v>
      </c>
      <c r="AI76" s="30" t="n">
        <v>0.015056</v>
      </c>
    </row>
    <row r="77" ht="15" customHeight="1" s="81">
      <c r="A77" s="24" t="inlineStr">
        <is>
          <t>RKI000:ka_WaterHeating</t>
        </is>
      </c>
      <c r="B77" s="28" t="inlineStr">
        <is>
          <t xml:space="preserve"> Water Heating</t>
        </is>
      </c>
      <c r="C77" s="29" t="n">
        <v>1.70515</v>
      </c>
      <c r="D77" s="29" t="n">
        <v>1.706098</v>
      </c>
      <c r="E77" s="29" t="n">
        <v>1.703959</v>
      </c>
      <c r="F77" s="29" t="n">
        <v>1.702785</v>
      </c>
      <c r="G77" s="29" t="n">
        <v>1.701741</v>
      </c>
      <c r="H77" s="29" t="n">
        <v>1.701012</v>
      </c>
      <c r="I77" s="29" t="n">
        <v>1.699744</v>
      </c>
      <c r="J77" s="29" t="n">
        <v>1.69801</v>
      </c>
      <c r="K77" s="29" t="n">
        <v>1.697507</v>
      </c>
      <c r="L77" s="29" t="n">
        <v>1.699702</v>
      </c>
      <c r="M77" s="29" t="n">
        <v>1.704734</v>
      </c>
      <c r="N77" s="29" t="n">
        <v>1.709577</v>
      </c>
      <c r="O77" s="29" t="n">
        <v>1.715898</v>
      </c>
      <c r="P77" s="29" t="n">
        <v>1.722791</v>
      </c>
      <c r="Q77" s="29" t="n">
        <v>1.728964</v>
      </c>
      <c r="R77" s="29" t="n">
        <v>1.734833</v>
      </c>
      <c r="S77" s="29" t="n">
        <v>1.741669</v>
      </c>
      <c r="T77" s="29" t="n">
        <v>1.748849</v>
      </c>
      <c r="U77" s="29" t="n">
        <v>1.755361</v>
      </c>
      <c r="V77" s="29" t="n">
        <v>1.760997</v>
      </c>
      <c r="W77" s="29" t="n">
        <v>1.766107</v>
      </c>
      <c r="X77" s="29" t="n">
        <v>1.771461</v>
      </c>
      <c r="Y77" s="29" t="n">
        <v>1.776772</v>
      </c>
      <c r="Z77" s="29" t="n">
        <v>1.782347</v>
      </c>
      <c r="AA77" s="29" t="n">
        <v>1.788181</v>
      </c>
      <c r="AB77" s="29" t="n">
        <v>1.794653</v>
      </c>
      <c r="AC77" s="29" t="n">
        <v>1.801722</v>
      </c>
      <c r="AD77" s="29" t="n">
        <v>1.809542</v>
      </c>
      <c r="AE77" s="29" t="n">
        <v>1.817611</v>
      </c>
      <c r="AF77" s="29" t="n">
        <v>1.826146</v>
      </c>
      <c r="AG77" s="29" t="n">
        <v>1.835063</v>
      </c>
      <c r="AH77" s="29" t="n">
        <v>1.844148</v>
      </c>
      <c r="AI77" s="30" t="n">
        <v>0.002531</v>
      </c>
    </row>
    <row r="78" ht="15" customHeight="1" s="81">
      <c r="A78" s="24" t="inlineStr">
        <is>
          <t>RKI000:ka_Refrigeration</t>
        </is>
      </c>
      <c r="B78" s="28" t="inlineStr">
        <is>
          <t xml:space="preserve"> Refrigeration</t>
        </is>
      </c>
      <c r="C78" s="29" t="n">
        <v>0.29492</v>
      </c>
      <c r="D78" s="29" t="n">
        <v>0.292891</v>
      </c>
      <c r="E78" s="29" t="n">
        <v>0.29088</v>
      </c>
      <c r="F78" s="29" t="n">
        <v>0.288794</v>
      </c>
      <c r="G78" s="29" t="n">
        <v>0.286572</v>
      </c>
      <c r="H78" s="29" t="n">
        <v>0.284525</v>
      </c>
      <c r="I78" s="29" t="n">
        <v>0.282706</v>
      </c>
      <c r="J78" s="29" t="n">
        <v>0.281047</v>
      </c>
      <c r="K78" s="29" t="n">
        <v>0.279535</v>
      </c>
      <c r="L78" s="29" t="n">
        <v>0.278233</v>
      </c>
      <c r="M78" s="29" t="n">
        <v>0.277161</v>
      </c>
      <c r="N78" s="29" t="n">
        <v>0.276408</v>
      </c>
      <c r="O78" s="29" t="n">
        <v>0.276074</v>
      </c>
      <c r="P78" s="29" t="n">
        <v>0.276018</v>
      </c>
      <c r="Q78" s="29" t="n">
        <v>0.276309</v>
      </c>
      <c r="R78" s="29" t="n">
        <v>0.276972</v>
      </c>
      <c r="S78" s="29" t="n">
        <v>0.278013</v>
      </c>
      <c r="T78" s="29" t="n">
        <v>0.27935</v>
      </c>
      <c r="U78" s="29" t="n">
        <v>0.280959</v>
      </c>
      <c r="V78" s="29" t="n">
        <v>0.28284</v>
      </c>
      <c r="W78" s="29" t="n">
        <v>0.284949</v>
      </c>
      <c r="X78" s="29" t="n">
        <v>0.287337</v>
      </c>
      <c r="Y78" s="29" t="n">
        <v>0.290004</v>
      </c>
      <c r="Z78" s="29" t="n">
        <v>0.292921</v>
      </c>
      <c r="AA78" s="29" t="n">
        <v>0.295835</v>
      </c>
      <c r="AB78" s="29" t="n">
        <v>0.298766</v>
      </c>
      <c r="AC78" s="29" t="n">
        <v>0.301707</v>
      </c>
      <c r="AD78" s="29" t="n">
        <v>0.304638</v>
      </c>
      <c r="AE78" s="29" t="n">
        <v>0.30753</v>
      </c>
      <c r="AF78" s="29" t="n">
        <v>0.31035</v>
      </c>
      <c r="AG78" s="29" t="n">
        <v>0.313096</v>
      </c>
      <c r="AH78" s="29" t="n">
        <v>0.31576</v>
      </c>
      <c r="AI78" s="30" t="n">
        <v>0.002205</v>
      </c>
    </row>
    <row r="79" ht="15" customHeight="1" s="81">
      <c r="A79" s="24" t="inlineStr">
        <is>
          <t>RKI000:ka_Cooking</t>
        </is>
      </c>
      <c r="B79" s="28" t="inlineStr">
        <is>
          <t xml:space="preserve"> Cooking</t>
        </is>
      </c>
      <c r="C79" s="29" t="n">
        <v>0.17297</v>
      </c>
      <c r="D79" s="29" t="n">
        <v>0.172843</v>
      </c>
      <c r="E79" s="29" t="n">
        <v>0.17276</v>
      </c>
      <c r="F79" s="29" t="n">
        <v>0.172698</v>
      </c>
      <c r="G79" s="29" t="n">
        <v>0.172618</v>
      </c>
      <c r="H79" s="29" t="n">
        <v>0.172532</v>
      </c>
      <c r="I79" s="29" t="n">
        <v>0.172459</v>
      </c>
      <c r="J79" s="29" t="n">
        <v>0.172347</v>
      </c>
      <c r="K79" s="29" t="n">
        <v>0.17218</v>
      </c>
      <c r="L79" s="29" t="n">
        <v>0.172014</v>
      </c>
      <c r="M79" s="29" t="n">
        <v>0.171893</v>
      </c>
      <c r="N79" s="29" t="n">
        <v>0.171837</v>
      </c>
      <c r="O79" s="29" t="n">
        <v>0.171877</v>
      </c>
      <c r="P79" s="29" t="n">
        <v>0.171959</v>
      </c>
      <c r="Q79" s="29" t="n">
        <v>0.172203</v>
      </c>
      <c r="R79" s="29" t="n">
        <v>0.172583</v>
      </c>
      <c r="S79" s="29" t="n">
        <v>0.173108</v>
      </c>
      <c r="T79" s="29" t="n">
        <v>0.173747</v>
      </c>
      <c r="U79" s="29" t="n">
        <v>0.174497</v>
      </c>
      <c r="V79" s="29" t="n">
        <v>0.175245</v>
      </c>
      <c r="W79" s="29" t="n">
        <v>0.175987</v>
      </c>
      <c r="X79" s="29" t="n">
        <v>0.176742</v>
      </c>
      <c r="Y79" s="29" t="n">
        <v>0.177514</v>
      </c>
      <c r="Z79" s="29" t="n">
        <v>0.178297</v>
      </c>
      <c r="AA79" s="29" t="n">
        <v>0.179105</v>
      </c>
      <c r="AB79" s="29" t="n">
        <v>0.17995</v>
      </c>
      <c r="AC79" s="29" t="n">
        <v>0.18083</v>
      </c>
      <c r="AD79" s="29" t="n">
        <v>0.181737</v>
      </c>
      <c r="AE79" s="29" t="n">
        <v>0.182658</v>
      </c>
      <c r="AF79" s="29" t="n">
        <v>0.183575</v>
      </c>
      <c r="AG79" s="29" t="n">
        <v>0.184483</v>
      </c>
      <c r="AH79" s="29" t="n">
        <v>0.185371</v>
      </c>
      <c r="AI79" s="30" t="n">
        <v>0.002236</v>
      </c>
    </row>
    <row r="80" ht="15" customHeight="1" s="81">
      <c r="A80" s="24" t="inlineStr">
        <is>
          <t>RKI000:ka_ClothesDryers</t>
        </is>
      </c>
      <c r="B80" s="28" t="inlineStr">
        <is>
          <t xml:space="preserve"> Clothes Dryers</t>
        </is>
      </c>
      <c r="C80" s="29" t="n">
        <v>0.246604</v>
      </c>
      <c r="D80" s="29" t="n">
        <v>0.251488</v>
      </c>
      <c r="E80" s="29" t="n">
        <v>0.255354</v>
      </c>
      <c r="F80" s="29" t="n">
        <v>0.25872</v>
      </c>
      <c r="G80" s="29" t="n">
        <v>0.261813</v>
      </c>
      <c r="H80" s="29" t="n">
        <v>0.264629</v>
      </c>
      <c r="I80" s="29" t="n">
        <v>0.267165</v>
      </c>
      <c r="J80" s="29" t="n">
        <v>0.269423</v>
      </c>
      <c r="K80" s="29" t="n">
        <v>0.271741</v>
      </c>
      <c r="L80" s="29" t="n">
        <v>0.27449</v>
      </c>
      <c r="M80" s="29" t="n">
        <v>0.277618</v>
      </c>
      <c r="N80" s="29" t="n">
        <v>0.28078</v>
      </c>
      <c r="O80" s="29" t="n">
        <v>0.284173</v>
      </c>
      <c r="P80" s="29" t="n">
        <v>0.287631</v>
      </c>
      <c r="Q80" s="29" t="n">
        <v>0.290993</v>
      </c>
      <c r="R80" s="29" t="n">
        <v>0.294465</v>
      </c>
      <c r="S80" s="29" t="n">
        <v>0.298267</v>
      </c>
      <c r="T80" s="29" t="n">
        <v>0.302243</v>
      </c>
      <c r="U80" s="29" t="n">
        <v>0.306175</v>
      </c>
      <c r="V80" s="29" t="n">
        <v>0.309902</v>
      </c>
      <c r="W80" s="29" t="n">
        <v>0.313607</v>
      </c>
      <c r="X80" s="29" t="n">
        <v>0.317417</v>
      </c>
      <c r="Y80" s="29" t="n">
        <v>0.321204</v>
      </c>
      <c r="Z80" s="29" t="n">
        <v>0.325018</v>
      </c>
      <c r="AA80" s="29" t="n">
        <v>0.328778</v>
      </c>
      <c r="AB80" s="29" t="n">
        <v>0.332511</v>
      </c>
      <c r="AC80" s="29" t="n">
        <v>0.336286</v>
      </c>
      <c r="AD80" s="29" t="n">
        <v>0.340164</v>
      </c>
      <c r="AE80" s="29" t="n">
        <v>0.344005</v>
      </c>
      <c r="AF80" s="29" t="n">
        <v>0.347876</v>
      </c>
      <c r="AG80" s="29" t="n">
        <v>0.351867</v>
      </c>
      <c r="AH80" s="29" t="n">
        <v>0.355893</v>
      </c>
      <c r="AI80" s="30" t="n">
        <v>0.011904</v>
      </c>
    </row>
    <row r="81" ht="15" customHeight="1" s="81">
      <c r="A81" s="24" t="inlineStr">
        <is>
          <t>RKI000:ka_Freezers</t>
        </is>
      </c>
      <c r="B81" s="28" t="inlineStr">
        <is>
          <t xml:space="preserve"> Freezers</t>
        </is>
      </c>
      <c r="C81" s="29" t="n">
        <v>0.06836</v>
      </c>
      <c r="D81" s="29" t="n">
        <v>0.068026</v>
      </c>
      <c r="E81" s="29" t="n">
        <v>0.067717</v>
      </c>
      <c r="F81" s="29" t="n">
        <v>0.067414</v>
      </c>
      <c r="G81" s="29" t="n">
        <v>0.067089</v>
      </c>
      <c r="H81" s="29" t="n">
        <v>0.06674099999999999</v>
      </c>
      <c r="I81" s="29" t="n">
        <v>0.06637700000000001</v>
      </c>
      <c r="J81" s="29" t="n">
        <v>0.065984</v>
      </c>
      <c r="K81" s="29" t="n">
        <v>0.065563</v>
      </c>
      <c r="L81" s="29" t="n">
        <v>0.065169</v>
      </c>
      <c r="M81" s="29" t="n">
        <v>0.064803</v>
      </c>
      <c r="N81" s="29" t="n">
        <v>0.06447700000000001</v>
      </c>
      <c r="O81" s="29" t="n">
        <v>0.064197</v>
      </c>
      <c r="P81" s="29" t="n">
        <v>0.06393500000000001</v>
      </c>
      <c r="Q81" s="29" t="n">
        <v>0.063707</v>
      </c>
      <c r="R81" s="29" t="n">
        <v>0.063516</v>
      </c>
      <c r="S81" s="29" t="n">
        <v>0.063362</v>
      </c>
      <c r="T81" s="29" t="n">
        <v>0.063237</v>
      </c>
      <c r="U81" s="29" t="n">
        <v>0.063136</v>
      </c>
      <c r="V81" s="29" t="n">
        <v>0.06306200000000001</v>
      </c>
      <c r="W81" s="29" t="n">
        <v>0.063011</v>
      </c>
      <c r="X81" s="29" t="n">
        <v>0.06299399999999999</v>
      </c>
      <c r="Y81" s="29" t="n">
        <v>0.06301900000000001</v>
      </c>
      <c r="Z81" s="29" t="n">
        <v>0.063083</v>
      </c>
      <c r="AA81" s="29" t="n">
        <v>0.063197</v>
      </c>
      <c r="AB81" s="29" t="n">
        <v>0.063371</v>
      </c>
      <c r="AC81" s="29" t="n">
        <v>0.063606</v>
      </c>
      <c r="AD81" s="29" t="n">
        <v>0.063899</v>
      </c>
      <c r="AE81" s="29" t="n">
        <v>0.064237</v>
      </c>
      <c r="AF81" s="29" t="n">
        <v>0.064572</v>
      </c>
      <c r="AG81" s="29" t="n">
        <v>0.064903</v>
      </c>
      <c r="AH81" s="29" t="n">
        <v>0.065231</v>
      </c>
      <c r="AI81" s="30" t="n">
        <v>-0.00151</v>
      </c>
    </row>
    <row r="82" ht="15" customHeight="1" s="81">
      <c r="A82" s="24" t="inlineStr">
        <is>
          <t>RKI000:ka_Lighting</t>
        </is>
      </c>
      <c r="B82" s="28" t="inlineStr">
        <is>
          <t xml:space="preserve"> Lighting</t>
        </is>
      </c>
      <c r="C82" s="29" t="n">
        <v>0.256045</v>
      </c>
      <c r="D82" s="29" t="n">
        <v>0.238796</v>
      </c>
      <c r="E82" s="29" t="n">
        <v>0.230631</v>
      </c>
      <c r="F82" s="29" t="n">
        <v>0.225534</v>
      </c>
      <c r="G82" s="29" t="n">
        <v>0.221581</v>
      </c>
      <c r="H82" s="29" t="n">
        <v>0.219042</v>
      </c>
      <c r="I82" s="29" t="n">
        <v>0.217102</v>
      </c>
      <c r="J82" s="29" t="n">
        <v>0.215129</v>
      </c>
      <c r="K82" s="29" t="n">
        <v>0.213755</v>
      </c>
      <c r="L82" s="29" t="n">
        <v>0.212943</v>
      </c>
      <c r="M82" s="29" t="n">
        <v>0.212843</v>
      </c>
      <c r="N82" s="29" t="n">
        <v>0.200535</v>
      </c>
      <c r="O82" s="29" t="n">
        <v>0.191704</v>
      </c>
      <c r="P82" s="29" t="n">
        <v>0.186775</v>
      </c>
      <c r="Q82" s="29" t="n">
        <v>0.185498</v>
      </c>
      <c r="R82" s="29" t="n">
        <v>0.185061</v>
      </c>
      <c r="S82" s="29" t="n">
        <v>0.185656</v>
      </c>
      <c r="T82" s="29" t="n">
        <v>0.186683</v>
      </c>
      <c r="U82" s="29" t="n">
        <v>0.187844</v>
      </c>
      <c r="V82" s="29" t="n">
        <v>0.188932</v>
      </c>
      <c r="W82" s="29" t="n">
        <v>0.190071</v>
      </c>
      <c r="X82" s="29" t="n">
        <v>0.188202</v>
      </c>
      <c r="Y82" s="29" t="n">
        <v>0.18691</v>
      </c>
      <c r="Z82" s="29" t="n">
        <v>0.186118</v>
      </c>
      <c r="AA82" s="29" t="n">
        <v>0.185718</v>
      </c>
      <c r="AB82" s="29" t="n">
        <v>0.185345</v>
      </c>
      <c r="AC82" s="29" t="n">
        <v>0.185026</v>
      </c>
      <c r="AD82" s="29" t="n">
        <v>0.184792</v>
      </c>
      <c r="AE82" s="29" t="n">
        <v>0.184569</v>
      </c>
      <c r="AF82" s="29" t="n">
        <v>0.184418</v>
      </c>
      <c r="AG82" s="29" t="n">
        <v>0.184392</v>
      </c>
      <c r="AH82" s="29" t="n">
        <v>0.184448</v>
      </c>
      <c r="AI82" s="30" t="n">
        <v>-0.010524</v>
      </c>
    </row>
    <row r="83" ht="15" customHeight="1" s="81">
      <c r="A83" s="24" t="inlineStr">
        <is>
          <t>RKI000:ka_ClothesWasher</t>
        </is>
      </c>
      <c r="B83" s="28" t="inlineStr">
        <is>
          <t xml:space="preserve"> Clothes Washers 1/</t>
        </is>
      </c>
      <c r="C83" s="29" t="n">
        <v>0.035947</v>
      </c>
      <c r="D83" s="29" t="n">
        <v>0.036193</v>
      </c>
      <c r="E83" s="29" t="n">
        <v>0.036456</v>
      </c>
      <c r="F83" s="29" t="n">
        <v>0.036725</v>
      </c>
      <c r="G83" s="29" t="n">
        <v>0.036989</v>
      </c>
      <c r="H83" s="29" t="n">
        <v>0.037248</v>
      </c>
      <c r="I83" s="29" t="n">
        <v>0.037507</v>
      </c>
      <c r="J83" s="29" t="n">
        <v>0.037756</v>
      </c>
      <c r="K83" s="29" t="n">
        <v>0.037991</v>
      </c>
      <c r="L83" s="29" t="n">
        <v>0.038225</v>
      </c>
      <c r="M83" s="29" t="n">
        <v>0.038461</v>
      </c>
      <c r="N83" s="29" t="n">
        <v>0.038721</v>
      </c>
      <c r="O83" s="29" t="n">
        <v>0.038995</v>
      </c>
      <c r="P83" s="29" t="n">
        <v>0.039265</v>
      </c>
      <c r="Q83" s="29" t="n">
        <v>0.039536</v>
      </c>
      <c r="R83" s="29" t="n">
        <v>0.039813</v>
      </c>
      <c r="S83" s="29" t="n">
        <v>0.040095</v>
      </c>
      <c r="T83" s="29" t="n">
        <v>0.040373</v>
      </c>
      <c r="U83" s="29" t="n">
        <v>0.040646</v>
      </c>
      <c r="V83" s="29" t="n">
        <v>0.040914</v>
      </c>
      <c r="W83" s="29" t="n">
        <v>0.041175</v>
      </c>
      <c r="X83" s="29" t="n">
        <v>0.041436</v>
      </c>
      <c r="Y83" s="29" t="n">
        <v>0.041698</v>
      </c>
      <c r="Z83" s="29" t="n">
        <v>0.041958</v>
      </c>
      <c r="AA83" s="29" t="n">
        <v>0.042221</v>
      </c>
      <c r="AB83" s="29" t="n">
        <v>0.042491</v>
      </c>
      <c r="AC83" s="29" t="n">
        <v>0.042768</v>
      </c>
      <c r="AD83" s="29" t="n">
        <v>0.043051</v>
      </c>
      <c r="AE83" s="29" t="n">
        <v>0.043335</v>
      </c>
      <c r="AF83" s="29" t="n">
        <v>0.043618</v>
      </c>
      <c r="AG83" s="29" t="n">
        <v>0.043899</v>
      </c>
      <c r="AH83" s="29" t="n">
        <v>0.044179</v>
      </c>
      <c r="AI83" s="30" t="n">
        <v>0.006674</v>
      </c>
    </row>
    <row r="84" ht="15" customHeight="1" s="81">
      <c r="A84" s="24" t="inlineStr">
        <is>
          <t>RKI000:ka_Dishwashers</t>
        </is>
      </c>
      <c r="B84" s="28" t="inlineStr">
        <is>
          <t xml:space="preserve"> Dishwashers 1/</t>
        </is>
      </c>
      <c r="C84" s="29" t="n">
        <v>0.02583</v>
      </c>
      <c r="D84" s="29" t="n">
        <v>0.026223</v>
      </c>
      <c r="E84" s="29" t="n">
        <v>0.026617</v>
      </c>
      <c r="F84" s="29" t="n">
        <v>0.027004</v>
      </c>
      <c r="G84" s="29" t="n">
        <v>0.02738</v>
      </c>
      <c r="H84" s="29" t="n">
        <v>0.027743</v>
      </c>
      <c r="I84" s="29" t="n">
        <v>0.028095</v>
      </c>
      <c r="J84" s="29" t="n">
        <v>0.028427</v>
      </c>
      <c r="K84" s="29" t="n">
        <v>0.028734</v>
      </c>
      <c r="L84" s="29" t="n">
        <v>0.029076</v>
      </c>
      <c r="M84" s="29" t="n">
        <v>0.029453</v>
      </c>
      <c r="N84" s="29" t="n">
        <v>0.02987</v>
      </c>
      <c r="O84" s="29" t="n">
        <v>0.030334</v>
      </c>
      <c r="P84" s="29" t="n">
        <v>0.030831</v>
      </c>
      <c r="Q84" s="29" t="n">
        <v>0.031371</v>
      </c>
      <c r="R84" s="29" t="n">
        <v>0.031957</v>
      </c>
      <c r="S84" s="29" t="n">
        <v>0.032543</v>
      </c>
      <c r="T84" s="29" t="n">
        <v>0.033122</v>
      </c>
      <c r="U84" s="29" t="n">
        <v>0.033695</v>
      </c>
      <c r="V84" s="29" t="n">
        <v>0.034261</v>
      </c>
      <c r="W84" s="29" t="n">
        <v>0.03482</v>
      </c>
      <c r="X84" s="29" t="n">
        <v>0.035376</v>
      </c>
      <c r="Y84" s="29" t="n">
        <v>0.035931</v>
      </c>
      <c r="Z84" s="29" t="n">
        <v>0.036481</v>
      </c>
      <c r="AA84" s="29" t="n">
        <v>0.037032</v>
      </c>
      <c r="AB84" s="29" t="n">
        <v>0.037586</v>
      </c>
      <c r="AC84" s="29" t="n">
        <v>0.038143</v>
      </c>
      <c r="AD84" s="29" t="n">
        <v>0.038702</v>
      </c>
      <c r="AE84" s="29" t="n">
        <v>0.03926</v>
      </c>
      <c r="AF84" s="29" t="n">
        <v>0.039815</v>
      </c>
      <c r="AG84" s="29" t="n">
        <v>0.040366</v>
      </c>
      <c r="AH84" s="29" t="n">
        <v>0.040913</v>
      </c>
      <c r="AI84" s="30" t="n">
        <v>0.014947</v>
      </c>
    </row>
    <row r="85" ht="15" customHeight="1" s="81">
      <c r="A85" s="24" t="inlineStr">
        <is>
          <t>RKI000:ka_ColorTelevisi</t>
        </is>
      </c>
      <c r="B85" s="28" t="inlineStr">
        <is>
          <t xml:space="preserve"> Televisions and Related Equipment 2/</t>
        </is>
      </c>
      <c r="C85" s="29" t="n">
        <v>0.208083</v>
      </c>
      <c r="D85" s="29" t="n">
        <v>0.204951</v>
      </c>
      <c r="E85" s="29" t="n">
        <v>0.201444</v>
      </c>
      <c r="F85" s="29" t="n">
        <v>0.198124</v>
      </c>
      <c r="G85" s="29" t="n">
        <v>0.195309</v>
      </c>
      <c r="H85" s="29" t="n">
        <v>0.193064</v>
      </c>
      <c r="I85" s="29" t="n">
        <v>0.191368</v>
      </c>
      <c r="J85" s="29" t="n">
        <v>0.190277</v>
      </c>
      <c r="K85" s="29" t="n">
        <v>0.190031</v>
      </c>
      <c r="L85" s="29" t="n">
        <v>0.190796</v>
      </c>
      <c r="M85" s="29" t="n">
        <v>0.192493</v>
      </c>
      <c r="N85" s="29" t="n">
        <v>0.1948</v>
      </c>
      <c r="O85" s="29" t="n">
        <v>0.197726</v>
      </c>
      <c r="P85" s="29" t="n">
        <v>0.201147</v>
      </c>
      <c r="Q85" s="29" t="n">
        <v>0.204866</v>
      </c>
      <c r="R85" s="29" t="n">
        <v>0.208851</v>
      </c>
      <c r="S85" s="29" t="n">
        <v>0.2133</v>
      </c>
      <c r="T85" s="29" t="n">
        <v>0.217988</v>
      </c>
      <c r="U85" s="29" t="n">
        <v>0.222723</v>
      </c>
      <c r="V85" s="29" t="n">
        <v>0.227242</v>
      </c>
      <c r="W85" s="29" t="n">
        <v>0.231576</v>
      </c>
      <c r="X85" s="29" t="n">
        <v>0.235719</v>
      </c>
      <c r="Y85" s="29" t="n">
        <v>0.239381</v>
      </c>
      <c r="Z85" s="29" t="n">
        <v>0.242558</v>
      </c>
      <c r="AA85" s="29" t="n">
        <v>0.245437</v>
      </c>
      <c r="AB85" s="29" t="n">
        <v>0.248211</v>
      </c>
      <c r="AC85" s="29" t="n">
        <v>0.250957</v>
      </c>
      <c r="AD85" s="29" t="n">
        <v>0.25371</v>
      </c>
      <c r="AE85" s="29" t="n">
        <v>0.256363</v>
      </c>
      <c r="AF85" s="29" t="n">
        <v>0.258977</v>
      </c>
      <c r="AG85" s="29" t="n">
        <v>0.26162</v>
      </c>
      <c r="AH85" s="29" t="n">
        <v>0.264239</v>
      </c>
      <c r="AI85" s="30" t="n">
        <v>0.007737</v>
      </c>
    </row>
    <row r="86" ht="15" customHeight="1" s="81">
      <c r="A86" s="24" t="inlineStr">
        <is>
          <t>RKI000:ka_PersonalCompu</t>
        </is>
      </c>
      <c r="B86" s="28" t="inlineStr">
        <is>
          <t xml:space="preserve"> Computers and Related Equipment 3/</t>
        </is>
      </c>
      <c r="C86" s="29" t="n">
        <v>0.087326</v>
      </c>
      <c r="D86" s="29" t="n">
        <v>0.084899</v>
      </c>
      <c r="E86" s="29" t="n">
        <v>0.082297</v>
      </c>
      <c r="F86" s="29" t="n">
        <v>0.07973</v>
      </c>
      <c r="G86" s="29" t="n">
        <v>0.07731399999999999</v>
      </c>
      <c r="H86" s="29" t="n">
        <v>0.07506</v>
      </c>
      <c r="I86" s="29" t="n">
        <v>0.072931</v>
      </c>
      <c r="J86" s="29" t="n">
        <v>0.070951</v>
      </c>
      <c r="K86" s="29" t="n">
        <v>0.069189</v>
      </c>
      <c r="L86" s="29" t="n">
        <v>0.067692</v>
      </c>
      <c r="M86" s="29" t="n">
        <v>0.06640799999999999</v>
      </c>
      <c r="N86" s="29" t="n">
        <v>0.065202</v>
      </c>
      <c r="O86" s="29" t="n">
        <v>0.064068</v>
      </c>
      <c r="P86" s="29" t="n">
        <v>0.062961</v>
      </c>
      <c r="Q86" s="29" t="n">
        <v>0.061803</v>
      </c>
      <c r="R86" s="29" t="n">
        <v>0.060587</v>
      </c>
      <c r="S86" s="29" t="n">
        <v>0.059362</v>
      </c>
      <c r="T86" s="29" t="n">
        <v>0.058061</v>
      </c>
      <c r="U86" s="29" t="n">
        <v>0.056782</v>
      </c>
      <c r="V86" s="29" t="n">
        <v>0.055481</v>
      </c>
      <c r="W86" s="29" t="n">
        <v>0.05418</v>
      </c>
      <c r="X86" s="29" t="n">
        <v>0.0529</v>
      </c>
      <c r="Y86" s="29" t="n">
        <v>0.0516</v>
      </c>
      <c r="Z86" s="29" t="n">
        <v>0.050269</v>
      </c>
      <c r="AA86" s="29" t="n">
        <v>0.048921</v>
      </c>
      <c r="AB86" s="29" t="n">
        <v>0.047536</v>
      </c>
      <c r="AC86" s="29" t="n">
        <v>0.046109</v>
      </c>
      <c r="AD86" s="29" t="n">
        <v>0.044636</v>
      </c>
      <c r="AE86" s="29" t="n">
        <v>0.043079</v>
      </c>
      <c r="AF86" s="29" t="n">
        <v>0.041451</v>
      </c>
      <c r="AG86" s="29" t="n">
        <v>0.039722</v>
      </c>
      <c r="AH86" s="29" t="n">
        <v>0.037878</v>
      </c>
      <c r="AI86" s="30" t="n">
        <v>-0.026585</v>
      </c>
    </row>
    <row r="87" ht="15" customHeight="1" s="81">
      <c r="A87" s="24" t="inlineStr">
        <is>
          <t>RKI000:ka_FurnaceFans</t>
        </is>
      </c>
      <c r="B87" s="28" t="inlineStr">
        <is>
          <t xml:space="preserve"> Furnace Fans and Boiler Circulation Pumps</t>
        </is>
      </c>
      <c r="C87" s="29" t="n">
        <v>0.08706800000000001</v>
      </c>
      <c r="D87" s="29" t="n">
        <v>0.08297499999999999</v>
      </c>
      <c r="E87" s="29" t="n">
        <v>0.081054</v>
      </c>
      <c r="F87" s="29" t="n">
        <v>0.08133899999999999</v>
      </c>
      <c r="G87" s="29" t="n">
        <v>0.081552</v>
      </c>
      <c r="H87" s="29" t="n">
        <v>0.081742</v>
      </c>
      <c r="I87" s="29" t="n">
        <v>0.08182499999999999</v>
      </c>
      <c r="J87" s="29" t="n">
        <v>0.081792</v>
      </c>
      <c r="K87" s="29" t="n">
        <v>0.08179400000000001</v>
      </c>
      <c r="L87" s="29" t="n">
        <v>0.08175300000000001</v>
      </c>
      <c r="M87" s="29" t="n">
        <v>0.08171100000000001</v>
      </c>
      <c r="N87" s="29" t="n">
        <v>0.08157499999999999</v>
      </c>
      <c r="O87" s="29" t="n">
        <v>0.081371</v>
      </c>
      <c r="P87" s="29" t="n">
        <v>0.08100400000000001</v>
      </c>
      <c r="Q87" s="29" t="n">
        <v>0.08040600000000001</v>
      </c>
      <c r="R87" s="29" t="n">
        <v>0.079596</v>
      </c>
      <c r="S87" s="29" t="n">
        <v>0.078668</v>
      </c>
      <c r="T87" s="29" t="n">
        <v>0.077637</v>
      </c>
      <c r="U87" s="29" t="n">
        <v>0.076471</v>
      </c>
      <c r="V87" s="29" t="n">
        <v>0.07520499999999999</v>
      </c>
      <c r="W87" s="29" t="n">
        <v>0.073893</v>
      </c>
      <c r="X87" s="29" t="n">
        <v>0.07262399999999999</v>
      </c>
      <c r="Y87" s="29" t="n">
        <v>0.07143099999999999</v>
      </c>
      <c r="Z87" s="29" t="n">
        <v>0.07026399999999999</v>
      </c>
      <c r="AA87" s="29" t="n">
        <v>0.069203</v>
      </c>
      <c r="AB87" s="29" t="n">
        <v>0.068248</v>
      </c>
      <c r="AC87" s="29" t="n">
        <v>0.06740599999999999</v>
      </c>
      <c r="AD87" s="29" t="n">
        <v>0.06666900000000001</v>
      </c>
      <c r="AE87" s="29" t="n">
        <v>0.066038</v>
      </c>
      <c r="AF87" s="29" t="n">
        <v>0.065499</v>
      </c>
      <c r="AG87" s="29" t="n">
        <v>0.06507499999999999</v>
      </c>
      <c r="AH87" s="29" t="n">
        <v>0.064745</v>
      </c>
      <c r="AI87" s="30" t="n">
        <v>-0.009509999999999999</v>
      </c>
    </row>
    <row r="88" ht="15" customHeight="1" s="81">
      <c r="A88" s="24" t="inlineStr">
        <is>
          <t>RKI000:ka_OtherUses</t>
        </is>
      </c>
      <c r="B88" s="28" t="inlineStr">
        <is>
          <t xml:space="preserve"> Other Uses 10/</t>
        </is>
      </c>
      <c r="C88" s="29" t="n">
        <v>1.804046</v>
      </c>
      <c r="D88" s="29" t="n">
        <v>1.838657</v>
      </c>
      <c r="E88" s="29" t="n">
        <v>1.862155</v>
      </c>
      <c r="F88" s="29" t="n">
        <v>1.865963</v>
      </c>
      <c r="G88" s="29" t="n">
        <v>1.866752</v>
      </c>
      <c r="H88" s="29" t="n">
        <v>1.869066</v>
      </c>
      <c r="I88" s="29" t="n">
        <v>1.871362</v>
      </c>
      <c r="J88" s="29" t="n">
        <v>1.882926</v>
      </c>
      <c r="K88" s="29" t="n">
        <v>1.895209</v>
      </c>
      <c r="L88" s="29" t="n">
        <v>1.910681</v>
      </c>
      <c r="M88" s="29" t="n">
        <v>1.929124</v>
      </c>
      <c r="N88" s="29" t="n">
        <v>1.947739</v>
      </c>
      <c r="O88" s="29" t="n">
        <v>1.967887</v>
      </c>
      <c r="P88" s="29" t="n">
        <v>1.989086</v>
      </c>
      <c r="Q88" s="29" t="n">
        <v>2.009329</v>
      </c>
      <c r="R88" s="29" t="n">
        <v>2.032745</v>
      </c>
      <c r="S88" s="29" t="n">
        <v>2.056159</v>
      </c>
      <c r="T88" s="29" t="n">
        <v>2.080348</v>
      </c>
      <c r="U88" s="29" t="n">
        <v>2.104739</v>
      </c>
      <c r="V88" s="29" t="n">
        <v>2.128386</v>
      </c>
      <c r="W88" s="29" t="n">
        <v>2.152622</v>
      </c>
      <c r="X88" s="29" t="n">
        <v>2.178539</v>
      </c>
      <c r="Y88" s="29" t="n">
        <v>2.204472</v>
      </c>
      <c r="Z88" s="29" t="n">
        <v>2.231072</v>
      </c>
      <c r="AA88" s="29" t="n">
        <v>2.258522</v>
      </c>
      <c r="AB88" s="29" t="n">
        <v>2.286222</v>
      </c>
      <c r="AC88" s="29" t="n">
        <v>2.315117</v>
      </c>
      <c r="AD88" s="29" t="n">
        <v>2.345446</v>
      </c>
      <c r="AE88" s="29" t="n">
        <v>2.375878</v>
      </c>
      <c r="AF88" s="29" t="n">
        <v>2.406962</v>
      </c>
      <c r="AG88" s="29" t="n">
        <v>2.439047</v>
      </c>
      <c r="AH88" s="29" t="n">
        <v>2.471627</v>
      </c>
      <c r="AI88" s="30" t="n">
        <v>0.010208</v>
      </c>
    </row>
    <row r="89" ht="15" customHeight="1" s="81">
      <c r="A89" s="24" t="inlineStr">
        <is>
          <t>RKI000:ka_DeliveredEner</t>
        </is>
      </c>
      <c r="B89" s="27" t="inlineStr">
        <is>
          <t xml:space="preserve">   Delivered Energy</t>
        </is>
      </c>
      <c r="C89" s="31" t="n">
        <v>11.571532</v>
      </c>
      <c r="D89" s="31" t="n">
        <v>11.313691</v>
      </c>
      <c r="E89" s="31" t="n">
        <v>11.28407</v>
      </c>
      <c r="F89" s="31" t="n">
        <v>11.248384</v>
      </c>
      <c r="G89" s="31" t="n">
        <v>11.202331</v>
      </c>
      <c r="H89" s="31" t="n">
        <v>11.159391</v>
      </c>
      <c r="I89" s="31" t="n">
        <v>11.11005</v>
      </c>
      <c r="J89" s="31" t="n">
        <v>11.066285</v>
      </c>
      <c r="K89" s="31" t="n">
        <v>11.027884</v>
      </c>
      <c r="L89" s="31" t="n">
        <v>11.003166</v>
      </c>
      <c r="M89" s="31" t="n">
        <v>10.993751</v>
      </c>
      <c r="N89" s="31" t="n">
        <v>10.975622</v>
      </c>
      <c r="O89" s="31" t="n">
        <v>10.971332</v>
      </c>
      <c r="P89" s="31" t="n">
        <v>10.975214</v>
      </c>
      <c r="Q89" s="31" t="n">
        <v>10.981566</v>
      </c>
      <c r="R89" s="31" t="n">
        <v>10.992221</v>
      </c>
      <c r="S89" s="31" t="n">
        <v>11.011133</v>
      </c>
      <c r="T89" s="31" t="n">
        <v>11.035752</v>
      </c>
      <c r="U89" s="31" t="n">
        <v>11.060834</v>
      </c>
      <c r="V89" s="31" t="n">
        <v>11.084995</v>
      </c>
      <c r="W89" s="31" t="n">
        <v>11.109444</v>
      </c>
      <c r="X89" s="31" t="n">
        <v>11.135499</v>
      </c>
      <c r="Y89" s="31" t="n">
        <v>11.163992</v>
      </c>
      <c r="Z89" s="31" t="n">
        <v>11.194719</v>
      </c>
      <c r="AA89" s="31" t="n">
        <v>11.227431</v>
      </c>
      <c r="AB89" s="31" t="n">
        <v>11.261538</v>
      </c>
      <c r="AC89" s="31" t="n">
        <v>11.299797</v>
      </c>
      <c r="AD89" s="31" t="n">
        <v>11.341541</v>
      </c>
      <c r="AE89" s="31" t="n">
        <v>11.383767</v>
      </c>
      <c r="AF89" s="31" t="n">
        <v>11.427363</v>
      </c>
      <c r="AG89" s="31" t="n">
        <v>11.474093</v>
      </c>
      <c r="AH89" s="31" t="n">
        <v>11.520958</v>
      </c>
      <c r="AI89" s="32" t="n">
        <v>-0.000141</v>
      </c>
    </row>
    <row r="90" ht="15.75" customHeight="1" s="81">
      <c r="A90" s="20" t="n"/>
      <c r="B90" s="20" t="n"/>
    </row>
    <row r="91" ht="15" customHeight="1" s="81">
      <c r="A91" s="24" t="inlineStr">
        <is>
          <t>RKI000:la_ElectricityRe</t>
        </is>
      </c>
      <c r="B91" s="27" t="inlineStr">
        <is>
          <t>Electricity Related Losses</t>
        </is>
      </c>
      <c r="C91" s="31" t="n">
        <v>9.399048000000001</v>
      </c>
      <c r="D91" s="31" t="n">
        <v>9.11229</v>
      </c>
      <c r="E91" s="31" t="n">
        <v>9.155044</v>
      </c>
      <c r="F91" s="31" t="n">
        <v>8.959801000000001</v>
      </c>
      <c r="G91" s="31" t="n">
        <v>8.764196999999999</v>
      </c>
      <c r="H91" s="31" t="n">
        <v>8.648026</v>
      </c>
      <c r="I91" s="31" t="n">
        <v>8.428144</v>
      </c>
      <c r="J91" s="31" t="n">
        <v>8.270365</v>
      </c>
      <c r="K91" s="31" t="n">
        <v>8.241381000000001</v>
      </c>
      <c r="L91" s="31" t="n">
        <v>8.229753000000001</v>
      </c>
      <c r="M91" s="31" t="n">
        <v>8.241421000000001</v>
      </c>
      <c r="N91" s="31" t="n">
        <v>8.257626</v>
      </c>
      <c r="O91" s="31" t="n">
        <v>8.276128999999999</v>
      </c>
      <c r="P91" s="31" t="n">
        <v>8.289529</v>
      </c>
      <c r="Q91" s="31" t="n">
        <v>8.303100000000001</v>
      </c>
      <c r="R91" s="31" t="n">
        <v>8.306861</v>
      </c>
      <c r="S91" s="31" t="n">
        <v>8.340706000000001</v>
      </c>
      <c r="T91" s="31" t="n">
        <v>8.383735</v>
      </c>
      <c r="U91" s="31" t="n">
        <v>8.42365</v>
      </c>
      <c r="V91" s="31" t="n">
        <v>8.455978999999999</v>
      </c>
      <c r="W91" s="31" t="n">
        <v>8.486302</v>
      </c>
      <c r="X91" s="31" t="n">
        <v>8.517991</v>
      </c>
      <c r="Y91" s="31" t="n">
        <v>8.567176</v>
      </c>
      <c r="Z91" s="31" t="n">
        <v>8.625572999999999</v>
      </c>
      <c r="AA91" s="31" t="n">
        <v>8.676178999999999</v>
      </c>
      <c r="AB91" s="31" t="n">
        <v>8.741331000000001</v>
      </c>
      <c r="AC91" s="31" t="n">
        <v>8.813067</v>
      </c>
      <c r="AD91" s="31" t="n">
        <v>8.895746000000001</v>
      </c>
      <c r="AE91" s="31" t="n">
        <v>8.968778</v>
      </c>
      <c r="AF91" s="31" t="n">
        <v>9.033798000000001</v>
      </c>
      <c r="AG91" s="31" t="n">
        <v>9.097357000000001</v>
      </c>
      <c r="AH91" s="31" t="n">
        <v>9.172812</v>
      </c>
      <c r="AI91" s="32" t="n">
        <v>-0.000786</v>
      </c>
    </row>
    <row r="92" ht="15.75" customHeight="1" s="81">
      <c r="A92" s="20" t="n"/>
      <c r="B92" s="20" t="n"/>
    </row>
    <row r="93" ht="15" customHeight="1" s="81">
      <c r="A93" s="20" t="n"/>
      <c r="B93" s="27" t="inlineStr">
        <is>
          <t>Total Energy Consumption by End Use</t>
        </is>
      </c>
    </row>
    <row r="94" ht="15" customHeight="1" s="81">
      <c r="A94" s="24" t="inlineStr">
        <is>
          <t>RKI000:ma_SpaceHeating</t>
        </is>
      </c>
      <c r="B94" s="28" t="inlineStr">
        <is>
          <t xml:space="preserve"> Space Heating</t>
        </is>
      </c>
      <c r="C94" s="29" t="n">
        <v>7.112053</v>
      </c>
      <c r="D94" s="29" t="n">
        <v>6.883536</v>
      </c>
      <c r="E94" s="29" t="n">
        <v>6.664316</v>
      </c>
      <c r="F94" s="29" t="n">
        <v>6.58376</v>
      </c>
      <c r="G94" s="29" t="n">
        <v>6.499496</v>
      </c>
      <c r="H94" s="29" t="n">
        <v>6.425018</v>
      </c>
      <c r="I94" s="29" t="n">
        <v>6.330948</v>
      </c>
      <c r="J94" s="29" t="n">
        <v>6.239636</v>
      </c>
      <c r="K94" s="29" t="n">
        <v>6.166119</v>
      </c>
      <c r="L94" s="29" t="n">
        <v>6.09797</v>
      </c>
      <c r="M94" s="29" t="n">
        <v>6.037227</v>
      </c>
      <c r="N94" s="29" t="n">
        <v>5.980947</v>
      </c>
      <c r="O94" s="29" t="n">
        <v>5.928978</v>
      </c>
      <c r="P94" s="29" t="n">
        <v>5.876378</v>
      </c>
      <c r="Q94" s="29" t="n">
        <v>5.823374</v>
      </c>
      <c r="R94" s="29" t="n">
        <v>5.767761</v>
      </c>
      <c r="S94" s="29" t="n">
        <v>5.71955</v>
      </c>
      <c r="T94" s="29" t="n">
        <v>5.674275</v>
      </c>
      <c r="U94" s="29" t="n">
        <v>5.628126</v>
      </c>
      <c r="V94" s="29" t="n">
        <v>5.58263</v>
      </c>
      <c r="W94" s="29" t="n">
        <v>5.536965</v>
      </c>
      <c r="X94" s="29" t="n">
        <v>5.493888</v>
      </c>
      <c r="Y94" s="29" t="n">
        <v>5.454211</v>
      </c>
      <c r="Z94" s="29" t="n">
        <v>5.415883</v>
      </c>
      <c r="AA94" s="29" t="n">
        <v>5.377886</v>
      </c>
      <c r="AB94" s="29" t="n">
        <v>5.341375</v>
      </c>
      <c r="AC94" s="29" t="n">
        <v>5.30676</v>
      </c>
      <c r="AD94" s="29" t="n">
        <v>5.272628</v>
      </c>
      <c r="AE94" s="29" t="n">
        <v>5.238506</v>
      </c>
      <c r="AF94" s="29" t="n">
        <v>5.203156</v>
      </c>
      <c r="AG94" s="29" t="n">
        <v>5.168988</v>
      </c>
      <c r="AH94" s="29" t="n">
        <v>5.135018</v>
      </c>
      <c r="AI94" s="30" t="n">
        <v>-0.010452</v>
      </c>
    </row>
    <row r="95" ht="15" customHeight="1" s="81">
      <c r="A95" s="24" t="inlineStr">
        <is>
          <t>RKI000:ma_SpaceCooling</t>
        </is>
      </c>
      <c r="B95" s="28" t="inlineStr">
        <is>
          <t xml:space="preserve"> Space Cooling</t>
        </is>
      </c>
      <c r="C95" s="29" t="n">
        <v>2.314932</v>
      </c>
      <c r="D95" s="29" t="n">
        <v>2.059229</v>
      </c>
      <c r="E95" s="29" t="n">
        <v>2.372884</v>
      </c>
      <c r="F95" s="29" t="n">
        <v>2.378292</v>
      </c>
      <c r="G95" s="29" t="n">
        <v>2.371803</v>
      </c>
      <c r="H95" s="29" t="n">
        <v>2.375863</v>
      </c>
      <c r="I95" s="29" t="n">
        <v>2.35844</v>
      </c>
      <c r="J95" s="29" t="n">
        <v>2.348396</v>
      </c>
      <c r="K95" s="29" t="n">
        <v>2.362207</v>
      </c>
      <c r="L95" s="29" t="n">
        <v>2.381085</v>
      </c>
      <c r="M95" s="29" t="n">
        <v>2.40684</v>
      </c>
      <c r="N95" s="29" t="n">
        <v>2.438828</v>
      </c>
      <c r="O95" s="29" t="n">
        <v>2.471231</v>
      </c>
      <c r="P95" s="29" t="n">
        <v>2.50296</v>
      </c>
      <c r="Q95" s="29" t="n">
        <v>2.533241</v>
      </c>
      <c r="R95" s="29" t="n">
        <v>2.560827</v>
      </c>
      <c r="S95" s="29" t="n">
        <v>2.596519</v>
      </c>
      <c r="T95" s="29" t="n">
        <v>2.636042</v>
      </c>
      <c r="U95" s="29" t="n">
        <v>2.676598</v>
      </c>
      <c r="V95" s="29" t="n">
        <v>2.71548</v>
      </c>
      <c r="W95" s="29" t="n">
        <v>2.753692</v>
      </c>
      <c r="X95" s="29" t="n">
        <v>2.793653</v>
      </c>
      <c r="Y95" s="29" t="n">
        <v>2.838051</v>
      </c>
      <c r="Z95" s="29" t="n">
        <v>2.884909</v>
      </c>
      <c r="AA95" s="29" t="n">
        <v>2.92916</v>
      </c>
      <c r="AB95" s="29" t="n">
        <v>2.976342</v>
      </c>
      <c r="AC95" s="29" t="n">
        <v>3.026347</v>
      </c>
      <c r="AD95" s="29" t="n">
        <v>3.080392</v>
      </c>
      <c r="AE95" s="29" t="n">
        <v>3.131681</v>
      </c>
      <c r="AF95" s="29" t="n">
        <v>3.181989</v>
      </c>
      <c r="AG95" s="29" t="n">
        <v>3.232926</v>
      </c>
      <c r="AH95" s="29" t="n">
        <v>3.286617</v>
      </c>
      <c r="AI95" s="30" t="n">
        <v>0.01137</v>
      </c>
    </row>
    <row r="96" ht="15" customHeight="1" s="81">
      <c r="A96" s="24" t="inlineStr">
        <is>
          <t>RKI000:ma_WaterHeating</t>
        </is>
      </c>
      <c r="B96" s="28" t="inlineStr">
        <is>
          <t xml:space="preserve"> Water Heating</t>
        </is>
      </c>
      <c r="C96" s="29" t="n">
        <v>2.840803</v>
      </c>
      <c r="D96" s="29" t="n">
        <v>2.832168</v>
      </c>
      <c r="E96" s="29" t="n">
        <v>2.813487</v>
      </c>
      <c r="F96" s="29" t="n">
        <v>2.788593</v>
      </c>
      <c r="G96" s="29" t="n">
        <v>2.764026</v>
      </c>
      <c r="H96" s="29" t="n">
        <v>2.747256</v>
      </c>
      <c r="I96" s="29" t="n">
        <v>2.715923</v>
      </c>
      <c r="J96" s="29" t="n">
        <v>2.688895</v>
      </c>
      <c r="K96" s="29" t="n">
        <v>2.678688</v>
      </c>
      <c r="L96" s="29" t="n">
        <v>2.673262</v>
      </c>
      <c r="M96" s="29" t="n">
        <v>2.673183</v>
      </c>
      <c r="N96" s="29" t="n">
        <v>2.675667</v>
      </c>
      <c r="O96" s="29" t="n">
        <v>2.679491</v>
      </c>
      <c r="P96" s="29" t="n">
        <v>2.682683</v>
      </c>
      <c r="Q96" s="29" t="n">
        <v>2.684566</v>
      </c>
      <c r="R96" s="29" t="n">
        <v>2.684386</v>
      </c>
      <c r="S96" s="29" t="n">
        <v>2.689027</v>
      </c>
      <c r="T96" s="29" t="n">
        <v>2.695088</v>
      </c>
      <c r="U96" s="29" t="n">
        <v>2.700207</v>
      </c>
      <c r="V96" s="29" t="n">
        <v>2.703568</v>
      </c>
      <c r="W96" s="29" t="n">
        <v>2.705901</v>
      </c>
      <c r="X96" s="29" t="n">
        <v>2.708939</v>
      </c>
      <c r="Y96" s="29" t="n">
        <v>2.713675</v>
      </c>
      <c r="Z96" s="29" t="n">
        <v>2.719733</v>
      </c>
      <c r="AA96" s="29" t="n">
        <v>2.725055</v>
      </c>
      <c r="AB96" s="29" t="n">
        <v>2.73265</v>
      </c>
      <c r="AC96" s="29" t="n">
        <v>2.741437</v>
      </c>
      <c r="AD96" s="29" t="n">
        <v>2.752221</v>
      </c>
      <c r="AE96" s="29" t="n">
        <v>2.762384</v>
      </c>
      <c r="AF96" s="29" t="n">
        <v>2.772335</v>
      </c>
      <c r="AG96" s="29" t="n">
        <v>2.782691</v>
      </c>
      <c r="AH96" s="29" t="n">
        <v>2.794626</v>
      </c>
      <c r="AI96" s="30" t="n">
        <v>-0.000529</v>
      </c>
    </row>
    <row r="97" ht="15" customHeight="1" s="81">
      <c r="A97" s="24" t="inlineStr">
        <is>
          <t>RKI000:ma_Refrigeration</t>
        </is>
      </c>
      <c r="B97" s="28" t="inlineStr">
        <is>
          <t xml:space="preserve"> Refrigeration</t>
        </is>
      </c>
      <c r="C97" s="29" t="n">
        <v>0.8604309999999999</v>
      </c>
      <c r="D97" s="29" t="n">
        <v>0.84624</v>
      </c>
      <c r="E97" s="29" t="n">
        <v>0.831445</v>
      </c>
      <c r="F97" s="29" t="n">
        <v>0.813903</v>
      </c>
      <c r="G97" s="29" t="n">
        <v>0.797023</v>
      </c>
      <c r="H97" s="29" t="n">
        <v>0.785233</v>
      </c>
      <c r="I97" s="29" t="n">
        <v>0.768335</v>
      </c>
      <c r="J97" s="29" t="n">
        <v>0.754653</v>
      </c>
      <c r="K97" s="29" t="n">
        <v>0.748302</v>
      </c>
      <c r="L97" s="29" t="n">
        <v>0.742645</v>
      </c>
      <c r="M97" s="29" t="n">
        <v>0.738107</v>
      </c>
      <c r="N97" s="29" t="n">
        <v>0.735492</v>
      </c>
      <c r="O97" s="29" t="n">
        <v>0.733406</v>
      </c>
      <c r="P97" s="29" t="n">
        <v>0.731171</v>
      </c>
      <c r="Q97" s="29" t="n">
        <v>0.729653</v>
      </c>
      <c r="R97" s="29" t="n">
        <v>0.728176</v>
      </c>
      <c r="S97" s="29" t="n">
        <v>0.728884</v>
      </c>
      <c r="T97" s="29" t="n">
        <v>0.730588</v>
      </c>
      <c r="U97" s="29" t="n">
        <v>0.732702</v>
      </c>
      <c r="V97" s="29" t="n">
        <v>0.735278</v>
      </c>
      <c r="W97" s="29" t="n">
        <v>0.738333</v>
      </c>
      <c r="X97" s="29" t="n">
        <v>0.742187</v>
      </c>
      <c r="Y97" s="29" t="n">
        <v>0.747607</v>
      </c>
      <c r="Z97" s="29" t="n">
        <v>0.754015</v>
      </c>
      <c r="AA97" s="29" t="n">
        <v>0.759921</v>
      </c>
      <c r="AB97" s="29" t="n">
        <v>0.766647</v>
      </c>
      <c r="AC97" s="29" t="n">
        <v>0.7735030000000001</v>
      </c>
      <c r="AD97" s="29" t="n">
        <v>0.780647</v>
      </c>
      <c r="AE97" s="29" t="n">
        <v>0.7871590000000001</v>
      </c>
      <c r="AF97" s="29" t="n">
        <v>0.792961</v>
      </c>
      <c r="AG97" s="29" t="n">
        <v>0.798254</v>
      </c>
      <c r="AH97" s="29" t="n">
        <v>0.803912</v>
      </c>
      <c r="AI97" s="30" t="n">
        <v>-0.002189</v>
      </c>
    </row>
    <row r="98" ht="15" customHeight="1" s="81">
      <c r="A98" s="24" t="inlineStr">
        <is>
          <t>RKI000:ma_Cooking</t>
        </is>
      </c>
      <c r="B98" s="28" t="inlineStr">
        <is>
          <t xml:space="preserve"> Cooking</t>
        </is>
      </c>
      <c r="C98" s="29" t="n">
        <v>0.276367</v>
      </c>
      <c r="D98" s="29" t="n">
        <v>0.275039</v>
      </c>
      <c r="E98" s="29" t="n">
        <v>0.273628</v>
      </c>
      <c r="F98" s="29" t="n">
        <v>0.271732</v>
      </c>
      <c r="G98" s="29" t="n">
        <v>0.26995</v>
      </c>
      <c r="H98" s="29" t="n">
        <v>0.268993</v>
      </c>
      <c r="I98" s="29" t="n">
        <v>0.266907</v>
      </c>
      <c r="J98" s="29" t="n">
        <v>0.265259</v>
      </c>
      <c r="K98" s="29" t="n">
        <v>0.264866</v>
      </c>
      <c r="L98" s="29" t="n">
        <v>0.264476</v>
      </c>
      <c r="M98" s="29" t="n">
        <v>0.264184</v>
      </c>
      <c r="N98" s="29" t="n">
        <v>0.264144</v>
      </c>
      <c r="O98" s="29" t="n">
        <v>0.264057</v>
      </c>
      <c r="P98" s="29" t="n">
        <v>0.263766</v>
      </c>
      <c r="Q98" s="29" t="n">
        <v>0.263623</v>
      </c>
      <c r="R98" s="29" t="n">
        <v>0.263482</v>
      </c>
      <c r="S98" s="29" t="n">
        <v>0.26379</v>
      </c>
      <c r="T98" s="29" t="n">
        <v>0.26431</v>
      </c>
      <c r="U98" s="29" t="n">
        <v>0.26494</v>
      </c>
      <c r="V98" s="29" t="n">
        <v>0.265502</v>
      </c>
      <c r="W98" s="29" t="n">
        <v>0.266015</v>
      </c>
      <c r="X98" s="29" t="n">
        <v>0.266554</v>
      </c>
      <c r="Y98" s="29" t="n">
        <v>0.267269</v>
      </c>
      <c r="Z98" s="29" t="n">
        <v>0.268056</v>
      </c>
      <c r="AA98" s="29" t="n">
        <v>0.268771</v>
      </c>
      <c r="AB98" s="29" t="n">
        <v>0.269679</v>
      </c>
      <c r="AC98" s="29" t="n">
        <v>0.270648</v>
      </c>
      <c r="AD98" s="29" t="n">
        <v>0.271709</v>
      </c>
      <c r="AE98" s="29" t="n">
        <v>0.272687</v>
      </c>
      <c r="AF98" s="29" t="n">
        <v>0.273564</v>
      </c>
      <c r="AG98" s="29" t="n">
        <v>0.274378</v>
      </c>
      <c r="AH98" s="29" t="n">
        <v>0.275288</v>
      </c>
      <c r="AI98" s="30" t="n">
        <v>-0.000126</v>
      </c>
    </row>
    <row r="99" ht="15" customHeight="1" s="81">
      <c r="A99" s="24" t="inlineStr">
        <is>
          <t>RKI000:ma_ClothesDryers</t>
        </is>
      </c>
      <c r="B99" s="28" t="inlineStr">
        <is>
          <t xml:space="preserve"> Clothes Dryers</t>
        </is>
      </c>
      <c r="C99" s="29" t="n">
        <v>0.646116</v>
      </c>
      <c r="D99" s="29" t="n">
        <v>0.653244</v>
      </c>
      <c r="E99" s="29" t="n">
        <v>0.656774</v>
      </c>
      <c r="F99" s="29" t="n">
        <v>0.656606</v>
      </c>
      <c r="G99" s="29" t="n">
        <v>0.656099</v>
      </c>
      <c r="H99" s="29" t="n">
        <v>0.658112</v>
      </c>
      <c r="I99" s="29" t="n">
        <v>0.654636</v>
      </c>
      <c r="J99" s="29" t="n">
        <v>0.652426</v>
      </c>
      <c r="K99" s="29" t="n">
        <v>0.655845</v>
      </c>
      <c r="L99" s="29" t="n">
        <v>0.660463</v>
      </c>
      <c r="M99" s="29" t="n">
        <v>0.666414</v>
      </c>
      <c r="N99" s="29" t="n">
        <v>0.673464</v>
      </c>
      <c r="O99" s="29" t="n">
        <v>0.6805060000000001</v>
      </c>
      <c r="P99" s="29" t="n">
        <v>0.686868</v>
      </c>
      <c r="Q99" s="29" t="n">
        <v>0.692777</v>
      </c>
      <c r="R99" s="29" t="n">
        <v>0.698115</v>
      </c>
      <c r="S99" s="29" t="n">
        <v>0.705341</v>
      </c>
      <c r="T99" s="29" t="n">
        <v>0.713187</v>
      </c>
      <c r="U99" s="29" t="n">
        <v>0.720615</v>
      </c>
      <c r="V99" s="29" t="n">
        <v>0.727239</v>
      </c>
      <c r="W99" s="29" t="n">
        <v>0.733665</v>
      </c>
      <c r="X99" s="29" t="n">
        <v>0.740386</v>
      </c>
      <c r="Y99" s="29" t="n">
        <v>0.7478129999999999</v>
      </c>
      <c r="Z99" s="29" t="n">
        <v>0.755621</v>
      </c>
      <c r="AA99" s="29" t="n">
        <v>0.762825</v>
      </c>
      <c r="AB99" s="29" t="n">
        <v>0.770669</v>
      </c>
      <c r="AC99" s="29" t="n">
        <v>0.778731</v>
      </c>
      <c r="AD99" s="29" t="n">
        <v>0.787364</v>
      </c>
      <c r="AE99" s="29" t="n">
        <v>0.795423</v>
      </c>
      <c r="AF99" s="29" t="n">
        <v>0.803067</v>
      </c>
      <c r="AG99" s="29" t="n">
        <v>0.810724</v>
      </c>
      <c r="AH99" s="29" t="n">
        <v>0.819021</v>
      </c>
      <c r="AI99" s="30" t="n">
        <v>0.007679</v>
      </c>
    </row>
    <row r="100" ht="15" customHeight="1" s="81">
      <c r="A100" s="24" t="inlineStr">
        <is>
          <t>RKI000:ma_Freezers</t>
        </is>
      </c>
      <c r="B100" s="28" t="inlineStr">
        <is>
          <t xml:space="preserve"> Freezers</t>
        </is>
      </c>
      <c r="C100" s="29" t="n">
        <v>0.199441</v>
      </c>
      <c r="D100" s="29" t="n">
        <v>0.196546</v>
      </c>
      <c r="E100" s="29" t="n">
        <v>0.193561</v>
      </c>
      <c r="F100" s="29" t="n">
        <v>0.189991</v>
      </c>
      <c r="G100" s="29" t="n">
        <v>0.186591</v>
      </c>
      <c r="H100" s="29" t="n">
        <v>0.184192</v>
      </c>
      <c r="I100" s="29" t="n">
        <v>0.180398</v>
      </c>
      <c r="J100" s="29" t="n">
        <v>0.177175</v>
      </c>
      <c r="K100" s="29" t="n">
        <v>0.175509</v>
      </c>
      <c r="L100" s="29" t="n">
        <v>0.173947</v>
      </c>
      <c r="M100" s="29" t="n">
        <v>0.172576</v>
      </c>
      <c r="N100" s="29" t="n">
        <v>0.171565</v>
      </c>
      <c r="O100" s="29" t="n">
        <v>0.170542</v>
      </c>
      <c r="P100" s="29" t="n">
        <v>0.169364</v>
      </c>
      <c r="Q100" s="29" t="n">
        <v>0.168232</v>
      </c>
      <c r="R100" s="29" t="n">
        <v>0.166987</v>
      </c>
      <c r="S100" s="29" t="n">
        <v>0.166121</v>
      </c>
      <c r="T100" s="29" t="n">
        <v>0.165384</v>
      </c>
      <c r="U100" s="29" t="n">
        <v>0.16465</v>
      </c>
      <c r="V100" s="29" t="n">
        <v>0.163937</v>
      </c>
      <c r="W100" s="29" t="n">
        <v>0.163268</v>
      </c>
      <c r="X100" s="29" t="n">
        <v>0.162711</v>
      </c>
      <c r="Y100" s="29" t="n">
        <v>0.162458</v>
      </c>
      <c r="Z100" s="29" t="n">
        <v>0.162383</v>
      </c>
      <c r="AA100" s="29" t="n">
        <v>0.162336</v>
      </c>
      <c r="AB100" s="29" t="n">
        <v>0.162613</v>
      </c>
      <c r="AC100" s="29" t="n">
        <v>0.163071</v>
      </c>
      <c r="AD100" s="29" t="n">
        <v>0.163744</v>
      </c>
      <c r="AE100" s="29" t="n">
        <v>0.164422</v>
      </c>
      <c r="AF100" s="29" t="n">
        <v>0.164984</v>
      </c>
      <c r="AG100" s="29" t="n">
        <v>0.165474</v>
      </c>
      <c r="AH100" s="29" t="n">
        <v>0.166075</v>
      </c>
      <c r="AI100" s="30" t="n">
        <v>-0.005888</v>
      </c>
    </row>
    <row r="101" ht="15" customHeight="1" s="81">
      <c r="A101" s="24" t="inlineStr">
        <is>
          <t>RKI000:ma_Lighting</t>
        </is>
      </c>
      <c r="B101" s="28" t="inlineStr">
        <is>
          <t xml:space="preserve"> Lighting</t>
        </is>
      </c>
      <c r="C101" s="29" t="n">
        <v>0.747012</v>
      </c>
      <c r="D101" s="29" t="n">
        <v>0.689945</v>
      </c>
      <c r="E101" s="29" t="n">
        <v>0.659232</v>
      </c>
      <c r="F101" s="29" t="n">
        <v>0.635619</v>
      </c>
      <c r="G101" s="29" t="n">
        <v>0.616265</v>
      </c>
      <c r="H101" s="29" t="n">
        <v>0.604513</v>
      </c>
      <c r="I101" s="29" t="n">
        <v>0.590038</v>
      </c>
      <c r="J101" s="29" t="n">
        <v>0.577653</v>
      </c>
      <c r="K101" s="29" t="n">
        <v>0.572211</v>
      </c>
      <c r="L101" s="29" t="n">
        <v>0.568377</v>
      </c>
      <c r="M101" s="29" t="n">
        <v>0.566823</v>
      </c>
      <c r="N101" s="29" t="n">
        <v>0.533603</v>
      </c>
      <c r="O101" s="29" t="n">
        <v>0.5092719999999999</v>
      </c>
      <c r="P101" s="29" t="n">
        <v>0.494765</v>
      </c>
      <c r="Q101" s="29" t="n">
        <v>0.489846</v>
      </c>
      <c r="R101" s="29" t="n">
        <v>0.486536</v>
      </c>
      <c r="S101" s="29" t="n">
        <v>0.486747</v>
      </c>
      <c r="T101" s="29" t="n">
        <v>0.488234</v>
      </c>
      <c r="U101" s="29" t="n">
        <v>0.489872</v>
      </c>
      <c r="V101" s="29" t="n">
        <v>0.491153</v>
      </c>
      <c r="W101" s="29" t="n">
        <v>0.492492</v>
      </c>
      <c r="X101" s="29" t="n">
        <v>0.486122</v>
      </c>
      <c r="Y101" s="29" t="n">
        <v>0.48184</v>
      </c>
      <c r="Z101" s="29" t="n">
        <v>0.47909</v>
      </c>
      <c r="AA101" s="29" t="n">
        <v>0.477059</v>
      </c>
      <c r="AB101" s="29" t="n">
        <v>0.475603</v>
      </c>
      <c r="AC101" s="29" t="n">
        <v>0.474362</v>
      </c>
      <c r="AD101" s="29" t="n">
        <v>0.473537</v>
      </c>
      <c r="AE101" s="29" t="n">
        <v>0.472425</v>
      </c>
      <c r="AF101" s="29" t="n">
        <v>0.471199</v>
      </c>
      <c r="AG101" s="29" t="n">
        <v>0.470117</v>
      </c>
      <c r="AH101" s="29" t="n">
        <v>0.469598</v>
      </c>
      <c r="AI101" s="30" t="n">
        <v>-0.014863</v>
      </c>
    </row>
    <row r="102" ht="15" customHeight="1" s="81">
      <c r="A102" s="24" t="inlineStr">
        <is>
          <t>RKI000:ma_ClothesWasher</t>
        </is>
      </c>
      <c r="B102" s="28" t="inlineStr">
        <is>
          <t xml:space="preserve"> Clothes Washers 1/</t>
        </is>
      </c>
      <c r="C102" s="29" t="n">
        <v>0.104876</v>
      </c>
      <c r="D102" s="29" t="n">
        <v>0.104573</v>
      </c>
      <c r="E102" s="29" t="n">
        <v>0.104204</v>
      </c>
      <c r="F102" s="29" t="n">
        <v>0.1035</v>
      </c>
      <c r="G102" s="29" t="n">
        <v>0.102874</v>
      </c>
      <c r="H102" s="29" t="n">
        <v>0.102798</v>
      </c>
      <c r="I102" s="29" t="n">
        <v>0.101937</v>
      </c>
      <c r="J102" s="29" t="n">
        <v>0.10138</v>
      </c>
      <c r="K102" s="29" t="n">
        <v>0.101699</v>
      </c>
      <c r="L102" s="29" t="n">
        <v>0.102029</v>
      </c>
      <c r="M102" s="29" t="n">
        <v>0.102426</v>
      </c>
      <c r="N102" s="29" t="n">
        <v>0.103032</v>
      </c>
      <c r="O102" s="29" t="n">
        <v>0.103593</v>
      </c>
      <c r="P102" s="29" t="n">
        <v>0.104012</v>
      </c>
      <c r="Q102" s="29" t="n">
        <v>0.104405</v>
      </c>
      <c r="R102" s="29" t="n">
        <v>0.104671</v>
      </c>
      <c r="S102" s="29" t="n">
        <v>0.105121</v>
      </c>
      <c r="T102" s="29" t="n">
        <v>0.105589</v>
      </c>
      <c r="U102" s="29" t="n">
        <v>0.106</v>
      </c>
      <c r="V102" s="29" t="n">
        <v>0.106361</v>
      </c>
      <c r="W102" s="29" t="n">
        <v>0.106688</v>
      </c>
      <c r="X102" s="29" t="n">
        <v>0.107029</v>
      </c>
      <c r="Y102" s="29" t="n">
        <v>0.107494</v>
      </c>
      <c r="Z102" s="29" t="n">
        <v>0.108006</v>
      </c>
      <c r="AA102" s="29" t="n">
        <v>0.108455</v>
      </c>
      <c r="AB102" s="29" t="n">
        <v>0.109035</v>
      </c>
      <c r="AC102" s="29" t="n">
        <v>0.109647</v>
      </c>
      <c r="AD102" s="29" t="n">
        <v>0.110319</v>
      </c>
      <c r="AE102" s="29" t="n">
        <v>0.110921</v>
      </c>
      <c r="AF102" s="29" t="n">
        <v>0.111446</v>
      </c>
      <c r="AG102" s="29" t="n">
        <v>0.111923</v>
      </c>
      <c r="AH102" s="29" t="n">
        <v>0.112477</v>
      </c>
      <c r="AI102" s="30" t="n">
        <v>0.00226</v>
      </c>
    </row>
    <row r="103" ht="15" customHeight="1" s="81">
      <c r="A103" s="24" t="inlineStr">
        <is>
          <t>RKI000:ma_Dishwashers</t>
        </is>
      </c>
      <c r="B103" s="28" t="inlineStr">
        <is>
          <t xml:space="preserve"> Dishwashers 1/</t>
        </is>
      </c>
      <c r="C103" s="29" t="n">
        <v>0.075359</v>
      </c>
      <c r="D103" s="29" t="n">
        <v>0.075765</v>
      </c>
      <c r="E103" s="29" t="n">
        <v>0.07607999999999999</v>
      </c>
      <c r="F103" s="29" t="n">
        <v>0.07610500000000001</v>
      </c>
      <c r="G103" s="29" t="n">
        <v>0.076151</v>
      </c>
      <c r="H103" s="29" t="n">
        <v>0.07656399999999999</v>
      </c>
      <c r="I103" s="29" t="n">
        <v>0.07635500000000001</v>
      </c>
      <c r="J103" s="29" t="n">
        <v>0.07632899999999999</v>
      </c>
      <c r="K103" s="29" t="n">
        <v>0.07692</v>
      </c>
      <c r="L103" s="29" t="n">
        <v>0.077608</v>
      </c>
      <c r="M103" s="29" t="n">
        <v>0.07843600000000001</v>
      </c>
      <c r="N103" s="29" t="n">
        <v>0.079481</v>
      </c>
      <c r="O103" s="29" t="n">
        <v>0.080584</v>
      </c>
      <c r="P103" s="29" t="n">
        <v>0.08167199999999999</v>
      </c>
      <c r="Q103" s="29" t="n">
        <v>0.082841</v>
      </c>
      <c r="R103" s="29" t="n">
        <v>0.08401599999999999</v>
      </c>
      <c r="S103" s="29" t="n">
        <v>0.08531999999999999</v>
      </c>
      <c r="T103" s="29" t="n">
        <v>0.08662499999999999</v>
      </c>
      <c r="U103" s="29" t="n">
        <v>0.087871</v>
      </c>
      <c r="V103" s="29" t="n">
        <v>0.08906600000000001</v>
      </c>
      <c r="W103" s="29" t="n">
        <v>0.090222</v>
      </c>
      <c r="X103" s="29" t="n">
        <v>0.091377</v>
      </c>
      <c r="Y103" s="29" t="n">
        <v>0.092626</v>
      </c>
      <c r="Z103" s="29" t="n">
        <v>0.093907</v>
      </c>
      <c r="AA103" s="29" t="n">
        <v>0.095125</v>
      </c>
      <c r="AB103" s="29" t="n">
        <v>0.096447</v>
      </c>
      <c r="AC103" s="29" t="n">
        <v>0.097789</v>
      </c>
      <c r="AD103" s="29" t="n">
        <v>0.099174</v>
      </c>
      <c r="AE103" s="29" t="n">
        <v>0.10049</v>
      </c>
      <c r="AF103" s="29" t="n">
        <v>0.101729</v>
      </c>
      <c r="AG103" s="29" t="n">
        <v>0.102915</v>
      </c>
      <c r="AH103" s="29" t="n">
        <v>0.104164</v>
      </c>
      <c r="AI103" s="30" t="n">
        <v>0.010497</v>
      </c>
    </row>
    <row r="104" ht="15" customHeight="1" s="81">
      <c r="A104" s="24" t="inlineStr">
        <is>
          <t>RKI000:ma_ColorTelevisi</t>
        </is>
      </c>
      <c r="B104" s="28" t="inlineStr">
        <is>
          <t xml:space="preserve"> Televisions and Related Equipment 2/</t>
        </is>
      </c>
      <c r="C104" s="29" t="n">
        <v>0.607083</v>
      </c>
      <c r="D104" s="29" t="n">
        <v>0.592159</v>
      </c>
      <c r="E104" s="29" t="n">
        <v>0.575804</v>
      </c>
      <c r="F104" s="29" t="n">
        <v>0.55837</v>
      </c>
      <c r="G104" s="29" t="n">
        <v>0.543199</v>
      </c>
      <c r="H104" s="29" t="n">
        <v>0.532819</v>
      </c>
      <c r="I104" s="29" t="n">
        <v>0.520099</v>
      </c>
      <c r="J104" s="29" t="n">
        <v>0.510922</v>
      </c>
      <c r="K104" s="29" t="n">
        <v>0.508704</v>
      </c>
      <c r="L104" s="29" t="n">
        <v>0.509262</v>
      </c>
      <c r="M104" s="29" t="n">
        <v>0.512629</v>
      </c>
      <c r="N104" s="29" t="n">
        <v>0.5183410000000001</v>
      </c>
      <c r="O104" s="29" t="n">
        <v>0.525271</v>
      </c>
      <c r="P104" s="29" t="n">
        <v>0.532837</v>
      </c>
      <c r="Q104" s="29" t="n">
        <v>0.540992</v>
      </c>
      <c r="R104" s="29" t="n">
        <v>0.549081</v>
      </c>
      <c r="S104" s="29" t="n">
        <v>0.559223</v>
      </c>
      <c r="T104" s="29" t="n">
        <v>0.570107</v>
      </c>
      <c r="U104" s="29" t="n">
        <v>0.580831</v>
      </c>
      <c r="V104" s="29" t="n">
        <v>0.590744</v>
      </c>
      <c r="W104" s="29" t="n">
        <v>0.600036</v>
      </c>
      <c r="X104" s="29" t="n">
        <v>0.608858</v>
      </c>
      <c r="Y104" s="29" t="n">
        <v>0.617105</v>
      </c>
      <c r="Z104" s="29" t="n">
        <v>0.624374</v>
      </c>
      <c r="AA104" s="29" t="n">
        <v>0.630463</v>
      </c>
      <c r="AB104" s="29" t="n">
        <v>0.636921</v>
      </c>
      <c r="AC104" s="29" t="n">
        <v>0.643392</v>
      </c>
      <c r="AD104" s="29" t="n">
        <v>0.650141</v>
      </c>
      <c r="AE104" s="29" t="n">
        <v>0.656192</v>
      </c>
      <c r="AF104" s="29" t="n">
        <v>0.661699</v>
      </c>
      <c r="AG104" s="29" t="n">
        <v>0.667012</v>
      </c>
      <c r="AH104" s="29" t="n">
        <v>0.672741</v>
      </c>
      <c r="AI104" s="30" t="n">
        <v>0.003318</v>
      </c>
    </row>
    <row r="105" ht="15" customHeight="1" s="81">
      <c r="A105" s="24" t="inlineStr">
        <is>
          <t>RKI000:ma_PersonalCompu</t>
        </is>
      </c>
      <c r="B105" s="28" t="inlineStr">
        <is>
          <t xml:space="preserve"> Computers and Related Equipment 3/</t>
        </is>
      </c>
      <c r="C105" s="29" t="n">
        <v>0.254773</v>
      </c>
      <c r="D105" s="29" t="n">
        <v>0.245296</v>
      </c>
      <c r="E105" s="29" t="n">
        <v>0.235236</v>
      </c>
      <c r="F105" s="29" t="n">
        <v>0.224701</v>
      </c>
      <c r="G105" s="29" t="n">
        <v>0.215026</v>
      </c>
      <c r="H105" s="29" t="n">
        <v>0.207152</v>
      </c>
      <c r="I105" s="29" t="n">
        <v>0.198211</v>
      </c>
      <c r="J105" s="29" t="n">
        <v>0.190514</v>
      </c>
      <c r="K105" s="29" t="n">
        <v>0.185215</v>
      </c>
      <c r="L105" s="29" t="n">
        <v>0.18068</v>
      </c>
      <c r="M105" s="29" t="n">
        <v>0.176851</v>
      </c>
      <c r="N105" s="29" t="n">
        <v>0.173495</v>
      </c>
      <c r="O105" s="29" t="n">
        <v>0.1702</v>
      </c>
      <c r="P105" s="29" t="n">
        <v>0.166783</v>
      </c>
      <c r="Q105" s="29" t="n">
        <v>0.163204</v>
      </c>
      <c r="R105" s="29" t="n">
        <v>0.159287</v>
      </c>
      <c r="S105" s="29" t="n">
        <v>0.155633</v>
      </c>
      <c r="T105" s="29" t="n">
        <v>0.151847</v>
      </c>
      <c r="U105" s="29" t="n">
        <v>0.148079</v>
      </c>
      <c r="V105" s="29" t="n">
        <v>0.144229</v>
      </c>
      <c r="W105" s="29" t="n">
        <v>0.140386</v>
      </c>
      <c r="X105" s="29" t="n">
        <v>0.136641</v>
      </c>
      <c r="Y105" s="29" t="n">
        <v>0.133019</v>
      </c>
      <c r="Z105" s="29" t="n">
        <v>0.129399</v>
      </c>
      <c r="AA105" s="29" t="n">
        <v>0.125666</v>
      </c>
      <c r="AB105" s="29" t="n">
        <v>0.121981</v>
      </c>
      <c r="AC105" s="29" t="n">
        <v>0.118213</v>
      </c>
      <c r="AD105" s="29" t="n">
        <v>0.11438</v>
      </c>
      <c r="AE105" s="29" t="n">
        <v>0.110267</v>
      </c>
      <c r="AF105" s="29" t="n">
        <v>0.10591</v>
      </c>
      <c r="AG105" s="29" t="n">
        <v>0.101274</v>
      </c>
      <c r="AH105" s="29" t="n">
        <v>0.09643599999999999</v>
      </c>
      <c r="AI105" s="30" t="n">
        <v>-0.030853</v>
      </c>
    </row>
    <row r="106" ht="15" customHeight="1" s="81">
      <c r="A106" s="24" t="inlineStr">
        <is>
          <t>RKI000:ma_FurnaceFans</t>
        </is>
      </c>
      <c r="B106" s="28" t="inlineStr">
        <is>
          <t xml:space="preserve"> Furnace Fans and Boiler Circulation Pumps</t>
        </is>
      </c>
      <c r="C106" s="29" t="n">
        <v>0.25402</v>
      </c>
      <c r="D106" s="29" t="n">
        <v>0.239737</v>
      </c>
      <c r="E106" s="29" t="n">
        <v>0.231683</v>
      </c>
      <c r="F106" s="29" t="n">
        <v>0.229236</v>
      </c>
      <c r="G106" s="29" t="n">
        <v>0.226816</v>
      </c>
      <c r="H106" s="29" t="n">
        <v>0.22559</v>
      </c>
      <c r="I106" s="29" t="n">
        <v>0.222383</v>
      </c>
      <c r="J106" s="29" t="n">
        <v>0.219623</v>
      </c>
      <c r="K106" s="29" t="n">
        <v>0.218959</v>
      </c>
      <c r="L106" s="29" t="n">
        <v>0.218211</v>
      </c>
      <c r="M106" s="29" t="n">
        <v>0.217605</v>
      </c>
      <c r="N106" s="29" t="n">
        <v>0.217061</v>
      </c>
      <c r="O106" s="29" t="n">
        <v>0.216167</v>
      </c>
      <c r="P106" s="29" t="n">
        <v>0.214578</v>
      </c>
      <c r="Q106" s="29" t="n">
        <v>0.21233</v>
      </c>
      <c r="R106" s="29" t="n">
        <v>0.209262</v>
      </c>
      <c r="S106" s="29" t="n">
        <v>0.20625</v>
      </c>
      <c r="T106" s="29" t="n">
        <v>0.203044</v>
      </c>
      <c r="U106" s="29" t="n">
        <v>0.199426</v>
      </c>
      <c r="V106" s="29" t="n">
        <v>0.195504</v>
      </c>
      <c r="W106" s="29" t="n">
        <v>0.191463</v>
      </c>
      <c r="X106" s="29" t="n">
        <v>0.187587</v>
      </c>
      <c r="Y106" s="29" t="n">
        <v>0.184143</v>
      </c>
      <c r="Z106" s="29" t="n">
        <v>0.180867</v>
      </c>
      <c r="AA106" s="29" t="n">
        <v>0.177763</v>
      </c>
      <c r="AB106" s="29" t="n">
        <v>0.175127</v>
      </c>
      <c r="AC106" s="29" t="n">
        <v>0.172812</v>
      </c>
      <c r="AD106" s="29" t="n">
        <v>0.170841</v>
      </c>
      <c r="AE106" s="29" t="n">
        <v>0.169031</v>
      </c>
      <c r="AF106" s="29" t="n">
        <v>0.167353</v>
      </c>
      <c r="AG106" s="29" t="n">
        <v>0.165912</v>
      </c>
      <c r="AH106" s="29" t="n">
        <v>0.164838</v>
      </c>
      <c r="AI106" s="30" t="n">
        <v>-0.013853</v>
      </c>
    </row>
    <row r="107" ht="15" customHeight="1" s="81">
      <c r="A107" s="24" t="inlineStr">
        <is>
          <t>RKI000:ma_OtherUses</t>
        </is>
      </c>
      <c r="B107" s="28" t="inlineStr">
        <is>
          <t xml:space="preserve"> Other Uses 10/</t>
        </is>
      </c>
      <c r="C107" s="29" t="n">
        <v>4.677313</v>
      </c>
      <c r="D107" s="29" t="n">
        <v>4.732502</v>
      </c>
      <c r="E107" s="29" t="n">
        <v>4.75078</v>
      </c>
      <c r="F107" s="29" t="n">
        <v>4.697777</v>
      </c>
      <c r="G107" s="29" t="n">
        <v>4.641209</v>
      </c>
      <c r="H107" s="29" t="n">
        <v>4.613313</v>
      </c>
      <c r="I107" s="29" t="n">
        <v>4.553584</v>
      </c>
      <c r="J107" s="29" t="n">
        <v>4.533786</v>
      </c>
      <c r="K107" s="29" t="n">
        <v>4.554021</v>
      </c>
      <c r="L107" s="29" t="n">
        <v>4.582905</v>
      </c>
      <c r="M107" s="29" t="n">
        <v>4.621868</v>
      </c>
      <c r="N107" s="29" t="n">
        <v>4.668126</v>
      </c>
      <c r="O107" s="29" t="n">
        <v>4.714164</v>
      </c>
      <c r="P107" s="29" t="n">
        <v>4.756907</v>
      </c>
      <c r="Q107" s="29" t="n">
        <v>4.795581</v>
      </c>
      <c r="R107" s="29" t="n">
        <v>4.836494</v>
      </c>
      <c r="S107" s="29" t="n">
        <v>4.884313</v>
      </c>
      <c r="T107" s="29" t="n">
        <v>4.935167</v>
      </c>
      <c r="U107" s="29" t="n">
        <v>4.984566</v>
      </c>
      <c r="V107" s="29" t="n">
        <v>5.030285</v>
      </c>
      <c r="W107" s="29" t="n">
        <v>5.076621</v>
      </c>
      <c r="X107" s="29" t="n">
        <v>5.127561</v>
      </c>
      <c r="Y107" s="29" t="n">
        <v>5.183856</v>
      </c>
      <c r="Z107" s="29" t="n">
        <v>5.244051</v>
      </c>
      <c r="AA107" s="29" t="n">
        <v>5.303123</v>
      </c>
      <c r="AB107" s="29" t="n">
        <v>5.367781</v>
      </c>
      <c r="AC107" s="29" t="n">
        <v>5.436151</v>
      </c>
      <c r="AD107" s="29" t="n">
        <v>5.510189</v>
      </c>
      <c r="AE107" s="29" t="n">
        <v>5.580958</v>
      </c>
      <c r="AF107" s="29" t="n">
        <v>5.64977</v>
      </c>
      <c r="AG107" s="29" t="n">
        <v>5.71886</v>
      </c>
      <c r="AH107" s="29" t="n">
        <v>5.792955</v>
      </c>
      <c r="AI107" s="30" t="n">
        <v>0.006925</v>
      </c>
    </row>
    <row r="108" ht="15" customHeight="1" s="81">
      <c r="A108" s="24" t="inlineStr">
        <is>
          <t>RKI000:ma_Total</t>
        </is>
      </c>
      <c r="B108" s="27" t="inlineStr">
        <is>
          <t xml:space="preserve">   Total</t>
        </is>
      </c>
      <c r="C108" s="31" t="n">
        <v>20.970581</v>
      </c>
      <c r="D108" s="31" t="n">
        <v>20.425982</v>
      </c>
      <c r="E108" s="31" t="n">
        <v>20.439114</v>
      </c>
      <c r="F108" s="31" t="n">
        <v>20.208185</v>
      </c>
      <c r="G108" s="31" t="n">
        <v>19.966528</v>
      </c>
      <c r="H108" s="31" t="n">
        <v>19.807419</v>
      </c>
      <c r="I108" s="31" t="n">
        <v>19.538193</v>
      </c>
      <c r="J108" s="31" t="n">
        <v>19.336651</v>
      </c>
      <c r="K108" s="31" t="n">
        <v>19.269264</v>
      </c>
      <c r="L108" s="31" t="n">
        <v>19.232918</v>
      </c>
      <c r="M108" s="31" t="n">
        <v>19.235172</v>
      </c>
      <c r="N108" s="31" t="n">
        <v>19.233248</v>
      </c>
      <c r="O108" s="31" t="n">
        <v>19.247459</v>
      </c>
      <c r="P108" s="31" t="n">
        <v>19.264744</v>
      </c>
      <c r="Q108" s="31" t="n">
        <v>19.284666</v>
      </c>
      <c r="R108" s="31" t="n">
        <v>19.299082</v>
      </c>
      <c r="S108" s="31" t="n">
        <v>19.351839</v>
      </c>
      <c r="T108" s="31" t="n">
        <v>19.419487</v>
      </c>
      <c r="U108" s="31" t="n">
        <v>19.484484</v>
      </c>
      <c r="V108" s="31" t="n">
        <v>19.540974</v>
      </c>
      <c r="W108" s="31" t="n">
        <v>19.595745</v>
      </c>
      <c r="X108" s="31" t="n">
        <v>19.65349</v>
      </c>
      <c r="Y108" s="31" t="n">
        <v>19.731167</v>
      </c>
      <c r="Z108" s="31" t="n">
        <v>19.820293</v>
      </c>
      <c r="AA108" s="31" t="n">
        <v>19.90361</v>
      </c>
      <c r="AB108" s="31" t="n">
        <v>20.002869</v>
      </c>
      <c r="AC108" s="31" t="n">
        <v>20.112865</v>
      </c>
      <c r="AD108" s="31" t="n">
        <v>20.237288</v>
      </c>
      <c r="AE108" s="31" t="n">
        <v>20.352545</v>
      </c>
      <c r="AF108" s="31" t="n">
        <v>20.461163</v>
      </c>
      <c r="AG108" s="31" t="n">
        <v>20.571449</v>
      </c>
      <c r="AH108" s="31" t="n">
        <v>20.693769</v>
      </c>
      <c r="AI108" s="32" t="n">
        <v>-0.000429</v>
      </c>
    </row>
    <row r="109" ht="15.75" customHeight="1" s="81">
      <c r="A109" s="20" t="n"/>
      <c r="B109" s="20" t="n"/>
    </row>
    <row r="110" ht="15" customHeight="1" s="81">
      <c r="A110" s="20" t="n"/>
      <c r="B110" s="27" t="inlineStr">
        <is>
          <t>Nonmarketed Renewables 11/</t>
        </is>
      </c>
    </row>
    <row r="111" ht="15" customHeight="1" s="81">
      <c r="A111" s="24" t="inlineStr">
        <is>
          <t>RKI000:na_GeothermalHea</t>
        </is>
      </c>
      <c r="B111" s="28" t="inlineStr">
        <is>
          <t xml:space="preserve">  Geothermal Heat Pumps</t>
        </is>
      </c>
      <c r="C111" s="29" t="n">
        <v>0.014064</v>
      </c>
      <c r="D111" s="29" t="n">
        <v>0.014703</v>
      </c>
      <c r="E111" s="29" t="n">
        <v>0.017204</v>
      </c>
      <c r="F111" s="29" t="n">
        <v>0.018806</v>
      </c>
      <c r="G111" s="29" t="n">
        <v>0.01999</v>
      </c>
      <c r="H111" s="29" t="n">
        <v>0.021201</v>
      </c>
      <c r="I111" s="29" t="n">
        <v>0.022632</v>
      </c>
      <c r="J111" s="29" t="n">
        <v>0.023424</v>
      </c>
      <c r="K111" s="29" t="n">
        <v>0.024705</v>
      </c>
      <c r="L111" s="29" t="n">
        <v>0.025956</v>
      </c>
      <c r="M111" s="29" t="n">
        <v>0.027163</v>
      </c>
      <c r="N111" s="29" t="n">
        <v>0.028354</v>
      </c>
      <c r="O111" s="29" t="n">
        <v>0.029656</v>
      </c>
      <c r="P111" s="29" t="n">
        <v>0.030838</v>
      </c>
      <c r="Q111" s="29" t="n">
        <v>0.032063</v>
      </c>
      <c r="R111" s="29" t="n">
        <v>0.033312</v>
      </c>
      <c r="S111" s="29" t="n">
        <v>0.034514</v>
      </c>
      <c r="T111" s="29" t="n">
        <v>0.035841</v>
      </c>
      <c r="U111" s="29" t="n">
        <v>0.037116</v>
      </c>
      <c r="V111" s="29" t="n">
        <v>0.038366</v>
      </c>
      <c r="W111" s="29" t="n">
        <v>0.039603</v>
      </c>
      <c r="X111" s="29" t="n">
        <v>0.040863</v>
      </c>
      <c r="Y111" s="29" t="n">
        <v>0.042176</v>
      </c>
      <c r="Z111" s="29" t="n">
        <v>0.043559</v>
      </c>
      <c r="AA111" s="29" t="n">
        <v>0.044945</v>
      </c>
      <c r="AB111" s="29" t="n">
        <v>0.046316</v>
      </c>
      <c r="AC111" s="29" t="n">
        <v>0.047794</v>
      </c>
      <c r="AD111" s="29" t="n">
        <v>0.049313</v>
      </c>
      <c r="AE111" s="29" t="n">
        <v>0.050859</v>
      </c>
      <c r="AF111" s="29" t="n">
        <v>0.052402</v>
      </c>
      <c r="AG111" s="29" t="n">
        <v>0.05395</v>
      </c>
      <c r="AH111" s="29" t="n">
        <v>0.055421</v>
      </c>
      <c r="AI111" s="30" t="n">
        <v>0.04523</v>
      </c>
    </row>
    <row r="112" ht="15" customHeight="1" s="81">
      <c r="A112" s="24" t="inlineStr">
        <is>
          <t>RKI000:na_SolarHotWater</t>
        </is>
      </c>
      <c r="B112" s="28" t="inlineStr">
        <is>
          <t xml:space="preserve">  Solar Hot Water Heating</t>
        </is>
      </c>
      <c r="C112" s="29" t="n">
        <v>0.037304</v>
      </c>
      <c r="D112" s="29" t="n">
        <v>0.042368</v>
      </c>
      <c r="E112" s="29" t="n">
        <v>0.04587</v>
      </c>
      <c r="F112" s="29" t="n">
        <v>0.045147</v>
      </c>
      <c r="G112" s="29" t="n">
        <v>0.044463</v>
      </c>
      <c r="H112" s="29" t="n">
        <v>0.044046</v>
      </c>
      <c r="I112" s="29" t="n">
        <v>0.044075</v>
      </c>
      <c r="J112" s="29" t="n">
        <v>0.043435</v>
      </c>
      <c r="K112" s="29" t="n">
        <v>0.043251</v>
      </c>
      <c r="L112" s="29" t="n">
        <v>0.043401</v>
      </c>
      <c r="M112" s="29" t="n">
        <v>0.04354</v>
      </c>
      <c r="N112" s="29" t="n">
        <v>0.043784</v>
      </c>
      <c r="O112" s="29" t="n">
        <v>0.044245</v>
      </c>
      <c r="P112" s="29" t="n">
        <v>0.0445</v>
      </c>
      <c r="Q112" s="29" t="n">
        <v>0.044693</v>
      </c>
      <c r="R112" s="29" t="n">
        <v>0.04485</v>
      </c>
      <c r="S112" s="29" t="n">
        <v>0.044965</v>
      </c>
      <c r="T112" s="29" t="n">
        <v>0.045223</v>
      </c>
      <c r="U112" s="29" t="n">
        <v>0.045379</v>
      </c>
      <c r="V112" s="29" t="n">
        <v>0.045492</v>
      </c>
      <c r="W112" s="29" t="n">
        <v>0.045668</v>
      </c>
      <c r="X112" s="29" t="n">
        <v>0.045699</v>
      </c>
      <c r="Y112" s="29" t="n">
        <v>0.045922</v>
      </c>
      <c r="Z112" s="29" t="n">
        <v>0.046156</v>
      </c>
      <c r="AA112" s="29" t="n">
        <v>0.046639</v>
      </c>
      <c r="AB112" s="29" t="n">
        <v>0.046784</v>
      </c>
      <c r="AC112" s="29" t="n">
        <v>0.047016</v>
      </c>
      <c r="AD112" s="29" t="n">
        <v>0.047274</v>
      </c>
      <c r="AE112" s="29" t="n">
        <v>0.047342</v>
      </c>
      <c r="AF112" s="29" t="n">
        <v>0.047517</v>
      </c>
      <c r="AG112" s="29" t="n">
        <v>0.047684</v>
      </c>
      <c r="AH112" s="29" t="n">
        <v>0.047871</v>
      </c>
      <c r="AI112" s="30" t="n">
        <v>0.008078</v>
      </c>
    </row>
    <row r="113" ht="15" customHeight="1" s="81">
      <c r="A113" s="24" t="inlineStr">
        <is>
          <t>RKI000:na_SolarPhotovol</t>
        </is>
      </c>
      <c r="B113" s="28" t="inlineStr">
        <is>
          <t xml:space="preserve">  Solar Photovoltaic</t>
        </is>
      </c>
      <c r="C113" s="29" t="n">
        <v>0.188543</v>
      </c>
      <c r="D113" s="29" t="n">
        <v>0.213615</v>
      </c>
      <c r="E113" s="29" t="n">
        <v>0.238959</v>
      </c>
      <c r="F113" s="29" t="n">
        <v>0.259721</v>
      </c>
      <c r="G113" s="29" t="n">
        <v>0.279438</v>
      </c>
      <c r="H113" s="29" t="n">
        <v>0.300012</v>
      </c>
      <c r="I113" s="29" t="n">
        <v>0.323117</v>
      </c>
      <c r="J113" s="29" t="n">
        <v>0.341938</v>
      </c>
      <c r="K113" s="29" t="n">
        <v>0.36344</v>
      </c>
      <c r="L113" s="29" t="n">
        <v>0.387825</v>
      </c>
      <c r="M113" s="29" t="n">
        <v>0.412259</v>
      </c>
      <c r="N113" s="29" t="n">
        <v>0.437474</v>
      </c>
      <c r="O113" s="29" t="n">
        <v>0.466017</v>
      </c>
      <c r="P113" s="29" t="n">
        <v>0.492217</v>
      </c>
      <c r="Q113" s="29" t="n">
        <v>0.518369</v>
      </c>
      <c r="R113" s="29" t="n">
        <v>0.544726</v>
      </c>
      <c r="S113" s="29" t="n">
        <v>0.5709880000000001</v>
      </c>
      <c r="T113" s="29" t="n">
        <v>0.5993000000000001</v>
      </c>
      <c r="U113" s="29" t="n">
        <v>0.6268590000000001</v>
      </c>
      <c r="V113" s="29" t="n">
        <v>0.654475</v>
      </c>
      <c r="W113" s="29" t="n">
        <v>0.682603</v>
      </c>
      <c r="X113" s="29" t="n">
        <v>0.709305</v>
      </c>
      <c r="Y113" s="29" t="n">
        <v>0.738324</v>
      </c>
      <c r="Z113" s="29" t="n">
        <v>0.767804</v>
      </c>
      <c r="AA113" s="29" t="n">
        <v>0.802226</v>
      </c>
      <c r="AB113" s="29" t="n">
        <v>0.831557</v>
      </c>
      <c r="AC113" s="29" t="n">
        <v>0.862384</v>
      </c>
      <c r="AD113" s="29" t="n">
        <v>0.895212</v>
      </c>
      <c r="AE113" s="29" t="n">
        <v>0.924214</v>
      </c>
      <c r="AF113" s="29" t="n">
        <v>0.955487</v>
      </c>
      <c r="AG113" s="29" t="n">
        <v>0.987382</v>
      </c>
      <c r="AH113" s="29" t="n">
        <v>1.021665</v>
      </c>
      <c r="AI113" s="30" t="n">
        <v>0.056025</v>
      </c>
    </row>
    <row r="114" ht="15" customHeight="1" s="81">
      <c r="A114" s="24" t="inlineStr">
        <is>
          <t>RKI000:na_WindHuffPuff</t>
        </is>
      </c>
      <c r="B114" s="28" t="inlineStr">
        <is>
          <t xml:space="preserve">  Wind</t>
        </is>
      </c>
      <c r="C114" s="29" t="n">
        <v>0.000175</v>
      </c>
      <c r="D114" s="29" t="n">
        <v>0.000173</v>
      </c>
      <c r="E114" s="29" t="n">
        <v>0.000173</v>
      </c>
      <c r="F114" s="29" t="n">
        <v>0.000171</v>
      </c>
      <c r="G114" s="29" t="n">
        <v>0.000168</v>
      </c>
      <c r="H114" s="29" t="n">
        <v>0.000166</v>
      </c>
      <c r="I114" s="29" t="n">
        <v>0.000166</v>
      </c>
      <c r="J114" s="29" t="n">
        <v>0.000162</v>
      </c>
      <c r="K114" s="29" t="n">
        <v>0.000161</v>
      </c>
      <c r="L114" s="29" t="n">
        <v>0.000161</v>
      </c>
      <c r="M114" s="29" t="n">
        <v>0.00016</v>
      </c>
      <c r="N114" s="29" t="n">
        <v>0.00016</v>
      </c>
      <c r="O114" s="29" t="n">
        <v>0.00016</v>
      </c>
      <c r="P114" s="29" t="n">
        <v>0.00016</v>
      </c>
      <c r="Q114" s="29" t="n">
        <v>0.00016</v>
      </c>
      <c r="R114" s="29" t="n">
        <v>0.00016</v>
      </c>
      <c r="S114" s="29" t="n">
        <v>0.000159</v>
      </c>
      <c r="T114" s="29" t="n">
        <v>0.000159</v>
      </c>
      <c r="U114" s="29" t="n">
        <v>0.000159</v>
      </c>
      <c r="V114" s="29" t="n">
        <v>0.000159</v>
      </c>
      <c r="W114" s="29" t="n">
        <v>0.00016</v>
      </c>
      <c r="X114" s="29" t="n">
        <v>0.00016</v>
      </c>
      <c r="Y114" s="29" t="n">
        <v>0.000162</v>
      </c>
      <c r="Z114" s="29" t="n">
        <v>0.000164</v>
      </c>
      <c r="AA114" s="29" t="n">
        <v>0.000167</v>
      </c>
      <c r="AB114" s="29" t="n">
        <v>0.000169</v>
      </c>
      <c r="AC114" s="29" t="n">
        <v>0.000171</v>
      </c>
      <c r="AD114" s="29" t="n">
        <v>0.000173</v>
      </c>
      <c r="AE114" s="29" t="n">
        <v>0.000175</v>
      </c>
      <c r="AF114" s="29" t="n">
        <v>0.000177</v>
      </c>
      <c r="AG114" s="29" t="n">
        <v>0.000179</v>
      </c>
      <c r="AH114" s="29" t="n">
        <v>0.000182</v>
      </c>
      <c r="AI114" s="30" t="n">
        <v>0.001244</v>
      </c>
    </row>
    <row r="115" ht="15" customHeight="1" s="81">
      <c r="A115" s="24" t="inlineStr">
        <is>
          <t>RKI000:na_Total</t>
        </is>
      </c>
      <c r="B115" s="27" t="inlineStr">
        <is>
          <t xml:space="preserve">    Total</t>
        </is>
      </c>
      <c r="C115" s="31" t="n">
        <v>0.240086</v>
      </c>
      <c r="D115" s="31" t="n">
        <v>0.270859</v>
      </c>
      <c r="E115" s="31" t="n">
        <v>0.302206</v>
      </c>
      <c r="F115" s="31" t="n">
        <v>0.323845</v>
      </c>
      <c r="G115" s="31" t="n">
        <v>0.34406</v>
      </c>
      <c r="H115" s="31" t="n">
        <v>0.365425</v>
      </c>
      <c r="I115" s="31" t="n">
        <v>0.38999</v>
      </c>
      <c r="J115" s="31" t="n">
        <v>0.408959</v>
      </c>
      <c r="K115" s="31" t="n">
        <v>0.431557</v>
      </c>
      <c r="L115" s="31" t="n">
        <v>0.457342</v>
      </c>
      <c r="M115" s="31" t="n">
        <v>0.483123</v>
      </c>
      <c r="N115" s="31" t="n">
        <v>0.509771</v>
      </c>
      <c r="O115" s="31" t="n">
        <v>0.540077</v>
      </c>
      <c r="P115" s="31" t="n">
        <v>0.5677140000000001</v>
      </c>
      <c r="Q115" s="31" t="n">
        <v>0.595285</v>
      </c>
      <c r="R115" s="31" t="n">
        <v>0.623048</v>
      </c>
      <c r="S115" s="31" t="n">
        <v>0.650626</v>
      </c>
      <c r="T115" s="31" t="n">
        <v>0.680523</v>
      </c>
      <c r="U115" s="31" t="n">
        <v>0.709512</v>
      </c>
      <c r="V115" s="31" t="n">
        <v>0.738492</v>
      </c>
      <c r="W115" s="31" t="n">
        <v>0.768033</v>
      </c>
      <c r="X115" s="31" t="n">
        <v>0.796028</v>
      </c>
      <c r="Y115" s="31" t="n">
        <v>0.826584</v>
      </c>
      <c r="Z115" s="31" t="n">
        <v>0.857684</v>
      </c>
      <c r="AA115" s="31" t="n">
        <v>0.893977</v>
      </c>
      <c r="AB115" s="31" t="n">
        <v>0.924825</v>
      </c>
      <c r="AC115" s="31" t="n">
        <v>0.957365</v>
      </c>
      <c r="AD115" s="31" t="n">
        <v>0.991972</v>
      </c>
      <c r="AE115" s="31" t="n">
        <v>1.022589</v>
      </c>
      <c r="AF115" s="31" t="n">
        <v>1.055584</v>
      </c>
      <c r="AG115" s="31" t="n">
        <v>1.089195</v>
      </c>
      <c r="AH115" s="31" t="n">
        <v>1.125138</v>
      </c>
      <c r="AI115" s="32" t="n">
        <v>0.05109</v>
      </c>
    </row>
    <row r="116" ht="15.75" customHeight="1" s="81">
      <c r="A116" s="20" t="n"/>
      <c r="B116" s="20" t="n"/>
    </row>
    <row r="117" ht="15" customHeight="1" s="81">
      <c r="A117" s="20" t="n"/>
      <c r="B117" s="27" t="inlineStr">
        <is>
          <t>Heating Degree Days</t>
        </is>
      </c>
    </row>
    <row r="118" ht="15" customHeight="1" s="81">
      <c r="A118" s="24" t="inlineStr">
        <is>
          <t>RKI000:hdd_NewEngland</t>
        </is>
      </c>
      <c r="B118" s="28" t="inlineStr">
        <is>
          <t xml:space="preserve">   New England</t>
        </is>
      </c>
      <c r="C118" s="43" t="n">
        <v>6396</v>
      </c>
      <c r="D118" s="43" t="n">
        <v>6230</v>
      </c>
      <c r="E118" s="43" t="n">
        <v>6120</v>
      </c>
      <c r="F118" s="43" t="n">
        <v>6103</v>
      </c>
      <c r="G118" s="43" t="n">
        <v>6087</v>
      </c>
      <c r="H118" s="43" t="n">
        <v>6070</v>
      </c>
      <c r="I118" s="43" t="n">
        <v>6053</v>
      </c>
      <c r="J118" s="43" t="n">
        <v>6036</v>
      </c>
      <c r="K118" s="43" t="n">
        <v>6020</v>
      </c>
      <c r="L118" s="43" t="n">
        <v>6003</v>
      </c>
      <c r="M118" s="43" t="n">
        <v>5986</v>
      </c>
      <c r="N118" s="43" t="n">
        <v>5969</v>
      </c>
      <c r="O118" s="43" t="n">
        <v>5952</v>
      </c>
      <c r="P118" s="43" t="n">
        <v>5935</v>
      </c>
      <c r="Q118" s="43" t="n">
        <v>5918</v>
      </c>
      <c r="R118" s="43" t="n">
        <v>5901</v>
      </c>
      <c r="S118" s="43" t="n">
        <v>5884</v>
      </c>
      <c r="T118" s="43" t="n">
        <v>5867</v>
      </c>
      <c r="U118" s="43" t="n">
        <v>5850</v>
      </c>
      <c r="V118" s="43" t="n">
        <v>5833</v>
      </c>
      <c r="W118" s="43" t="n">
        <v>5816</v>
      </c>
      <c r="X118" s="43" t="n">
        <v>5799</v>
      </c>
      <c r="Y118" s="43" t="n">
        <v>5781</v>
      </c>
      <c r="Z118" s="43" t="n">
        <v>5764</v>
      </c>
      <c r="AA118" s="43" t="n">
        <v>5747</v>
      </c>
      <c r="AB118" s="43" t="n">
        <v>5730</v>
      </c>
      <c r="AC118" s="43" t="n">
        <v>5713</v>
      </c>
      <c r="AD118" s="43" t="n">
        <v>5696</v>
      </c>
      <c r="AE118" s="43" t="n">
        <v>5679</v>
      </c>
      <c r="AF118" s="43" t="n">
        <v>5662</v>
      </c>
      <c r="AG118" s="43" t="n">
        <v>5645</v>
      </c>
      <c r="AH118" s="43" t="n">
        <v>5628</v>
      </c>
      <c r="AI118" s="30" t="n">
        <v>-0.004118</v>
      </c>
    </row>
    <row r="119" ht="15" customHeight="1" s="81">
      <c r="A119" s="24" t="inlineStr">
        <is>
          <t>RKI000:hdd_MiddleAtlant</t>
        </is>
      </c>
      <c r="B119" s="28" t="inlineStr">
        <is>
          <t xml:space="preserve">   Middle Atlantic</t>
        </is>
      </c>
      <c r="C119" s="43" t="n">
        <v>5657</v>
      </c>
      <c r="D119" s="43" t="n">
        <v>5603</v>
      </c>
      <c r="E119" s="43" t="n">
        <v>5518</v>
      </c>
      <c r="F119" s="43" t="n">
        <v>5503</v>
      </c>
      <c r="G119" s="43" t="n">
        <v>5489</v>
      </c>
      <c r="H119" s="43" t="n">
        <v>5475</v>
      </c>
      <c r="I119" s="43" t="n">
        <v>5460</v>
      </c>
      <c r="J119" s="43" t="n">
        <v>5446</v>
      </c>
      <c r="K119" s="43" t="n">
        <v>5432</v>
      </c>
      <c r="L119" s="43" t="n">
        <v>5417</v>
      </c>
      <c r="M119" s="43" t="n">
        <v>5403</v>
      </c>
      <c r="N119" s="43" t="n">
        <v>5389</v>
      </c>
      <c r="O119" s="43" t="n">
        <v>5375</v>
      </c>
      <c r="P119" s="43" t="n">
        <v>5360</v>
      </c>
      <c r="Q119" s="43" t="n">
        <v>5346</v>
      </c>
      <c r="R119" s="43" t="n">
        <v>5332</v>
      </c>
      <c r="S119" s="43" t="n">
        <v>5317</v>
      </c>
      <c r="T119" s="43" t="n">
        <v>5303</v>
      </c>
      <c r="U119" s="43" t="n">
        <v>5289</v>
      </c>
      <c r="V119" s="43" t="n">
        <v>5275</v>
      </c>
      <c r="W119" s="43" t="n">
        <v>5260</v>
      </c>
      <c r="X119" s="43" t="n">
        <v>5246</v>
      </c>
      <c r="Y119" s="43" t="n">
        <v>5232</v>
      </c>
      <c r="Z119" s="43" t="n">
        <v>5218</v>
      </c>
      <c r="AA119" s="43" t="n">
        <v>5203</v>
      </c>
      <c r="AB119" s="43" t="n">
        <v>5189</v>
      </c>
      <c r="AC119" s="43" t="n">
        <v>5175</v>
      </c>
      <c r="AD119" s="43" t="n">
        <v>5161</v>
      </c>
      <c r="AE119" s="43" t="n">
        <v>5147</v>
      </c>
      <c r="AF119" s="43" t="n">
        <v>5132</v>
      </c>
      <c r="AG119" s="43" t="n">
        <v>5118</v>
      </c>
      <c r="AH119" s="43" t="n">
        <v>5104</v>
      </c>
      <c r="AI119" s="30" t="n">
        <v>-0.003313</v>
      </c>
    </row>
    <row r="120" ht="15" customHeight="1" s="81">
      <c r="A120" s="24" t="inlineStr">
        <is>
          <t>RKI000:hdd_EastNorthCen</t>
        </is>
      </c>
      <c r="B120" s="28" t="inlineStr">
        <is>
          <t xml:space="preserve">   East North Central</t>
        </is>
      </c>
      <c r="C120" s="43" t="n">
        <v>6389</v>
      </c>
      <c r="D120" s="43" t="n">
        <v>6159</v>
      </c>
      <c r="E120" s="43" t="n">
        <v>6088</v>
      </c>
      <c r="F120" s="43" t="n">
        <v>6078</v>
      </c>
      <c r="G120" s="43" t="n">
        <v>6068</v>
      </c>
      <c r="H120" s="43" t="n">
        <v>6059</v>
      </c>
      <c r="I120" s="43" t="n">
        <v>6049</v>
      </c>
      <c r="J120" s="43" t="n">
        <v>6039</v>
      </c>
      <c r="K120" s="43" t="n">
        <v>6029</v>
      </c>
      <c r="L120" s="43" t="n">
        <v>6019</v>
      </c>
      <c r="M120" s="43" t="n">
        <v>6009</v>
      </c>
      <c r="N120" s="43" t="n">
        <v>5999</v>
      </c>
      <c r="O120" s="43" t="n">
        <v>5990</v>
      </c>
      <c r="P120" s="43" t="n">
        <v>5980</v>
      </c>
      <c r="Q120" s="43" t="n">
        <v>5970</v>
      </c>
      <c r="R120" s="43" t="n">
        <v>5960</v>
      </c>
      <c r="S120" s="43" t="n">
        <v>5950</v>
      </c>
      <c r="T120" s="43" t="n">
        <v>5940</v>
      </c>
      <c r="U120" s="43" t="n">
        <v>5930</v>
      </c>
      <c r="V120" s="43" t="n">
        <v>5920</v>
      </c>
      <c r="W120" s="43" t="n">
        <v>5910</v>
      </c>
      <c r="X120" s="43" t="n">
        <v>5900</v>
      </c>
      <c r="Y120" s="43" t="n">
        <v>5890</v>
      </c>
      <c r="Z120" s="43" t="n">
        <v>5880</v>
      </c>
      <c r="AA120" s="43" t="n">
        <v>5870</v>
      </c>
      <c r="AB120" s="43" t="n">
        <v>5860</v>
      </c>
      <c r="AC120" s="43" t="n">
        <v>5850</v>
      </c>
      <c r="AD120" s="43" t="n">
        <v>5840</v>
      </c>
      <c r="AE120" s="43" t="n">
        <v>5830</v>
      </c>
      <c r="AF120" s="43" t="n">
        <v>5820</v>
      </c>
      <c r="AG120" s="43" t="n">
        <v>5810</v>
      </c>
      <c r="AH120" s="43" t="n">
        <v>5800</v>
      </c>
      <c r="AI120" s="30" t="n">
        <v>-0.003115</v>
      </c>
    </row>
    <row r="121" ht="15" customHeight="1" s="81">
      <c r="A121" s="24" t="inlineStr">
        <is>
          <t>RKI000:hdd_WestNorthCen</t>
        </is>
      </c>
      <c r="B121" s="28" t="inlineStr">
        <is>
          <t xml:space="preserve">   West North Central</t>
        </is>
      </c>
      <c r="C121" s="43" t="n">
        <v>6946</v>
      </c>
      <c r="D121" s="43" t="n">
        <v>6447</v>
      </c>
      <c r="E121" s="43" t="n">
        <v>6360</v>
      </c>
      <c r="F121" s="43" t="n">
        <v>6351</v>
      </c>
      <c r="G121" s="43" t="n">
        <v>6342</v>
      </c>
      <c r="H121" s="43" t="n">
        <v>6332</v>
      </c>
      <c r="I121" s="43" t="n">
        <v>6323</v>
      </c>
      <c r="J121" s="43" t="n">
        <v>6313</v>
      </c>
      <c r="K121" s="43" t="n">
        <v>6304</v>
      </c>
      <c r="L121" s="43" t="n">
        <v>6294</v>
      </c>
      <c r="M121" s="43" t="n">
        <v>6284</v>
      </c>
      <c r="N121" s="43" t="n">
        <v>6274</v>
      </c>
      <c r="O121" s="43" t="n">
        <v>6264</v>
      </c>
      <c r="P121" s="43" t="n">
        <v>6254</v>
      </c>
      <c r="Q121" s="43" t="n">
        <v>6244</v>
      </c>
      <c r="R121" s="43" t="n">
        <v>6234</v>
      </c>
      <c r="S121" s="43" t="n">
        <v>6224</v>
      </c>
      <c r="T121" s="43" t="n">
        <v>6214</v>
      </c>
      <c r="U121" s="43" t="n">
        <v>6203</v>
      </c>
      <c r="V121" s="43" t="n">
        <v>6193</v>
      </c>
      <c r="W121" s="43" t="n">
        <v>6183</v>
      </c>
      <c r="X121" s="43" t="n">
        <v>6172</v>
      </c>
      <c r="Y121" s="43" t="n">
        <v>6162</v>
      </c>
      <c r="Z121" s="43" t="n">
        <v>6152</v>
      </c>
      <c r="AA121" s="43" t="n">
        <v>6141</v>
      </c>
      <c r="AB121" s="43" t="n">
        <v>6131</v>
      </c>
      <c r="AC121" s="43" t="n">
        <v>6120</v>
      </c>
      <c r="AD121" s="43" t="n">
        <v>6110</v>
      </c>
      <c r="AE121" s="43" t="n">
        <v>6099</v>
      </c>
      <c r="AF121" s="43" t="n">
        <v>6089</v>
      </c>
      <c r="AG121" s="43" t="n">
        <v>6078</v>
      </c>
      <c r="AH121" s="43" t="n">
        <v>6068</v>
      </c>
      <c r="AI121" s="30" t="n">
        <v>-0.00435</v>
      </c>
    </row>
    <row r="122" ht="15" customHeight="1" s="81">
      <c r="A122" s="24" t="inlineStr">
        <is>
          <t>RKI000:hdd_SouthAtlantc</t>
        </is>
      </c>
      <c r="B122" s="28" t="inlineStr">
        <is>
          <t xml:space="preserve">   South Atlantic</t>
        </is>
      </c>
      <c r="C122" s="43" t="n">
        <v>2436</v>
      </c>
      <c r="D122" s="43" t="n">
        <v>2550</v>
      </c>
      <c r="E122" s="43" t="n">
        <v>2538</v>
      </c>
      <c r="F122" s="43" t="n">
        <v>2530</v>
      </c>
      <c r="G122" s="43" t="n">
        <v>2522</v>
      </c>
      <c r="H122" s="43" t="n">
        <v>2514</v>
      </c>
      <c r="I122" s="43" t="n">
        <v>2506</v>
      </c>
      <c r="J122" s="43" t="n">
        <v>2498</v>
      </c>
      <c r="K122" s="43" t="n">
        <v>2491</v>
      </c>
      <c r="L122" s="43" t="n">
        <v>2483</v>
      </c>
      <c r="M122" s="43" t="n">
        <v>2475</v>
      </c>
      <c r="N122" s="43" t="n">
        <v>2468</v>
      </c>
      <c r="O122" s="43" t="n">
        <v>2460</v>
      </c>
      <c r="P122" s="43" t="n">
        <v>2452</v>
      </c>
      <c r="Q122" s="43" t="n">
        <v>2445</v>
      </c>
      <c r="R122" s="43" t="n">
        <v>2437</v>
      </c>
      <c r="S122" s="43" t="n">
        <v>2430</v>
      </c>
      <c r="T122" s="43" t="n">
        <v>2422</v>
      </c>
      <c r="U122" s="43" t="n">
        <v>2414</v>
      </c>
      <c r="V122" s="43" t="n">
        <v>2407</v>
      </c>
      <c r="W122" s="43" t="n">
        <v>2399</v>
      </c>
      <c r="X122" s="43" t="n">
        <v>2392</v>
      </c>
      <c r="Y122" s="43" t="n">
        <v>2384</v>
      </c>
      <c r="Z122" s="43" t="n">
        <v>2376</v>
      </c>
      <c r="AA122" s="43" t="n">
        <v>2369</v>
      </c>
      <c r="AB122" s="43" t="n">
        <v>2361</v>
      </c>
      <c r="AC122" s="43" t="n">
        <v>2354</v>
      </c>
      <c r="AD122" s="43" t="n">
        <v>2346</v>
      </c>
      <c r="AE122" s="43" t="n">
        <v>2339</v>
      </c>
      <c r="AF122" s="43" t="n">
        <v>2331</v>
      </c>
      <c r="AG122" s="43" t="n">
        <v>2324</v>
      </c>
      <c r="AH122" s="43" t="n">
        <v>2316</v>
      </c>
      <c r="AI122" s="30" t="n">
        <v>-0.001628</v>
      </c>
    </row>
    <row r="123" ht="15" customHeight="1" s="81">
      <c r="A123" s="24" t="inlineStr">
        <is>
          <t>RKI000:hdd_EastSouthCen</t>
        </is>
      </c>
      <c r="B123" s="28" t="inlineStr">
        <is>
          <t xml:space="preserve">   East South Central</t>
        </is>
      </c>
      <c r="C123" s="43" t="n">
        <v>3226</v>
      </c>
      <c r="D123" s="43" t="n">
        <v>3351</v>
      </c>
      <c r="E123" s="43" t="n">
        <v>3326</v>
      </c>
      <c r="F123" s="43" t="n">
        <v>3321</v>
      </c>
      <c r="G123" s="43" t="n">
        <v>3316</v>
      </c>
      <c r="H123" s="43" t="n">
        <v>3311</v>
      </c>
      <c r="I123" s="43" t="n">
        <v>3306</v>
      </c>
      <c r="J123" s="43" t="n">
        <v>3301</v>
      </c>
      <c r="K123" s="43" t="n">
        <v>3295</v>
      </c>
      <c r="L123" s="43" t="n">
        <v>3290</v>
      </c>
      <c r="M123" s="43" t="n">
        <v>3285</v>
      </c>
      <c r="N123" s="43" t="n">
        <v>3280</v>
      </c>
      <c r="O123" s="43" t="n">
        <v>3275</v>
      </c>
      <c r="P123" s="43" t="n">
        <v>3269</v>
      </c>
      <c r="Q123" s="43" t="n">
        <v>3264</v>
      </c>
      <c r="R123" s="43" t="n">
        <v>3259</v>
      </c>
      <c r="S123" s="43" t="n">
        <v>3253</v>
      </c>
      <c r="T123" s="43" t="n">
        <v>3248</v>
      </c>
      <c r="U123" s="43" t="n">
        <v>3243</v>
      </c>
      <c r="V123" s="43" t="n">
        <v>3237</v>
      </c>
      <c r="W123" s="43" t="n">
        <v>3232</v>
      </c>
      <c r="X123" s="43" t="n">
        <v>3226</v>
      </c>
      <c r="Y123" s="43" t="n">
        <v>3221</v>
      </c>
      <c r="Z123" s="43" t="n">
        <v>3215</v>
      </c>
      <c r="AA123" s="43" t="n">
        <v>3210</v>
      </c>
      <c r="AB123" s="43" t="n">
        <v>3204</v>
      </c>
      <c r="AC123" s="43" t="n">
        <v>3199</v>
      </c>
      <c r="AD123" s="43" t="n">
        <v>3193</v>
      </c>
      <c r="AE123" s="43" t="n">
        <v>3188</v>
      </c>
      <c r="AF123" s="43" t="n">
        <v>3182</v>
      </c>
      <c r="AG123" s="43" t="n">
        <v>3177</v>
      </c>
      <c r="AH123" s="43" t="n">
        <v>3171</v>
      </c>
      <c r="AI123" s="30" t="n">
        <v>-0.000555</v>
      </c>
    </row>
    <row r="124" ht="15" customHeight="1" s="81">
      <c r="A124" s="24" t="inlineStr">
        <is>
          <t>RKI000:hdd_WestSouthCen</t>
        </is>
      </c>
      <c r="B124" s="28" t="inlineStr">
        <is>
          <t xml:space="preserve">   West South Central</t>
        </is>
      </c>
      <c r="C124" s="43" t="n">
        <v>2090</v>
      </c>
      <c r="D124" s="43" t="n">
        <v>2035</v>
      </c>
      <c r="E124" s="43" t="n">
        <v>1980</v>
      </c>
      <c r="F124" s="43" t="n">
        <v>1972</v>
      </c>
      <c r="G124" s="43" t="n">
        <v>1964</v>
      </c>
      <c r="H124" s="43" t="n">
        <v>1956</v>
      </c>
      <c r="I124" s="43" t="n">
        <v>1948</v>
      </c>
      <c r="J124" s="43" t="n">
        <v>1940</v>
      </c>
      <c r="K124" s="43" t="n">
        <v>1933</v>
      </c>
      <c r="L124" s="43" t="n">
        <v>1925</v>
      </c>
      <c r="M124" s="43" t="n">
        <v>1917</v>
      </c>
      <c r="N124" s="43" t="n">
        <v>1909</v>
      </c>
      <c r="O124" s="43" t="n">
        <v>1901</v>
      </c>
      <c r="P124" s="43" t="n">
        <v>1894</v>
      </c>
      <c r="Q124" s="43" t="n">
        <v>1886</v>
      </c>
      <c r="R124" s="43" t="n">
        <v>1878</v>
      </c>
      <c r="S124" s="43" t="n">
        <v>1871</v>
      </c>
      <c r="T124" s="43" t="n">
        <v>1863</v>
      </c>
      <c r="U124" s="43" t="n">
        <v>1855</v>
      </c>
      <c r="V124" s="43" t="n">
        <v>1848</v>
      </c>
      <c r="W124" s="43" t="n">
        <v>1840</v>
      </c>
      <c r="X124" s="43" t="n">
        <v>1832</v>
      </c>
      <c r="Y124" s="43" t="n">
        <v>1825</v>
      </c>
      <c r="Z124" s="43" t="n">
        <v>1817</v>
      </c>
      <c r="AA124" s="43" t="n">
        <v>1810</v>
      </c>
      <c r="AB124" s="43" t="n">
        <v>1802</v>
      </c>
      <c r="AC124" s="43" t="n">
        <v>1795</v>
      </c>
      <c r="AD124" s="43" t="n">
        <v>1787</v>
      </c>
      <c r="AE124" s="43" t="n">
        <v>1780</v>
      </c>
      <c r="AF124" s="43" t="n">
        <v>1772</v>
      </c>
      <c r="AG124" s="43" t="n">
        <v>1765</v>
      </c>
      <c r="AH124" s="43" t="n">
        <v>1757</v>
      </c>
      <c r="AI124" s="30" t="n">
        <v>-0.005583</v>
      </c>
    </row>
    <row r="125" ht="15" customHeight="1" s="81">
      <c r="A125" s="24" t="inlineStr">
        <is>
          <t>RKI000:hdd_Mountain</t>
        </is>
      </c>
      <c r="B125" s="28" t="inlineStr">
        <is>
          <t xml:space="preserve">   Mountain</t>
        </is>
      </c>
      <c r="C125" s="43" t="n">
        <v>5154</v>
      </c>
      <c r="D125" s="43" t="n">
        <v>4855</v>
      </c>
      <c r="E125" s="43" t="n">
        <v>4737</v>
      </c>
      <c r="F125" s="43" t="n">
        <v>4721</v>
      </c>
      <c r="G125" s="43" t="n">
        <v>4706</v>
      </c>
      <c r="H125" s="43" t="n">
        <v>4690</v>
      </c>
      <c r="I125" s="43" t="n">
        <v>4675</v>
      </c>
      <c r="J125" s="43" t="n">
        <v>4659</v>
      </c>
      <c r="K125" s="43" t="n">
        <v>4644</v>
      </c>
      <c r="L125" s="43" t="n">
        <v>4628</v>
      </c>
      <c r="M125" s="43" t="n">
        <v>4612</v>
      </c>
      <c r="N125" s="43" t="n">
        <v>4597</v>
      </c>
      <c r="O125" s="43" t="n">
        <v>4581</v>
      </c>
      <c r="P125" s="43" t="n">
        <v>4565</v>
      </c>
      <c r="Q125" s="43" t="n">
        <v>4549</v>
      </c>
      <c r="R125" s="43" t="n">
        <v>4533</v>
      </c>
      <c r="S125" s="43" t="n">
        <v>4516</v>
      </c>
      <c r="T125" s="43" t="n">
        <v>4500</v>
      </c>
      <c r="U125" s="43" t="n">
        <v>4484</v>
      </c>
      <c r="V125" s="43" t="n">
        <v>4468</v>
      </c>
      <c r="W125" s="43" t="n">
        <v>4452</v>
      </c>
      <c r="X125" s="43" t="n">
        <v>4436</v>
      </c>
      <c r="Y125" s="43" t="n">
        <v>4420</v>
      </c>
      <c r="Z125" s="43" t="n">
        <v>4404</v>
      </c>
      <c r="AA125" s="43" t="n">
        <v>4388</v>
      </c>
      <c r="AB125" s="43" t="n">
        <v>4372</v>
      </c>
      <c r="AC125" s="43" t="n">
        <v>4355</v>
      </c>
      <c r="AD125" s="43" t="n">
        <v>4339</v>
      </c>
      <c r="AE125" s="43" t="n">
        <v>4324</v>
      </c>
      <c r="AF125" s="43" t="n">
        <v>4308</v>
      </c>
      <c r="AG125" s="43" t="n">
        <v>4292</v>
      </c>
      <c r="AH125" s="43" t="n">
        <v>4276</v>
      </c>
      <c r="AI125" s="30" t="n">
        <v>-0.006006</v>
      </c>
    </row>
    <row r="126" ht="15" customHeight="1" s="81">
      <c r="A126" s="24" t="inlineStr">
        <is>
          <t>RKI000:hdd_Pacific</t>
        </is>
      </c>
      <c r="B126" s="28" t="inlineStr">
        <is>
          <t xml:space="preserve">   Pacific</t>
        </is>
      </c>
      <c r="C126" s="43" t="n">
        <v>3565</v>
      </c>
      <c r="D126" s="43" t="n">
        <v>3341</v>
      </c>
      <c r="E126" s="43" t="n">
        <v>3224</v>
      </c>
      <c r="F126" s="43" t="n">
        <v>3213</v>
      </c>
      <c r="G126" s="43" t="n">
        <v>3201</v>
      </c>
      <c r="H126" s="43" t="n">
        <v>3189</v>
      </c>
      <c r="I126" s="43" t="n">
        <v>3177</v>
      </c>
      <c r="J126" s="43" t="n">
        <v>3165</v>
      </c>
      <c r="K126" s="43" t="n">
        <v>3153</v>
      </c>
      <c r="L126" s="43" t="n">
        <v>3141</v>
      </c>
      <c r="M126" s="43" t="n">
        <v>3129</v>
      </c>
      <c r="N126" s="43" t="n">
        <v>3117</v>
      </c>
      <c r="O126" s="43" t="n">
        <v>3105</v>
      </c>
      <c r="P126" s="43" t="n">
        <v>3093</v>
      </c>
      <c r="Q126" s="43" t="n">
        <v>3081</v>
      </c>
      <c r="R126" s="43" t="n">
        <v>3068</v>
      </c>
      <c r="S126" s="43" t="n">
        <v>3056</v>
      </c>
      <c r="T126" s="43" t="n">
        <v>3044</v>
      </c>
      <c r="U126" s="43" t="n">
        <v>3031</v>
      </c>
      <c r="V126" s="43" t="n">
        <v>3019</v>
      </c>
      <c r="W126" s="43" t="n">
        <v>3007</v>
      </c>
      <c r="X126" s="43" t="n">
        <v>2994</v>
      </c>
      <c r="Y126" s="43" t="n">
        <v>2982</v>
      </c>
      <c r="Z126" s="43" t="n">
        <v>2969</v>
      </c>
      <c r="AA126" s="43" t="n">
        <v>2957</v>
      </c>
      <c r="AB126" s="43" t="n">
        <v>2945</v>
      </c>
      <c r="AC126" s="43" t="n">
        <v>2932</v>
      </c>
      <c r="AD126" s="43" t="n">
        <v>2920</v>
      </c>
      <c r="AE126" s="43" t="n">
        <v>2907</v>
      </c>
      <c r="AF126" s="43" t="n">
        <v>2895</v>
      </c>
      <c r="AG126" s="43" t="n">
        <v>2882</v>
      </c>
      <c r="AH126" s="43" t="n">
        <v>2870</v>
      </c>
      <c r="AI126" s="30" t="n">
        <v>-0.006971</v>
      </c>
    </row>
    <row r="127" ht="15" customHeight="1" s="81">
      <c r="A127" s="24" t="inlineStr">
        <is>
          <t>RKI000:hdd_UnitedStates</t>
        </is>
      </c>
      <c r="B127" s="27" t="inlineStr">
        <is>
          <t xml:space="preserve">      United States</t>
        </is>
      </c>
      <c r="C127" s="33" t="n">
        <v>4268.233887</v>
      </c>
      <c r="D127" s="33" t="n">
        <v>4147.277832</v>
      </c>
      <c r="E127" s="33" t="n">
        <v>4071.868652</v>
      </c>
      <c r="F127" s="33" t="n">
        <v>4056.20874</v>
      </c>
      <c r="G127" s="33" t="n">
        <v>4040.70459</v>
      </c>
      <c r="H127" s="33" t="n">
        <v>4025.211914</v>
      </c>
      <c r="I127" s="33" t="n">
        <v>4009.647949</v>
      </c>
      <c r="J127" s="33" t="n">
        <v>3994.11084</v>
      </c>
      <c r="K127" s="33" t="n">
        <v>3979.08252</v>
      </c>
      <c r="L127" s="33" t="n">
        <v>3963.513672</v>
      </c>
      <c r="M127" s="33" t="n">
        <v>3948.094238</v>
      </c>
      <c r="N127" s="33" t="n">
        <v>3932.982422</v>
      </c>
      <c r="O127" s="33" t="n">
        <v>3917.732178</v>
      </c>
      <c r="P127" s="33" t="n">
        <v>3902.321289</v>
      </c>
      <c r="Q127" s="33" t="n">
        <v>3887.181641</v>
      </c>
      <c r="R127" s="33" t="n">
        <v>3871.686035</v>
      </c>
      <c r="S127" s="33" t="n">
        <v>3856.458008</v>
      </c>
      <c r="T127" s="33" t="n">
        <v>3841.140869</v>
      </c>
      <c r="U127" s="33" t="n">
        <v>3825.5896</v>
      </c>
      <c r="V127" s="33" t="n">
        <v>3810.553711</v>
      </c>
      <c r="W127" s="33" t="n">
        <v>3795.104248</v>
      </c>
      <c r="X127" s="33" t="n">
        <v>3779.678223</v>
      </c>
      <c r="Y127" s="33" t="n">
        <v>3764.40918</v>
      </c>
      <c r="Z127" s="33" t="n">
        <v>3748.805176</v>
      </c>
      <c r="AA127" s="33" t="n">
        <v>3733.589844</v>
      </c>
      <c r="AB127" s="33" t="n">
        <v>3718.12915</v>
      </c>
      <c r="AC127" s="33" t="n">
        <v>3702.753174</v>
      </c>
      <c r="AD127" s="33" t="n">
        <v>3687.320312</v>
      </c>
      <c r="AE127" s="33" t="n">
        <v>3672.229492</v>
      </c>
      <c r="AF127" s="33" t="n">
        <v>3656.87793</v>
      </c>
      <c r="AG127" s="33" t="n">
        <v>3641.985352</v>
      </c>
      <c r="AH127" s="33" t="n">
        <v>3627.009766</v>
      </c>
      <c r="AI127" s="32" t="n">
        <v>-0.005238</v>
      </c>
    </row>
    <row r="128" ht="15.75" customHeight="1" s="81">
      <c r="A128" s="20" t="n"/>
      <c r="B128" s="20" t="n"/>
    </row>
    <row r="129" ht="15" customHeight="1" s="81">
      <c r="A129" s="20" t="n"/>
      <c r="B129" s="27" t="inlineStr">
        <is>
          <t>Cooling Degree Days</t>
        </is>
      </c>
    </row>
    <row r="130" ht="15" customHeight="1" s="81">
      <c r="A130" s="24" t="inlineStr">
        <is>
          <t>RKI000:cdd_NewEngland</t>
        </is>
      </c>
      <c r="B130" s="28" t="inlineStr">
        <is>
          <t xml:space="preserve">   New England</t>
        </is>
      </c>
      <c r="C130" s="43" t="n">
        <v>536</v>
      </c>
      <c r="D130" s="43" t="n">
        <v>501</v>
      </c>
      <c r="E130" s="43" t="n">
        <v>578</v>
      </c>
      <c r="F130" s="43" t="n">
        <v>584</v>
      </c>
      <c r="G130" s="43" t="n">
        <v>590</v>
      </c>
      <c r="H130" s="43" t="n">
        <v>596</v>
      </c>
      <c r="I130" s="43" t="n">
        <v>602</v>
      </c>
      <c r="J130" s="43" t="n">
        <v>609</v>
      </c>
      <c r="K130" s="43" t="n">
        <v>615</v>
      </c>
      <c r="L130" s="43" t="n">
        <v>621</v>
      </c>
      <c r="M130" s="43" t="n">
        <v>627</v>
      </c>
      <c r="N130" s="43" t="n">
        <v>633</v>
      </c>
      <c r="O130" s="43" t="n">
        <v>639</v>
      </c>
      <c r="P130" s="43" t="n">
        <v>646</v>
      </c>
      <c r="Q130" s="43" t="n">
        <v>652</v>
      </c>
      <c r="R130" s="43" t="n">
        <v>658</v>
      </c>
      <c r="S130" s="43" t="n">
        <v>664</v>
      </c>
      <c r="T130" s="43" t="n">
        <v>671</v>
      </c>
      <c r="U130" s="43" t="n">
        <v>677</v>
      </c>
      <c r="V130" s="43" t="n">
        <v>683</v>
      </c>
      <c r="W130" s="43" t="n">
        <v>689</v>
      </c>
      <c r="X130" s="43" t="n">
        <v>696</v>
      </c>
      <c r="Y130" s="43" t="n">
        <v>702</v>
      </c>
      <c r="Z130" s="43" t="n">
        <v>708</v>
      </c>
      <c r="AA130" s="43" t="n">
        <v>714</v>
      </c>
      <c r="AB130" s="43" t="n">
        <v>721</v>
      </c>
      <c r="AC130" s="43" t="n">
        <v>727</v>
      </c>
      <c r="AD130" s="43" t="n">
        <v>733</v>
      </c>
      <c r="AE130" s="43" t="n">
        <v>739</v>
      </c>
      <c r="AF130" s="43" t="n">
        <v>746</v>
      </c>
      <c r="AG130" s="43" t="n">
        <v>752</v>
      </c>
      <c r="AH130" s="43" t="n">
        <v>758</v>
      </c>
      <c r="AI130" s="30" t="n">
        <v>0.011242</v>
      </c>
    </row>
    <row r="131" ht="15" customHeight="1" s="81">
      <c r="A131" s="24" t="inlineStr">
        <is>
          <t>RKI000:cdd_MiddleAtlant</t>
        </is>
      </c>
      <c r="B131" s="28" t="inlineStr">
        <is>
          <t xml:space="preserve">   Middle Atlantic</t>
        </is>
      </c>
      <c r="C131" s="43" t="n">
        <v>786</v>
      </c>
      <c r="D131" s="43" t="n">
        <v>700</v>
      </c>
      <c r="E131" s="43" t="n">
        <v>820</v>
      </c>
      <c r="F131" s="43" t="n">
        <v>828</v>
      </c>
      <c r="G131" s="43" t="n">
        <v>837</v>
      </c>
      <c r="H131" s="43" t="n">
        <v>845</v>
      </c>
      <c r="I131" s="43" t="n">
        <v>853</v>
      </c>
      <c r="J131" s="43" t="n">
        <v>862</v>
      </c>
      <c r="K131" s="43" t="n">
        <v>870</v>
      </c>
      <c r="L131" s="43" t="n">
        <v>878</v>
      </c>
      <c r="M131" s="43" t="n">
        <v>886</v>
      </c>
      <c r="N131" s="43" t="n">
        <v>895</v>
      </c>
      <c r="O131" s="43" t="n">
        <v>903</v>
      </c>
      <c r="P131" s="43" t="n">
        <v>911</v>
      </c>
      <c r="Q131" s="43" t="n">
        <v>919</v>
      </c>
      <c r="R131" s="43" t="n">
        <v>928</v>
      </c>
      <c r="S131" s="43" t="n">
        <v>936</v>
      </c>
      <c r="T131" s="43" t="n">
        <v>944</v>
      </c>
      <c r="U131" s="43" t="n">
        <v>952</v>
      </c>
      <c r="V131" s="43" t="n">
        <v>961</v>
      </c>
      <c r="W131" s="43" t="n">
        <v>969</v>
      </c>
      <c r="X131" s="43" t="n">
        <v>977</v>
      </c>
      <c r="Y131" s="43" t="n">
        <v>985</v>
      </c>
      <c r="Z131" s="43" t="n">
        <v>994</v>
      </c>
      <c r="AA131" s="43" t="n">
        <v>1002</v>
      </c>
      <c r="AB131" s="43" t="n">
        <v>1010</v>
      </c>
      <c r="AC131" s="43" t="n">
        <v>1019</v>
      </c>
      <c r="AD131" s="43" t="n">
        <v>1027</v>
      </c>
      <c r="AE131" s="43" t="n">
        <v>1035</v>
      </c>
      <c r="AF131" s="43" t="n">
        <v>1043</v>
      </c>
      <c r="AG131" s="43" t="n">
        <v>1052</v>
      </c>
      <c r="AH131" s="43" t="n">
        <v>1060</v>
      </c>
      <c r="AI131" s="30" t="n">
        <v>0.009693999999999999</v>
      </c>
    </row>
    <row r="132" ht="15" customHeight="1" s="81">
      <c r="A132" s="24" t="inlineStr">
        <is>
          <t>RKI000:cdd_EastNorthCen</t>
        </is>
      </c>
      <c r="B132" s="28" t="inlineStr">
        <is>
          <t xml:space="preserve">   East North Central</t>
        </is>
      </c>
      <c r="C132" s="43" t="n">
        <v>830</v>
      </c>
      <c r="D132" s="43" t="n">
        <v>761</v>
      </c>
      <c r="E132" s="43" t="n">
        <v>855</v>
      </c>
      <c r="F132" s="43" t="n">
        <v>862</v>
      </c>
      <c r="G132" s="43" t="n">
        <v>868</v>
      </c>
      <c r="H132" s="43" t="n">
        <v>875</v>
      </c>
      <c r="I132" s="43" t="n">
        <v>881</v>
      </c>
      <c r="J132" s="43" t="n">
        <v>888</v>
      </c>
      <c r="K132" s="43" t="n">
        <v>894</v>
      </c>
      <c r="L132" s="43" t="n">
        <v>901</v>
      </c>
      <c r="M132" s="43" t="n">
        <v>907</v>
      </c>
      <c r="N132" s="43" t="n">
        <v>914</v>
      </c>
      <c r="O132" s="43" t="n">
        <v>920</v>
      </c>
      <c r="P132" s="43" t="n">
        <v>927</v>
      </c>
      <c r="Q132" s="43" t="n">
        <v>933</v>
      </c>
      <c r="R132" s="43" t="n">
        <v>940</v>
      </c>
      <c r="S132" s="43" t="n">
        <v>947</v>
      </c>
      <c r="T132" s="43" t="n">
        <v>953</v>
      </c>
      <c r="U132" s="43" t="n">
        <v>960</v>
      </c>
      <c r="V132" s="43" t="n">
        <v>966</v>
      </c>
      <c r="W132" s="43" t="n">
        <v>973</v>
      </c>
      <c r="X132" s="43" t="n">
        <v>979</v>
      </c>
      <c r="Y132" s="43" t="n">
        <v>986</v>
      </c>
      <c r="Z132" s="43" t="n">
        <v>993</v>
      </c>
      <c r="AA132" s="43" t="n">
        <v>999</v>
      </c>
      <c r="AB132" s="43" t="n">
        <v>1006</v>
      </c>
      <c r="AC132" s="43" t="n">
        <v>1012</v>
      </c>
      <c r="AD132" s="43" t="n">
        <v>1019</v>
      </c>
      <c r="AE132" s="43" t="n">
        <v>1026</v>
      </c>
      <c r="AF132" s="43" t="n">
        <v>1032</v>
      </c>
      <c r="AG132" s="43" t="n">
        <v>1039</v>
      </c>
      <c r="AH132" s="43" t="n">
        <v>1046</v>
      </c>
      <c r="AI132" s="30" t="n">
        <v>0.007489</v>
      </c>
    </row>
    <row r="133" ht="15" customHeight="1" s="81">
      <c r="A133" s="24" t="inlineStr">
        <is>
          <t>RKI000:cdd_WestNorthCen</t>
        </is>
      </c>
      <c r="B133" s="28" t="inlineStr">
        <is>
          <t xml:space="preserve">   West North Central</t>
        </is>
      </c>
      <c r="C133" s="43" t="n">
        <v>961</v>
      </c>
      <c r="D133" s="43" t="n">
        <v>938</v>
      </c>
      <c r="E133" s="43" t="n">
        <v>1041</v>
      </c>
      <c r="F133" s="43" t="n">
        <v>1048</v>
      </c>
      <c r="G133" s="43" t="n">
        <v>1054</v>
      </c>
      <c r="H133" s="43" t="n">
        <v>1060</v>
      </c>
      <c r="I133" s="43" t="n">
        <v>1066</v>
      </c>
      <c r="J133" s="43" t="n">
        <v>1072</v>
      </c>
      <c r="K133" s="43" t="n">
        <v>1079</v>
      </c>
      <c r="L133" s="43" t="n">
        <v>1085</v>
      </c>
      <c r="M133" s="43" t="n">
        <v>1091</v>
      </c>
      <c r="N133" s="43" t="n">
        <v>1097</v>
      </c>
      <c r="O133" s="43" t="n">
        <v>1104</v>
      </c>
      <c r="P133" s="43" t="n">
        <v>1110</v>
      </c>
      <c r="Q133" s="43" t="n">
        <v>1116</v>
      </c>
      <c r="R133" s="43" t="n">
        <v>1123</v>
      </c>
      <c r="S133" s="43" t="n">
        <v>1129</v>
      </c>
      <c r="T133" s="43" t="n">
        <v>1136</v>
      </c>
      <c r="U133" s="43" t="n">
        <v>1142</v>
      </c>
      <c r="V133" s="43" t="n">
        <v>1148</v>
      </c>
      <c r="W133" s="43" t="n">
        <v>1155</v>
      </c>
      <c r="X133" s="43" t="n">
        <v>1161</v>
      </c>
      <c r="Y133" s="43" t="n">
        <v>1168</v>
      </c>
      <c r="Z133" s="43" t="n">
        <v>1174</v>
      </c>
      <c r="AA133" s="43" t="n">
        <v>1180</v>
      </c>
      <c r="AB133" s="43" t="n">
        <v>1187</v>
      </c>
      <c r="AC133" s="43" t="n">
        <v>1193</v>
      </c>
      <c r="AD133" s="43" t="n">
        <v>1200</v>
      </c>
      <c r="AE133" s="43" t="n">
        <v>1206</v>
      </c>
      <c r="AF133" s="43" t="n">
        <v>1213</v>
      </c>
      <c r="AG133" s="43" t="n">
        <v>1219</v>
      </c>
      <c r="AH133" s="43" t="n">
        <v>1225</v>
      </c>
      <c r="AI133" s="30" t="n">
        <v>0.007860000000000001</v>
      </c>
    </row>
    <row r="134" ht="15" customHeight="1" s="81">
      <c r="A134" s="24" t="inlineStr">
        <is>
          <t>RKI000:cdd_SouthAtlantc</t>
        </is>
      </c>
      <c r="B134" s="28" t="inlineStr">
        <is>
          <t xml:space="preserve">   South Atlantic</t>
        </is>
      </c>
      <c r="C134" s="43" t="n">
        <v>2439</v>
      </c>
      <c r="D134" s="43" t="n">
        <v>2155</v>
      </c>
      <c r="E134" s="43" t="n">
        <v>2313</v>
      </c>
      <c r="F134" s="43" t="n">
        <v>2326</v>
      </c>
      <c r="G134" s="43" t="n">
        <v>2339</v>
      </c>
      <c r="H134" s="43" t="n">
        <v>2352</v>
      </c>
      <c r="I134" s="43" t="n">
        <v>2365</v>
      </c>
      <c r="J134" s="43" t="n">
        <v>2377</v>
      </c>
      <c r="K134" s="43" t="n">
        <v>2390</v>
      </c>
      <c r="L134" s="43" t="n">
        <v>2402</v>
      </c>
      <c r="M134" s="43" t="n">
        <v>2415</v>
      </c>
      <c r="N134" s="43" t="n">
        <v>2428</v>
      </c>
      <c r="O134" s="43" t="n">
        <v>2440</v>
      </c>
      <c r="P134" s="43" t="n">
        <v>2453</v>
      </c>
      <c r="Q134" s="43" t="n">
        <v>2466</v>
      </c>
      <c r="R134" s="43" t="n">
        <v>2479</v>
      </c>
      <c r="S134" s="43" t="n">
        <v>2491</v>
      </c>
      <c r="T134" s="43" t="n">
        <v>2504</v>
      </c>
      <c r="U134" s="43" t="n">
        <v>2517</v>
      </c>
      <c r="V134" s="43" t="n">
        <v>2530</v>
      </c>
      <c r="W134" s="43" t="n">
        <v>2542</v>
      </c>
      <c r="X134" s="43" t="n">
        <v>2555</v>
      </c>
      <c r="Y134" s="43" t="n">
        <v>2568</v>
      </c>
      <c r="Z134" s="43" t="n">
        <v>2581</v>
      </c>
      <c r="AA134" s="43" t="n">
        <v>2594</v>
      </c>
      <c r="AB134" s="43" t="n">
        <v>2606</v>
      </c>
      <c r="AC134" s="43" t="n">
        <v>2619</v>
      </c>
      <c r="AD134" s="43" t="n">
        <v>2632</v>
      </c>
      <c r="AE134" s="43" t="n">
        <v>2645</v>
      </c>
      <c r="AF134" s="43" t="n">
        <v>2658</v>
      </c>
      <c r="AG134" s="43" t="n">
        <v>2671</v>
      </c>
      <c r="AH134" s="43" t="n">
        <v>2683</v>
      </c>
      <c r="AI134" s="30" t="n">
        <v>0.00308</v>
      </c>
    </row>
    <row r="135" ht="15" customHeight="1" s="81">
      <c r="A135" s="24" t="inlineStr">
        <is>
          <t>RKI000:cdd_EastSouthCen</t>
        </is>
      </c>
      <c r="B135" s="28" t="inlineStr">
        <is>
          <t xml:space="preserve">   East South Central</t>
        </is>
      </c>
      <c r="C135" s="43" t="n">
        <v>1850</v>
      </c>
      <c r="D135" s="43" t="n">
        <v>1650</v>
      </c>
      <c r="E135" s="43" t="n">
        <v>1791</v>
      </c>
      <c r="F135" s="43" t="n">
        <v>1801</v>
      </c>
      <c r="G135" s="43" t="n">
        <v>1811</v>
      </c>
      <c r="H135" s="43" t="n">
        <v>1821</v>
      </c>
      <c r="I135" s="43" t="n">
        <v>1831</v>
      </c>
      <c r="J135" s="43" t="n">
        <v>1842</v>
      </c>
      <c r="K135" s="43" t="n">
        <v>1852</v>
      </c>
      <c r="L135" s="43" t="n">
        <v>1862</v>
      </c>
      <c r="M135" s="43" t="n">
        <v>1872</v>
      </c>
      <c r="N135" s="43" t="n">
        <v>1882</v>
      </c>
      <c r="O135" s="43" t="n">
        <v>1892</v>
      </c>
      <c r="P135" s="43" t="n">
        <v>1902</v>
      </c>
      <c r="Q135" s="43" t="n">
        <v>1913</v>
      </c>
      <c r="R135" s="43" t="n">
        <v>1923</v>
      </c>
      <c r="S135" s="43" t="n">
        <v>1933</v>
      </c>
      <c r="T135" s="43" t="n">
        <v>1943</v>
      </c>
      <c r="U135" s="43" t="n">
        <v>1954</v>
      </c>
      <c r="V135" s="43" t="n">
        <v>1964</v>
      </c>
      <c r="W135" s="43" t="n">
        <v>1974</v>
      </c>
      <c r="X135" s="43" t="n">
        <v>1984</v>
      </c>
      <c r="Y135" s="43" t="n">
        <v>1995</v>
      </c>
      <c r="Z135" s="43" t="n">
        <v>2005</v>
      </c>
      <c r="AA135" s="43" t="n">
        <v>2015</v>
      </c>
      <c r="AB135" s="43" t="n">
        <v>2025</v>
      </c>
      <c r="AC135" s="43" t="n">
        <v>2036</v>
      </c>
      <c r="AD135" s="43" t="n">
        <v>2046</v>
      </c>
      <c r="AE135" s="43" t="n">
        <v>2056</v>
      </c>
      <c r="AF135" s="43" t="n">
        <v>2066</v>
      </c>
      <c r="AG135" s="43" t="n">
        <v>2077</v>
      </c>
      <c r="AH135" s="43" t="n">
        <v>2087</v>
      </c>
      <c r="AI135" s="30" t="n">
        <v>0.003896</v>
      </c>
    </row>
    <row r="136" ht="15" customHeight="1" s="81">
      <c r="A136" s="24" t="inlineStr">
        <is>
          <t>RKI000:cdd_WestSouthCen</t>
        </is>
      </c>
      <c r="B136" s="28" t="inlineStr">
        <is>
          <t xml:space="preserve">   West South Central</t>
        </is>
      </c>
      <c r="C136" s="43" t="n">
        <v>2787</v>
      </c>
      <c r="D136" s="43" t="n">
        <v>2635</v>
      </c>
      <c r="E136" s="43" t="n">
        <v>2868</v>
      </c>
      <c r="F136" s="43" t="n">
        <v>2883</v>
      </c>
      <c r="G136" s="43" t="n">
        <v>2899</v>
      </c>
      <c r="H136" s="43" t="n">
        <v>2915</v>
      </c>
      <c r="I136" s="43" t="n">
        <v>2930</v>
      </c>
      <c r="J136" s="43" t="n">
        <v>2946</v>
      </c>
      <c r="K136" s="43" t="n">
        <v>2962</v>
      </c>
      <c r="L136" s="43" t="n">
        <v>2977</v>
      </c>
      <c r="M136" s="43" t="n">
        <v>2993</v>
      </c>
      <c r="N136" s="43" t="n">
        <v>3009</v>
      </c>
      <c r="O136" s="43" t="n">
        <v>3024</v>
      </c>
      <c r="P136" s="43" t="n">
        <v>3040</v>
      </c>
      <c r="Q136" s="43" t="n">
        <v>3056</v>
      </c>
      <c r="R136" s="43" t="n">
        <v>3071</v>
      </c>
      <c r="S136" s="43" t="n">
        <v>3087</v>
      </c>
      <c r="T136" s="43" t="n">
        <v>3103</v>
      </c>
      <c r="U136" s="43" t="n">
        <v>3118</v>
      </c>
      <c r="V136" s="43" t="n">
        <v>3134</v>
      </c>
      <c r="W136" s="43" t="n">
        <v>3149</v>
      </c>
      <c r="X136" s="43" t="n">
        <v>3165</v>
      </c>
      <c r="Y136" s="43" t="n">
        <v>3181</v>
      </c>
      <c r="Z136" s="43" t="n">
        <v>3196</v>
      </c>
      <c r="AA136" s="43" t="n">
        <v>3212</v>
      </c>
      <c r="AB136" s="43" t="n">
        <v>3227</v>
      </c>
      <c r="AC136" s="43" t="n">
        <v>3243</v>
      </c>
      <c r="AD136" s="43" t="n">
        <v>3259</v>
      </c>
      <c r="AE136" s="43" t="n">
        <v>3274</v>
      </c>
      <c r="AF136" s="43" t="n">
        <v>3290</v>
      </c>
      <c r="AG136" s="43" t="n">
        <v>3305</v>
      </c>
      <c r="AH136" s="43" t="n">
        <v>3321</v>
      </c>
      <c r="AI136" s="30" t="n">
        <v>0.005671</v>
      </c>
    </row>
    <row r="137" ht="15" customHeight="1" s="81">
      <c r="A137" s="24" t="inlineStr">
        <is>
          <t>RKI000:cdd_Mountain</t>
        </is>
      </c>
      <c r="B137" s="28" t="inlineStr">
        <is>
          <t xml:space="preserve">   Mountain</t>
        </is>
      </c>
      <c r="C137" s="43" t="n">
        <v>1416</v>
      </c>
      <c r="D137" s="43" t="n">
        <v>1450</v>
      </c>
      <c r="E137" s="43" t="n">
        <v>1565</v>
      </c>
      <c r="F137" s="43" t="n">
        <v>1574</v>
      </c>
      <c r="G137" s="43" t="n">
        <v>1584</v>
      </c>
      <c r="H137" s="43" t="n">
        <v>1593</v>
      </c>
      <c r="I137" s="43" t="n">
        <v>1602</v>
      </c>
      <c r="J137" s="43" t="n">
        <v>1611</v>
      </c>
      <c r="K137" s="43" t="n">
        <v>1621</v>
      </c>
      <c r="L137" s="43" t="n">
        <v>1630</v>
      </c>
      <c r="M137" s="43" t="n">
        <v>1639</v>
      </c>
      <c r="N137" s="43" t="n">
        <v>1649</v>
      </c>
      <c r="O137" s="43" t="n">
        <v>1658</v>
      </c>
      <c r="P137" s="43" t="n">
        <v>1668</v>
      </c>
      <c r="Q137" s="43" t="n">
        <v>1678</v>
      </c>
      <c r="R137" s="43" t="n">
        <v>1687</v>
      </c>
      <c r="S137" s="43" t="n">
        <v>1697</v>
      </c>
      <c r="T137" s="43" t="n">
        <v>1707</v>
      </c>
      <c r="U137" s="43" t="n">
        <v>1716</v>
      </c>
      <c r="V137" s="43" t="n">
        <v>1726</v>
      </c>
      <c r="W137" s="43" t="n">
        <v>1736</v>
      </c>
      <c r="X137" s="43" t="n">
        <v>1745</v>
      </c>
      <c r="Y137" s="43" t="n">
        <v>1755</v>
      </c>
      <c r="Z137" s="43" t="n">
        <v>1765</v>
      </c>
      <c r="AA137" s="43" t="n">
        <v>1775</v>
      </c>
      <c r="AB137" s="43" t="n">
        <v>1785</v>
      </c>
      <c r="AC137" s="43" t="n">
        <v>1794</v>
      </c>
      <c r="AD137" s="43" t="n">
        <v>1804</v>
      </c>
      <c r="AE137" s="43" t="n">
        <v>1814</v>
      </c>
      <c r="AF137" s="43" t="n">
        <v>1824</v>
      </c>
      <c r="AG137" s="43" t="n">
        <v>1833</v>
      </c>
      <c r="AH137" s="43" t="n">
        <v>1843</v>
      </c>
      <c r="AI137" s="30" t="n">
        <v>0.008538</v>
      </c>
    </row>
    <row r="138" ht="15" customHeight="1" s="81">
      <c r="A138" s="24" t="inlineStr">
        <is>
          <t>RKI000:cdd_Pacific</t>
        </is>
      </c>
      <c r="B138" s="28" t="inlineStr">
        <is>
          <t xml:space="preserve">   Pacific</t>
        </is>
      </c>
      <c r="C138" s="43" t="n">
        <v>832</v>
      </c>
      <c r="D138" s="43" t="n">
        <v>844</v>
      </c>
      <c r="E138" s="43" t="n">
        <v>979</v>
      </c>
      <c r="F138" s="43" t="n">
        <v>986</v>
      </c>
      <c r="G138" s="43" t="n">
        <v>993</v>
      </c>
      <c r="H138" s="43" t="n">
        <v>1001</v>
      </c>
      <c r="I138" s="43" t="n">
        <v>1008</v>
      </c>
      <c r="J138" s="43" t="n">
        <v>1015</v>
      </c>
      <c r="K138" s="43" t="n">
        <v>1023</v>
      </c>
      <c r="L138" s="43" t="n">
        <v>1030</v>
      </c>
      <c r="M138" s="43" t="n">
        <v>1038</v>
      </c>
      <c r="N138" s="43" t="n">
        <v>1045</v>
      </c>
      <c r="O138" s="43" t="n">
        <v>1053</v>
      </c>
      <c r="P138" s="43" t="n">
        <v>1060</v>
      </c>
      <c r="Q138" s="43" t="n">
        <v>1068</v>
      </c>
      <c r="R138" s="43" t="n">
        <v>1075</v>
      </c>
      <c r="S138" s="43" t="n">
        <v>1083</v>
      </c>
      <c r="T138" s="43" t="n">
        <v>1090</v>
      </c>
      <c r="U138" s="43" t="n">
        <v>1098</v>
      </c>
      <c r="V138" s="43" t="n">
        <v>1106</v>
      </c>
      <c r="W138" s="43" t="n">
        <v>1113</v>
      </c>
      <c r="X138" s="43" t="n">
        <v>1121</v>
      </c>
      <c r="Y138" s="43" t="n">
        <v>1129</v>
      </c>
      <c r="Z138" s="43" t="n">
        <v>1136</v>
      </c>
      <c r="AA138" s="43" t="n">
        <v>1144</v>
      </c>
      <c r="AB138" s="43" t="n">
        <v>1151</v>
      </c>
      <c r="AC138" s="43" t="n">
        <v>1159</v>
      </c>
      <c r="AD138" s="43" t="n">
        <v>1167</v>
      </c>
      <c r="AE138" s="43" t="n">
        <v>1174</v>
      </c>
      <c r="AF138" s="43" t="n">
        <v>1182</v>
      </c>
      <c r="AG138" s="43" t="n">
        <v>1190</v>
      </c>
      <c r="AH138" s="43" t="n">
        <v>1197</v>
      </c>
      <c r="AI138" s="30" t="n">
        <v>0.011803</v>
      </c>
    </row>
    <row r="139" ht="15" customHeight="1" s="81">
      <c r="A139" s="24" t="inlineStr">
        <is>
          <t>RKI000:cdd_UnitedStates</t>
        </is>
      </c>
      <c r="B139" s="27" t="inlineStr">
        <is>
          <t xml:space="preserve">      United States</t>
        </is>
      </c>
      <c r="C139" s="33" t="n">
        <v>1487.798218</v>
      </c>
      <c r="D139" s="33" t="n">
        <v>1383.694824</v>
      </c>
      <c r="E139" s="33" t="n">
        <v>1524.39917</v>
      </c>
      <c r="F139" s="33" t="n">
        <v>1536.384766</v>
      </c>
      <c r="G139" s="33" t="n">
        <v>1548.498657</v>
      </c>
      <c r="H139" s="33" t="n">
        <v>1560.728271</v>
      </c>
      <c r="I139" s="33" t="n">
        <v>1572.537964</v>
      </c>
      <c r="J139" s="33" t="n">
        <v>1584.640381</v>
      </c>
      <c r="K139" s="33" t="n">
        <v>1596.902588</v>
      </c>
      <c r="L139" s="33" t="n">
        <v>1608.66748</v>
      </c>
      <c r="M139" s="33" t="n">
        <v>1620.806885</v>
      </c>
      <c r="N139" s="33" t="n">
        <v>1633.128174</v>
      </c>
      <c r="O139" s="33" t="n">
        <v>1645.02832</v>
      </c>
      <c r="P139" s="33" t="n">
        <v>1657.313477</v>
      </c>
      <c r="Q139" s="33" t="n">
        <v>1669.665405</v>
      </c>
      <c r="R139" s="33" t="n">
        <v>1681.910156</v>
      </c>
      <c r="S139" s="33" t="n">
        <v>1694.170166</v>
      </c>
      <c r="T139" s="33" t="n">
        <v>1706.46936</v>
      </c>
      <c r="U139" s="33" t="n">
        <v>1718.81897</v>
      </c>
      <c r="V139" s="33" t="n">
        <v>1731.332153</v>
      </c>
      <c r="W139" s="33" t="n">
        <v>1743.429321</v>
      </c>
      <c r="X139" s="33" t="n">
        <v>1755.825073</v>
      </c>
      <c r="Y139" s="33" t="n">
        <v>1768.528931</v>
      </c>
      <c r="Z139" s="33" t="n">
        <v>1780.939087</v>
      </c>
      <c r="AA139" s="33" t="n">
        <v>1793.437622</v>
      </c>
      <c r="AB139" s="33" t="n">
        <v>1805.661133</v>
      </c>
      <c r="AC139" s="33" t="n">
        <v>1818.269287</v>
      </c>
      <c r="AD139" s="33" t="n">
        <v>1830.994263</v>
      </c>
      <c r="AE139" s="33" t="n">
        <v>1843.350708</v>
      </c>
      <c r="AF139" s="33" t="n">
        <v>1855.966675</v>
      </c>
      <c r="AG139" s="33" t="n">
        <v>1868.435547</v>
      </c>
      <c r="AH139" s="33" t="n">
        <v>1880.51001</v>
      </c>
      <c r="AI139" s="32" t="n">
        <v>0.007585</v>
      </c>
    </row>
    <row r="140" ht="15" customHeight="1" s="81">
      <c r="A140" s="20" t="n"/>
      <c r="B140" s="20" t="n"/>
    </row>
    <row r="141" ht="15" customHeight="1" s="81">
      <c r="A141" s="20" t="n"/>
      <c r="B141" s="78" t="inlineStr">
        <is>
          <t xml:space="preserve">   1/ Does not include water heating portion of load.</t>
        </is>
      </c>
      <c r="C141" s="88" t="n"/>
      <c r="D141" s="88" t="n"/>
      <c r="E141" s="88" t="n"/>
      <c r="F141" s="88" t="n"/>
      <c r="G141" s="88" t="n"/>
      <c r="H141" s="88" t="n"/>
      <c r="I141" s="88" t="n"/>
      <c r="J141" s="88" t="n"/>
      <c r="K141" s="88" t="n"/>
      <c r="L141" s="88" t="n"/>
      <c r="M141" s="88" t="n"/>
      <c r="N141" s="88" t="n"/>
      <c r="O141" s="88" t="n"/>
      <c r="P141" s="88" t="n"/>
      <c r="Q141" s="88" t="n"/>
      <c r="R141" s="88" t="n"/>
      <c r="S141" s="88" t="n"/>
      <c r="T141" s="88" t="n"/>
      <c r="U141" s="88" t="n"/>
      <c r="V141" s="88" t="n"/>
      <c r="W141" s="88" t="n"/>
      <c r="X141" s="88" t="n"/>
      <c r="Y141" s="88" t="n"/>
      <c r="Z141" s="88" t="n"/>
      <c r="AA141" s="88" t="n"/>
      <c r="AB141" s="88" t="n"/>
      <c r="AC141" s="88" t="n"/>
      <c r="AD141" s="88" t="n"/>
      <c r="AE141" s="88" t="n"/>
      <c r="AF141" s="88" t="n"/>
      <c r="AG141" s="88" t="n"/>
      <c r="AH141" s="88" t="n"/>
      <c r="AI141" s="88" t="n"/>
    </row>
    <row r="142" ht="15" customHeight="1" s="81">
      <c r="A142" s="20" t="n"/>
      <c r="B142" s="44" t="inlineStr">
        <is>
          <t xml:space="preserve">   2/ Includes televisions, set-top boxes, home theater systems, DVD and Blu-ray players, and video game consoles.</t>
        </is>
      </c>
    </row>
    <row r="143" ht="15" customHeight="1" s="81">
      <c r="A143" s="20" t="n"/>
      <c r="B143" s="44" t="inlineStr">
        <is>
          <t xml:space="preserve">   3/ Includes desktop and laptop computers, monitors, and networking equipment.</t>
        </is>
      </c>
    </row>
    <row r="144" ht="15" customHeight="1" s="81">
      <c r="A144" s="20" t="n"/>
      <c r="B144" s="44" t="inlineStr">
        <is>
          <t xml:space="preserve">   4/ Includes electric and electronic devices, heating elements, and motors not listed above.  Electric vehicles are included in the</t>
        </is>
      </c>
    </row>
    <row r="145" ht="15" customHeight="1" s="81">
      <c r="A145" s="20" t="n"/>
      <c r="B145" s="44" t="inlineStr">
        <is>
          <t>transportation sector.</t>
        </is>
      </c>
    </row>
    <row r="146" ht="15" customHeight="1" s="81">
      <c r="A146" s="20" t="n"/>
      <c r="B146" s="44" t="inlineStr">
        <is>
          <t xml:space="preserve">   5/ Includes such appliances as outdoor grills, natural gas-fueled lights, pool heaters, spa heaters, and backup electricity generators.</t>
        </is>
      </c>
    </row>
    <row r="147" ht="15" customHeight="1" s="81">
      <c r="A147" s="20" t="n"/>
      <c r="B147" s="44" t="inlineStr">
        <is>
          <t xml:space="preserve">   6/ Includes kerosene use.</t>
        </is>
      </c>
    </row>
    <row r="148" ht="15" customHeight="1" s="81">
      <c r="A148" s="20" t="n"/>
      <c r="B148" s="44" t="inlineStr">
        <is>
          <t xml:space="preserve">   7/ Includes such appliances as pool heaters, spa heaters, and backup electricity generators.</t>
        </is>
      </c>
    </row>
    <row r="149" ht="15" customHeight="1" s="81">
      <c r="A149" s="20" t="n"/>
      <c r="B149" s="44" t="inlineStr">
        <is>
          <t xml:space="preserve">   8/ Includes such appliances as outdoor grills, propane-fueled lights, pool heaters, spa heaters, and backup electricity generators.</t>
        </is>
      </c>
    </row>
    <row r="150" ht="15" customHeight="1" s="81">
      <c r="A150" s="20" t="n"/>
      <c r="B150" s="44" t="inlineStr">
        <is>
          <t xml:space="preserve">   9/ Includes wood used for primary and secondary heating in wood stoves or fireplaces as reported in the Residential Energy Consumption</t>
        </is>
      </c>
    </row>
    <row r="151" ht="15" customHeight="1" s="81">
      <c r="A151" s="20" t="n"/>
      <c r="B151" s="44" t="inlineStr">
        <is>
          <t>Survey.</t>
        </is>
      </c>
    </row>
    <row r="152" ht="15" customHeight="1" s="81">
      <c r="A152" s="20" t="n"/>
      <c r="B152" s="44" t="inlineStr">
        <is>
          <t xml:space="preserve">   10/ Includes electric and electronic devices, heating elements, motors, outdoor grills, natural gas-and propane-fueled lights, pool</t>
        </is>
      </c>
    </row>
    <row r="153" ht="15" customHeight="1" s="81">
      <c r="A153" s="20" t="n"/>
      <c r="B153" s="44" t="inlineStr">
        <is>
          <t>heaters, spa heaters, and backup electricity generators not listed above.  Electric vehicles are included in the transportation sector.</t>
        </is>
      </c>
    </row>
    <row r="154" ht="15" customHeight="1" s="81">
      <c r="A154" s="20" t="n"/>
      <c r="B154" s="44" t="inlineStr">
        <is>
          <t xml:space="preserve">   11/ Consumption determined by using the average electric power sector net heat rate for fossil fuels.</t>
        </is>
      </c>
    </row>
    <row r="155" ht="15" customHeight="1" s="81">
      <c r="A155" s="20" t="n"/>
      <c r="B155" s="44" t="inlineStr">
        <is>
          <t xml:space="preserve">   Btu = British thermal unit.</t>
        </is>
      </c>
    </row>
    <row r="156" ht="15" customHeight="1" s="81">
      <c r="A156" s="20" t="n"/>
      <c r="B156" s="44" t="inlineStr">
        <is>
          <t xml:space="preserve">   - - = Not applicable.</t>
        </is>
      </c>
    </row>
    <row r="157" ht="15" customHeight="1" s="81">
      <c r="A157" s="20" t="n"/>
      <c r="B157" s="44" t="inlineStr">
        <is>
          <t xml:space="preserve">   Note:  Totals may not equal sum of components due to independent rounding.</t>
        </is>
      </c>
    </row>
    <row r="158" ht="15" customHeight="1" s="81">
      <c r="A158" s="20" t="n"/>
      <c r="B158" s="44" t="inlineStr">
        <is>
          <t xml:space="preserve">   Sources:  2019:  U.S. Energy Information Administration (EIA), Short-Term Energy Outlook, October 2019 and EIA, AEO2020 National</t>
        </is>
      </c>
    </row>
    <row r="159" ht="15" customHeight="1" s="81">
      <c r="A159" s="20" t="n"/>
      <c r="B159" s="44" t="inlineStr">
        <is>
          <t>Energy Modeling System run ref2020.d112119a.  Projections:  EIA, AEO2020 National Energy Modeling System run ref2020.d112119a.</t>
        </is>
      </c>
    </row>
    <row r="160" ht="15.75" customHeight="1" s="81">
      <c r="A160" s="20" t="n"/>
      <c r="B160" s="20" t="n"/>
    </row>
    <row r="161" ht="15.75" customHeight="1" s="81">
      <c r="A161" s="20" t="n"/>
      <c r="B161" s="20" t="n"/>
    </row>
    <row r="162" ht="15.75" customHeight="1" s="81">
      <c r="A162" s="20" t="n"/>
      <c r="B162" s="20" t="n"/>
    </row>
    <row r="163" ht="15.75" customHeight="1" s="81">
      <c r="A163" s="20" t="n"/>
      <c r="B163" s="20" t="n"/>
    </row>
    <row r="164" ht="15.75" customHeight="1" s="81">
      <c r="A164" s="20" t="n"/>
      <c r="B164" s="20" t="n"/>
    </row>
    <row r="165" ht="15.75" customHeight="1" s="81">
      <c r="A165" s="20" t="n"/>
      <c r="B165" s="20" t="n"/>
    </row>
    <row r="166" ht="15.75" customHeight="1" s="81">
      <c r="A166" s="20" t="n"/>
      <c r="B166" s="20" t="n"/>
    </row>
    <row r="167" ht="15.75" customHeight="1" s="81">
      <c r="A167" s="20" t="n"/>
      <c r="B167" s="20" t="n"/>
    </row>
    <row r="168" ht="15.75" customHeight="1" s="81">
      <c r="A168" s="20" t="n"/>
      <c r="B168" s="20" t="n"/>
    </row>
    <row r="169" ht="15.75" customHeight="1" s="81">
      <c r="A169" s="20" t="n"/>
      <c r="B169" s="20" t="n"/>
    </row>
    <row r="170" ht="15.75" customHeight="1" s="81">
      <c r="A170" s="20" t="n"/>
      <c r="B170" s="20" t="n"/>
    </row>
    <row r="171" ht="15.75" customHeight="1" s="81">
      <c r="A171" s="20" t="n"/>
      <c r="B171" s="20" t="n"/>
    </row>
    <row r="172" ht="15.75" customHeight="1" s="81">
      <c r="A172" s="20" t="n"/>
      <c r="B172" s="20" t="n"/>
    </row>
    <row r="173" ht="15.75" customHeight="1" s="81">
      <c r="A173" s="20" t="n"/>
      <c r="B173" s="20" t="n"/>
    </row>
    <row r="174" ht="15.75" customHeight="1" s="81">
      <c r="A174" s="20" t="n"/>
      <c r="B174" s="20" t="n"/>
    </row>
    <row r="175" ht="15.75" customHeight="1" s="81">
      <c r="A175" s="20" t="n"/>
      <c r="B175" s="20" t="n"/>
    </row>
    <row r="176" ht="15.75" customHeight="1" s="81">
      <c r="A176" s="20" t="n"/>
      <c r="B176" s="20" t="n"/>
    </row>
    <row r="177" ht="15.75" customHeight="1" s="81">
      <c r="A177" s="20" t="n"/>
      <c r="B177" s="20" t="n"/>
    </row>
    <row r="178" ht="15.75" customHeight="1" s="81">
      <c r="A178" s="20" t="n"/>
      <c r="B178" s="20" t="n"/>
    </row>
    <row r="179" ht="15.75" customHeight="1" s="81">
      <c r="A179" s="20" t="n"/>
      <c r="B179" s="20" t="n"/>
    </row>
    <row r="180" ht="15.75" customHeight="1" s="81">
      <c r="A180" s="20" t="n"/>
      <c r="B180" s="20" t="n"/>
    </row>
    <row r="181" ht="15.75" customHeight="1" s="81">
      <c r="A181" s="20" t="n"/>
      <c r="B181" s="20" t="n"/>
    </row>
    <row r="182" ht="15.75" customHeight="1" s="81">
      <c r="A182" s="20" t="n"/>
      <c r="B182" s="20" t="n"/>
    </row>
    <row r="183" ht="15.75" customHeight="1" s="81">
      <c r="A183" s="20" t="n"/>
      <c r="B183" s="20" t="n"/>
    </row>
    <row r="184" ht="15.75" customHeight="1" s="81">
      <c r="A184" s="20" t="n"/>
      <c r="B184" s="20" t="n"/>
    </row>
    <row r="185" ht="15.75" customHeight="1" s="81">
      <c r="A185" s="20" t="n"/>
      <c r="B185" s="20" t="n"/>
    </row>
    <row r="186" ht="15.75" customHeight="1" s="81">
      <c r="A186" s="20" t="n"/>
      <c r="B186" s="20" t="n"/>
    </row>
    <row r="187" ht="15.75" customHeight="1" s="81">
      <c r="A187" s="20" t="n"/>
      <c r="B187" s="20" t="n"/>
    </row>
    <row r="188" ht="15.75" customHeight="1" s="81">
      <c r="A188" s="20" t="n"/>
      <c r="B188" s="20" t="n"/>
    </row>
    <row r="189" ht="15.75" customHeight="1" s="81">
      <c r="A189" s="20" t="n"/>
      <c r="B189" s="20" t="n"/>
    </row>
    <row r="190" ht="15.75" customHeight="1" s="81">
      <c r="A190" s="20" t="n"/>
      <c r="B190" s="20" t="n"/>
    </row>
    <row r="191" ht="15.75" customHeight="1" s="81">
      <c r="A191" s="20" t="n"/>
      <c r="B191" s="20" t="n"/>
    </row>
    <row r="192" ht="15.75" customHeight="1" s="81">
      <c r="A192" s="20" t="n"/>
      <c r="B192" s="20" t="n"/>
    </row>
    <row r="193" ht="15.75" customHeight="1" s="81">
      <c r="A193" s="20" t="n"/>
      <c r="B193" s="20" t="n"/>
    </row>
    <row r="194" ht="15.75" customHeight="1" s="81">
      <c r="A194" s="20" t="n"/>
      <c r="B194" s="20" t="n"/>
    </row>
    <row r="195" ht="15.75" customHeight="1" s="81">
      <c r="A195" s="20" t="n"/>
      <c r="B195" s="20" t="n"/>
    </row>
    <row r="196" ht="15.75" customHeight="1" s="81">
      <c r="A196" s="20" t="n"/>
      <c r="B196" s="20" t="n"/>
    </row>
    <row r="197" ht="15.75" customHeight="1" s="81">
      <c r="A197" s="20" t="n"/>
      <c r="B197" s="20" t="n"/>
    </row>
    <row r="198" ht="15.75" customHeight="1" s="81">
      <c r="A198" s="20" t="n"/>
      <c r="B198" s="20" t="n"/>
    </row>
    <row r="199" ht="15.75" customHeight="1" s="81">
      <c r="A199" s="20" t="n"/>
      <c r="B199" s="20" t="n"/>
    </row>
    <row r="200" ht="15.75" customHeight="1" s="81">
      <c r="A200" s="20" t="n"/>
      <c r="B200" s="20" t="n"/>
    </row>
    <row r="201" ht="15.75" customHeight="1" s="81">
      <c r="A201" s="20" t="n"/>
      <c r="B201" s="20" t="n"/>
    </row>
    <row r="202" ht="15.75" customHeight="1" s="81">
      <c r="A202" s="20" t="n"/>
      <c r="B202" s="20" t="n"/>
    </row>
    <row r="203" ht="15.75" customHeight="1" s="81">
      <c r="A203" s="20" t="n"/>
      <c r="B203" s="20" t="n"/>
    </row>
    <row r="204" ht="15.75" customHeight="1" s="81">
      <c r="A204" s="20" t="n"/>
      <c r="B204" s="20" t="n"/>
    </row>
    <row r="205" ht="15.75" customHeight="1" s="81">
      <c r="A205" s="20" t="n"/>
      <c r="B205" s="20" t="n"/>
    </row>
    <row r="206" ht="15.75" customHeight="1" s="81">
      <c r="A206" s="20" t="n"/>
      <c r="B206" s="20" t="n"/>
    </row>
    <row r="207" ht="15.75" customHeight="1" s="81">
      <c r="A207" s="20" t="n"/>
      <c r="B207" s="20" t="n"/>
    </row>
    <row r="208" ht="15.75" customHeight="1" s="81">
      <c r="A208" s="20" t="n"/>
      <c r="B208" s="20" t="n"/>
    </row>
    <row r="209" ht="15.75" customHeight="1" s="81">
      <c r="A209" s="20" t="n"/>
      <c r="B209" s="20" t="n"/>
    </row>
    <row r="210" ht="15.75" customHeight="1" s="81">
      <c r="A210" s="20" t="n"/>
      <c r="B210" s="20" t="n"/>
    </row>
    <row r="211" ht="15.75" customHeight="1" s="81">
      <c r="A211" s="20" t="n"/>
      <c r="B211" s="20" t="n"/>
    </row>
    <row r="212" ht="15.75" customHeight="1" s="81">
      <c r="A212" s="20" t="n"/>
      <c r="B212" s="20" t="n"/>
    </row>
    <row r="213" ht="15.75" customHeight="1" s="81">
      <c r="A213" s="20" t="n"/>
      <c r="B213" s="20" t="n"/>
    </row>
    <row r="214" ht="15.75" customHeight="1" s="81">
      <c r="A214" s="20" t="n"/>
      <c r="B214" s="20" t="n"/>
    </row>
    <row r="215" ht="15.75" customHeight="1" s="81">
      <c r="A215" s="20" t="n"/>
      <c r="B215" s="20" t="n"/>
    </row>
    <row r="216" ht="15.75" customHeight="1" s="81">
      <c r="A216" s="20" t="n"/>
      <c r="B216" s="20" t="n"/>
    </row>
    <row r="217" ht="15.75" customHeight="1" s="81">
      <c r="A217" s="20" t="n"/>
      <c r="B217" s="20" t="n"/>
    </row>
    <row r="218" ht="15.75" customHeight="1" s="81">
      <c r="A218" s="20" t="n"/>
      <c r="B218" s="20" t="n"/>
    </row>
    <row r="219" ht="15.75" customHeight="1" s="81">
      <c r="A219" s="20" t="n"/>
      <c r="B219" s="20" t="n"/>
    </row>
    <row r="220" ht="15.75" customHeight="1" s="81">
      <c r="A220" s="20" t="n"/>
      <c r="B220" s="20" t="n"/>
    </row>
    <row r="221" ht="15.75" customHeight="1" s="81">
      <c r="A221" s="20" t="n"/>
      <c r="B221" s="20" t="n"/>
    </row>
    <row r="222" ht="15.75" customHeight="1" s="81">
      <c r="A222" s="20" t="n"/>
      <c r="B222" s="20" t="n"/>
    </row>
    <row r="223" ht="15.75" customHeight="1" s="81">
      <c r="A223" s="20" t="n"/>
      <c r="B223" s="20" t="n"/>
    </row>
    <row r="224" ht="15.75" customHeight="1" s="81">
      <c r="A224" s="20" t="n"/>
      <c r="B224" s="20" t="n"/>
    </row>
    <row r="225" ht="15.75" customHeight="1" s="81">
      <c r="A225" s="20" t="n"/>
      <c r="B225" s="20" t="n"/>
    </row>
    <row r="226" ht="15.75" customHeight="1" s="81">
      <c r="A226" s="20" t="n"/>
      <c r="B226" s="20" t="n"/>
    </row>
    <row r="227" ht="15.75" customHeight="1" s="81">
      <c r="A227" s="20" t="n"/>
      <c r="B227" s="20" t="n"/>
    </row>
    <row r="228" ht="15.75" customHeight="1" s="81">
      <c r="A228" s="20" t="n"/>
      <c r="B228" s="20" t="n"/>
    </row>
    <row r="229" ht="15.75" customHeight="1" s="81">
      <c r="A229" s="20" t="n"/>
      <c r="B229" s="20" t="n"/>
    </row>
    <row r="230" ht="15.75" customHeight="1" s="81">
      <c r="A230" s="20" t="n"/>
      <c r="B230" s="20" t="n"/>
    </row>
    <row r="231" ht="15.75" customHeight="1" s="81">
      <c r="A231" s="20" t="n"/>
      <c r="B231" s="20" t="n"/>
    </row>
    <row r="232" ht="15.75" customHeight="1" s="81">
      <c r="A232" s="20" t="n"/>
      <c r="B232" s="20" t="n"/>
    </row>
    <row r="233" ht="15.75" customHeight="1" s="81">
      <c r="A233" s="20" t="n"/>
      <c r="B233" s="20" t="n"/>
    </row>
    <row r="234" ht="15.75" customHeight="1" s="81">
      <c r="A234" s="20" t="n"/>
      <c r="B234" s="20" t="n"/>
    </row>
    <row r="235" ht="15.75" customHeight="1" s="81">
      <c r="A235" s="20" t="n"/>
      <c r="B235" s="20" t="n"/>
    </row>
    <row r="236" ht="15.75" customHeight="1" s="81">
      <c r="A236" s="20" t="n"/>
      <c r="B236" s="20" t="n"/>
    </row>
    <row r="237" ht="15.75" customHeight="1" s="81">
      <c r="A237" s="20" t="n"/>
      <c r="B237" s="20" t="n"/>
    </row>
    <row r="238" ht="15.75" customHeight="1" s="81">
      <c r="A238" s="20" t="n"/>
      <c r="B238" s="20" t="n"/>
    </row>
    <row r="239" ht="15.75" customHeight="1" s="81">
      <c r="A239" s="20" t="n"/>
      <c r="B239" s="20" t="n"/>
    </row>
    <row r="240" ht="15.75" customHeight="1" s="81">
      <c r="A240" s="20" t="n"/>
      <c r="B240" s="20" t="n"/>
    </row>
    <row r="241" ht="15.75" customHeight="1" s="81">
      <c r="A241" s="20" t="n"/>
      <c r="B241" s="20" t="n"/>
    </row>
    <row r="242" ht="15.75" customHeight="1" s="81">
      <c r="A242" s="20" t="n"/>
      <c r="B242" s="20" t="n"/>
    </row>
    <row r="243" ht="15.75" customHeight="1" s="81">
      <c r="A243" s="20" t="n"/>
      <c r="B243" s="20" t="n"/>
    </row>
    <row r="244" ht="15.75" customHeight="1" s="81">
      <c r="A244" s="20" t="n"/>
      <c r="B244" s="20" t="n"/>
    </row>
    <row r="245" ht="15.75" customHeight="1" s="81">
      <c r="A245" s="20" t="n"/>
      <c r="B245" s="20" t="n"/>
    </row>
    <row r="246" ht="15.75" customHeight="1" s="81">
      <c r="A246" s="20" t="n"/>
      <c r="B246" s="20" t="n"/>
    </row>
    <row r="247" ht="15.75" customHeight="1" s="81">
      <c r="A247" s="20" t="n"/>
      <c r="B247" s="20" t="n"/>
    </row>
    <row r="248" ht="15.75" customHeight="1" s="81">
      <c r="A248" s="20" t="n"/>
      <c r="B248" s="20" t="n"/>
    </row>
    <row r="249" ht="15.75" customHeight="1" s="81">
      <c r="A249" s="20" t="n"/>
      <c r="B249" s="20" t="n"/>
    </row>
    <row r="250" ht="15.75" customHeight="1" s="81">
      <c r="A250" s="20" t="n"/>
      <c r="B250" s="20" t="n"/>
    </row>
    <row r="251" ht="15.75" customHeight="1" s="81">
      <c r="A251" s="20" t="n"/>
      <c r="B251" s="20" t="n"/>
    </row>
    <row r="252" ht="15.75" customHeight="1" s="81">
      <c r="A252" s="20" t="n"/>
      <c r="B252" s="20" t="n"/>
    </row>
    <row r="253" ht="15.75" customHeight="1" s="81">
      <c r="A253" s="20" t="n"/>
      <c r="B253" s="20" t="n"/>
    </row>
    <row r="254" ht="15.75" customHeight="1" s="81">
      <c r="A254" s="20" t="n"/>
      <c r="B254" s="20" t="n"/>
    </row>
    <row r="255" ht="15.75" customHeight="1" s="81">
      <c r="A255" s="20" t="n"/>
      <c r="B255" s="20" t="n"/>
    </row>
    <row r="256" ht="15.75" customHeight="1" s="81">
      <c r="A256" s="20" t="n"/>
      <c r="B256" s="20" t="n"/>
    </row>
    <row r="257" ht="15.75" customHeight="1" s="81">
      <c r="A257" s="20" t="n"/>
      <c r="B257" s="20" t="n"/>
    </row>
    <row r="258" ht="15.75" customHeight="1" s="81">
      <c r="A258" s="20" t="n"/>
      <c r="B258" s="20" t="n"/>
    </row>
    <row r="259" ht="15.75" customHeight="1" s="81">
      <c r="A259" s="20" t="n"/>
      <c r="B259" s="20" t="n"/>
    </row>
    <row r="260" ht="15.75" customHeight="1" s="81">
      <c r="A260" s="20" t="n"/>
      <c r="B260" s="20" t="n"/>
    </row>
    <row r="261" ht="15.75" customHeight="1" s="81">
      <c r="A261" s="20" t="n"/>
      <c r="B261" s="20" t="n"/>
    </row>
    <row r="262" ht="15.75" customHeight="1" s="81">
      <c r="A262" s="20" t="n"/>
      <c r="B262" s="20" t="n"/>
    </row>
    <row r="263" ht="15.75" customHeight="1" s="81">
      <c r="A263" s="20" t="n"/>
      <c r="B263" s="20" t="n"/>
    </row>
    <row r="264" ht="15.75" customHeight="1" s="81">
      <c r="A264" s="20" t="n"/>
      <c r="B264" s="20" t="n"/>
    </row>
    <row r="265" ht="15.75" customHeight="1" s="81">
      <c r="A265" s="20" t="n"/>
      <c r="B265" s="20" t="n"/>
    </row>
    <row r="266" ht="15.75" customHeight="1" s="81">
      <c r="A266" s="20" t="n"/>
      <c r="B266" s="20" t="n"/>
    </row>
    <row r="267" ht="15.75" customHeight="1" s="81">
      <c r="A267" s="20" t="n"/>
      <c r="B267" s="20" t="n"/>
    </row>
    <row r="268" ht="15.75" customHeight="1" s="81">
      <c r="A268" s="20" t="n"/>
      <c r="B268" s="20" t="n"/>
    </row>
    <row r="269" ht="15.75" customHeight="1" s="81">
      <c r="A269" s="20" t="n"/>
      <c r="B269" s="20" t="n"/>
    </row>
    <row r="270" ht="15.75" customHeight="1" s="81">
      <c r="A270" s="20" t="n"/>
      <c r="B270" s="20" t="n"/>
    </row>
    <row r="271" ht="15.75" customHeight="1" s="81">
      <c r="A271" s="20" t="n"/>
      <c r="B271" s="20" t="n"/>
    </row>
    <row r="272" ht="15.75" customHeight="1" s="81">
      <c r="A272" s="20" t="n"/>
      <c r="B272" s="20" t="n"/>
    </row>
    <row r="273" ht="15.75" customHeight="1" s="81">
      <c r="A273" s="20" t="n"/>
      <c r="B273" s="20" t="n"/>
    </row>
    <row r="274" ht="15.75" customHeight="1" s="81">
      <c r="A274" s="20" t="n"/>
      <c r="B274" s="20" t="n"/>
    </row>
    <row r="275" ht="15.75" customHeight="1" s="81">
      <c r="A275" s="20" t="n"/>
      <c r="B275" s="20" t="n"/>
    </row>
    <row r="276" ht="15.75" customHeight="1" s="81">
      <c r="A276" s="20" t="n"/>
      <c r="B276" s="20" t="n"/>
    </row>
    <row r="277" ht="15.75" customHeight="1" s="81">
      <c r="A277" s="20" t="n"/>
      <c r="B277" s="20" t="n"/>
    </row>
    <row r="278" ht="15.75" customHeight="1" s="81">
      <c r="A278" s="20" t="n"/>
      <c r="B278" s="20" t="n"/>
    </row>
    <row r="279" ht="15.75" customHeight="1" s="81">
      <c r="A279" s="20" t="n"/>
      <c r="B279" s="20" t="n"/>
    </row>
    <row r="280" ht="15.75" customHeight="1" s="81">
      <c r="A280" s="20" t="n"/>
      <c r="B280" s="20" t="n"/>
    </row>
    <row r="281" ht="15.75" customHeight="1" s="81">
      <c r="A281" s="20" t="n"/>
      <c r="B281" s="20" t="n"/>
    </row>
    <row r="282" ht="15.75" customHeight="1" s="81">
      <c r="A282" s="20" t="n"/>
      <c r="B282" s="20" t="n"/>
    </row>
    <row r="283" ht="15.75" customHeight="1" s="81">
      <c r="A283" s="20" t="n"/>
      <c r="B283" s="20" t="n"/>
    </row>
    <row r="284" ht="15.75" customHeight="1" s="81">
      <c r="A284" s="20" t="n"/>
      <c r="B284" s="20" t="n"/>
    </row>
    <row r="285" ht="15.75" customHeight="1" s="81">
      <c r="A285" s="20" t="n"/>
      <c r="B285" s="20" t="n"/>
    </row>
    <row r="286" ht="15.75" customHeight="1" s="81">
      <c r="A286" s="20" t="n"/>
      <c r="B286" s="20" t="n"/>
    </row>
    <row r="287" ht="15.75" customHeight="1" s="81">
      <c r="A287" s="20" t="n"/>
      <c r="B287" s="20" t="n"/>
    </row>
    <row r="288" ht="15.75" customHeight="1" s="81">
      <c r="A288" s="20" t="n"/>
      <c r="B288" s="20" t="n"/>
    </row>
    <row r="289" ht="15.75" customHeight="1" s="81">
      <c r="A289" s="20" t="n"/>
      <c r="B289" s="20" t="n"/>
    </row>
    <row r="290" ht="15.75" customHeight="1" s="81">
      <c r="A290" s="20" t="n"/>
      <c r="B290" s="20" t="n"/>
    </row>
    <row r="291" ht="15.75" customHeight="1" s="81">
      <c r="A291" s="20" t="n"/>
      <c r="B291" s="20" t="n"/>
    </row>
    <row r="292" ht="15.75" customHeight="1" s="81">
      <c r="A292" s="20" t="n"/>
      <c r="B292" s="20" t="n"/>
    </row>
    <row r="293" ht="15.75" customHeight="1" s="81">
      <c r="A293" s="20" t="n"/>
      <c r="B293" s="20" t="n"/>
    </row>
    <row r="294" ht="15.75" customHeight="1" s="81">
      <c r="A294" s="20" t="n"/>
      <c r="B294" s="20" t="n"/>
    </row>
    <row r="295" ht="15.75" customHeight="1" s="81">
      <c r="A295" s="20" t="n"/>
      <c r="B295" s="20" t="n"/>
    </row>
    <row r="296" ht="15.75" customHeight="1" s="81">
      <c r="A296" s="20" t="n"/>
      <c r="B296" s="20" t="n"/>
    </row>
    <row r="297" ht="15.75" customHeight="1" s="81">
      <c r="A297" s="20" t="n"/>
      <c r="B297" s="20" t="n"/>
    </row>
    <row r="298" ht="15.75" customHeight="1" s="81">
      <c r="A298" s="20" t="n"/>
      <c r="B298" s="20" t="n"/>
    </row>
    <row r="299" ht="15.75" customHeight="1" s="81">
      <c r="A299" s="20" t="n"/>
      <c r="B299" s="20" t="n"/>
    </row>
    <row r="300" ht="15.75" customHeight="1" s="81">
      <c r="A300" s="20" t="n"/>
      <c r="B300" s="20" t="n"/>
    </row>
    <row r="301" ht="15.75" customHeight="1" s="81">
      <c r="A301" s="20" t="n"/>
      <c r="B301" s="20" t="n"/>
    </row>
    <row r="302" ht="15.75" customHeight="1" s="81">
      <c r="A302" s="20" t="n"/>
      <c r="B302" s="20" t="n"/>
    </row>
    <row r="303" ht="15.75" customHeight="1" s="81">
      <c r="A303" s="20" t="n"/>
      <c r="B303" s="20" t="n"/>
    </row>
    <row r="304" ht="15.75" customHeight="1" s="81">
      <c r="A304" s="20" t="n"/>
      <c r="B304" s="20" t="n"/>
    </row>
    <row r="305" ht="15.75" customHeight="1" s="81">
      <c r="A305" s="20" t="n"/>
      <c r="B305" s="20" t="n"/>
    </row>
    <row r="306" ht="15.75" customHeight="1" s="81">
      <c r="A306" s="20" t="n"/>
      <c r="B306" s="20" t="n"/>
    </row>
    <row r="307" ht="15.75" customHeight="1" s="81">
      <c r="A307" s="20" t="n"/>
      <c r="B307" s="20" t="n"/>
    </row>
    <row r="308" ht="15.75" customHeight="1" s="81">
      <c r="A308" s="20" t="n"/>
      <c r="B308" s="20" t="n"/>
    </row>
    <row r="309" ht="15.75" customHeight="1" s="81">
      <c r="A309" s="20" t="n"/>
      <c r="B309" s="20" t="n"/>
    </row>
    <row r="310" ht="15.75" customHeight="1" s="81">
      <c r="A310" s="20" t="n"/>
      <c r="B310" s="20" t="n"/>
    </row>
    <row r="311" ht="15.75" customHeight="1" s="81">
      <c r="A311" s="20" t="n"/>
      <c r="B311" s="20" t="n"/>
    </row>
    <row r="312" ht="15.75" customHeight="1" s="81">
      <c r="A312" s="20" t="n"/>
      <c r="B312" s="20" t="n"/>
    </row>
    <row r="313" ht="15.75" customHeight="1" s="81">
      <c r="A313" s="20" t="n"/>
      <c r="B313" s="20" t="n"/>
    </row>
    <row r="314" ht="15.75" customHeight="1" s="81">
      <c r="A314" s="20" t="n"/>
      <c r="B314" s="20" t="n"/>
    </row>
    <row r="315" ht="15.75" customHeight="1" s="81">
      <c r="A315" s="20" t="n"/>
      <c r="B315" s="20" t="n"/>
    </row>
    <row r="316" ht="15.75" customHeight="1" s="81">
      <c r="A316" s="20" t="n"/>
      <c r="B316" s="20" t="n"/>
    </row>
    <row r="317" ht="15.75" customHeight="1" s="81">
      <c r="A317" s="20" t="n"/>
      <c r="B317" s="20" t="n"/>
    </row>
    <row r="318" ht="15.75" customHeight="1" s="81">
      <c r="A318" s="20" t="n"/>
      <c r="B318" s="20" t="n"/>
    </row>
    <row r="319" ht="15.75" customHeight="1" s="81">
      <c r="A319" s="20" t="n"/>
      <c r="B319" s="20" t="n"/>
    </row>
    <row r="320" ht="15.75" customHeight="1" s="81">
      <c r="A320" s="20" t="n"/>
      <c r="B320" s="20" t="n"/>
    </row>
    <row r="321" ht="15.75" customHeight="1" s="81">
      <c r="A321" s="20" t="n"/>
      <c r="B321" s="20" t="n"/>
    </row>
    <row r="322" ht="15.75" customHeight="1" s="81">
      <c r="A322" s="20" t="n"/>
      <c r="B322" s="20" t="n"/>
    </row>
    <row r="323" ht="15.75" customHeight="1" s="81">
      <c r="A323" s="20" t="n"/>
      <c r="B323" s="20" t="n"/>
    </row>
    <row r="324" ht="15.75" customHeight="1" s="81">
      <c r="A324" s="20" t="n"/>
      <c r="B324" s="20" t="n"/>
    </row>
    <row r="325" ht="15.75" customHeight="1" s="81">
      <c r="A325" s="20" t="n"/>
      <c r="B325" s="20" t="n"/>
    </row>
    <row r="326" ht="15.75" customHeight="1" s="81">
      <c r="A326" s="20" t="n"/>
      <c r="B326" s="20" t="n"/>
    </row>
    <row r="327" ht="15.75" customHeight="1" s="81">
      <c r="A327" s="20" t="n"/>
      <c r="B327" s="20" t="n"/>
    </row>
    <row r="328" ht="15.75" customHeight="1" s="81">
      <c r="A328" s="20" t="n"/>
      <c r="B328" s="20" t="n"/>
    </row>
    <row r="329" ht="15.75" customHeight="1" s="81">
      <c r="A329" s="20" t="n"/>
      <c r="B329" s="20" t="n"/>
    </row>
    <row r="330" ht="15.75" customHeight="1" s="81">
      <c r="A330" s="20" t="n"/>
      <c r="B330" s="20" t="n"/>
    </row>
    <row r="331" ht="15.75" customHeight="1" s="81">
      <c r="A331" s="20" t="n"/>
      <c r="B331" s="20" t="n"/>
    </row>
    <row r="332" ht="15.75" customHeight="1" s="81">
      <c r="A332" s="20" t="n"/>
      <c r="B332" s="20" t="n"/>
    </row>
    <row r="333" ht="15.75" customHeight="1" s="81">
      <c r="A333" s="20" t="n"/>
      <c r="B333" s="20" t="n"/>
    </row>
    <row r="334" ht="15.75" customHeight="1" s="81">
      <c r="A334" s="20" t="n"/>
      <c r="B334" s="20" t="n"/>
    </row>
    <row r="335" ht="15.75" customHeight="1" s="81">
      <c r="A335" s="20" t="n"/>
      <c r="B335" s="20" t="n"/>
    </row>
    <row r="336" ht="15.75" customHeight="1" s="81">
      <c r="A336" s="20" t="n"/>
      <c r="B336" s="20" t="n"/>
    </row>
    <row r="337" ht="15.75" customHeight="1" s="81">
      <c r="A337" s="20" t="n"/>
      <c r="B337" s="20" t="n"/>
    </row>
    <row r="338" ht="15.75" customHeight="1" s="81">
      <c r="A338" s="20" t="n"/>
      <c r="B338" s="20" t="n"/>
    </row>
    <row r="339" ht="15.75" customHeight="1" s="81">
      <c r="A339" s="20" t="n"/>
      <c r="B339" s="20" t="n"/>
    </row>
    <row r="340" ht="15.75" customHeight="1" s="81">
      <c r="A340" s="20" t="n"/>
      <c r="B340" s="20" t="n"/>
    </row>
    <row r="341" ht="15.75" customHeight="1" s="81">
      <c r="A341" s="20" t="n"/>
      <c r="B341" s="20" t="n"/>
    </row>
    <row r="342" ht="15.75" customHeight="1" s="81">
      <c r="A342" s="20" t="n"/>
      <c r="B342" s="20" t="n"/>
    </row>
    <row r="343" ht="15.75" customHeight="1" s="81">
      <c r="A343" s="20" t="n"/>
      <c r="B343" s="20" t="n"/>
    </row>
    <row r="344" ht="15.75" customHeight="1" s="81">
      <c r="A344" s="20" t="n"/>
      <c r="B344" s="20" t="n"/>
    </row>
    <row r="345" ht="15.75" customHeight="1" s="81">
      <c r="A345" s="20" t="n"/>
      <c r="B345" s="20" t="n"/>
    </row>
    <row r="346" ht="15.75" customHeight="1" s="81">
      <c r="A346" s="20" t="n"/>
      <c r="B346" s="20" t="n"/>
    </row>
    <row r="347" ht="15.75" customHeight="1" s="81">
      <c r="A347" s="20" t="n"/>
      <c r="B347" s="20" t="n"/>
    </row>
    <row r="348" ht="15.75" customHeight="1" s="81">
      <c r="A348" s="20" t="n"/>
      <c r="B348" s="20" t="n"/>
    </row>
    <row r="349" ht="15.75" customHeight="1" s="81">
      <c r="A349" s="20" t="n"/>
      <c r="B349" s="20" t="n"/>
    </row>
    <row r="350" ht="15.75" customHeight="1" s="81">
      <c r="A350" s="20" t="n"/>
      <c r="B350" s="20" t="n"/>
    </row>
    <row r="351" ht="15.75" customHeight="1" s="81">
      <c r="A351" s="20" t="n"/>
      <c r="B351" s="20" t="n"/>
    </row>
    <row r="352" ht="15.75" customHeight="1" s="81">
      <c r="A352" s="20" t="n"/>
      <c r="B352" s="20" t="n"/>
    </row>
    <row r="353" ht="15.75" customHeight="1" s="81">
      <c r="A353" s="20" t="n"/>
      <c r="B353" s="20" t="n"/>
    </row>
    <row r="354" ht="15.75" customHeight="1" s="81">
      <c r="A354" s="20" t="n"/>
      <c r="B354" s="20" t="n"/>
    </row>
    <row r="355" ht="15.75" customHeight="1" s="81">
      <c r="A355" s="20" t="n"/>
      <c r="B355" s="20" t="n"/>
    </row>
    <row r="356" ht="15.75" customHeight="1" s="81">
      <c r="A356" s="20" t="n"/>
      <c r="B356" s="20" t="n"/>
    </row>
    <row r="357" ht="15.75" customHeight="1" s="81">
      <c r="A357" s="20" t="n"/>
      <c r="B357" s="20" t="n"/>
    </row>
    <row r="358" ht="15.75" customHeight="1" s="81">
      <c r="A358" s="20" t="n"/>
      <c r="B358" s="20" t="n"/>
    </row>
    <row r="359" ht="15.75" customHeight="1" s="81">
      <c r="A359" s="20" t="n"/>
      <c r="B359" s="20" t="n"/>
    </row>
    <row r="360" ht="15.75" customHeight="1" s="81">
      <c r="A360" s="20" t="n"/>
      <c r="B360" s="20" t="n"/>
    </row>
    <row r="361" ht="15.75" customHeight="1" s="81">
      <c r="A361" s="20" t="n"/>
      <c r="B361" s="20" t="n"/>
    </row>
    <row r="362" ht="15.75" customHeight="1" s="81">
      <c r="A362" s="20" t="n"/>
      <c r="B362" s="20" t="n"/>
    </row>
    <row r="363" ht="15.75" customHeight="1" s="81">
      <c r="A363" s="20" t="n"/>
      <c r="B363" s="20" t="n"/>
    </row>
    <row r="364" ht="15.75" customHeight="1" s="81">
      <c r="A364" s="20" t="n"/>
      <c r="B364" s="20" t="n"/>
    </row>
    <row r="365" ht="15.75" customHeight="1" s="81">
      <c r="A365" s="20" t="n"/>
      <c r="B365" s="20" t="n"/>
    </row>
    <row r="366" ht="15.75" customHeight="1" s="81">
      <c r="A366" s="20" t="n"/>
      <c r="B366" s="20" t="n"/>
    </row>
    <row r="367" ht="15.75" customHeight="1" s="81">
      <c r="A367" s="20" t="n"/>
      <c r="B367" s="20" t="n"/>
    </row>
    <row r="368" ht="15.75" customHeight="1" s="81">
      <c r="A368" s="20" t="n"/>
      <c r="B368" s="20" t="n"/>
    </row>
    <row r="369" ht="15.75" customHeight="1" s="81">
      <c r="A369" s="20" t="n"/>
      <c r="B369" s="20" t="n"/>
    </row>
    <row r="370" ht="15.75" customHeight="1" s="81">
      <c r="A370" s="20" t="n"/>
      <c r="B370" s="20" t="n"/>
    </row>
    <row r="371" ht="15.75" customHeight="1" s="81">
      <c r="A371" s="20" t="n"/>
      <c r="B371" s="20" t="n"/>
    </row>
    <row r="372" ht="15.75" customHeight="1" s="81">
      <c r="A372" s="20" t="n"/>
      <c r="B372" s="20" t="n"/>
    </row>
    <row r="373" ht="15.75" customHeight="1" s="81">
      <c r="A373" s="20" t="n"/>
      <c r="B373" s="20" t="n"/>
    </row>
    <row r="374" ht="15.75" customHeight="1" s="81">
      <c r="A374" s="20" t="n"/>
      <c r="B374" s="20" t="n"/>
    </row>
    <row r="375" ht="15.75" customHeight="1" s="81">
      <c r="A375" s="20" t="n"/>
      <c r="B375" s="20" t="n"/>
    </row>
    <row r="376" ht="15.75" customHeight="1" s="81">
      <c r="A376" s="20" t="n"/>
      <c r="B376" s="20" t="n"/>
    </row>
    <row r="377" ht="15.75" customHeight="1" s="81">
      <c r="A377" s="20" t="n"/>
      <c r="B377" s="20" t="n"/>
    </row>
    <row r="378" ht="15.75" customHeight="1" s="81">
      <c r="A378" s="20" t="n"/>
      <c r="B378" s="20" t="n"/>
    </row>
    <row r="379" ht="15.75" customHeight="1" s="81">
      <c r="A379" s="20" t="n"/>
      <c r="B379" s="20" t="n"/>
    </row>
    <row r="380" ht="15.75" customHeight="1" s="81">
      <c r="A380" s="20" t="n"/>
      <c r="B380" s="20" t="n"/>
    </row>
    <row r="381" ht="15.75" customHeight="1" s="81">
      <c r="A381" s="20" t="n"/>
      <c r="B381" s="20" t="n"/>
    </row>
    <row r="382" ht="15.75" customHeight="1" s="81">
      <c r="A382" s="20" t="n"/>
      <c r="B382" s="20" t="n"/>
    </row>
    <row r="383" ht="15.75" customHeight="1" s="81">
      <c r="A383" s="20" t="n"/>
      <c r="B383" s="20" t="n"/>
    </row>
    <row r="384" ht="15.75" customHeight="1" s="81">
      <c r="A384" s="20" t="n"/>
      <c r="B384" s="20" t="n"/>
    </row>
    <row r="385" ht="15.75" customHeight="1" s="81">
      <c r="A385" s="20" t="n"/>
      <c r="B385" s="20" t="n"/>
    </row>
    <row r="386" ht="15.75" customHeight="1" s="81">
      <c r="A386" s="20" t="n"/>
      <c r="B386" s="20" t="n"/>
    </row>
    <row r="387" ht="15.75" customHeight="1" s="81">
      <c r="A387" s="20" t="n"/>
      <c r="B387" s="20" t="n"/>
    </row>
    <row r="388" ht="15.75" customHeight="1" s="81">
      <c r="A388" s="20" t="n"/>
      <c r="B388" s="20" t="n"/>
    </row>
    <row r="389" ht="15.75" customHeight="1" s="81">
      <c r="A389" s="20" t="n"/>
      <c r="B389" s="20" t="n"/>
    </row>
    <row r="390" ht="15.75" customHeight="1" s="81">
      <c r="A390" s="20" t="n"/>
      <c r="B390" s="20" t="n"/>
    </row>
    <row r="391" ht="15.75" customHeight="1" s="81">
      <c r="A391" s="20" t="n"/>
      <c r="B391" s="20" t="n"/>
    </row>
    <row r="392" ht="15.75" customHeight="1" s="81">
      <c r="A392" s="20" t="n"/>
      <c r="B392" s="20" t="n"/>
    </row>
    <row r="393" ht="15.75" customHeight="1" s="81">
      <c r="A393" s="20" t="n"/>
      <c r="B393" s="20" t="n"/>
    </row>
    <row r="394" ht="15.75" customHeight="1" s="81">
      <c r="A394" s="20" t="n"/>
      <c r="B394" s="20" t="n"/>
    </row>
    <row r="395" ht="15.75" customHeight="1" s="81">
      <c r="A395" s="20" t="n"/>
      <c r="B395" s="20" t="n"/>
    </row>
    <row r="396" ht="15.75" customHeight="1" s="81">
      <c r="A396" s="20" t="n"/>
      <c r="B396" s="20" t="n"/>
    </row>
    <row r="397" ht="15.75" customHeight="1" s="81">
      <c r="A397" s="20" t="n"/>
      <c r="B397" s="20" t="n"/>
    </row>
    <row r="398" ht="15.75" customHeight="1" s="81">
      <c r="A398" s="20" t="n"/>
      <c r="B398" s="20" t="n"/>
    </row>
    <row r="399" ht="15.75" customHeight="1" s="81">
      <c r="A399" s="20" t="n"/>
      <c r="B399" s="20" t="n"/>
    </row>
    <row r="400" ht="15.75" customHeight="1" s="81">
      <c r="A400" s="20" t="n"/>
      <c r="B400" s="20" t="n"/>
    </row>
    <row r="401" ht="15.75" customHeight="1" s="81">
      <c r="A401" s="20" t="n"/>
      <c r="B401" s="20" t="n"/>
    </row>
    <row r="402" ht="15.75" customHeight="1" s="81">
      <c r="A402" s="20" t="n"/>
      <c r="B402" s="20" t="n"/>
    </row>
    <row r="403" ht="15.75" customHeight="1" s="81">
      <c r="A403" s="20" t="n"/>
      <c r="B403" s="20" t="n"/>
    </row>
    <row r="404" ht="15.75" customHeight="1" s="81">
      <c r="A404" s="20" t="n"/>
      <c r="B404" s="20" t="n"/>
    </row>
    <row r="405" ht="15.75" customHeight="1" s="81">
      <c r="A405" s="20" t="n"/>
      <c r="B405" s="20" t="n"/>
    </row>
    <row r="406" ht="15.75" customHeight="1" s="81">
      <c r="A406" s="20" t="n"/>
      <c r="B406" s="20" t="n"/>
    </row>
    <row r="407" ht="15.75" customHeight="1" s="81">
      <c r="A407" s="20" t="n"/>
      <c r="B407" s="20" t="n"/>
    </row>
    <row r="408" ht="15.75" customHeight="1" s="81">
      <c r="A408" s="20" t="n"/>
      <c r="B408" s="20" t="n"/>
    </row>
    <row r="409" ht="15.75" customHeight="1" s="81">
      <c r="A409" s="20" t="n"/>
      <c r="B409" s="20" t="n"/>
    </row>
    <row r="410" ht="15.75" customHeight="1" s="81">
      <c r="A410" s="20" t="n"/>
      <c r="B410" s="20" t="n"/>
    </row>
    <row r="411" ht="15.75" customHeight="1" s="81">
      <c r="A411" s="20" t="n"/>
      <c r="B411" s="20" t="n"/>
    </row>
    <row r="412" ht="15.75" customHeight="1" s="81">
      <c r="A412" s="20" t="n"/>
      <c r="B412" s="20" t="n"/>
    </row>
    <row r="413" ht="15.75" customHeight="1" s="81">
      <c r="A413" s="20" t="n"/>
      <c r="B413" s="20" t="n"/>
    </row>
    <row r="414" ht="15.75" customHeight="1" s="81">
      <c r="A414" s="20" t="n"/>
      <c r="B414" s="20" t="n"/>
    </row>
    <row r="415" ht="15.75" customHeight="1" s="81">
      <c r="A415" s="20" t="n"/>
      <c r="B415" s="20" t="n"/>
    </row>
    <row r="416" ht="15.75" customHeight="1" s="81">
      <c r="A416" s="20" t="n"/>
      <c r="B416" s="20" t="n"/>
    </row>
    <row r="417" ht="15.75" customHeight="1" s="81">
      <c r="A417" s="20" t="n"/>
      <c r="B417" s="20" t="n"/>
    </row>
    <row r="418" ht="15.75" customHeight="1" s="81">
      <c r="A418" s="20" t="n"/>
      <c r="B418" s="20" t="n"/>
    </row>
    <row r="419" ht="15.75" customHeight="1" s="81">
      <c r="A419" s="20" t="n"/>
      <c r="B419" s="20" t="n"/>
    </row>
    <row r="420" ht="15.75" customHeight="1" s="81">
      <c r="A420" s="20" t="n"/>
      <c r="B420" s="20" t="n"/>
    </row>
    <row r="421" ht="15.75" customHeight="1" s="81">
      <c r="A421" s="20" t="n"/>
      <c r="B421" s="20" t="n"/>
    </row>
    <row r="422" ht="15.75" customHeight="1" s="81">
      <c r="A422" s="20" t="n"/>
      <c r="B422" s="20" t="n"/>
    </row>
    <row r="423" ht="15.75" customHeight="1" s="81">
      <c r="A423" s="20" t="n"/>
      <c r="B423" s="20" t="n"/>
    </row>
    <row r="424" ht="15.75" customHeight="1" s="81">
      <c r="A424" s="20" t="n"/>
      <c r="B424" s="20" t="n"/>
    </row>
    <row r="425" ht="15.75" customHeight="1" s="81">
      <c r="A425" s="20" t="n"/>
      <c r="B425" s="20" t="n"/>
    </row>
    <row r="426" ht="15.75" customHeight="1" s="81">
      <c r="A426" s="20" t="n"/>
      <c r="B426" s="20" t="n"/>
    </row>
    <row r="427" ht="15.75" customHeight="1" s="81">
      <c r="A427" s="20" t="n"/>
      <c r="B427" s="20" t="n"/>
    </row>
    <row r="428" ht="15.75" customHeight="1" s="81">
      <c r="A428" s="20" t="n"/>
      <c r="B428" s="20" t="n"/>
    </row>
    <row r="429" ht="15.75" customHeight="1" s="81">
      <c r="A429" s="20" t="n"/>
      <c r="B429" s="20" t="n"/>
    </row>
    <row r="430" ht="15.75" customHeight="1" s="81">
      <c r="A430" s="20" t="n"/>
      <c r="B430" s="20" t="n"/>
    </row>
    <row r="431" ht="15.75" customHeight="1" s="81">
      <c r="A431" s="20" t="n"/>
      <c r="B431" s="20" t="n"/>
    </row>
    <row r="432" ht="15.75" customHeight="1" s="81">
      <c r="A432" s="20" t="n"/>
      <c r="B432" s="20" t="n"/>
    </row>
    <row r="433" ht="15.75" customHeight="1" s="81">
      <c r="A433" s="20" t="n"/>
      <c r="B433" s="20" t="n"/>
    </row>
    <row r="434" ht="15.75" customHeight="1" s="81">
      <c r="A434" s="20" t="n"/>
      <c r="B434" s="20" t="n"/>
    </row>
    <row r="435" ht="15.75" customHeight="1" s="81">
      <c r="A435" s="20" t="n"/>
      <c r="B435" s="20" t="n"/>
    </row>
    <row r="436" ht="15.75" customHeight="1" s="81">
      <c r="A436" s="20" t="n"/>
      <c r="B436" s="20" t="n"/>
    </row>
    <row r="437" ht="15.75" customHeight="1" s="81">
      <c r="A437" s="20" t="n"/>
      <c r="B437" s="20" t="n"/>
    </row>
    <row r="438" ht="15.75" customHeight="1" s="81">
      <c r="A438" s="20" t="n"/>
      <c r="B438" s="20" t="n"/>
    </row>
    <row r="439" ht="15.75" customHeight="1" s="81">
      <c r="A439" s="20" t="n"/>
      <c r="B439" s="20" t="n"/>
    </row>
    <row r="440" ht="15.75" customHeight="1" s="81">
      <c r="A440" s="20" t="n"/>
      <c r="B440" s="20" t="n"/>
    </row>
    <row r="441" ht="15.75" customHeight="1" s="81">
      <c r="A441" s="20" t="n"/>
      <c r="B441" s="20" t="n"/>
    </row>
    <row r="442" ht="15.75" customHeight="1" s="81">
      <c r="A442" s="20" t="n"/>
      <c r="B442" s="20" t="n"/>
    </row>
    <row r="443" ht="15.75" customHeight="1" s="81">
      <c r="A443" s="20" t="n"/>
      <c r="B443" s="20" t="n"/>
    </row>
    <row r="444" ht="15.75" customHeight="1" s="81">
      <c r="A444" s="20" t="n"/>
      <c r="B444" s="20" t="n"/>
    </row>
    <row r="445" ht="15.75" customHeight="1" s="81">
      <c r="A445" s="20" t="n"/>
      <c r="B445" s="20" t="n"/>
    </row>
    <row r="446" ht="15.75" customHeight="1" s="81">
      <c r="A446" s="20" t="n"/>
      <c r="B446" s="20" t="n"/>
    </row>
    <row r="447" ht="15.75" customHeight="1" s="81">
      <c r="A447" s="20" t="n"/>
      <c r="B447" s="20" t="n"/>
    </row>
    <row r="448" ht="15.75" customHeight="1" s="81">
      <c r="A448" s="20" t="n"/>
      <c r="B448" s="20" t="n"/>
    </row>
    <row r="449" ht="15.75" customHeight="1" s="81">
      <c r="A449" s="20" t="n"/>
      <c r="B449" s="20" t="n"/>
    </row>
    <row r="450" ht="15.75" customHeight="1" s="81">
      <c r="A450" s="20" t="n"/>
      <c r="B450" s="20" t="n"/>
    </row>
    <row r="451" ht="15.75" customHeight="1" s="81">
      <c r="A451" s="20" t="n"/>
      <c r="B451" s="20" t="n"/>
    </row>
    <row r="452" ht="15.75" customHeight="1" s="81">
      <c r="A452" s="20" t="n"/>
      <c r="B452" s="20" t="n"/>
    </row>
    <row r="453" ht="15.75" customHeight="1" s="81">
      <c r="A453" s="20" t="n"/>
      <c r="B453" s="20" t="n"/>
    </row>
    <row r="454" ht="15.75" customHeight="1" s="81">
      <c r="A454" s="20" t="n"/>
      <c r="B454" s="20" t="n"/>
    </row>
    <row r="455" ht="15.75" customHeight="1" s="81">
      <c r="A455" s="20" t="n"/>
      <c r="B455" s="20" t="n"/>
    </row>
    <row r="456" ht="15.75" customHeight="1" s="81">
      <c r="A456" s="20" t="n"/>
      <c r="B456" s="20" t="n"/>
    </row>
    <row r="457" ht="15.75" customHeight="1" s="81">
      <c r="A457" s="20" t="n"/>
      <c r="B457" s="20" t="n"/>
    </row>
    <row r="458" ht="15.75" customHeight="1" s="81">
      <c r="A458" s="20" t="n"/>
      <c r="B458" s="20" t="n"/>
    </row>
    <row r="459" ht="15.75" customHeight="1" s="81">
      <c r="A459" s="20" t="n"/>
      <c r="B459" s="20" t="n"/>
    </row>
    <row r="460" ht="15.75" customHeight="1" s="81">
      <c r="A460" s="20" t="n"/>
      <c r="B460" s="20" t="n"/>
    </row>
    <row r="461" ht="15.75" customHeight="1" s="81">
      <c r="A461" s="20" t="n"/>
      <c r="B461" s="20" t="n"/>
    </row>
    <row r="462" ht="15.75" customHeight="1" s="81">
      <c r="A462" s="20" t="n"/>
      <c r="B462" s="20" t="n"/>
    </row>
    <row r="463" ht="15.75" customHeight="1" s="81">
      <c r="A463" s="20" t="n"/>
      <c r="B463" s="20" t="n"/>
    </row>
    <row r="464" ht="15.75" customHeight="1" s="81">
      <c r="A464" s="20" t="n"/>
      <c r="B464" s="20" t="n"/>
    </row>
    <row r="465" ht="15.75" customHeight="1" s="81">
      <c r="A465" s="20" t="n"/>
      <c r="B465" s="20" t="n"/>
    </row>
    <row r="466" ht="15.75" customHeight="1" s="81">
      <c r="A466" s="20" t="n"/>
      <c r="B466" s="20" t="n"/>
    </row>
    <row r="467" ht="15.75" customHeight="1" s="81">
      <c r="A467" s="20" t="n"/>
      <c r="B467" s="20" t="n"/>
    </row>
    <row r="468" ht="15.75" customHeight="1" s="81">
      <c r="A468" s="20" t="n"/>
      <c r="B468" s="20" t="n"/>
    </row>
    <row r="469" ht="15.75" customHeight="1" s="81">
      <c r="A469" s="20" t="n"/>
      <c r="B469" s="20" t="n"/>
    </row>
    <row r="470" ht="15.75" customHeight="1" s="81">
      <c r="A470" s="20" t="n"/>
      <c r="B470" s="20" t="n"/>
    </row>
    <row r="471" ht="15.75" customHeight="1" s="81">
      <c r="A471" s="20" t="n"/>
      <c r="B471" s="20" t="n"/>
    </row>
    <row r="472" ht="15.75" customHeight="1" s="81">
      <c r="A472" s="20" t="n"/>
      <c r="B472" s="20" t="n"/>
    </row>
    <row r="473" ht="15.75" customHeight="1" s="81">
      <c r="A473" s="20" t="n"/>
      <c r="B473" s="20" t="n"/>
    </row>
    <row r="474" ht="15.75" customHeight="1" s="81">
      <c r="A474" s="20" t="n"/>
      <c r="B474" s="20" t="n"/>
    </row>
    <row r="475" ht="15.75" customHeight="1" s="81">
      <c r="A475" s="20" t="n"/>
      <c r="B475" s="20" t="n"/>
    </row>
    <row r="476" ht="15.75" customHeight="1" s="81">
      <c r="A476" s="20" t="n"/>
      <c r="B476" s="20" t="n"/>
    </row>
    <row r="477" ht="15.75" customHeight="1" s="81">
      <c r="A477" s="20" t="n"/>
      <c r="B477" s="20" t="n"/>
    </row>
    <row r="478" ht="15.75" customHeight="1" s="81">
      <c r="A478" s="20" t="n"/>
      <c r="B478" s="20" t="n"/>
    </row>
    <row r="479" ht="15.75" customHeight="1" s="81">
      <c r="A479" s="20" t="n"/>
      <c r="B479" s="20" t="n"/>
    </row>
    <row r="480" ht="15.75" customHeight="1" s="81">
      <c r="A480" s="20" t="n"/>
      <c r="B480" s="20" t="n"/>
    </row>
    <row r="481" ht="15.75" customHeight="1" s="81">
      <c r="A481" s="20" t="n"/>
      <c r="B481" s="20" t="n"/>
    </row>
    <row r="482" ht="15.75" customHeight="1" s="81">
      <c r="A482" s="20" t="n"/>
      <c r="B482" s="20" t="n"/>
    </row>
    <row r="483" ht="15.75" customHeight="1" s="81">
      <c r="A483" s="20" t="n"/>
      <c r="B483" s="20" t="n"/>
    </row>
    <row r="484" ht="15.75" customHeight="1" s="81">
      <c r="A484" s="20" t="n"/>
      <c r="B484" s="20" t="n"/>
    </row>
    <row r="485" ht="15.75" customHeight="1" s="81">
      <c r="A485" s="20" t="n"/>
      <c r="B485" s="20" t="n"/>
    </row>
    <row r="486" ht="15.75" customHeight="1" s="81">
      <c r="A486" s="20" t="n"/>
      <c r="B486" s="20" t="n"/>
    </row>
    <row r="487" ht="15.75" customHeight="1" s="81">
      <c r="A487" s="20" t="n"/>
      <c r="B487" s="20" t="n"/>
    </row>
    <row r="488" ht="15.75" customHeight="1" s="81">
      <c r="A488" s="20" t="n"/>
      <c r="B488" s="20" t="n"/>
    </row>
    <row r="489" ht="15.75" customHeight="1" s="81">
      <c r="A489" s="20" t="n"/>
      <c r="B489" s="20" t="n"/>
    </row>
    <row r="490" ht="15.75" customHeight="1" s="81">
      <c r="A490" s="20" t="n"/>
      <c r="B490" s="20" t="n"/>
    </row>
    <row r="491" ht="15.75" customHeight="1" s="81">
      <c r="A491" s="20" t="n"/>
      <c r="B491" s="20" t="n"/>
    </row>
    <row r="492" ht="15.75" customHeight="1" s="81">
      <c r="A492" s="20" t="n"/>
      <c r="B492" s="20" t="n"/>
    </row>
    <row r="493" ht="15.75" customHeight="1" s="81">
      <c r="A493" s="20" t="n"/>
      <c r="B493" s="20" t="n"/>
    </row>
    <row r="494" ht="15.75" customHeight="1" s="81">
      <c r="A494" s="20" t="n"/>
      <c r="B494" s="20" t="n"/>
    </row>
    <row r="495" ht="15.75" customHeight="1" s="81">
      <c r="A495" s="20" t="n"/>
      <c r="B495" s="20" t="n"/>
    </row>
    <row r="496" ht="15.75" customHeight="1" s="81">
      <c r="A496" s="20" t="n"/>
      <c r="B496" s="20" t="n"/>
    </row>
    <row r="497" ht="15.75" customHeight="1" s="81">
      <c r="A497" s="20" t="n"/>
      <c r="B497" s="20" t="n"/>
    </row>
    <row r="498" ht="15.75" customHeight="1" s="81">
      <c r="A498" s="20" t="n"/>
      <c r="B498" s="20" t="n"/>
    </row>
    <row r="499" ht="15.75" customHeight="1" s="81">
      <c r="A499" s="20" t="n"/>
      <c r="B499" s="20" t="n"/>
    </row>
    <row r="500" ht="15.75" customHeight="1" s="81">
      <c r="A500" s="20" t="n"/>
      <c r="B500" s="20" t="n"/>
    </row>
    <row r="501" ht="15.75" customHeight="1" s="81">
      <c r="A501" s="20" t="n"/>
      <c r="B501" s="20" t="n"/>
    </row>
    <row r="502" ht="15.75" customHeight="1" s="81">
      <c r="A502" s="20" t="n"/>
      <c r="B502" s="20" t="n"/>
    </row>
    <row r="503" ht="15.75" customHeight="1" s="81">
      <c r="A503" s="20" t="n"/>
      <c r="B503" s="20" t="n"/>
    </row>
    <row r="504" ht="15.75" customHeight="1" s="81">
      <c r="A504" s="20" t="n"/>
      <c r="B504" s="20" t="n"/>
    </row>
    <row r="505" ht="15.75" customHeight="1" s="81">
      <c r="A505" s="20" t="n"/>
      <c r="B505" s="20" t="n"/>
    </row>
    <row r="506" ht="15.75" customHeight="1" s="81">
      <c r="A506" s="20" t="n"/>
      <c r="B506" s="20" t="n"/>
    </row>
    <row r="507" ht="15.75" customHeight="1" s="81">
      <c r="A507" s="20" t="n"/>
      <c r="B507" s="20" t="n"/>
    </row>
    <row r="508" ht="15.75" customHeight="1" s="81">
      <c r="A508" s="20" t="n"/>
      <c r="B508" s="20" t="n"/>
    </row>
    <row r="509" ht="15.75" customHeight="1" s="81">
      <c r="A509" s="20" t="n"/>
      <c r="B509" s="20" t="n"/>
    </row>
    <row r="510" ht="15.75" customHeight="1" s="81">
      <c r="A510" s="20" t="n"/>
      <c r="B510" s="20" t="n"/>
    </row>
    <row r="511" ht="15.75" customHeight="1" s="81">
      <c r="A511" s="20" t="n"/>
      <c r="B511" s="20" t="n"/>
    </row>
    <row r="512" ht="15.75" customHeight="1" s="81">
      <c r="A512" s="20" t="n"/>
      <c r="B512" s="20" t="n"/>
    </row>
    <row r="513" ht="15.75" customHeight="1" s="81">
      <c r="A513" s="20" t="n"/>
      <c r="B513" s="20" t="n"/>
    </row>
    <row r="514" ht="15.75" customHeight="1" s="81">
      <c r="A514" s="20" t="n"/>
      <c r="B514" s="20" t="n"/>
    </row>
    <row r="515" ht="15.75" customHeight="1" s="81">
      <c r="A515" s="20" t="n"/>
      <c r="B515" s="20" t="n"/>
    </row>
    <row r="516" ht="15.75" customHeight="1" s="81">
      <c r="A516" s="20" t="n"/>
      <c r="B516" s="20" t="n"/>
    </row>
    <row r="517" ht="15.75" customHeight="1" s="81">
      <c r="A517" s="20" t="n"/>
      <c r="B517" s="20" t="n"/>
    </row>
    <row r="518" ht="15.75" customHeight="1" s="81">
      <c r="A518" s="20" t="n"/>
      <c r="B518" s="20" t="n"/>
    </row>
    <row r="519" ht="15.75" customHeight="1" s="81">
      <c r="A519" s="20" t="n"/>
      <c r="B519" s="20" t="n"/>
    </row>
    <row r="520" ht="15.75" customHeight="1" s="81">
      <c r="A520" s="20" t="n"/>
      <c r="B520" s="20" t="n"/>
    </row>
    <row r="521" ht="15.75" customHeight="1" s="81">
      <c r="A521" s="20" t="n"/>
      <c r="B521" s="20" t="n"/>
    </row>
    <row r="522" ht="15.75" customHeight="1" s="81">
      <c r="A522" s="20" t="n"/>
      <c r="B522" s="20" t="n"/>
    </row>
    <row r="523" ht="15.75" customHeight="1" s="81">
      <c r="A523" s="20" t="n"/>
      <c r="B523" s="20" t="n"/>
    </row>
    <row r="524" ht="15.75" customHeight="1" s="81">
      <c r="A524" s="20" t="n"/>
      <c r="B524" s="20" t="n"/>
    </row>
    <row r="525" ht="15.75" customHeight="1" s="81">
      <c r="A525" s="20" t="n"/>
      <c r="B525" s="20" t="n"/>
    </row>
    <row r="526" ht="15.75" customHeight="1" s="81">
      <c r="A526" s="20" t="n"/>
      <c r="B526" s="20" t="n"/>
    </row>
    <row r="527" ht="15.75" customHeight="1" s="81">
      <c r="A527" s="20" t="n"/>
      <c r="B527" s="20" t="n"/>
    </row>
    <row r="528" ht="15.75" customHeight="1" s="81">
      <c r="A528" s="20" t="n"/>
      <c r="B528" s="20" t="n"/>
    </row>
    <row r="529" ht="15.75" customHeight="1" s="81">
      <c r="A529" s="20" t="n"/>
      <c r="B529" s="20" t="n"/>
    </row>
    <row r="530" ht="15.75" customHeight="1" s="81">
      <c r="A530" s="20" t="n"/>
      <c r="B530" s="20" t="n"/>
    </row>
    <row r="531" ht="15.75" customHeight="1" s="81">
      <c r="A531" s="20" t="n"/>
      <c r="B531" s="20" t="n"/>
    </row>
    <row r="532" ht="15.75" customHeight="1" s="81">
      <c r="A532" s="20" t="n"/>
      <c r="B532" s="20" t="n"/>
    </row>
    <row r="533" ht="15.75" customHeight="1" s="81">
      <c r="A533" s="20" t="n"/>
      <c r="B533" s="20" t="n"/>
    </row>
    <row r="534" ht="15.75" customHeight="1" s="81">
      <c r="A534" s="20" t="n"/>
      <c r="B534" s="20" t="n"/>
    </row>
    <row r="535" ht="15.75" customHeight="1" s="81">
      <c r="A535" s="20" t="n"/>
      <c r="B535" s="20" t="n"/>
    </row>
    <row r="536" ht="15.75" customHeight="1" s="81">
      <c r="A536" s="20" t="n"/>
      <c r="B536" s="20" t="n"/>
    </row>
    <row r="537" ht="15.75" customHeight="1" s="81">
      <c r="A537" s="20" t="n"/>
      <c r="B537" s="20" t="n"/>
    </row>
    <row r="538" ht="15.75" customHeight="1" s="81">
      <c r="A538" s="20" t="n"/>
      <c r="B538" s="20" t="n"/>
    </row>
    <row r="539" ht="15.75" customHeight="1" s="81">
      <c r="A539" s="20" t="n"/>
      <c r="B539" s="20" t="n"/>
    </row>
    <row r="540" ht="15.75" customHeight="1" s="81">
      <c r="A540" s="20" t="n"/>
      <c r="B540" s="20" t="n"/>
    </row>
    <row r="541" ht="15.75" customHeight="1" s="81">
      <c r="A541" s="20" t="n"/>
      <c r="B541" s="20" t="n"/>
    </row>
    <row r="542" ht="15.75" customHeight="1" s="81">
      <c r="A542" s="20" t="n"/>
      <c r="B542" s="20" t="n"/>
    </row>
    <row r="543" ht="15.75" customHeight="1" s="81">
      <c r="A543" s="20" t="n"/>
      <c r="B543" s="20" t="n"/>
    </row>
    <row r="544" ht="15.75" customHeight="1" s="81">
      <c r="A544" s="20" t="n"/>
      <c r="B544" s="20" t="n"/>
    </row>
    <row r="545" ht="15.75" customHeight="1" s="81">
      <c r="A545" s="20" t="n"/>
      <c r="B545" s="20" t="n"/>
    </row>
    <row r="546" ht="15.75" customHeight="1" s="81">
      <c r="A546" s="20" t="n"/>
      <c r="B546" s="20" t="n"/>
    </row>
    <row r="547" ht="15.75" customHeight="1" s="81">
      <c r="A547" s="20" t="n"/>
      <c r="B547" s="20" t="n"/>
    </row>
    <row r="548" ht="15.75" customHeight="1" s="81">
      <c r="A548" s="20" t="n"/>
      <c r="B548" s="20" t="n"/>
    </row>
    <row r="549" ht="15.75" customHeight="1" s="81">
      <c r="A549" s="20" t="n"/>
      <c r="B549" s="20" t="n"/>
    </row>
    <row r="550" ht="15.75" customHeight="1" s="81">
      <c r="A550" s="20" t="n"/>
      <c r="B550" s="20" t="n"/>
    </row>
    <row r="551" ht="15.75" customHeight="1" s="81">
      <c r="A551" s="20" t="n"/>
      <c r="B551" s="20" t="n"/>
    </row>
    <row r="552" ht="15.75" customHeight="1" s="81">
      <c r="A552" s="20" t="n"/>
      <c r="B552" s="20" t="n"/>
    </row>
    <row r="553" ht="15.75" customHeight="1" s="81">
      <c r="A553" s="20" t="n"/>
      <c r="B553" s="20" t="n"/>
    </row>
    <row r="554" ht="15.75" customHeight="1" s="81">
      <c r="A554" s="20" t="n"/>
      <c r="B554" s="20" t="n"/>
    </row>
    <row r="555" ht="15.75" customHeight="1" s="81">
      <c r="A555" s="20" t="n"/>
      <c r="B555" s="20" t="n"/>
    </row>
    <row r="556" ht="15.75" customHeight="1" s="81">
      <c r="A556" s="20" t="n"/>
      <c r="B556" s="20" t="n"/>
    </row>
    <row r="557" ht="15.75" customHeight="1" s="81">
      <c r="A557" s="20" t="n"/>
      <c r="B557" s="20" t="n"/>
    </row>
    <row r="558" ht="15.75" customHeight="1" s="81">
      <c r="A558" s="20" t="n"/>
      <c r="B558" s="20" t="n"/>
    </row>
    <row r="559" ht="15.75" customHeight="1" s="81">
      <c r="A559" s="20" t="n"/>
      <c r="B559" s="20" t="n"/>
    </row>
    <row r="560" ht="15.75" customHeight="1" s="81">
      <c r="A560" s="20" t="n"/>
      <c r="B560" s="20" t="n"/>
    </row>
    <row r="561" ht="15.75" customHeight="1" s="81">
      <c r="A561" s="20" t="n"/>
      <c r="B561" s="20" t="n"/>
    </row>
    <row r="562" ht="15.75" customHeight="1" s="81">
      <c r="A562" s="20" t="n"/>
      <c r="B562" s="20" t="n"/>
    </row>
    <row r="563" ht="15.75" customHeight="1" s="81">
      <c r="A563" s="20" t="n"/>
      <c r="B563" s="20" t="n"/>
    </row>
    <row r="564" ht="15.75" customHeight="1" s="81">
      <c r="A564" s="20" t="n"/>
      <c r="B564" s="20" t="n"/>
    </row>
    <row r="565" ht="15.75" customHeight="1" s="81">
      <c r="A565" s="20" t="n"/>
      <c r="B565" s="20" t="n"/>
    </row>
    <row r="566" ht="15.75" customHeight="1" s="81">
      <c r="A566" s="20" t="n"/>
      <c r="B566" s="20" t="n"/>
    </row>
    <row r="567" ht="15.75" customHeight="1" s="81">
      <c r="A567" s="20" t="n"/>
      <c r="B567" s="20" t="n"/>
    </row>
    <row r="568" ht="15.75" customHeight="1" s="81">
      <c r="A568" s="20" t="n"/>
      <c r="B568" s="20" t="n"/>
    </row>
    <row r="569" ht="15.75" customHeight="1" s="81">
      <c r="A569" s="20" t="n"/>
      <c r="B569" s="20" t="n"/>
    </row>
    <row r="570" ht="15.75" customHeight="1" s="81">
      <c r="A570" s="20" t="n"/>
      <c r="B570" s="20" t="n"/>
    </row>
    <row r="571" ht="15.75" customHeight="1" s="81">
      <c r="A571" s="20" t="n"/>
      <c r="B571" s="20" t="n"/>
    </row>
    <row r="572" ht="15.75" customHeight="1" s="81">
      <c r="A572" s="20" t="n"/>
      <c r="B572" s="20" t="n"/>
    </row>
    <row r="573" ht="15.75" customHeight="1" s="81">
      <c r="A573" s="20" t="n"/>
      <c r="B573" s="20" t="n"/>
    </row>
    <row r="574" ht="15.75" customHeight="1" s="81">
      <c r="A574" s="20" t="n"/>
      <c r="B574" s="20" t="n"/>
    </row>
    <row r="575" ht="15.75" customHeight="1" s="81">
      <c r="A575" s="20" t="n"/>
      <c r="B575" s="20" t="n"/>
    </row>
    <row r="576" ht="15.75" customHeight="1" s="81">
      <c r="A576" s="20" t="n"/>
      <c r="B576" s="20" t="n"/>
    </row>
    <row r="577" ht="15.75" customHeight="1" s="81">
      <c r="A577" s="20" t="n"/>
      <c r="B577" s="20" t="n"/>
    </row>
    <row r="578" ht="15.75" customHeight="1" s="81">
      <c r="A578" s="20" t="n"/>
      <c r="B578" s="20" t="n"/>
    </row>
    <row r="579" ht="15.75" customHeight="1" s="81">
      <c r="A579" s="20" t="n"/>
      <c r="B579" s="20" t="n"/>
    </row>
    <row r="580" ht="15.75" customHeight="1" s="81">
      <c r="A580" s="20" t="n"/>
      <c r="B580" s="20" t="n"/>
    </row>
    <row r="581" ht="15.75" customHeight="1" s="81">
      <c r="A581" s="20" t="n"/>
      <c r="B581" s="20" t="n"/>
    </row>
    <row r="582" ht="15.75" customHeight="1" s="81">
      <c r="A582" s="20" t="n"/>
      <c r="B582" s="20" t="n"/>
    </row>
    <row r="583" ht="15.75" customHeight="1" s="81">
      <c r="A583" s="20" t="n"/>
      <c r="B583" s="20" t="n"/>
    </row>
    <row r="584" ht="15.75" customHeight="1" s="81">
      <c r="A584" s="20" t="n"/>
      <c r="B584" s="20" t="n"/>
    </row>
    <row r="585" ht="15.75" customHeight="1" s="81">
      <c r="A585" s="20" t="n"/>
      <c r="B585" s="20" t="n"/>
    </row>
    <row r="586" ht="15.75" customHeight="1" s="81">
      <c r="A586" s="20" t="n"/>
      <c r="B586" s="20" t="n"/>
    </row>
    <row r="587" ht="15.75" customHeight="1" s="81">
      <c r="A587" s="20" t="n"/>
      <c r="B587" s="20" t="n"/>
    </row>
    <row r="588" ht="15.75" customHeight="1" s="81">
      <c r="A588" s="20" t="n"/>
      <c r="B588" s="20" t="n"/>
    </row>
    <row r="589" ht="15.75" customHeight="1" s="81">
      <c r="A589" s="20" t="n"/>
      <c r="B589" s="20" t="n"/>
    </row>
    <row r="590" ht="15.75" customHeight="1" s="81">
      <c r="A590" s="20" t="n"/>
      <c r="B590" s="20" t="n"/>
    </row>
    <row r="591" ht="15.75" customHeight="1" s="81">
      <c r="A591" s="20" t="n"/>
      <c r="B591" s="20" t="n"/>
    </row>
    <row r="592" ht="15.75" customHeight="1" s="81">
      <c r="A592" s="20" t="n"/>
      <c r="B592" s="20" t="n"/>
    </row>
    <row r="593" ht="15.75" customHeight="1" s="81">
      <c r="A593" s="20" t="n"/>
      <c r="B593" s="20" t="n"/>
    </row>
    <row r="594" ht="15.75" customHeight="1" s="81">
      <c r="A594" s="20" t="n"/>
      <c r="B594" s="20" t="n"/>
    </row>
    <row r="595" ht="15.75" customHeight="1" s="81">
      <c r="A595" s="20" t="n"/>
      <c r="B595" s="20" t="n"/>
    </row>
    <row r="596" ht="15.75" customHeight="1" s="81">
      <c r="A596" s="20" t="n"/>
      <c r="B596" s="20" t="n"/>
    </row>
    <row r="597" ht="15.75" customHeight="1" s="81">
      <c r="A597" s="20" t="n"/>
      <c r="B597" s="20" t="n"/>
    </row>
    <row r="598" ht="15.75" customHeight="1" s="81">
      <c r="A598" s="20" t="n"/>
      <c r="B598" s="20" t="n"/>
    </row>
    <row r="599" ht="15.75" customHeight="1" s="81">
      <c r="A599" s="20" t="n"/>
      <c r="B599" s="20" t="n"/>
    </row>
    <row r="600" ht="15.75" customHeight="1" s="81">
      <c r="A600" s="20" t="n"/>
      <c r="B600" s="20" t="n"/>
    </row>
    <row r="601" ht="15.75" customHeight="1" s="81">
      <c r="A601" s="20" t="n"/>
      <c r="B601" s="20" t="n"/>
    </row>
    <row r="602" ht="15.75" customHeight="1" s="81">
      <c r="A602" s="20" t="n"/>
      <c r="B602" s="20" t="n"/>
    </row>
    <row r="603" ht="15.75" customHeight="1" s="81">
      <c r="A603" s="20" t="n"/>
      <c r="B603" s="20" t="n"/>
    </row>
    <row r="604" ht="15.75" customHeight="1" s="81">
      <c r="A604" s="20" t="n"/>
      <c r="B604" s="20" t="n"/>
    </row>
    <row r="605" ht="15.75" customHeight="1" s="81">
      <c r="A605" s="20" t="n"/>
      <c r="B605" s="20" t="n"/>
    </row>
    <row r="606" ht="15.75" customHeight="1" s="81">
      <c r="A606" s="20" t="n"/>
      <c r="B606" s="20" t="n"/>
    </row>
    <row r="607" ht="15.75" customHeight="1" s="81">
      <c r="A607" s="20" t="n"/>
      <c r="B607" s="20" t="n"/>
    </row>
    <row r="608" ht="15.75" customHeight="1" s="81">
      <c r="A608" s="20" t="n"/>
      <c r="B608" s="20" t="n"/>
    </row>
    <row r="609" ht="15.75" customHeight="1" s="81">
      <c r="A609" s="20" t="n"/>
      <c r="B609" s="20" t="n"/>
    </row>
    <row r="610" ht="15.75" customHeight="1" s="81">
      <c r="A610" s="20" t="n"/>
      <c r="B610" s="20" t="n"/>
    </row>
    <row r="611" ht="15.75" customHeight="1" s="81">
      <c r="A611" s="20" t="n"/>
      <c r="B611" s="20" t="n"/>
    </row>
    <row r="612" ht="15.75" customHeight="1" s="81">
      <c r="A612" s="20" t="n"/>
      <c r="B612" s="20" t="n"/>
    </row>
    <row r="613" ht="15.75" customHeight="1" s="81">
      <c r="A613" s="20" t="n"/>
      <c r="B613" s="20" t="n"/>
    </row>
    <row r="614" ht="15.75" customHeight="1" s="81">
      <c r="A614" s="20" t="n"/>
      <c r="B614" s="20" t="n"/>
    </row>
    <row r="615" ht="15.75" customHeight="1" s="81">
      <c r="A615" s="20" t="n"/>
      <c r="B615" s="20" t="n"/>
    </row>
    <row r="616" ht="15.75" customHeight="1" s="81">
      <c r="A616" s="20" t="n"/>
      <c r="B616" s="20" t="n"/>
    </row>
    <row r="617" ht="15.75" customHeight="1" s="81">
      <c r="A617" s="20" t="n"/>
      <c r="B617" s="20" t="n"/>
    </row>
    <row r="618" ht="15.75" customHeight="1" s="81">
      <c r="A618" s="20" t="n"/>
      <c r="B618" s="20" t="n"/>
    </row>
    <row r="619" ht="15.75" customHeight="1" s="81">
      <c r="A619" s="20" t="n"/>
      <c r="B619" s="20" t="n"/>
    </row>
    <row r="620" ht="15.75" customHeight="1" s="81">
      <c r="A620" s="20" t="n"/>
      <c r="B620" s="20" t="n"/>
    </row>
    <row r="621" ht="15.75" customHeight="1" s="81">
      <c r="A621" s="20" t="n"/>
      <c r="B621" s="20" t="n"/>
    </row>
    <row r="622" ht="15.75" customHeight="1" s="81">
      <c r="A622" s="20" t="n"/>
      <c r="B622" s="20" t="n"/>
    </row>
    <row r="623" ht="15.75" customHeight="1" s="81">
      <c r="A623" s="20" t="n"/>
      <c r="B623" s="20" t="n"/>
    </row>
    <row r="624" ht="15.75" customHeight="1" s="81">
      <c r="A624" s="20" t="n"/>
      <c r="B624" s="20" t="n"/>
    </row>
    <row r="625" ht="15.75" customHeight="1" s="81">
      <c r="A625" s="20" t="n"/>
      <c r="B625" s="20" t="n"/>
    </row>
    <row r="626" ht="15.75" customHeight="1" s="81">
      <c r="A626" s="20" t="n"/>
      <c r="B626" s="20" t="n"/>
    </row>
    <row r="627" ht="15.75" customHeight="1" s="81">
      <c r="A627" s="20" t="n"/>
      <c r="B627" s="20" t="n"/>
    </row>
    <row r="628" ht="15.75" customHeight="1" s="81">
      <c r="A628" s="20" t="n"/>
      <c r="B628" s="20" t="n"/>
    </row>
    <row r="629" ht="15.75" customHeight="1" s="81">
      <c r="A629" s="20" t="n"/>
      <c r="B629" s="20" t="n"/>
    </row>
    <row r="630" ht="15.75" customHeight="1" s="81">
      <c r="A630" s="20" t="n"/>
      <c r="B630" s="20" t="n"/>
    </row>
    <row r="631" ht="15.75" customHeight="1" s="81">
      <c r="A631" s="20" t="n"/>
      <c r="B631" s="20" t="n"/>
    </row>
    <row r="632" ht="15.75" customHeight="1" s="81">
      <c r="A632" s="20" t="n"/>
      <c r="B632" s="20" t="n"/>
    </row>
    <row r="633" ht="15.75" customHeight="1" s="81">
      <c r="A633" s="20" t="n"/>
      <c r="B633" s="20" t="n"/>
    </row>
    <row r="634" ht="15.75" customHeight="1" s="81">
      <c r="A634" s="20" t="n"/>
      <c r="B634" s="20" t="n"/>
    </row>
    <row r="635" ht="15.75" customHeight="1" s="81">
      <c r="A635" s="20" t="n"/>
      <c r="B635" s="20" t="n"/>
    </row>
    <row r="636" ht="15.75" customHeight="1" s="81">
      <c r="A636" s="20" t="n"/>
      <c r="B636" s="20" t="n"/>
    </row>
    <row r="637" ht="15.75" customHeight="1" s="81">
      <c r="A637" s="20" t="n"/>
      <c r="B637" s="20" t="n"/>
    </row>
    <row r="638" ht="15.75" customHeight="1" s="81">
      <c r="A638" s="20" t="n"/>
      <c r="B638" s="20" t="n"/>
    </row>
    <row r="639" ht="15.75" customHeight="1" s="81">
      <c r="A639" s="20" t="n"/>
      <c r="B639" s="20" t="n"/>
    </row>
    <row r="640" ht="15.75" customHeight="1" s="81">
      <c r="A640" s="20" t="n"/>
      <c r="B640" s="20" t="n"/>
    </row>
    <row r="641" ht="15.75" customHeight="1" s="81">
      <c r="A641" s="20" t="n"/>
      <c r="B641" s="20" t="n"/>
    </row>
    <row r="642" ht="15.75" customHeight="1" s="81">
      <c r="A642" s="20" t="n"/>
      <c r="B642" s="20" t="n"/>
    </row>
    <row r="643" ht="15.75" customHeight="1" s="81">
      <c r="A643" s="20" t="n"/>
      <c r="B643" s="20" t="n"/>
    </row>
    <row r="644" ht="15.75" customHeight="1" s="81">
      <c r="A644" s="20" t="n"/>
      <c r="B644" s="20" t="n"/>
    </row>
    <row r="645" ht="15.75" customHeight="1" s="81">
      <c r="A645" s="20" t="n"/>
      <c r="B645" s="20" t="n"/>
    </row>
    <row r="646" ht="15.75" customHeight="1" s="81">
      <c r="A646" s="20" t="n"/>
      <c r="B646" s="20" t="n"/>
    </row>
    <row r="647" ht="15.75" customHeight="1" s="81">
      <c r="A647" s="20" t="n"/>
      <c r="B647" s="20" t="n"/>
    </row>
    <row r="648" ht="15.75" customHeight="1" s="81">
      <c r="A648" s="20" t="n"/>
      <c r="B648" s="20" t="n"/>
    </row>
    <row r="649" ht="15.75" customHeight="1" s="81">
      <c r="A649" s="20" t="n"/>
      <c r="B649" s="20" t="n"/>
    </row>
    <row r="650" ht="15.75" customHeight="1" s="81">
      <c r="A650" s="20" t="n"/>
      <c r="B650" s="20" t="n"/>
    </row>
    <row r="651" ht="15.75" customHeight="1" s="81">
      <c r="A651" s="20" t="n"/>
      <c r="B651" s="20" t="n"/>
    </row>
    <row r="652" ht="15.75" customHeight="1" s="81">
      <c r="A652" s="20" t="n"/>
      <c r="B652" s="20" t="n"/>
    </row>
    <row r="653" ht="15.75" customHeight="1" s="81">
      <c r="A653" s="20" t="n"/>
      <c r="B653" s="20" t="n"/>
    </row>
    <row r="654" ht="15.75" customHeight="1" s="81">
      <c r="A654" s="20" t="n"/>
      <c r="B654" s="20" t="n"/>
    </row>
    <row r="655" ht="15.75" customHeight="1" s="81">
      <c r="A655" s="20" t="n"/>
      <c r="B655" s="20" t="n"/>
    </row>
    <row r="656" ht="15.75" customHeight="1" s="81">
      <c r="A656" s="20" t="n"/>
      <c r="B656" s="20" t="n"/>
    </row>
    <row r="657" ht="15.75" customHeight="1" s="81">
      <c r="A657" s="20" t="n"/>
      <c r="B657" s="20" t="n"/>
    </row>
    <row r="658" ht="15.75" customHeight="1" s="81">
      <c r="A658" s="20" t="n"/>
      <c r="B658" s="20" t="n"/>
    </row>
    <row r="659" ht="15.75" customHeight="1" s="81">
      <c r="A659" s="20" t="n"/>
      <c r="B659" s="20" t="n"/>
    </row>
    <row r="660" ht="15.75" customHeight="1" s="81">
      <c r="A660" s="20" t="n"/>
      <c r="B660" s="20" t="n"/>
    </row>
    <row r="661" ht="15.75" customHeight="1" s="81">
      <c r="A661" s="20" t="n"/>
      <c r="B661" s="20" t="n"/>
    </row>
    <row r="662" ht="15.75" customHeight="1" s="81">
      <c r="A662" s="20" t="n"/>
      <c r="B662" s="20" t="n"/>
    </row>
    <row r="663" ht="15.75" customHeight="1" s="81">
      <c r="A663" s="20" t="n"/>
      <c r="B663" s="20" t="n"/>
    </row>
    <row r="664" ht="15.75" customHeight="1" s="81">
      <c r="A664" s="20" t="n"/>
      <c r="B664" s="20" t="n"/>
    </row>
    <row r="665" ht="15.75" customHeight="1" s="81">
      <c r="A665" s="20" t="n"/>
      <c r="B665" s="20" t="n"/>
    </row>
    <row r="666" ht="15.75" customHeight="1" s="81">
      <c r="A666" s="20" t="n"/>
      <c r="B666" s="20" t="n"/>
    </row>
    <row r="667" ht="15.75" customHeight="1" s="81">
      <c r="A667" s="20" t="n"/>
      <c r="B667" s="20" t="n"/>
    </row>
    <row r="668" ht="15.75" customHeight="1" s="81">
      <c r="A668" s="20" t="n"/>
      <c r="B668" s="20" t="n"/>
    </row>
    <row r="669" ht="15.75" customHeight="1" s="81">
      <c r="A669" s="20" t="n"/>
      <c r="B669" s="20" t="n"/>
    </row>
    <row r="670" ht="15.75" customHeight="1" s="81">
      <c r="A670" s="20" t="n"/>
      <c r="B670" s="20" t="n"/>
    </row>
    <row r="671" ht="15.75" customHeight="1" s="81">
      <c r="A671" s="20" t="n"/>
      <c r="B671" s="20" t="n"/>
    </row>
    <row r="672" ht="15.75" customHeight="1" s="81">
      <c r="A672" s="20" t="n"/>
      <c r="B672" s="20" t="n"/>
    </row>
    <row r="673" ht="15.75" customHeight="1" s="81">
      <c r="A673" s="20" t="n"/>
      <c r="B673" s="20" t="n"/>
    </row>
    <row r="674" ht="15.75" customHeight="1" s="81">
      <c r="A674" s="20" t="n"/>
      <c r="B674" s="20" t="n"/>
    </row>
    <row r="675" ht="15.75" customHeight="1" s="81">
      <c r="A675" s="20" t="n"/>
      <c r="B675" s="20" t="n"/>
    </row>
    <row r="676" ht="15.75" customHeight="1" s="81">
      <c r="A676" s="20" t="n"/>
      <c r="B676" s="20" t="n"/>
    </row>
    <row r="677" ht="15.75" customHeight="1" s="81">
      <c r="A677" s="20" t="n"/>
      <c r="B677" s="20" t="n"/>
    </row>
    <row r="678" ht="15.75" customHeight="1" s="81">
      <c r="A678" s="20" t="n"/>
      <c r="B678" s="20" t="n"/>
    </row>
    <row r="679" ht="15.75" customHeight="1" s="81">
      <c r="A679" s="20" t="n"/>
      <c r="B679" s="20" t="n"/>
    </row>
    <row r="680" ht="15.75" customHeight="1" s="81">
      <c r="A680" s="20" t="n"/>
      <c r="B680" s="20" t="n"/>
    </row>
    <row r="681" ht="15.75" customHeight="1" s="81">
      <c r="A681" s="20" t="n"/>
      <c r="B681" s="20" t="n"/>
    </row>
    <row r="682" ht="15.75" customHeight="1" s="81">
      <c r="A682" s="20" t="n"/>
      <c r="B682" s="20" t="n"/>
    </row>
    <row r="683" ht="15.75" customHeight="1" s="81">
      <c r="A683" s="20" t="n"/>
      <c r="B683" s="20" t="n"/>
    </row>
    <row r="684" ht="15.75" customHeight="1" s="81">
      <c r="A684" s="20" t="n"/>
      <c r="B684" s="20" t="n"/>
    </row>
    <row r="685" ht="15.75" customHeight="1" s="81">
      <c r="A685" s="20" t="n"/>
      <c r="B685" s="20" t="n"/>
    </row>
    <row r="686" ht="15.75" customHeight="1" s="81">
      <c r="A686" s="20" t="n"/>
      <c r="B686" s="20" t="n"/>
    </row>
    <row r="687" ht="15.75" customHeight="1" s="81">
      <c r="A687" s="20" t="n"/>
      <c r="B687" s="20" t="n"/>
    </row>
    <row r="688" ht="15.75" customHeight="1" s="81">
      <c r="A688" s="20" t="n"/>
      <c r="B688" s="20" t="n"/>
    </row>
    <row r="689" ht="15.75" customHeight="1" s="81">
      <c r="A689" s="20" t="n"/>
      <c r="B689" s="20" t="n"/>
    </row>
    <row r="690" ht="15.75" customHeight="1" s="81">
      <c r="A690" s="20" t="n"/>
      <c r="B690" s="20" t="n"/>
    </row>
    <row r="691" ht="15.75" customHeight="1" s="81">
      <c r="A691" s="20" t="n"/>
      <c r="B691" s="20" t="n"/>
    </row>
    <row r="692" ht="15.75" customHeight="1" s="81">
      <c r="A692" s="20" t="n"/>
      <c r="B692" s="20" t="n"/>
    </row>
    <row r="693" ht="15.75" customHeight="1" s="81">
      <c r="A693" s="20" t="n"/>
      <c r="B693" s="20" t="n"/>
    </row>
    <row r="694" ht="15.75" customHeight="1" s="81">
      <c r="A694" s="20" t="n"/>
      <c r="B694" s="20" t="n"/>
    </row>
    <row r="695" ht="15.75" customHeight="1" s="81">
      <c r="A695" s="20" t="n"/>
      <c r="B695" s="20" t="n"/>
    </row>
    <row r="696" ht="15.75" customHeight="1" s="81">
      <c r="A696" s="20" t="n"/>
      <c r="B696" s="20" t="n"/>
    </row>
    <row r="697" ht="15.75" customHeight="1" s="81">
      <c r="A697" s="20" t="n"/>
      <c r="B697" s="20" t="n"/>
    </row>
    <row r="698" ht="15.75" customHeight="1" s="81">
      <c r="A698" s="20" t="n"/>
      <c r="B698" s="20" t="n"/>
    </row>
    <row r="699" ht="15.75" customHeight="1" s="81">
      <c r="A699" s="20" t="n"/>
      <c r="B699" s="20" t="n"/>
    </row>
    <row r="700" ht="15.75" customHeight="1" s="81">
      <c r="A700" s="20" t="n"/>
      <c r="B700" s="20" t="n"/>
    </row>
    <row r="701" ht="15.75" customHeight="1" s="81">
      <c r="A701" s="20" t="n"/>
      <c r="B701" s="20" t="n"/>
    </row>
    <row r="702" ht="15.75" customHeight="1" s="81">
      <c r="A702" s="20" t="n"/>
      <c r="B702" s="20" t="n"/>
    </row>
    <row r="703" ht="15.75" customHeight="1" s="81">
      <c r="A703" s="20" t="n"/>
      <c r="B703" s="20" t="n"/>
    </row>
    <row r="704" ht="15.75" customHeight="1" s="81">
      <c r="A704" s="20" t="n"/>
      <c r="B704" s="20" t="n"/>
    </row>
    <row r="705" ht="15.75" customHeight="1" s="81">
      <c r="A705" s="20" t="n"/>
      <c r="B705" s="20" t="n"/>
    </row>
    <row r="706" ht="15.75" customHeight="1" s="81">
      <c r="A706" s="20" t="n"/>
      <c r="B706" s="20" t="n"/>
    </row>
    <row r="707" ht="15.75" customHeight="1" s="81">
      <c r="A707" s="20" t="n"/>
      <c r="B707" s="20" t="n"/>
    </row>
    <row r="708" ht="15.75" customHeight="1" s="81">
      <c r="A708" s="20" t="n"/>
      <c r="B708" s="20" t="n"/>
    </row>
    <row r="709" ht="15.75" customHeight="1" s="81">
      <c r="A709" s="20" t="n"/>
      <c r="B709" s="20" t="n"/>
    </row>
    <row r="710" ht="15.75" customHeight="1" s="81">
      <c r="A710" s="20" t="n"/>
      <c r="B710" s="20" t="n"/>
    </row>
    <row r="711" ht="15.75" customHeight="1" s="81">
      <c r="A711" s="20" t="n"/>
      <c r="B711" s="20" t="n"/>
    </row>
    <row r="712" ht="15.75" customHeight="1" s="81">
      <c r="A712" s="20" t="n"/>
      <c r="B712" s="20" t="n"/>
    </row>
    <row r="713" ht="15.75" customHeight="1" s="81">
      <c r="A713" s="20" t="n"/>
      <c r="B713" s="20" t="n"/>
    </row>
    <row r="714" ht="15.75" customHeight="1" s="81">
      <c r="A714" s="20" t="n"/>
      <c r="B714" s="20" t="n"/>
    </row>
    <row r="715" ht="15.75" customHeight="1" s="81">
      <c r="A715" s="20" t="n"/>
      <c r="B715" s="20" t="n"/>
    </row>
    <row r="716" ht="15.75" customHeight="1" s="81">
      <c r="A716" s="20" t="n"/>
      <c r="B716" s="20" t="n"/>
    </row>
    <row r="717" ht="15.75" customHeight="1" s="81">
      <c r="A717" s="20" t="n"/>
      <c r="B717" s="20" t="n"/>
    </row>
    <row r="718" ht="15.75" customHeight="1" s="81">
      <c r="A718" s="20" t="n"/>
      <c r="B718" s="20" t="n"/>
    </row>
    <row r="719" ht="15.75" customHeight="1" s="81">
      <c r="A719" s="20" t="n"/>
      <c r="B719" s="20" t="n"/>
    </row>
    <row r="720" ht="15.75" customHeight="1" s="81">
      <c r="A720" s="20" t="n"/>
      <c r="B720" s="20" t="n"/>
    </row>
    <row r="721" ht="15.75" customHeight="1" s="81">
      <c r="A721" s="20" t="n"/>
      <c r="B721" s="20" t="n"/>
    </row>
    <row r="722" ht="15.75" customHeight="1" s="81">
      <c r="A722" s="20" t="n"/>
      <c r="B722" s="20" t="n"/>
    </row>
    <row r="723" ht="15.75" customHeight="1" s="81">
      <c r="A723" s="20" t="n"/>
      <c r="B723" s="20" t="n"/>
    </row>
    <row r="724" ht="15.75" customHeight="1" s="81">
      <c r="A724" s="20" t="n"/>
      <c r="B724" s="20" t="n"/>
    </row>
    <row r="725" ht="15.75" customHeight="1" s="81">
      <c r="A725" s="20" t="n"/>
      <c r="B725" s="20" t="n"/>
    </row>
    <row r="726" ht="15.75" customHeight="1" s="81">
      <c r="A726" s="20" t="n"/>
      <c r="B726" s="20" t="n"/>
    </row>
    <row r="727" ht="15.75" customHeight="1" s="81">
      <c r="A727" s="20" t="n"/>
      <c r="B727" s="20" t="n"/>
    </row>
    <row r="728" ht="15.75" customHeight="1" s="81">
      <c r="A728" s="20" t="n"/>
      <c r="B728" s="20" t="n"/>
    </row>
    <row r="729" ht="15.75" customHeight="1" s="81">
      <c r="A729" s="20" t="n"/>
      <c r="B729" s="20" t="n"/>
    </row>
    <row r="730" ht="15.75" customHeight="1" s="81">
      <c r="A730" s="20" t="n"/>
      <c r="B730" s="20" t="n"/>
    </row>
    <row r="731" ht="15.75" customHeight="1" s="81">
      <c r="A731" s="20" t="n"/>
      <c r="B731" s="20" t="n"/>
    </row>
    <row r="732" ht="15.75" customHeight="1" s="81">
      <c r="A732" s="20" t="n"/>
      <c r="B732" s="20" t="n"/>
    </row>
    <row r="733" ht="15.75" customHeight="1" s="81">
      <c r="A733" s="20" t="n"/>
      <c r="B733" s="20" t="n"/>
    </row>
    <row r="734" ht="15.75" customHeight="1" s="81">
      <c r="A734" s="20" t="n"/>
      <c r="B734" s="20" t="n"/>
    </row>
    <row r="735" ht="15.75" customHeight="1" s="81">
      <c r="A735" s="20" t="n"/>
      <c r="B735" s="20" t="n"/>
    </row>
    <row r="736" ht="15.75" customHeight="1" s="81">
      <c r="A736" s="20" t="n"/>
      <c r="B736" s="20" t="n"/>
    </row>
    <row r="737" ht="15.75" customHeight="1" s="81">
      <c r="A737" s="20" t="n"/>
      <c r="B737" s="20" t="n"/>
    </row>
    <row r="738" ht="15.75" customHeight="1" s="81">
      <c r="A738" s="20" t="n"/>
      <c r="B738" s="20" t="n"/>
    </row>
    <row r="739" ht="15.75" customHeight="1" s="81">
      <c r="A739" s="20" t="n"/>
      <c r="B739" s="20" t="n"/>
    </row>
    <row r="740" ht="15.75" customHeight="1" s="81">
      <c r="A740" s="20" t="n"/>
      <c r="B740" s="20" t="n"/>
    </row>
    <row r="741" ht="15.75" customHeight="1" s="81">
      <c r="A741" s="20" t="n"/>
      <c r="B741" s="20" t="n"/>
    </row>
    <row r="742" ht="15.75" customHeight="1" s="81">
      <c r="A742" s="20" t="n"/>
      <c r="B742" s="20" t="n"/>
    </row>
    <row r="743" ht="15.75" customHeight="1" s="81">
      <c r="A743" s="20" t="n"/>
      <c r="B743" s="20" t="n"/>
    </row>
    <row r="744" ht="15.75" customHeight="1" s="81">
      <c r="A744" s="20" t="n"/>
      <c r="B744" s="20" t="n"/>
    </row>
    <row r="745" ht="15.75" customHeight="1" s="81">
      <c r="A745" s="20" t="n"/>
      <c r="B745" s="20" t="n"/>
    </row>
    <row r="746" ht="15.75" customHeight="1" s="81">
      <c r="A746" s="20" t="n"/>
      <c r="B746" s="20" t="n"/>
    </row>
    <row r="747" ht="15.75" customHeight="1" s="81">
      <c r="A747" s="20" t="n"/>
      <c r="B747" s="20" t="n"/>
    </row>
    <row r="748" ht="15.75" customHeight="1" s="81">
      <c r="A748" s="20" t="n"/>
      <c r="B748" s="20" t="n"/>
    </row>
    <row r="749" ht="15.75" customHeight="1" s="81">
      <c r="A749" s="20" t="n"/>
      <c r="B749" s="20" t="n"/>
    </row>
    <row r="750" ht="15.75" customHeight="1" s="81">
      <c r="A750" s="20" t="n"/>
      <c r="B750" s="20" t="n"/>
    </row>
    <row r="751" ht="15.75" customHeight="1" s="81">
      <c r="A751" s="20" t="n"/>
      <c r="B751" s="20" t="n"/>
    </row>
    <row r="752" ht="15.75" customHeight="1" s="81">
      <c r="A752" s="20" t="n"/>
      <c r="B752" s="20" t="n"/>
    </row>
    <row r="753" ht="15.75" customHeight="1" s="81">
      <c r="A753" s="20" t="n"/>
      <c r="B753" s="20" t="n"/>
    </row>
    <row r="754" ht="15.75" customHeight="1" s="81">
      <c r="A754" s="20" t="n"/>
      <c r="B754" s="20" t="n"/>
    </row>
    <row r="755" ht="15.75" customHeight="1" s="81">
      <c r="A755" s="20" t="n"/>
      <c r="B755" s="20" t="n"/>
    </row>
    <row r="756" ht="15.75" customHeight="1" s="81">
      <c r="A756" s="20" t="n"/>
      <c r="B756" s="20" t="n"/>
    </row>
    <row r="757" ht="15.75" customHeight="1" s="81">
      <c r="A757" s="20" t="n"/>
      <c r="B757" s="20" t="n"/>
    </row>
    <row r="758" ht="15.75" customHeight="1" s="81">
      <c r="A758" s="20" t="n"/>
      <c r="B758" s="20" t="n"/>
    </row>
    <row r="759" ht="15.75" customHeight="1" s="81">
      <c r="A759" s="20" t="n"/>
      <c r="B759" s="20" t="n"/>
    </row>
    <row r="760" ht="15.75" customHeight="1" s="81">
      <c r="A760" s="20" t="n"/>
      <c r="B760" s="20" t="n"/>
    </row>
    <row r="761" ht="15.75" customHeight="1" s="81">
      <c r="A761" s="20" t="n"/>
      <c r="B761" s="20" t="n"/>
    </row>
    <row r="762" ht="15.75" customHeight="1" s="81">
      <c r="A762" s="20" t="n"/>
      <c r="B762" s="20" t="n"/>
    </row>
    <row r="763" ht="15.75" customHeight="1" s="81">
      <c r="A763" s="20" t="n"/>
      <c r="B763" s="20" t="n"/>
    </row>
    <row r="764" ht="15.75" customHeight="1" s="81">
      <c r="A764" s="20" t="n"/>
      <c r="B764" s="20" t="n"/>
    </row>
    <row r="765" ht="15.75" customHeight="1" s="81">
      <c r="A765" s="20" t="n"/>
      <c r="B765" s="20" t="n"/>
    </row>
    <row r="766" ht="15.75" customHeight="1" s="81">
      <c r="A766" s="20" t="n"/>
      <c r="B766" s="20" t="n"/>
    </row>
    <row r="767" ht="15.75" customHeight="1" s="81">
      <c r="A767" s="20" t="n"/>
      <c r="B767" s="20" t="n"/>
    </row>
    <row r="768" ht="15.75" customHeight="1" s="81">
      <c r="A768" s="20" t="n"/>
      <c r="B768" s="20" t="n"/>
    </row>
    <row r="769" ht="15.75" customHeight="1" s="81">
      <c r="A769" s="20" t="n"/>
      <c r="B769" s="20" t="n"/>
    </row>
    <row r="770" ht="15.75" customHeight="1" s="81">
      <c r="A770" s="20" t="n"/>
      <c r="B770" s="20" t="n"/>
    </row>
    <row r="771" ht="15.75" customHeight="1" s="81">
      <c r="A771" s="20" t="n"/>
      <c r="B771" s="20" t="n"/>
    </row>
    <row r="772" ht="15.75" customHeight="1" s="81">
      <c r="A772" s="20" t="n"/>
      <c r="B772" s="20" t="n"/>
    </row>
    <row r="773" ht="15.75" customHeight="1" s="81">
      <c r="A773" s="20" t="n"/>
      <c r="B773" s="20" t="n"/>
    </row>
    <row r="774" ht="15.75" customHeight="1" s="81">
      <c r="A774" s="20" t="n"/>
      <c r="B774" s="20" t="n"/>
    </row>
    <row r="775" ht="15.75" customHeight="1" s="81">
      <c r="A775" s="20" t="n"/>
      <c r="B775" s="20" t="n"/>
    </row>
    <row r="776" ht="15.75" customHeight="1" s="81">
      <c r="A776" s="20" t="n"/>
      <c r="B776" s="20" t="n"/>
    </row>
    <row r="777" ht="15.75" customHeight="1" s="81">
      <c r="A777" s="20" t="n"/>
      <c r="B777" s="20" t="n"/>
    </row>
    <row r="778" ht="15.75" customHeight="1" s="81">
      <c r="A778" s="20" t="n"/>
      <c r="B778" s="20" t="n"/>
    </row>
    <row r="779" ht="15.75" customHeight="1" s="81">
      <c r="A779" s="20" t="n"/>
      <c r="B779" s="20" t="n"/>
    </row>
    <row r="780" ht="15.75" customHeight="1" s="81">
      <c r="A780" s="20" t="n"/>
      <c r="B780" s="20" t="n"/>
    </row>
    <row r="781" ht="15.75" customHeight="1" s="81">
      <c r="A781" s="20" t="n"/>
      <c r="B781" s="20" t="n"/>
    </row>
    <row r="782" ht="15.75" customHeight="1" s="81">
      <c r="A782" s="20" t="n"/>
      <c r="B782" s="20" t="n"/>
    </row>
    <row r="783" ht="15.75" customHeight="1" s="81">
      <c r="A783" s="20" t="n"/>
      <c r="B783" s="20" t="n"/>
    </row>
    <row r="784" ht="15.75" customHeight="1" s="81">
      <c r="A784" s="20" t="n"/>
      <c r="B784" s="20" t="n"/>
    </row>
    <row r="785" ht="15.75" customHeight="1" s="81">
      <c r="A785" s="20" t="n"/>
      <c r="B785" s="20" t="n"/>
    </row>
    <row r="786" ht="15.75" customHeight="1" s="81">
      <c r="A786" s="20" t="n"/>
      <c r="B786" s="20" t="n"/>
    </row>
    <row r="787" ht="15.75" customHeight="1" s="81">
      <c r="A787" s="20" t="n"/>
      <c r="B787" s="20" t="n"/>
    </row>
    <row r="788" ht="15.75" customHeight="1" s="81">
      <c r="A788" s="20" t="n"/>
      <c r="B788" s="20" t="n"/>
    </row>
    <row r="789" ht="15.75" customHeight="1" s="81">
      <c r="A789" s="20" t="n"/>
      <c r="B789" s="20" t="n"/>
    </row>
    <row r="790" ht="15.75" customHeight="1" s="81">
      <c r="A790" s="20" t="n"/>
      <c r="B790" s="20" t="n"/>
    </row>
    <row r="791" ht="15.75" customHeight="1" s="81">
      <c r="A791" s="20" t="n"/>
      <c r="B791" s="20" t="n"/>
    </row>
    <row r="792" ht="15.75" customHeight="1" s="81">
      <c r="A792" s="20" t="n"/>
      <c r="B792" s="20" t="n"/>
    </row>
    <row r="793" ht="15.75" customHeight="1" s="81">
      <c r="A793" s="20" t="n"/>
      <c r="B793" s="20" t="n"/>
    </row>
    <row r="794" ht="15.75" customHeight="1" s="81">
      <c r="A794" s="20" t="n"/>
      <c r="B794" s="20" t="n"/>
    </row>
    <row r="795" ht="15.75" customHeight="1" s="81">
      <c r="A795" s="20" t="n"/>
      <c r="B795" s="20" t="n"/>
    </row>
    <row r="796" ht="15.75" customHeight="1" s="81">
      <c r="A796" s="20" t="n"/>
      <c r="B796" s="20" t="n"/>
    </row>
    <row r="797" ht="15.75" customHeight="1" s="81">
      <c r="A797" s="20" t="n"/>
      <c r="B797" s="20" t="n"/>
    </row>
    <row r="798" ht="15.75" customHeight="1" s="81">
      <c r="A798" s="20" t="n"/>
      <c r="B798" s="20" t="n"/>
    </row>
    <row r="799" ht="15.75" customHeight="1" s="81">
      <c r="A799" s="20" t="n"/>
      <c r="B799" s="20" t="n"/>
    </row>
    <row r="800" ht="15.75" customHeight="1" s="81">
      <c r="A800" s="20" t="n"/>
      <c r="B800" s="20" t="n"/>
    </row>
    <row r="801" ht="15.75" customHeight="1" s="81">
      <c r="A801" s="20" t="n"/>
      <c r="B801" s="20" t="n"/>
    </row>
    <row r="802" ht="15.75" customHeight="1" s="81">
      <c r="A802" s="20" t="n"/>
      <c r="B802" s="20" t="n"/>
    </row>
    <row r="803" ht="15.75" customHeight="1" s="81">
      <c r="A803" s="20" t="n"/>
      <c r="B803" s="20" t="n"/>
    </row>
    <row r="804" ht="15.75" customHeight="1" s="81">
      <c r="A804" s="20" t="n"/>
      <c r="B804" s="20" t="n"/>
    </row>
    <row r="805" ht="15.75" customHeight="1" s="81">
      <c r="A805" s="20" t="n"/>
      <c r="B805" s="20" t="n"/>
    </row>
    <row r="806" ht="15.75" customHeight="1" s="81">
      <c r="A806" s="20" t="n"/>
      <c r="B806" s="20" t="n"/>
    </row>
    <row r="807" ht="15.75" customHeight="1" s="81">
      <c r="A807" s="20" t="n"/>
      <c r="B807" s="20" t="n"/>
    </row>
    <row r="808" ht="15.75" customHeight="1" s="81">
      <c r="A808" s="20" t="n"/>
      <c r="B808" s="20" t="n"/>
    </row>
    <row r="809" ht="15.75" customHeight="1" s="81">
      <c r="A809" s="20" t="n"/>
      <c r="B809" s="20" t="n"/>
    </row>
    <row r="810" ht="15.75" customHeight="1" s="81">
      <c r="A810" s="20" t="n"/>
      <c r="B810" s="20" t="n"/>
    </row>
    <row r="811" ht="15.75" customHeight="1" s="81">
      <c r="A811" s="20" t="n"/>
      <c r="B811" s="20" t="n"/>
    </row>
    <row r="812" ht="15.75" customHeight="1" s="81">
      <c r="A812" s="20" t="n"/>
      <c r="B812" s="20" t="n"/>
    </row>
    <row r="813" ht="15.75" customHeight="1" s="81">
      <c r="A813" s="20" t="n"/>
      <c r="B813" s="20" t="n"/>
    </row>
    <row r="814" ht="15.75" customHeight="1" s="81">
      <c r="A814" s="20" t="n"/>
      <c r="B814" s="20" t="n"/>
    </row>
    <row r="815" ht="15.75" customHeight="1" s="81">
      <c r="A815" s="20" t="n"/>
      <c r="B815" s="20" t="n"/>
    </row>
    <row r="816" ht="15.75" customHeight="1" s="81">
      <c r="A816" s="20" t="n"/>
      <c r="B816" s="20" t="n"/>
    </row>
    <row r="817" ht="15.75" customHeight="1" s="81">
      <c r="A817" s="20" t="n"/>
      <c r="B817" s="20" t="n"/>
    </row>
    <row r="818" ht="15.75" customHeight="1" s="81">
      <c r="A818" s="20" t="n"/>
      <c r="B818" s="20" t="n"/>
    </row>
    <row r="819" ht="15.75" customHeight="1" s="81">
      <c r="A819" s="20" t="n"/>
      <c r="B819" s="20" t="n"/>
    </row>
    <row r="820" ht="15.75" customHeight="1" s="81">
      <c r="A820" s="20" t="n"/>
      <c r="B820" s="20" t="n"/>
    </row>
    <row r="821" ht="15.75" customHeight="1" s="81">
      <c r="A821" s="20" t="n"/>
      <c r="B821" s="20" t="n"/>
    </row>
    <row r="822" ht="15.75" customHeight="1" s="81">
      <c r="A822" s="20" t="n"/>
      <c r="B822" s="20" t="n"/>
    </row>
    <row r="823" ht="15.75" customHeight="1" s="81">
      <c r="A823" s="20" t="n"/>
      <c r="B823" s="20" t="n"/>
    </row>
    <row r="824" ht="15.75" customHeight="1" s="81">
      <c r="A824" s="20" t="n"/>
      <c r="B824" s="20" t="n"/>
    </row>
    <row r="825" ht="15.75" customHeight="1" s="81">
      <c r="A825" s="20" t="n"/>
      <c r="B825" s="20" t="n"/>
    </row>
    <row r="826" ht="15.75" customHeight="1" s="81">
      <c r="A826" s="20" t="n"/>
      <c r="B826" s="20" t="n"/>
    </row>
    <row r="827" ht="15.75" customHeight="1" s="81">
      <c r="A827" s="20" t="n"/>
      <c r="B827" s="20" t="n"/>
    </row>
    <row r="828" ht="15.75" customHeight="1" s="81">
      <c r="A828" s="20" t="n"/>
      <c r="B828" s="20" t="n"/>
    </row>
    <row r="829" ht="15.75" customHeight="1" s="81">
      <c r="A829" s="20" t="n"/>
      <c r="B829" s="20" t="n"/>
    </row>
    <row r="830" ht="15.75" customHeight="1" s="81">
      <c r="A830" s="20" t="n"/>
      <c r="B830" s="20" t="n"/>
    </row>
    <row r="831" ht="15.75" customHeight="1" s="81">
      <c r="A831" s="20" t="n"/>
      <c r="B831" s="20" t="n"/>
    </row>
    <row r="832" ht="15.75" customHeight="1" s="81">
      <c r="A832" s="20" t="n"/>
      <c r="B832" s="20" t="n"/>
    </row>
    <row r="833" ht="15.75" customHeight="1" s="81">
      <c r="A833" s="20" t="n"/>
      <c r="B833" s="20" t="n"/>
    </row>
    <row r="834" ht="15.75" customHeight="1" s="81">
      <c r="A834" s="20" t="n"/>
      <c r="B834" s="20" t="n"/>
    </row>
    <row r="835" ht="15.75" customHeight="1" s="81">
      <c r="A835" s="20" t="n"/>
      <c r="B835" s="20" t="n"/>
    </row>
    <row r="836" ht="15.75" customHeight="1" s="81">
      <c r="A836" s="20" t="n"/>
      <c r="B836" s="20" t="n"/>
    </row>
    <row r="837" ht="15.75" customHeight="1" s="81">
      <c r="A837" s="20" t="n"/>
      <c r="B837" s="20" t="n"/>
    </row>
    <row r="838" ht="15.75" customHeight="1" s="81">
      <c r="A838" s="20" t="n"/>
      <c r="B838" s="20" t="n"/>
    </row>
    <row r="839" ht="15.75" customHeight="1" s="81">
      <c r="A839" s="20" t="n"/>
      <c r="B839" s="20" t="n"/>
    </row>
    <row r="840" ht="15.75" customHeight="1" s="81">
      <c r="A840" s="20" t="n"/>
      <c r="B840" s="20" t="n"/>
    </row>
    <row r="841" ht="15.75" customHeight="1" s="81">
      <c r="A841" s="20" t="n"/>
      <c r="B841" s="20" t="n"/>
    </row>
    <row r="842" ht="15.75" customHeight="1" s="81">
      <c r="A842" s="20" t="n"/>
      <c r="B842" s="20" t="n"/>
    </row>
    <row r="843" ht="15.75" customHeight="1" s="81">
      <c r="A843" s="20" t="n"/>
      <c r="B843" s="20" t="n"/>
    </row>
    <row r="844" ht="15.75" customHeight="1" s="81">
      <c r="A844" s="20" t="n"/>
      <c r="B844" s="20" t="n"/>
    </row>
    <row r="845" ht="15.75" customHeight="1" s="81">
      <c r="A845" s="20" t="n"/>
      <c r="B845" s="20" t="n"/>
    </row>
    <row r="846" ht="15.75" customHeight="1" s="81">
      <c r="A846" s="20" t="n"/>
      <c r="B846" s="20" t="n"/>
    </row>
    <row r="847" ht="15.75" customHeight="1" s="81">
      <c r="A847" s="20" t="n"/>
      <c r="B847" s="20" t="n"/>
    </row>
    <row r="848" ht="15.75" customHeight="1" s="81">
      <c r="A848" s="20" t="n"/>
      <c r="B848" s="20" t="n"/>
    </row>
    <row r="849" ht="15.75" customHeight="1" s="81">
      <c r="A849" s="20" t="n"/>
      <c r="B849" s="20" t="n"/>
    </row>
    <row r="850" ht="15.75" customHeight="1" s="81">
      <c r="A850" s="20" t="n"/>
      <c r="B850" s="20" t="n"/>
    </row>
    <row r="851" ht="15.75" customHeight="1" s="81">
      <c r="A851" s="20" t="n"/>
      <c r="B851" s="20" t="n"/>
    </row>
    <row r="852" ht="15.75" customHeight="1" s="81">
      <c r="A852" s="20" t="n"/>
      <c r="B852" s="20" t="n"/>
    </row>
    <row r="853" ht="15.75" customHeight="1" s="81">
      <c r="A853" s="20" t="n"/>
      <c r="B853" s="20" t="n"/>
    </row>
    <row r="854" ht="15.75" customHeight="1" s="81">
      <c r="A854" s="20" t="n"/>
      <c r="B854" s="20" t="n"/>
    </row>
    <row r="855" ht="15.75" customHeight="1" s="81">
      <c r="A855" s="20" t="n"/>
      <c r="B855" s="20" t="n"/>
    </row>
    <row r="856" ht="15.75" customHeight="1" s="81">
      <c r="A856" s="20" t="n"/>
      <c r="B856" s="20" t="n"/>
    </row>
    <row r="857" ht="15.75" customHeight="1" s="81">
      <c r="A857" s="20" t="n"/>
      <c r="B857" s="20" t="n"/>
    </row>
    <row r="858" ht="15.75" customHeight="1" s="81">
      <c r="A858" s="20" t="n"/>
      <c r="B858" s="20" t="n"/>
    </row>
    <row r="859" ht="15.75" customHeight="1" s="81">
      <c r="A859" s="20" t="n"/>
      <c r="B859" s="20" t="n"/>
    </row>
    <row r="860" ht="15.75" customHeight="1" s="81">
      <c r="A860" s="20" t="n"/>
      <c r="B860" s="20" t="n"/>
    </row>
    <row r="861" ht="15.75" customHeight="1" s="81">
      <c r="A861" s="20" t="n"/>
      <c r="B861" s="20" t="n"/>
    </row>
    <row r="862" ht="15.75" customHeight="1" s="81">
      <c r="A862" s="20" t="n"/>
      <c r="B862" s="20" t="n"/>
    </row>
    <row r="863" ht="15.75" customHeight="1" s="81">
      <c r="A863" s="20" t="n"/>
      <c r="B863" s="20" t="n"/>
    </row>
    <row r="864" ht="15.75" customHeight="1" s="81">
      <c r="A864" s="20" t="n"/>
      <c r="B864" s="20" t="n"/>
    </row>
    <row r="865" ht="15.75" customHeight="1" s="81">
      <c r="A865" s="20" t="n"/>
      <c r="B865" s="20" t="n"/>
    </row>
    <row r="866" ht="15.75" customHeight="1" s="81">
      <c r="A866" s="20" t="n"/>
      <c r="B866" s="20" t="n"/>
    </row>
    <row r="867" ht="15.75" customHeight="1" s="81">
      <c r="A867" s="20" t="n"/>
      <c r="B867" s="20" t="n"/>
    </row>
    <row r="868" ht="15.75" customHeight="1" s="81">
      <c r="A868" s="20" t="n"/>
      <c r="B868" s="20" t="n"/>
    </row>
    <row r="869" ht="15.75" customHeight="1" s="81">
      <c r="A869" s="20" t="n"/>
      <c r="B869" s="20" t="n"/>
    </row>
    <row r="870" ht="15.75" customHeight="1" s="81">
      <c r="A870" s="20" t="n"/>
      <c r="B870" s="20" t="n"/>
    </row>
    <row r="871" ht="15.75" customHeight="1" s="81">
      <c r="A871" s="20" t="n"/>
      <c r="B871" s="20" t="n"/>
    </row>
    <row r="872" ht="15.75" customHeight="1" s="81">
      <c r="A872" s="20" t="n"/>
      <c r="B872" s="20" t="n"/>
    </row>
    <row r="873" ht="15.75" customHeight="1" s="81">
      <c r="A873" s="20" t="n"/>
      <c r="B873" s="20" t="n"/>
    </row>
    <row r="874" ht="15.75" customHeight="1" s="81">
      <c r="A874" s="20" t="n"/>
      <c r="B874" s="20" t="n"/>
    </row>
    <row r="875" ht="15.75" customHeight="1" s="81">
      <c r="A875" s="20" t="n"/>
      <c r="B875" s="20" t="n"/>
    </row>
    <row r="876" ht="15.75" customHeight="1" s="81">
      <c r="A876" s="20" t="n"/>
      <c r="B876" s="20" t="n"/>
    </row>
    <row r="877" ht="15.75" customHeight="1" s="81">
      <c r="A877" s="20" t="n"/>
      <c r="B877" s="20" t="n"/>
    </row>
    <row r="878" ht="15.75" customHeight="1" s="81">
      <c r="A878" s="20" t="n"/>
      <c r="B878" s="20" t="n"/>
    </row>
    <row r="879" ht="15.75" customHeight="1" s="81">
      <c r="A879" s="20" t="n"/>
      <c r="B879" s="20" t="n"/>
    </row>
    <row r="880" ht="15.75" customHeight="1" s="81">
      <c r="A880" s="20" t="n"/>
      <c r="B880" s="20" t="n"/>
    </row>
    <row r="881" ht="15.75" customHeight="1" s="81">
      <c r="A881" s="20" t="n"/>
      <c r="B881" s="20" t="n"/>
    </row>
    <row r="882" ht="15.75" customHeight="1" s="81">
      <c r="A882" s="20" t="n"/>
      <c r="B882" s="20" t="n"/>
    </row>
    <row r="883" ht="15.75" customHeight="1" s="81">
      <c r="A883" s="20" t="n"/>
      <c r="B883" s="20" t="n"/>
    </row>
    <row r="884" ht="15.75" customHeight="1" s="81">
      <c r="A884" s="20" t="n"/>
      <c r="B884" s="20" t="n"/>
    </row>
    <row r="885" ht="15.75" customHeight="1" s="81">
      <c r="A885" s="20" t="n"/>
      <c r="B885" s="20" t="n"/>
    </row>
    <row r="886" ht="15.75" customHeight="1" s="81">
      <c r="A886" s="20" t="n"/>
      <c r="B886" s="20" t="n"/>
    </row>
    <row r="887" ht="15.75" customHeight="1" s="81">
      <c r="A887" s="20" t="n"/>
      <c r="B887" s="20" t="n"/>
    </row>
    <row r="888" ht="15.75" customHeight="1" s="81">
      <c r="A888" s="20" t="n"/>
      <c r="B888" s="20" t="n"/>
    </row>
    <row r="889" ht="15.75" customHeight="1" s="81">
      <c r="A889" s="20" t="n"/>
      <c r="B889" s="20" t="n"/>
    </row>
    <row r="890" ht="15.75" customHeight="1" s="81">
      <c r="A890" s="20" t="n"/>
      <c r="B890" s="20" t="n"/>
    </row>
    <row r="891" ht="15.75" customHeight="1" s="81">
      <c r="A891" s="20" t="n"/>
      <c r="B891" s="20" t="n"/>
    </row>
    <row r="892" ht="15.75" customHeight="1" s="81">
      <c r="A892" s="20" t="n"/>
      <c r="B892" s="20" t="n"/>
    </row>
    <row r="893" ht="15.75" customHeight="1" s="81">
      <c r="A893" s="20" t="n"/>
      <c r="B893" s="20" t="n"/>
    </row>
    <row r="894" ht="15.75" customHeight="1" s="81">
      <c r="A894" s="20" t="n"/>
      <c r="B894" s="20" t="n"/>
    </row>
    <row r="895" ht="15.75" customHeight="1" s="81">
      <c r="A895" s="20" t="n"/>
      <c r="B895" s="20" t="n"/>
    </row>
    <row r="896" ht="15.75" customHeight="1" s="81">
      <c r="A896" s="20" t="n"/>
      <c r="B896" s="20" t="n"/>
    </row>
    <row r="897" ht="15.75" customHeight="1" s="81">
      <c r="A897" s="20" t="n"/>
      <c r="B897" s="20" t="n"/>
    </row>
    <row r="898" ht="15.75" customHeight="1" s="81">
      <c r="A898" s="20" t="n"/>
      <c r="B898" s="20" t="n"/>
    </row>
    <row r="899" ht="15.75" customHeight="1" s="81">
      <c r="A899" s="20" t="n"/>
      <c r="B899" s="20" t="n"/>
    </row>
    <row r="900" ht="15.75" customHeight="1" s="81">
      <c r="A900" s="20" t="n"/>
      <c r="B900" s="20" t="n"/>
    </row>
    <row r="901" ht="15.75" customHeight="1" s="81">
      <c r="A901" s="20" t="n"/>
      <c r="B901" s="20" t="n"/>
    </row>
    <row r="902" ht="15.75" customHeight="1" s="81">
      <c r="A902" s="20" t="n"/>
      <c r="B902" s="20" t="n"/>
    </row>
    <row r="903" ht="15.75" customHeight="1" s="81">
      <c r="A903" s="20" t="n"/>
      <c r="B903" s="20" t="n"/>
    </row>
    <row r="904" ht="15.75" customHeight="1" s="81">
      <c r="A904" s="20" t="n"/>
      <c r="B904" s="20" t="n"/>
    </row>
    <row r="905" ht="15.75" customHeight="1" s="81">
      <c r="A905" s="20" t="n"/>
      <c r="B905" s="20" t="n"/>
    </row>
    <row r="906" ht="15.75" customHeight="1" s="81">
      <c r="A906" s="20" t="n"/>
      <c r="B906" s="20" t="n"/>
    </row>
    <row r="907" ht="15.75" customHeight="1" s="81">
      <c r="A907" s="20" t="n"/>
      <c r="B907" s="20" t="n"/>
    </row>
    <row r="908" ht="15.75" customHeight="1" s="81">
      <c r="A908" s="20" t="n"/>
      <c r="B908" s="20" t="n"/>
    </row>
    <row r="909" ht="15.75" customHeight="1" s="81">
      <c r="A909" s="20" t="n"/>
      <c r="B909" s="20" t="n"/>
    </row>
    <row r="910" ht="15.75" customHeight="1" s="81">
      <c r="A910" s="20" t="n"/>
      <c r="B910" s="20" t="n"/>
    </row>
    <row r="911" ht="15.75" customHeight="1" s="81">
      <c r="A911" s="20" t="n"/>
      <c r="B911" s="20" t="n"/>
    </row>
    <row r="912" ht="15.75" customHeight="1" s="81">
      <c r="A912" s="20" t="n"/>
      <c r="B912" s="20" t="n"/>
    </row>
    <row r="913" ht="15.75" customHeight="1" s="81">
      <c r="A913" s="20" t="n"/>
      <c r="B913" s="20" t="n"/>
    </row>
    <row r="914" ht="15.75" customHeight="1" s="81">
      <c r="A914" s="20" t="n"/>
      <c r="B914" s="20" t="n"/>
    </row>
    <row r="915" ht="15.75" customHeight="1" s="81">
      <c r="A915" s="20" t="n"/>
      <c r="B915" s="20" t="n"/>
    </row>
    <row r="916" ht="15.75" customHeight="1" s="81">
      <c r="A916" s="20" t="n"/>
      <c r="B916" s="20" t="n"/>
    </row>
    <row r="917" ht="15.75" customHeight="1" s="81">
      <c r="A917" s="20" t="n"/>
      <c r="B917" s="20" t="n"/>
    </row>
    <row r="918" ht="15.75" customHeight="1" s="81">
      <c r="A918" s="20" t="n"/>
      <c r="B918" s="20" t="n"/>
    </row>
    <row r="919" ht="15.75" customHeight="1" s="81">
      <c r="A919" s="20" t="n"/>
      <c r="B919" s="20" t="n"/>
    </row>
    <row r="920" ht="15.75" customHeight="1" s="81">
      <c r="A920" s="20" t="n"/>
      <c r="B920" s="20" t="n"/>
    </row>
    <row r="921" ht="15.75" customHeight="1" s="81">
      <c r="A921" s="20" t="n"/>
      <c r="B921" s="20" t="n"/>
    </row>
    <row r="922" ht="15.75" customHeight="1" s="81">
      <c r="A922" s="20" t="n"/>
      <c r="B922" s="20" t="n"/>
    </row>
    <row r="923" ht="15.75" customHeight="1" s="81">
      <c r="A923" s="20" t="n"/>
      <c r="B923" s="20" t="n"/>
    </row>
    <row r="924" ht="15.75" customHeight="1" s="81">
      <c r="A924" s="20" t="n"/>
      <c r="B924" s="20" t="n"/>
    </row>
    <row r="925" ht="15.75" customHeight="1" s="81">
      <c r="A925" s="20" t="n"/>
      <c r="B925" s="20" t="n"/>
    </row>
    <row r="926" ht="15.75" customHeight="1" s="81">
      <c r="A926" s="20" t="n"/>
      <c r="B926" s="20" t="n"/>
    </row>
    <row r="927" ht="15.75" customHeight="1" s="81">
      <c r="A927" s="20" t="n"/>
      <c r="B927" s="20" t="n"/>
    </row>
    <row r="928" ht="15.75" customHeight="1" s="81">
      <c r="A928" s="20" t="n"/>
      <c r="B928" s="20" t="n"/>
    </row>
    <row r="929" ht="15.75" customHeight="1" s="81">
      <c r="A929" s="20" t="n"/>
      <c r="B929" s="20" t="n"/>
    </row>
    <row r="930" ht="15.75" customHeight="1" s="81">
      <c r="A930" s="20" t="n"/>
      <c r="B930" s="20" t="n"/>
    </row>
    <row r="931" ht="15.75" customHeight="1" s="81">
      <c r="A931" s="20" t="n"/>
      <c r="B931" s="20" t="n"/>
    </row>
    <row r="932" ht="15.75" customHeight="1" s="81">
      <c r="A932" s="20" t="n"/>
      <c r="B932" s="20" t="n"/>
    </row>
    <row r="933" ht="15.75" customHeight="1" s="81">
      <c r="A933" s="20" t="n"/>
      <c r="B933" s="20" t="n"/>
    </row>
    <row r="934" ht="15.75" customHeight="1" s="81">
      <c r="A934" s="20" t="n"/>
      <c r="B934" s="20" t="n"/>
    </row>
    <row r="935" ht="15.75" customHeight="1" s="81">
      <c r="A935" s="20" t="n"/>
      <c r="B935" s="20" t="n"/>
    </row>
    <row r="936" ht="15.75" customHeight="1" s="81">
      <c r="A936" s="20" t="n"/>
      <c r="B936" s="20" t="n"/>
    </row>
    <row r="937" ht="15.75" customHeight="1" s="81">
      <c r="A937" s="20" t="n"/>
      <c r="B937" s="20" t="n"/>
    </row>
    <row r="938" ht="15.75" customHeight="1" s="81">
      <c r="A938" s="20" t="n"/>
      <c r="B938" s="20" t="n"/>
    </row>
    <row r="939" ht="15.75" customHeight="1" s="81">
      <c r="A939" s="20" t="n"/>
      <c r="B939" s="20" t="n"/>
    </row>
    <row r="940" ht="15.75" customHeight="1" s="81">
      <c r="A940" s="20" t="n"/>
      <c r="B940" s="20" t="n"/>
    </row>
    <row r="941" ht="15.75" customHeight="1" s="81">
      <c r="A941" s="20" t="n"/>
      <c r="B941" s="20" t="n"/>
    </row>
    <row r="942" ht="15.75" customHeight="1" s="81">
      <c r="A942" s="20" t="n"/>
      <c r="B942" s="20" t="n"/>
    </row>
    <row r="943" ht="15.75" customHeight="1" s="81">
      <c r="A943" s="20" t="n"/>
      <c r="B943" s="20" t="n"/>
    </row>
    <row r="944" ht="15.75" customHeight="1" s="81">
      <c r="A944" s="20" t="n"/>
      <c r="B944" s="20" t="n"/>
    </row>
    <row r="945" ht="15.75" customHeight="1" s="81">
      <c r="A945" s="20" t="n"/>
      <c r="B945" s="20" t="n"/>
    </row>
    <row r="946" ht="15.75" customHeight="1" s="81">
      <c r="A946" s="20" t="n"/>
      <c r="B946" s="20" t="n"/>
    </row>
    <row r="947" ht="15.75" customHeight="1" s="81">
      <c r="A947" s="20" t="n"/>
      <c r="B947" s="20" t="n"/>
    </row>
    <row r="948" ht="15.75" customHeight="1" s="81">
      <c r="A948" s="20" t="n"/>
      <c r="B948" s="20" t="n"/>
    </row>
    <row r="949" ht="15.75" customHeight="1" s="81">
      <c r="A949" s="20" t="n"/>
      <c r="B949" s="20" t="n"/>
    </row>
    <row r="950" ht="15.75" customHeight="1" s="81">
      <c r="A950" s="20" t="n"/>
      <c r="B950" s="20" t="n"/>
    </row>
    <row r="951" ht="15.75" customHeight="1" s="81">
      <c r="A951" s="20" t="n"/>
      <c r="B951" s="20" t="n"/>
    </row>
    <row r="952" ht="15.75" customHeight="1" s="81">
      <c r="A952" s="20" t="n"/>
      <c r="B952" s="20" t="n"/>
    </row>
    <row r="953" ht="15.75" customHeight="1" s="81">
      <c r="A953" s="20" t="n"/>
      <c r="B953" s="20" t="n"/>
    </row>
    <row r="954" ht="15.75" customHeight="1" s="81">
      <c r="A954" s="20" t="n"/>
      <c r="B954" s="20" t="n"/>
    </row>
    <row r="955" ht="15.75" customHeight="1" s="81">
      <c r="A955" s="20" t="n"/>
      <c r="B955" s="20" t="n"/>
    </row>
    <row r="956" ht="15.75" customHeight="1" s="81">
      <c r="A956" s="20" t="n"/>
      <c r="B956" s="20" t="n"/>
    </row>
    <row r="957" ht="15.75" customHeight="1" s="81">
      <c r="A957" s="20" t="n"/>
      <c r="B957" s="20" t="n"/>
    </row>
    <row r="958" ht="15.75" customHeight="1" s="81">
      <c r="A958" s="20" t="n"/>
      <c r="B958" s="20" t="n"/>
    </row>
    <row r="959" ht="15.75" customHeight="1" s="81">
      <c r="A959" s="20" t="n"/>
      <c r="B959" s="20" t="n"/>
    </row>
    <row r="960" ht="15.75" customHeight="1" s="81">
      <c r="A960" s="20" t="n"/>
      <c r="B960" s="20" t="n"/>
    </row>
    <row r="961" ht="15.75" customHeight="1" s="81">
      <c r="A961" s="20" t="n"/>
      <c r="B961" s="20" t="n"/>
    </row>
    <row r="962" ht="15.75" customHeight="1" s="81">
      <c r="A962" s="20" t="n"/>
      <c r="B962" s="20" t="n"/>
    </row>
    <row r="963" ht="15.75" customHeight="1" s="81">
      <c r="A963" s="20" t="n"/>
      <c r="B963" s="20" t="n"/>
    </row>
    <row r="964" ht="15.75" customHeight="1" s="81">
      <c r="A964" s="20" t="n"/>
      <c r="B964" s="20" t="n"/>
    </row>
    <row r="965" ht="15.75" customHeight="1" s="81">
      <c r="A965" s="20" t="n"/>
      <c r="B965" s="20" t="n"/>
    </row>
    <row r="966" ht="15.75" customHeight="1" s="81">
      <c r="A966" s="20" t="n"/>
      <c r="B966" s="20" t="n"/>
    </row>
    <row r="967" ht="15.75" customHeight="1" s="81">
      <c r="A967" s="20" t="n"/>
      <c r="B967" s="20" t="n"/>
    </row>
    <row r="968" ht="15.75" customHeight="1" s="81">
      <c r="A968" s="20" t="n"/>
      <c r="B968" s="20" t="n"/>
    </row>
    <row r="969" ht="15.75" customHeight="1" s="81">
      <c r="A969" s="20" t="n"/>
      <c r="B969" s="20" t="n"/>
    </row>
    <row r="970" ht="15.75" customHeight="1" s="81">
      <c r="A970" s="20" t="n"/>
      <c r="B970" s="20" t="n"/>
    </row>
    <row r="971" ht="15.75" customHeight="1" s="81">
      <c r="A971" s="20" t="n"/>
      <c r="B971" s="20" t="n"/>
    </row>
    <row r="972" ht="15.75" customHeight="1" s="81">
      <c r="A972" s="20" t="n"/>
      <c r="B972" s="20" t="n"/>
    </row>
    <row r="973" ht="15.75" customHeight="1" s="81">
      <c r="A973" s="20" t="n"/>
      <c r="B973" s="20" t="n"/>
    </row>
    <row r="974" ht="15.75" customHeight="1" s="81">
      <c r="A974" s="20" t="n"/>
      <c r="B974" s="20" t="n"/>
    </row>
    <row r="975" ht="15.75" customHeight="1" s="81">
      <c r="A975" s="20" t="n"/>
      <c r="B975" s="20" t="n"/>
    </row>
    <row r="976" ht="15.75" customHeight="1" s="81">
      <c r="A976" s="20" t="n"/>
      <c r="B976" s="20" t="n"/>
    </row>
    <row r="977" ht="15.75" customHeight="1" s="81">
      <c r="A977" s="20" t="n"/>
      <c r="B977" s="20" t="n"/>
    </row>
    <row r="978" ht="15.75" customHeight="1" s="81">
      <c r="A978" s="20" t="n"/>
      <c r="B978" s="20" t="n"/>
    </row>
    <row r="979" ht="15.75" customHeight="1" s="81">
      <c r="A979" s="20" t="n"/>
      <c r="B979" s="20" t="n"/>
    </row>
    <row r="980" ht="15.75" customHeight="1" s="81">
      <c r="A980" s="20" t="n"/>
      <c r="B980" s="20" t="n"/>
    </row>
    <row r="981" ht="15.75" customHeight="1" s="81">
      <c r="A981" s="20" t="n"/>
      <c r="B981" s="20" t="n"/>
    </row>
    <row r="982" ht="15.75" customHeight="1" s="81">
      <c r="A982" s="20" t="n"/>
      <c r="B982" s="20" t="n"/>
    </row>
    <row r="983" ht="15.75" customHeight="1" s="81">
      <c r="A983" s="20" t="n"/>
      <c r="B983" s="20" t="n"/>
    </row>
    <row r="984" ht="15.75" customHeight="1" s="81">
      <c r="A984" s="20" t="n"/>
      <c r="B984" s="20" t="n"/>
    </row>
    <row r="985" ht="15.75" customHeight="1" s="81">
      <c r="A985" s="20" t="n"/>
      <c r="B985" s="20" t="n"/>
    </row>
    <row r="986" ht="15.75" customHeight="1" s="81">
      <c r="A986" s="20" t="n"/>
      <c r="B986" s="20" t="n"/>
    </row>
    <row r="987" ht="15.75" customHeight="1" s="81">
      <c r="A987" s="20" t="n"/>
      <c r="B987" s="20" t="n"/>
    </row>
    <row r="988" ht="15.75" customHeight="1" s="81">
      <c r="A988" s="20" t="n"/>
      <c r="B988" s="20" t="n"/>
    </row>
    <row r="989" ht="15.75" customHeight="1" s="81">
      <c r="A989" s="20" t="n"/>
      <c r="B989" s="20" t="n"/>
    </row>
    <row r="990" ht="15.75" customHeight="1" s="81">
      <c r="A990" s="20" t="n"/>
      <c r="B990" s="20" t="n"/>
    </row>
    <row r="991" ht="15.75" customHeight="1" s="81">
      <c r="A991" s="20" t="n"/>
      <c r="B991" s="20" t="n"/>
    </row>
    <row r="992" ht="15.75" customHeight="1" s="81">
      <c r="A992" s="20" t="n"/>
      <c r="B992" s="20" t="n"/>
    </row>
    <row r="993" ht="15.75" customHeight="1" s="81">
      <c r="A993" s="20" t="n"/>
      <c r="B993" s="20" t="n"/>
    </row>
    <row r="994" ht="15.75" customHeight="1" s="81">
      <c r="A994" s="20" t="n"/>
      <c r="B994" s="20" t="n"/>
    </row>
    <row r="995" ht="15.75" customHeight="1" s="81">
      <c r="A995" s="20" t="n"/>
      <c r="B995" s="20" t="n"/>
    </row>
    <row r="996" ht="15.75" customHeight="1" s="81">
      <c r="A996" s="20" t="n"/>
      <c r="B996" s="20" t="n"/>
    </row>
    <row r="997" ht="15.75" customHeight="1" s="81">
      <c r="A997" s="20" t="n"/>
      <c r="B997" s="20" t="n"/>
    </row>
    <row r="998" ht="15.75" customHeight="1" s="81">
      <c r="A998" s="20" t="n"/>
      <c r="B998" s="20" t="n"/>
    </row>
    <row r="999" ht="15.75" customHeight="1" s="81">
      <c r="A999" s="20" t="n"/>
      <c r="B999" s="20" t="n"/>
    </row>
    <row r="1000" ht="15.75" customHeight="1" s="81">
      <c r="A1000" s="20" t="n"/>
      <c r="B1000" s="20" t="n"/>
    </row>
  </sheetData>
  <mergeCells count="1">
    <mergeCell ref="B141:AI141"/>
  </mergeCells>
  <pageMargins left="0.75" right="0.75" top="1" bottom="1" header="0" footer="0"/>
  <pageSetup orientation="portrait"/>
</worksheet>
</file>

<file path=xl/worksheets/sheet3.xml><?xml version="1.0" encoding="utf-8"?>
<worksheet xmlns="http://schemas.openxmlformats.org/spreadsheetml/2006/main">
  <sheetPr>
    <outlinePr summaryBelow="1" summaryRight="1"/>
    <pageSetUpPr/>
  </sheetPr>
  <dimension ref="A1:AI1000"/>
  <sheetViews>
    <sheetView workbookViewId="0">
      <selection activeCell="A1" sqref="A1"/>
    </sheetView>
  </sheetViews>
  <sheetFormatPr baseColWidth="10" defaultColWidth="12.6640625" defaultRowHeight="15" customHeight="1"/>
  <cols>
    <col width="11.6640625" customWidth="1" style="81" min="1" max="1"/>
    <col width="37.33203125" customWidth="1" style="81" min="2" max="2"/>
    <col width="7.6640625" customWidth="1" style="81" min="3" max="35"/>
  </cols>
  <sheetData>
    <row r="1" ht="15" customHeight="1" s="81">
      <c r="A1" s="20" t="n"/>
      <c r="B1" s="21" t="inlineStr">
        <is>
          <t>ref2020.d112119a</t>
        </is>
      </c>
      <c r="C1" s="22" t="n">
        <v>2019</v>
      </c>
      <c r="D1" s="22" t="n">
        <v>2020</v>
      </c>
      <c r="E1" s="22" t="n">
        <v>2021</v>
      </c>
      <c r="F1" s="22" t="n">
        <v>2022</v>
      </c>
      <c r="G1" s="22" t="n">
        <v>2023</v>
      </c>
      <c r="H1" s="22" t="n">
        <v>2024</v>
      </c>
      <c r="I1" s="22" t="n">
        <v>2025</v>
      </c>
      <c r="J1" s="22" t="n">
        <v>2026</v>
      </c>
      <c r="K1" s="22" t="n">
        <v>2027</v>
      </c>
      <c r="L1" s="22" t="n">
        <v>2028</v>
      </c>
      <c r="M1" s="22" t="n">
        <v>2029</v>
      </c>
      <c r="N1" s="22" t="n">
        <v>2030</v>
      </c>
      <c r="O1" s="22" t="n">
        <v>2031</v>
      </c>
      <c r="P1" s="22" t="n">
        <v>2032</v>
      </c>
      <c r="Q1" s="22" t="n">
        <v>2033</v>
      </c>
      <c r="R1" s="22" t="n">
        <v>2034</v>
      </c>
      <c r="S1" s="22" t="n">
        <v>2035</v>
      </c>
      <c r="T1" s="22" t="n">
        <v>2036</v>
      </c>
      <c r="U1" s="22" t="n">
        <v>2037</v>
      </c>
      <c r="V1" s="22" t="n">
        <v>2038</v>
      </c>
      <c r="W1" s="22" t="n">
        <v>2039</v>
      </c>
      <c r="X1" s="22" t="n">
        <v>2040</v>
      </c>
      <c r="Y1" s="22" t="n">
        <v>2041</v>
      </c>
      <c r="Z1" s="22" t="n">
        <v>2042</v>
      </c>
      <c r="AA1" s="22" t="n">
        <v>2043</v>
      </c>
      <c r="AB1" s="22" t="n">
        <v>2044</v>
      </c>
      <c r="AC1" s="22" t="n">
        <v>2045</v>
      </c>
      <c r="AD1" s="22" t="n">
        <v>2046</v>
      </c>
      <c r="AE1" s="22" t="n">
        <v>2047</v>
      </c>
      <c r="AF1" s="22" t="n">
        <v>2048</v>
      </c>
      <c r="AG1" s="22" t="n">
        <v>2049</v>
      </c>
      <c r="AH1" s="22" t="n">
        <v>2050</v>
      </c>
    </row>
    <row r="2" ht="15" customHeight="1" s="81">
      <c r="A2" s="20" t="n"/>
      <c r="B2" s="20" t="n"/>
      <c r="C2" s="23" t="n"/>
      <c r="D2" s="23" t="n"/>
      <c r="E2" s="23" t="n"/>
      <c r="F2" s="23" t="n"/>
      <c r="G2" s="23" t="n"/>
    </row>
    <row r="3" ht="15" customHeight="1" s="81">
      <c r="A3" s="20" t="n"/>
      <c r="B3" s="20" t="n"/>
      <c r="C3" s="23" t="inlineStr">
        <is>
          <t>Report</t>
        </is>
      </c>
      <c r="D3" s="23" t="inlineStr">
        <is>
          <t>Annual Energy Outlook 2020</t>
        </is>
      </c>
      <c r="E3" s="23" t="n"/>
      <c r="F3" s="23" t="n"/>
      <c r="G3" s="23" t="n"/>
    </row>
    <row r="4" ht="15" customHeight="1" s="81">
      <c r="A4" s="20" t="n"/>
      <c r="B4" s="20" t="n"/>
      <c r="C4" s="23" t="inlineStr">
        <is>
          <t>Scenario</t>
        </is>
      </c>
      <c r="D4" s="23" t="inlineStr">
        <is>
          <t>ref2020</t>
        </is>
      </c>
      <c r="E4" s="23" t="n"/>
      <c r="F4" s="23" t="n"/>
      <c r="G4" s="23" t="inlineStr">
        <is>
          <t>Reference case</t>
        </is>
      </c>
    </row>
    <row r="5" ht="15" customHeight="1" s="81">
      <c r="A5" s="20" t="n"/>
      <c r="B5" s="20" t="n"/>
      <c r="C5" s="23" t="inlineStr">
        <is>
          <t>Datekey</t>
        </is>
      </c>
      <c r="D5" s="23" t="inlineStr">
        <is>
          <t>d112119a</t>
        </is>
      </c>
      <c r="E5" s="23" t="n"/>
      <c r="F5" s="23" t="n"/>
      <c r="G5" s="23" t="n"/>
    </row>
    <row r="6" ht="15" customHeight="1" s="81">
      <c r="A6" s="20" t="n"/>
      <c r="B6" s="20" t="n"/>
      <c r="C6" s="23" t="inlineStr">
        <is>
          <t>Release Date</t>
        </is>
      </c>
      <c r="D6" s="23" t="n"/>
      <c r="E6" s="23" t="inlineStr">
        <is>
          <t xml:space="preserve"> January 2020</t>
        </is>
      </c>
      <c r="F6" s="23" t="n"/>
      <c r="G6" s="23" t="n"/>
    </row>
    <row r="7">
      <c r="A7" s="20" t="n"/>
      <c r="B7" s="20" t="n"/>
    </row>
    <row r="8">
      <c r="A8" s="20" t="n"/>
      <c r="B8" s="20" t="n"/>
    </row>
    <row r="9">
      <c r="A9" s="20" t="n"/>
      <c r="B9" s="20" t="n"/>
    </row>
    <row r="10" ht="15" customHeight="1" s="81">
      <c r="A10" s="24" t="inlineStr">
        <is>
          <t>CKI000</t>
        </is>
      </c>
      <c r="B10" s="25" t="inlineStr">
        <is>
          <t>5. Commercial Sector Key Indicators and Consumption</t>
        </is>
      </c>
    </row>
    <row r="11" ht="15" customHeight="1" s="81">
      <c r="A11" s="20" t="n"/>
      <c r="B11" s="21" t="inlineStr">
        <is>
          <t>(quadrillion Btu, unless otherwise noted)</t>
        </is>
      </c>
    </row>
    <row r="12" ht="15" customHeight="1" s="81">
      <c r="A12" s="20" t="n"/>
      <c r="B12" s="21" t="n"/>
      <c r="C12" s="26" t="n"/>
      <c r="D12" s="26" t="n"/>
      <c r="E12" s="26" t="n"/>
      <c r="F12" s="26" t="n"/>
      <c r="G12" s="26" t="n"/>
      <c r="H12" s="26" t="n"/>
      <c r="I12" s="26" t="n"/>
      <c r="J12" s="26" t="n"/>
      <c r="K12" s="26" t="n"/>
      <c r="L12" s="26" t="n"/>
      <c r="M12" s="26" t="n"/>
      <c r="N12" s="26" t="n"/>
      <c r="O12" s="26" t="n"/>
      <c r="P12" s="26" t="n"/>
      <c r="Q12" s="26" t="n"/>
      <c r="R12" s="26" t="n"/>
      <c r="S12" s="26" t="n"/>
      <c r="T12" s="26" t="n"/>
      <c r="U12" s="26" t="n"/>
      <c r="V12" s="26" t="n"/>
      <c r="W12" s="26" t="n"/>
      <c r="X12" s="26" t="n"/>
      <c r="Y12" s="26" t="n"/>
      <c r="Z12" s="26" t="n"/>
      <c r="AA12" s="26" t="n"/>
      <c r="AB12" s="26" t="n"/>
      <c r="AC12" s="26" t="n"/>
      <c r="AD12" s="26" t="n"/>
      <c r="AE12" s="26" t="n"/>
      <c r="AF12" s="26" t="n"/>
      <c r="AG12" s="26" t="n"/>
      <c r="AH12" s="26" t="n"/>
      <c r="AI12" s="26" t="inlineStr">
        <is>
          <t>2019-</t>
        </is>
      </c>
    </row>
    <row r="13" ht="15" customHeight="1" s="81">
      <c r="A13" s="20" t="n"/>
      <c r="B13" s="22" t="inlineStr">
        <is>
          <t xml:space="preserve"> Key Indicators and Consumption</t>
        </is>
      </c>
      <c r="C13" s="22" t="n">
        <v>2019</v>
      </c>
      <c r="D13" s="22" t="n">
        <v>2020</v>
      </c>
      <c r="E13" s="22" t="n">
        <v>2021</v>
      </c>
      <c r="F13" s="22" t="n">
        <v>2022</v>
      </c>
      <c r="G13" s="22" t="n">
        <v>2023</v>
      </c>
      <c r="H13" s="22" t="n">
        <v>2024</v>
      </c>
      <c r="I13" s="22" t="n">
        <v>2025</v>
      </c>
      <c r="J13" s="22" t="n">
        <v>2026</v>
      </c>
      <c r="K13" s="22" t="n">
        <v>2027</v>
      </c>
      <c r="L13" s="22" t="n">
        <v>2028</v>
      </c>
      <c r="M13" s="22" t="n">
        <v>2029</v>
      </c>
      <c r="N13" s="22" t="n">
        <v>2030</v>
      </c>
      <c r="O13" s="22" t="n">
        <v>2031</v>
      </c>
      <c r="P13" s="22" t="n">
        <v>2032</v>
      </c>
      <c r="Q13" s="22" t="n">
        <v>2033</v>
      </c>
      <c r="R13" s="22" t="n">
        <v>2034</v>
      </c>
      <c r="S13" s="22" t="n">
        <v>2035</v>
      </c>
      <c r="T13" s="22" t="n">
        <v>2036</v>
      </c>
      <c r="U13" s="22" t="n">
        <v>2037</v>
      </c>
      <c r="V13" s="22" t="n">
        <v>2038</v>
      </c>
      <c r="W13" s="22" t="n">
        <v>2039</v>
      </c>
      <c r="X13" s="22" t="n">
        <v>2040</v>
      </c>
      <c r="Y13" s="22" t="n">
        <v>2041</v>
      </c>
      <c r="Z13" s="22" t="n">
        <v>2042</v>
      </c>
      <c r="AA13" s="22" t="n">
        <v>2043</v>
      </c>
      <c r="AB13" s="22" t="n">
        <v>2044</v>
      </c>
      <c r="AC13" s="22" t="n">
        <v>2045</v>
      </c>
      <c r="AD13" s="22" t="n">
        <v>2046</v>
      </c>
      <c r="AE13" s="22" t="n">
        <v>2047</v>
      </c>
      <c r="AF13" s="22" t="n">
        <v>2048</v>
      </c>
      <c r="AG13" s="22" t="n">
        <v>2049</v>
      </c>
      <c r="AH13" s="22" t="n">
        <v>2050</v>
      </c>
      <c r="AI13" s="22" t="n">
        <v>2050</v>
      </c>
    </row>
    <row r="14" ht="15" customHeight="1" s="81">
      <c r="A14" s="20" t="n"/>
      <c r="B14" s="20" t="n"/>
    </row>
    <row r="15" ht="15" customHeight="1" s="81">
      <c r="A15" s="20" t="n"/>
      <c r="B15" s="27" t="inlineStr">
        <is>
          <t>Key Indicators</t>
        </is>
      </c>
    </row>
    <row r="16">
      <c r="A16" s="20" t="n"/>
      <c r="B16" s="20" t="n"/>
    </row>
    <row r="17" ht="15" customHeight="1" s="81">
      <c r="A17" s="20" t="n"/>
      <c r="B17" s="27" t="inlineStr">
        <is>
          <t xml:space="preserve"> Total Floorspace (billion square feet)</t>
        </is>
      </c>
    </row>
    <row r="18" ht="15" customHeight="1" s="81">
      <c r="A18" s="24" t="inlineStr">
        <is>
          <t>CKI000:da_Surviving</t>
        </is>
      </c>
      <c r="B18" s="28" t="inlineStr">
        <is>
          <t xml:space="preserve">   Surviving</t>
        </is>
      </c>
      <c r="C18" s="34" t="n">
        <v>90.656059</v>
      </c>
      <c r="D18" s="34" t="n">
        <v>91.743568</v>
      </c>
      <c r="E18" s="34" t="n">
        <v>92.824112</v>
      </c>
      <c r="F18" s="34" t="n">
        <v>93.86068</v>
      </c>
      <c r="G18" s="34" t="n">
        <v>94.862717</v>
      </c>
      <c r="H18" s="34" t="n">
        <v>95.831749</v>
      </c>
      <c r="I18" s="34" t="n">
        <v>96.79098500000001</v>
      </c>
      <c r="J18" s="34" t="n">
        <v>97.75258599999999</v>
      </c>
      <c r="K18" s="34" t="n">
        <v>98.731453</v>
      </c>
      <c r="L18" s="34" t="n">
        <v>99.727104</v>
      </c>
      <c r="M18" s="34" t="n">
        <v>100.738251</v>
      </c>
      <c r="N18" s="34" t="n">
        <v>101.765121</v>
      </c>
      <c r="O18" s="34" t="n">
        <v>102.803261</v>
      </c>
      <c r="P18" s="34" t="n">
        <v>103.854294</v>
      </c>
      <c r="Q18" s="34" t="n">
        <v>104.909134</v>
      </c>
      <c r="R18" s="34" t="n">
        <v>105.960487</v>
      </c>
      <c r="S18" s="34" t="n">
        <v>107.001709</v>
      </c>
      <c r="T18" s="34" t="n">
        <v>108.022598</v>
      </c>
      <c r="U18" s="34" t="n">
        <v>109.027557</v>
      </c>
      <c r="V18" s="34" t="n">
        <v>110.019287</v>
      </c>
      <c r="W18" s="34" t="n">
        <v>111.007095</v>
      </c>
      <c r="X18" s="34" t="n">
        <v>111.996895</v>
      </c>
      <c r="Y18" s="34" t="n">
        <v>112.998787</v>
      </c>
      <c r="Z18" s="34" t="n">
        <v>114.006691</v>
      </c>
      <c r="AA18" s="34" t="n">
        <v>115.01989</v>
      </c>
      <c r="AB18" s="34" t="n">
        <v>116.03817</v>
      </c>
      <c r="AC18" s="34" t="n">
        <v>117.059319</v>
      </c>
      <c r="AD18" s="34" t="n">
        <v>118.086502</v>
      </c>
      <c r="AE18" s="34" t="n">
        <v>119.118904</v>
      </c>
      <c r="AF18" s="34" t="n">
        <v>120.157837</v>
      </c>
      <c r="AG18" s="34" t="n">
        <v>121.201363</v>
      </c>
      <c r="AH18" s="34" t="n">
        <v>122.248108</v>
      </c>
      <c r="AI18" s="30" t="n">
        <v>0.009691</v>
      </c>
    </row>
    <row r="19" ht="15" customHeight="1" s="81">
      <c r="A19" s="24" t="inlineStr">
        <is>
          <t>CKI000:da_NewAdditions</t>
        </is>
      </c>
      <c r="B19" s="28" t="inlineStr">
        <is>
          <t xml:space="preserve">   New Additions</t>
        </is>
      </c>
      <c r="C19" s="34" t="n">
        <v>2.168146</v>
      </c>
      <c r="D19" s="34" t="n">
        <v>2.170953</v>
      </c>
      <c r="E19" s="34" t="n">
        <v>2.136814</v>
      </c>
      <c r="F19" s="34" t="n">
        <v>2.112118</v>
      </c>
      <c r="G19" s="34" t="n">
        <v>2.088836</v>
      </c>
      <c r="H19" s="34" t="n">
        <v>2.088725</v>
      </c>
      <c r="I19" s="34" t="n">
        <v>2.100825</v>
      </c>
      <c r="J19" s="34" t="n">
        <v>2.127969</v>
      </c>
      <c r="K19" s="34" t="n">
        <v>2.15479</v>
      </c>
      <c r="L19" s="34" t="n">
        <v>2.180558</v>
      </c>
      <c r="M19" s="34" t="n">
        <v>2.206734</v>
      </c>
      <c r="N19" s="34" t="n">
        <v>2.228603</v>
      </c>
      <c r="O19" s="34" t="n">
        <v>2.252323</v>
      </c>
      <c r="P19" s="34" t="n">
        <v>2.267038</v>
      </c>
      <c r="Q19" s="34" t="n">
        <v>2.274551</v>
      </c>
      <c r="R19" s="34" t="n">
        <v>2.275408</v>
      </c>
      <c r="S19" s="34" t="n">
        <v>2.265985</v>
      </c>
      <c r="T19" s="34" t="n">
        <v>2.260826</v>
      </c>
      <c r="U19" s="34" t="n">
        <v>2.25829</v>
      </c>
      <c r="V19" s="34" t="n">
        <v>2.26497</v>
      </c>
      <c r="W19" s="34" t="n">
        <v>2.277553</v>
      </c>
      <c r="X19" s="34" t="n">
        <v>2.300271</v>
      </c>
      <c r="Y19" s="34" t="n">
        <v>2.316921</v>
      </c>
      <c r="Z19" s="34" t="n">
        <v>2.332964</v>
      </c>
      <c r="AA19" s="34" t="n">
        <v>2.348773</v>
      </c>
      <c r="AB19" s="34" t="n">
        <v>2.362463</v>
      </c>
      <c r="AC19" s="34" t="n">
        <v>2.379319</v>
      </c>
      <c r="AD19" s="34" t="n">
        <v>2.395461</v>
      </c>
      <c r="AE19" s="34" t="n">
        <v>2.412945</v>
      </c>
      <c r="AF19" s="34" t="n">
        <v>2.428552</v>
      </c>
      <c r="AG19" s="34" t="n">
        <v>2.442851</v>
      </c>
      <c r="AH19" s="34" t="n">
        <v>2.448406</v>
      </c>
      <c r="AI19" s="30" t="n">
        <v>0.003929</v>
      </c>
    </row>
    <row r="20" ht="15" customHeight="1" s="81">
      <c r="A20" s="24" t="inlineStr">
        <is>
          <t>CKI000:da_Total</t>
        </is>
      </c>
      <c r="B20" s="27" t="inlineStr">
        <is>
          <t xml:space="preserve">     Total</t>
        </is>
      </c>
      <c r="C20" s="45" t="n">
        <v>92.824203</v>
      </c>
      <c r="D20" s="45" t="n">
        <v>93.91452</v>
      </c>
      <c r="E20" s="45" t="n">
        <v>94.960922</v>
      </c>
      <c r="F20" s="45" t="n">
        <v>95.972801</v>
      </c>
      <c r="G20" s="45" t="n">
        <v>96.951553</v>
      </c>
      <c r="H20" s="45" t="n">
        <v>97.92047100000001</v>
      </c>
      <c r="I20" s="45" t="n">
        <v>98.891808</v>
      </c>
      <c r="J20" s="45" t="n">
        <v>99.880554</v>
      </c>
      <c r="K20" s="45" t="n">
        <v>100.886246</v>
      </c>
      <c r="L20" s="45" t="n">
        <v>101.907661</v>
      </c>
      <c r="M20" s="45" t="n">
        <v>102.944984</v>
      </c>
      <c r="N20" s="45" t="n">
        <v>103.993721</v>
      </c>
      <c r="O20" s="45" t="n">
        <v>105.05558</v>
      </c>
      <c r="P20" s="45" t="n">
        <v>106.12133</v>
      </c>
      <c r="Q20" s="45" t="n">
        <v>107.183685</v>
      </c>
      <c r="R20" s="45" t="n">
        <v>108.235893</v>
      </c>
      <c r="S20" s="45" t="n">
        <v>109.267693</v>
      </c>
      <c r="T20" s="45" t="n">
        <v>110.283424</v>
      </c>
      <c r="U20" s="45" t="n">
        <v>111.285851</v>
      </c>
      <c r="V20" s="45" t="n">
        <v>112.284256</v>
      </c>
      <c r="W20" s="45" t="n">
        <v>113.284645</v>
      </c>
      <c r="X20" s="45" t="n">
        <v>114.297165</v>
      </c>
      <c r="Y20" s="45" t="n">
        <v>115.315704</v>
      </c>
      <c r="Z20" s="45" t="n">
        <v>116.339653</v>
      </c>
      <c r="AA20" s="45" t="n">
        <v>117.36866</v>
      </c>
      <c r="AB20" s="45" t="n">
        <v>118.400635</v>
      </c>
      <c r="AC20" s="45" t="n">
        <v>119.438637</v>
      </c>
      <c r="AD20" s="45" t="n">
        <v>120.481964</v>
      </c>
      <c r="AE20" s="45" t="n">
        <v>121.531853</v>
      </c>
      <c r="AF20" s="45" t="n">
        <v>122.586388</v>
      </c>
      <c r="AG20" s="45" t="n">
        <v>123.644211</v>
      </c>
      <c r="AH20" s="45" t="n">
        <v>124.69651</v>
      </c>
      <c r="AI20" s="32" t="n">
        <v>0.009567000000000001</v>
      </c>
    </row>
    <row r="21" ht="15.75" customHeight="1" s="81">
      <c r="A21" s="20" t="n"/>
      <c r="B21" s="20" t="n"/>
    </row>
    <row r="22" ht="15" customHeight="1" s="81">
      <c r="A22" s="20" t="n"/>
      <c r="B22" s="27" t="inlineStr">
        <is>
          <t xml:space="preserve"> Energy Consumption Intensity</t>
        </is>
      </c>
    </row>
    <row r="23" ht="15" customHeight="1" s="81">
      <c r="A23" s="20" t="n"/>
      <c r="B23" s="27" t="inlineStr">
        <is>
          <t xml:space="preserve"> (thousand Btu per square foot)</t>
        </is>
      </c>
    </row>
    <row r="24" ht="15" customHeight="1" s="81">
      <c r="A24" s="24" t="inlineStr">
        <is>
          <t>CKI000:ea_DeliveredEner</t>
        </is>
      </c>
      <c r="B24" s="28" t="inlineStr">
        <is>
          <t xml:space="preserve">   Delivered Energy Consumption</t>
        </is>
      </c>
      <c r="C24" s="34" t="n">
        <v>100.190559</v>
      </c>
      <c r="D24" s="34" t="n">
        <v>98.276848</v>
      </c>
      <c r="E24" s="34" t="n">
        <v>98.652596</v>
      </c>
      <c r="F24" s="34" t="n">
        <v>98.248756</v>
      </c>
      <c r="G24" s="34" t="n">
        <v>97.52903000000001</v>
      </c>
      <c r="H24" s="34" t="n">
        <v>96.797798</v>
      </c>
      <c r="I24" s="34" t="n">
        <v>95.93897200000001</v>
      </c>
      <c r="J24" s="34" t="n">
        <v>94.98909</v>
      </c>
      <c r="K24" s="34" t="n">
        <v>94.129395</v>
      </c>
      <c r="L24" s="34" t="n">
        <v>93.423958</v>
      </c>
      <c r="M24" s="34" t="n">
        <v>92.842079</v>
      </c>
      <c r="N24" s="34" t="n">
        <v>92.15276299999999</v>
      </c>
      <c r="O24" s="34" t="n">
        <v>91.59832</v>
      </c>
      <c r="P24" s="34" t="n">
        <v>91.123108</v>
      </c>
      <c r="Q24" s="34" t="n">
        <v>90.603416</v>
      </c>
      <c r="R24" s="34" t="n">
        <v>90.092941</v>
      </c>
      <c r="S24" s="34" t="n">
        <v>89.682953</v>
      </c>
      <c r="T24" s="34" t="n">
        <v>89.33223700000001</v>
      </c>
      <c r="U24" s="34" t="n">
        <v>89.011894</v>
      </c>
      <c r="V24" s="34" t="n">
        <v>88.68498200000001</v>
      </c>
      <c r="W24" s="34" t="n">
        <v>88.394943</v>
      </c>
      <c r="X24" s="34" t="n">
        <v>88.087906</v>
      </c>
      <c r="Y24" s="34" t="n">
        <v>87.81150100000001</v>
      </c>
      <c r="Z24" s="34" t="n">
        <v>87.555542</v>
      </c>
      <c r="AA24" s="34" t="n">
        <v>87.347549</v>
      </c>
      <c r="AB24" s="34" t="n">
        <v>87.16179700000001</v>
      </c>
      <c r="AC24" s="34" t="n">
        <v>87.003693</v>
      </c>
      <c r="AD24" s="34" t="n">
        <v>86.87307</v>
      </c>
      <c r="AE24" s="34" t="n">
        <v>86.767014</v>
      </c>
      <c r="AF24" s="34" t="n">
        <v>86.70256000000001</v>
      </c>
      <c r="AG24" s="34" t="n">
        <v>86.686836</v>
      </c>
      <c r="AH24" s="34" t="n">
        <v>86.697746</v>
      </c>
      <c r="AI24" s="30" t="n">
        <v>-0.004655</v>
      </c>
    </row>
    <row r="25" ht="15" customHeight="1" s="81">
      <c r="A25" s="24" t="inlineStr">
        <is>
          <t>CKI000:ea_ElectricityRe</t>
        </is>
      </c>
      <c r="B25" s="28" t="inlineStr">
        <is>
          <t xml:space="preserve">   Electricity Related Losses</t>
        </is>
      </c>
      <c r="C25" s="34" t="n">
        <v>96.14419599999999</v>
      </c>
      <c r="D25" s="34" t="n">
        <v>93.634956</v>
      </c>
      <c r="E25" s="34" t="n">
        <v>92.837395</v>
      </c>
      <c r="F25" s="34" t="n">
        <v>90.615791</v>
      </c>
      <c r="G25" s="34" t="n">
        <v>88.226913</v>
      </c>
      <c r="H25" s="34" t="n">
        <v>86.658401</v>
      </c>
      <c r="I25" s="34" t="n">
        <v>84.01209299999999</v>
      </c>
      <c r="J25" s="34" t="n">
        <v>81.71695699999999</v>
      </c>
      <c r="K25" s="34" t="n">
        <v>80.724998</v>
      </c>
      <c r="L25" s="34" t="n">
        <v>79.917648</v>
      </c>
      <c r="M25" s="34" t="n">
        <v>79.299713</v>
      </c>
      <c r="N25" s="34" t="n">
        <v>78.716621</v>
      </c>
      <c r="O25" s="34" t="n">
        <v>78.148788</v>
      </c>
      <c r="P25" s="34" t="n">
        <v>77.521996</v>
      </c>
      <c r="Q25" s="34" t="n">
        <v>76.838387</v>
      </c>
      <c r="R25" s="34" t="n">
        <v>76.026482</v>
      </c>
      <c r="S25" s="34" t="n">
        <v>75.51950100000001</v>
      </c>
      <c r="T25" s="34" t="n">
        <v>75.077026</v>
      </c>
      <c r="U25" s="34" t="n">
        <v>74.658241</v>
      </c>
      <c r="V25" s="34" t="n">
        <v>74.19049099999999</v>
      </c>
      <c r="W25" s="34" t="n">
        <v>73.764984</v>
      </c>
      <c r="X25" s="34" t="n">
        <v>73.292557</v>
      </c>
      <c r="Y25" s="34" t="n">
        <v>73.01393899999999</v>
      </c>
      <c r="Z25" s="34" t="n">
        <v>72.82959700000001</v>
      </c>
      <c r="AA25" s="34" t="n">
        <v>72.639923</v>
      </c>
      <c r="AB25" s="34" t="n">
        <v>72.585403</v>
      </c>
      <c r="AC25" s="34" t="n">
        <v>72.608368</v>
      </c>
      <c r="AD25" s="34" t="n">
        <v>72.720421</v>
      </c>
      <c r="AE25" s="34" t="n">
        <v>72.80186500000001</v>
      </c>
      <c r="AF25" s="34" t="n">
        <v>72.84983099999999</v>
      </c>
      <c r="AG25" s="34" t="n">
        <v>72.92364499999999</v>
      </c>
      <c r="AH25" s="34" t="n">
        <v>73.117683</v>
      </c>
      <c r="AI25" s="30" t="n">
        <v>-0.008793</v>
      </c>
    </row>
    <row r="26" ht="15" customHeight="1" s="81">
      <c r="A26" s="24" t="inlineStr">
        <is>
          <t>CKI000:ea_TotalEnergyCo</t>
        </is>
      </c>
      <c r="B26" s="28" t="inlineStr">
        <is>
          <t xml:space="preserve">   Total Energy Consumption</t>
        </is>
      </c>
      <c r="C26" s="34" t="n">
        <v>196.334747</v>
      </c>
      <c r="D26" s="34" t="n">
        <v>191.911804</v>
      </c>
      <c r="E26" s="34" t="n">
        <v>191.48999</v>
      </c>
      <c r="F26" s="34" t="n">
        <v>188.864548</v>
      </c>
      <c r="G26" s="34" t="n">
        <v>185.755951</v>
      </c>
      <c r="H26" s="34" t="n">
        <v>183.456207</v>
      </c>
      <c r="I26" s="34" t="n">
        <v>179.951065</v>
      </c>
      <c r="J26" s="34" t="n">
        <v>176.706055</v>
      </c>
      <c r="K26" s="34" t="n">
        <v>174.854401</v>
      </c>
      <c r="L26" s="34" t="n">
        <v>173.341614</v>
      </c>
      <c r="M26" s="34" t="n">
        <v>172.141785</v>
      </c>
      <c r="N26" s="34" t="n">
        <v>170.869385</v>
      </c>
      <c r="O26" s="34" t="n">
        <v>169.747101</v>
      </c>
      <c r="P26" s="34" t="n">
        <v>168.645111</v>
      </c>
      <c r="Q26" s="34" t="n">
        <v>167.441803</v>
      </c>
      <c r="R26" s="34" t="n">
        <v>166.119415</v>
      </c>
      <c r="S26" s="34" t="n">
        <v>165.202454</v>
      </c>
      <c r="T26" s="34" t="n">
        <v>164.409271</v>
      </c>
      <c r="U26" s="34" t="n">
        <v>163.670135</v>
      </c>
      <c r="V26" s="34" t="n">
        <v>162.875473</v>
      </c>
      <c r="W26" s="34" t="n">
        <v>162.159927</v>
      </c>
      <c r="X26" s="34" t="n">
        <v>161.380463</v>
      </c>
      <c r="Y26" s="34" t="n">
        <v>160.825439</v>
      </c>
      <c r="Z26" s="34" t="n">
        <v>160.385132</v>
      </c>
      <c r="AA26" s="34" t="n">
        <v>159.987473</v>
      </c>
      <c r="AB26" s="34" t="n">
        <v>159.747192</v>
      </c>
      <c r="AC26" s="34" t="n">
        <v>159.612061</v>
      </c>
      <c r="AD26" s="34" t="n">
        <v>159.593491</v>
      </c>
      <c r="AE26" s="34" t="n">
        <v>159.568878</v>
      </c>
      <c r="AF26" s="34" t="n">
        <v>159.552399</v>
      </c>
      <c r="AG26" s="34" t="n">
        <v>159.610474</v>
      </c>
      <c r="AH26" s="34" t="n">
        <v>159.81543</v>
      </c>
      <c r="AI26" s="30" t="n">
        <v>-0.006617</v>
      </c>
    </row>
    <row r="27" ht="15.75" customHeight="1" s="81">
      <c r="A27" s="20" t="n"/>
      <c r="B27" s="20" t="n"/>
    </row>
    <row r="28" ht="15" customHeight="1" s="81">
      <c r="A28" s="20" t="n"/>
      <c r="B28" s="27" t="inlineStr">
        <is>
          <t>Delivered Energy Consumption by Fuel</t>
        </is>
      </c>
    </row>
    <row r="29" ht="15.75" customHeight="1" s="81">
      <c r="A29" s="20" t="n"/>
      <c r="B29" s="20" t="n"/>
    </row>
    <row r="30" ht="15" customHeight="1" s="81">
      <c r="A30" s="20" t="n"/>
      <c r="B30" s="27" t="inlineStr">
        <is>
          <t xml:space="preserve"> Purchased Electricity</t>
        </is>
      </c>
    </row>
    <row r="31" ht="15" customHeight="1" s="81">
      <c r="A31" s="24" t="inlineStr">
        <is>
          <t>CKI000:ga_SpaceHeating</t>
        </is>
      </c>
      <c r="B31" s="28" t="inlineStr">
        <is>
          <t xml:space="preserve">   Space Heating 1/</t>
        </is>
      </c>
      <c r="C31" s="35" t="n">
        <v>0.123686</v>
      </c>
      <c r="D31" s="35" t="n">
        <v>0.120836</v>
      </c>
      <c r="E31" s="35" t="n">
        <v>0.11835</v>
      </c>
      <c r="F31" s="35" t="n">
        <v>0.117227</v>
      </c>
      <c r="G31" s="35" t="n">
        <v>0.11639</v>
      </c>
      <c r="H31" s="35" t="n">
        <v>0.115308</v>
      </c>
      <c r="I31" s="35" t="n">
        <v>0.114017</v>
      </c>
      <c r="J31" s="35" t="n">
        <v>0.112645</v>
      </c>
      <c r="K31" s="35" t="n">
        <v>0.111388</v>
      </c>
      <c r="L31" s="35" t="n">
        <v>0.110353</v>
      </c>
      <c r="M31" s="35" t="n">
        <v>0.109439</v>
      </c>
      <c r="N31" s="35" t="n">
        <v>0.108519</v>
      </c>
      <c r="O31" s="35" t="n">
        <v>0.107534</v>
      </c>
      <c r="P31" s="35" t="n">
        <v>0.106558</v>
      </c>
      <c r="Q31" s="35" t="n">
        <v>0.105479</v>
      </c>
      <c r="R31" s="35" t="n">
        <v>0.104334</v>
      </c>
      <c r="S31" s="35" t="n">
        <v>0.103273</v>
      </c>
      <c r="T31" s="35" t="n">
        <v>0.102198</v>
      </c>
      <c r="U31" s="35" t="n">
        <v>0.101119</v>
      </c>
      <c r="V31" s="35" t="n">
        <v>0.09997399999999999</v>
      </c>
      <c r="W31" s="35" t="n">
        <v>0.098853</v>
      </c>
      <c r="X31" s="35" t="n">
        <v>0.097799</v>
      </c>
      <c r="Y31" s="35" t="n">
        <v>0.09679400000000001</v>
      </c>
      <c r="Z31" s="35" t="n">
        <v>0.095763</v>
      </c>
      <c r="AA31" s="35" t="n">
        <v>0.094837</v>
      </c>
      <c r="AB31" s="35" t="n">
        <v>0.093931</v>
      </c>
      <c r="AC31" s="35" t="n">
        <v>0.092996</v>
      </c>
      <c r="AD31" s="35" t="n">
        <v>0.092083</v>
      </c>
      <c r="AE31" s="35" t="n">
        <v>0.091183</v>
      </c>
      <c r="AF31" s="35" t="n">
        <v>0.090327</v>
      </c>
      <c r="AG31" s="35" t="n">
        <v>0.089492</v>
      </c>
      <c r="AH31" s="35" t="n">
        <v>0.088661</v>
      </c>
      <c r="AI31" s="36" t="n">
        <v>-0.010682</v>
      </c>
    </row>
    <row r="32" ht="15" customHeight="1" s="81">
      <c r="A32" s="24" t="inlineStr">
        <is>
          <t>CKI000:ga_SpaceCooling</t>
        </is>
      </c>
      <c r="B32" s="28" t="inlineStr">
        <is>
          <t xml:space="preserve">   Space Cooling 1/</t>
        </is>
      </c>
      <c r="C32" s="35" t="n">
        <v>0.525055</v>
      </c>
      <c r="D32" s="35" t="n">
        <v>0.478895</v>
      </c>
      <c r="E32" s="35" t="n">
        <v>0.531138</v>
      </c>
      <c r="F32" s="35" t="n">
        <v>0.532602</v>
      </c>
      <c r="G32" s="35" t="n">
        <v>0.532941</v>
      </c>
      <c r="H32" s="35" t="n">
        <v>0.532745</v>
      </c>
      <c r="I32" s="35" t="n">
        <v>0.531287</v>
      </c>
      <c r="J32" s="35" t="n">
        <v>0.529824</v>
      </c>
      <c r="K32" s="35" t="n">
        <v>0.52934</v>
      </c>
      <c r="L32" s="35" t="n">
        <v>0.5302559999999999</v>
      </c>
      <c r="M32" s="35" t="n">
        <v>0.532352</v>
      </c>
      <c r="N32" s="35" t="n">
        <v>0.53455</v>
      </c>
      <c r="O32" s="35" t="n">
        <v>0.537335</v>
      </c>
      <c r="P32" s="35" t="n">
        <v>0.540776</v>
      </c>
      <c r="Q32" s="35" t="n">
        <v>0.543655</v>
      </c>
      <c r="R32" s="35" t="n">
        <v>0.546453</v>
      </c>
      <c r="S32" s="35" t="n">
        <v>0.5498769999999999</v>
      </c>
      <c r="T32" s="35" t="n">
        <v>0.553399</v>
      </c>
      <c r="U32" s="35" t="n">
        <v>0.557426</v>
      </c>
      <c r="V32" s="35" t="n">
        <v>0.561118</v>
      </c>
      <c r="W32" s="35" t="n">
        <v>0.56519</v>
      </c>
      <c r="X32" s="35" t="n">
        <v>0.569836</v>
      </c>
      <c r="Y32" s="35" t="n">
        <v>0.574765</v>
      </c>
      <c r="Z32" s="35" t="n">
        <v>0.579906</v>
      </c>
      <c r="AA32" s="35" t="n">
        <v>0.5852349999999999</v>
      </c>
      <c r="AB32" s="35" t="n">
        <v>0.590373</v>
      </c>
      <c r="AC32" s="35" t="n">
        <v>0.596154</v>
      </c>
      <c r="AD32" s="35" t="n">
        <v>0.602319</v>
      </c>
      <c r="AE32" s="35" t="n">
        <v>0.608467</v>
      </c>
      <c r="AF32" s="35" t="n">
        <v>0.614993</v>
      </c>
      <c r="AG32" s="35" t="n">
        <v>0.622233</v>
      </c>
      <c r="AH32" s="35" t="n">
        <v>0.629483</v>
      </c>
      <c r="AI32" s="36" t="n">
        <v>0.005869</v>
      </c>
    </row>
    <row r="33" ht="15" customHeight="1" s="81">
      <c r="A33" s="38" t="inlineStr">
        <is>
          <t>CKI000:ga_WaterHeating</t>
        </is>
      </c>
      <c r="B33" s="28" t="inlineStr">
        <is>
          <t xml:space="preserve">   Water Heating 1/</t>
        </is>
      </c>
      <c r="C33" s="35" t="n">
        <v>0.025773</v>
      </c>
      <c r="D33" s="35" t="n">
        <v>0.02554</v>
      </c>
      <c r="E33" s="35" t="n">
        <v>0.025291</v>
      </c>
      <c r="F33" s="35" t="n">
        <v>0.025047</v>
      </c>
      <c r="G33" s="35" t="n">
        <v>0.024782</v>
      </c>
      <c r="H33" s="35" t="n">
        <v>0.024491</v>
      </c>
      <c r="I33" s="35" t="n">
        <v>0.02417</v>
      </c>
      <c r="J33" s="35" t="n">
        <v>0.023842</v>
      </c>
      <c r="K33" s="35" t="n">
        <v>0.023545</v>
      </c>
      <c r="L33" s="35" t="n">
        <v>0.023305</v>
      </c>
      <c r="M33" s="35" t="n">
        <v>0.023107</v>
      </c>
      <c r="N33" s="35" t="n">
        <v>0.022913</v>
      </c>
      <c r="O33" s="35" t="n">
        <v>0.022731</v>
      </c>
      <c r="P33" s="35" t="n">
        <v>0.022566</v>
      </c>
      <c r="Q33" s="35" t="n">
        <v>0.022378</v>
      </c>
      <c r="R33" s="35" t="n">
        <v>0.022182</v>
      </c>
      <c r="S33" s="35" t="n">
        <v>0.022005</v>
      </c>
      <c r="T33" s="35" t="n">
        <v>0.021834</v>
      </c>
      <c r="U33" s="35" t="n">
        <v>0.021667</v>
      </c>
      <c r="V33" s="35" t="n">
        <v>0.021482</v>
      </c>
      <c r="W33" s="35" t="n">
        <v>0.021305</v>
      </c>
      <c r="X33" s="35" t="n">
        <v>0.021149</v>
      </c>
      <c r="Y33" s="35" t="n">
        <v>0.020998</v>
      </c>
      <c r="Z33" s="35" t="n">
        <v>0.020849</v>
      </c>
      <c r="AA33" s="35" t="n">
        <v>0.020703</v>
      </c>
      <c r="AB33" s="35" t="n">
        <v>0.020553</v>
      </c>
      <c r="AC33" s="35" t="n">
        <v>0.020408</v>
      </c>
      <c r="AD33" s="35" t="n">
        <v>0.020273</v>
      </c>
      <c r="AE33" s="35" t="n">
        <v>0.020135</v>
      </c>
      <c r="AF33" s="35" t="n">
        <v>0.020003</v>
      </c>
      <c r="AG33" s="35" t="n">
        <v>0.019884</v>
      </c>
      <c r="AH33" s="35" t="n">
        <v>0.019766</v>
      </c>
      <c r="AI33" s="36" t="n">
        <v>-0.008522999999999999</v>
      </c>
    </row>
    <row r="34" ht="15" customHeight="1" s="81">
      <c r="A34" s="24" t="inlineStr">
        <is>
          <t>CKI000:ga_Ventilation</t>
        </is>
      </c>
      <c r="B34" s="28" t="inlineStr">
        <is>
          <t xml:space="preserve">   Ventilation</t>
        </is>
      </c>
      <c r="C34" s="35" t="n">
        <v>0.516914</v>
      </c>
      <c r="D34" s="35" t="n">
        <v>0.517324</v>
      </c>
      <c r="E34" s="35" t="n">
        <v>0.5166190000000001</v>
      </c>
      <c r="F34" s="35" t="n">
        <v>0.51485</v>
      </c>
      <c r="G34" s="35" t="n">
        <v>0.513273</v>
      </c>
      <c r="H34" s="35" t="n">
        <v>0.5114649999999999</v>
      </c>
      <c r="I34" s="35" t="n">
        <v>0.5084959999999999</v>
      </c>
      <c r="J34" s="35" t="n">
        <v>0.4968</v>
      </c>
      <c r="K34" s="35" t="n">
        <v>0.486494</v>
      </c>
      <c r="L34" s="35" t="n">
        <v>0.478188</v>
      </c>
      <c r="M34" s="35" t="n">
        <v>0.471292</v>
      </c>
      <c r="N34" s="35" t="n">
        <v>0.464134</v>
      </c>
      <c r="O34" s="35" t="n">
        <v>0.45814</v>
      </c>
      <c r="P34" s="35" t="n">
        <v>0.453071</v>
      </c>
      <c r="Q34" s="35" t="n">
        <v>0.447817</v>
      </c>
      <c r="R34" s="35" t="n">
        <v>0.442849</v>
      </c>
      <c r="S34" s="35" t="n">
        <v>0.438895</v>
      </c>
      <c r="T34" s="35" t="n">
        <v>0.435297</v>
      </c>
      <c r="U34" s="35" t="n">
        <v>0.432386</v>
      </c>
      <c r="V34" s="35" t="n">
        <v>0.429224</v>
      </c>
      <c r="W34" s="35" t="n">
        <v>0.426649</v>
      </c>
      <c r="X34" s="35" t="n">
        <v>0.423866</v>
      </c>
      <c r="Y34" s="35" t="n">
        <v>0.421368</v>
      </c>
      <c r="Z34" s="35" t="n">
        <v>0.419147</v>
      </c>
      <c r="AA34" s="35" t="n">
        <v>0.417493</v>
      </c>
      <c r="AB34" s="35" t="n">
        <v>0.415983</v>
      </c>
      <c r="AC34" s="35" t="n">
        <v>0.414969</v>
      </c>
      <c r="AD34" s="35" t="n">
        <v>0.414279</v>
      </c>
      <c r="AE34" s="35" t="n">
        <v>0.413874</v>
      </c>
      <c r="AF34" s="35" t="n">
        <v>0.413928</v>
      </c>
      <c r="AG34" s="35" t="n">
        <v>0.414625</v>
      </c>
      <c r="AH34" s="35" t="n">
        <v>0.415538</v>
      </c>
      <c r="AI34" s="36" t="n">
        <v>-0.007017</v>
      </c>
    </row>
    <row r="35" ht="15" customHeight="1" s="81">
      <c r="A35" s="38" t="inlineStr">
        <is>
          <t>CKI000:ga_Cooking</t>
        </is>
      </c>
      <c r="B35" s="28" t="inlineStr">
        <is>
          <t xml:space="preserve">   Cooking</t>
        </is>
      </c>
      <c r="C35" s="35" t="n">
        <v>0.085744</v>
      </c>
      <c r="D35" s="35" t="n">
        <v>0.086104</v>
      </c>
      <c r="E35" s="35" t="n">
        <v>0.08633</v>
      </c>
      <c r="F35" s="35" t="n">
        <v>0.086344</v>
      </c>
      <c r="G35" s="35" t="n">
        <v>0.08620999999999999</v>
      </c>
      <c r="H35" s="35" t="n">
        <v>0.08595</v>
      </c>
      <c r="I35" s="35" t="n">
        <v>0.085559</v>
      </c>
      <c r="J35" s="35" t="n">
        <v>0.085136</v>
      </c>
      <c r="K35" s="35" t="n">
        <v>0.084814</v>
      </c>
      <c r="L35" s="35" t="n">
        <v>0.08466899999999999</v>
      </c>
      <c r="M35" s="35" t="n">
        <v>0.084642</v>
      </c>
      <c r="N35" s="35" t="n">
        <v>0.084621</v>
      </c>
      <c r="O35" s="35" t="n">
        <v>0.084621</v>
      </c>
      <c r="P35" s="35" t="n">
        <v>0.084649</v>
      </c>
      <c r="Q35" s="35" t="n">
        <v>0.084596</v>
      </c>
      <c r="R35" s="35" t="n">
        <v>0.08448899999999999</v>
      </c>
      <c r="S35" s="35" t="n">
        <v>0.084412</v>
      </c>
      <c r="T35" s="35" t="n">
        <v>0.08433499999999999</v>
      </c>
      <c r="U35" s="35" t="n">
        <v>0.084243</v>
      </c>
      <c r="V35" s="35" t="n">
        <v>0.084076</v>
      </c>
      <c r="W35" s="35" t="n">
        <v>0.083922</v>
      </c>
      <c r="X35" s="35" t="n">
        <v>0.08382000000000001</v>
      </c>
      <c r="Y35" s="35" t="n">
        <v>0.083715</v>
      </c>
      <c r="Z35" s="35" t="n">
        <v>0.083605</v>
      </c>
      <c r="AA35" s="35" t="n">
        <v>0.083499</v>
      </c>
      <c r="AB35" s="35" t="n">
        <v>0.083369</v>
      </c>
      <c r="AC35" s="35" t="n">
        <v>0.083244</v>
      </c>
      <c r="AD35" s="35" t="n">
        <v>0.083138</v>
      </c>
      <c r="AE35" s="35" t="n">
        <v>0.08301</v>
      </c>
      <c r="AF35" s="35" t="n">
        <v>0.082894</v>
      </c>
      <c r="AG35" s="35" t="n">
        <v>0.08280700000000001</v>
      </c>
      <c r="AH35" s="35" t="n">
        <v>0.082719</v>
      </c>
      <c r="AI35" s="36" t="n">
        <v>-0.001158</v>
      </c>
    </row>
    <row r="36" ht="15" customHeight="1" s="81">
      <c r="A36" s="24" t="inlineStr">
        <is>
          <t>CKI000:ga_Lighting</t>
        </is>
      </c>
      <c r="B36" s="28" t="inlineStr">
        <is>
          <t xml:space="preserve">   Lighting</t>
        </is>
      </c>
      <c r="C36" s="35" t="n">
        <v>0.482028</v>
      </c>
      <c r="D36" s="35" t="n">
        <v>0.46987</v>
      </c>
      <c r="E36" s="35" t="n">
        <v>0.459111</v>
      </c>
      <c r="F36" s="35" t="n">
        <v>0.44983</v>
      </c>
      <c r="G36" s="35" t="n">
        <v>0.442359</v>
      </c>
      <c r="H36" s="35" t="n">
        <v>0.435904</v>
      </c>
      <c r="I36" s="35" t="n">
        <v>0.429408</v>
      </c>
      <c r="J36" s="35" t="n">
        <v>0.423631</v>
      </c>
      <c r="K36" s="35" t="n">
        <v>0.41936</v>
      </c>
      <c r="L36" s="35" t="n">
        <v>0.417077</v>
      </c>
      <c r="M36" s="35" t="n">
        <v>0.416142</v>
      </c>
      <c r="N36" s="35" t="n">
        <v>0.408217</v>
      </c>
      <c r="O36" s="35" t="n">
        <v>0.402115</v>
      </c>
      <c r="P36" s="35" t="n">
        <v>0.39738</v>
      </c>
      <c r="Q36" s="35" t="n">
        <v>0.392877</v>
      </c>
      <c r="R36" s="35" t="n">
        <v>0.388984</v>
      </c>
      <c r="S36" s="35" t="n">
        <v>0.386237</v>
      </c>
      <c r="T36" s="35" t="n">
        <v>0.383889</v>
      </c>
      <c r="U36" s="35" t="n">
        <v>0.382373</v>
      </c>
      <c r="V36" s="35" t="n">
        <v>0.380749</v>
      </c>
      <c r="W36" s="35" t="n">
        <v>0.379916</v>
      </c>
      <c r="X36" s="35" t="n">
        <v>0.371396</v>
      </c>
      <c r="Y36" s="35" t="n">
        <v>0.364285</v>
      </c>
      <c r="Z36" s="35" t="n">
        <v>0.358359</v>
      </c>
      <c r="AA36" s="35" t="n">
        <v>0.353628</v>
      </c>
      <c r="AB36" s="35" t="n">
        <v>0.34922</v>
      </c>
      <c r="AC36" s="35" t="n">
        <v>0.345328</v>
      </c>
      <c r="AD36" s="35" t="n">
        <v>0.341969</v>
      </c>
      <c r="AE36" s="35" t="n">
        <v>0.339273</v>
      </c>
      <c r="AF36" s="35" t="n">
        <v>0.337214</v>
      </c>
      <c r="AG36" s="35" t="n">
        <v>0.335965</v>
      </c>
      <c r="AH36" s="35" t="n">
        <v>0.335</v>
      </c>
      <c r="AI36" s="36" t="n">
        <v>-0.011669</v>
      </c>
    </row>
    <row r="37" ht="15" customHeight="1" s="81">
      <c r="A37" s="38" t="inlineStr">
        <is>
          <t>CKI000:ga_Refrigeration</t>
        </is>
      </c>
      <c r="B37" s="28" t="inlineStr">
        <is>
          <t xml:space="preserve">   Refrigeration</t>
        </is>
      </c>
      <c r="C37" s="35" t="n">
        <v>0.659489</v>
      </c>
      <c r="D37" s="35" t="n">
        <v>0.6637420000000001</v>
      </c>
      <c r="E37" s="35" t="n">
        <v>0.664755</v>
      </c>
      <c r="F37" s="35" t="n">
        <v>0.663953</v>
      </c>
      <c r="G37" s="35" t="n">
        <v>0.663344</v>
      </c>
      <c r="H37" s="35" t="n">
        <v>0.6629389999999999</v>
      </c>
      <c r="I37" s="35" t="n">
        <v>0.662704</v>
      </c>
      <c r="J37" s="35" t="n">
        <v>0.663037</v>
      </c>
      <c r="K37" s="35" t="n">
        <v>0.664376</v>
      </c>
      <c r="L37" s="35" t="n">
        <v>0.666975</v>
      </c>
      <c r="M37" s="35" t="n">
        <v>0.670591</v>
      </c>
      <c r="N37" s="35" t="n">
        <v>0.672667</v>
      </c>
      <c r="O37" s="35" t="n">
        <v>0.675477</v>
      </c>
      <c r="P37" s="35" t="n">
        <v>0.678968</v>
      </c>
      <c r="Q37" s="35" t="n">
        <v>0.682497</v>
      </c>
      <c r="R37" s="35" t="n">
        <v>0.6861159999999999</v>
      </c>
      <c r="S37" s="35" t="n">
        <v>0.690073</v>
      </c>
      <c r="T37" s="35" t="n">
        <v>0.694195</v>
      </c>
      <c r="U37" s="35" t="n">
        <v>0.698433</v>
      </c>
      <c r="V37" s="35" t="n">
        <v>0.702475</v>
      </c>
      <c r="W37" s="35" t="n">
        <v>0.706784</v>
      </c>
      <c r="X37" s="35" t="n">
        <v>0.7111499999999999</v>
      </c>
      <c r="Y37" s="35" t="n">
        <v>0.715758</v>
      </c>
      <c r="Z37" s="35" t="n">
        <v>0.720491</v>
      </c>
      <c r="AA37" s="35" t="n">
        <v>0.725542</v>
      </c>
      <c r="AB37" s="35" t="n">
        <v>0.730663</v>
      </c>
      <c r="AC37" s="35" t="n">
        <v>0.736007</v>
      </c>
      <c r="AD37" s="35" t="n">
        <v>0.741625</v>
      </c>
      <c r="AE37" s="35" t="n">
        <v>0.747315</v>
      </c>
      <c r="AF37" s="35" t="n">
        <v>0.753202</v>
      </c>
      <c r="AG37" s="35" t="n">
        <v>0.759328</v>
      </c>
      <c r="AH37" s="35" t="n">
        <v>0.765494</v>
      </c>
      <c r="AI37" s="36" t="n">
        <v>0.00482</v>
      </c>
    </row>
    <row r="38" ht="15" customHeight="1" s="81">
      <c r="A38" s="24" t="inlineStr">
        <is>
          <t>CKI000:ga_OfficeEquipme</t>
        </is>
      </c>
      <c r="B38" s="28" t="inlineStr">
        <is>
          <t xml:space="preserve">   Computing</t>
        </is>
      </c>
      <c r="C38" s="35" t="n">
        <v>0.33322</v>
      </c>
      <c r="D38" s="35" t="n">
        <v>0.328714</v>
      </c>
      <c r="E38" s="35" t="n">
        <v>0.325109</v>
      </c>
      <c r="F38" s="35" t="n">
        <v>0.321924</v>
      </c>
      <c r="G38" s="35" t="n">
        <v>0.319323</v>
      </c>
      <c r="H38" s="35" t="n">
        <v>0.317389</v>
      </c>
      <c r="I38" s="35" t="n">
        <v>0.316141</v>
      </c>
      <c r="J38" s="35" t="n">
        <v>0.315252</v>
      </c>
      <c r="K38" s="35" t="n">
        <v>0.315325</v>
      </c>
      <c r="L38" s="35" t="n">
        <v>0.316468</v>
      </c>
      <c r="M38" s="35" t="n">
        <v>0.318198</v>
      </c>
      <c r="N38" s="35" t="n">
        <v>0.31991</v>
      </c>
      <c r="O38" s="35" t="n">
        <v>0.322617</v>
      </c>
      <c r="P38" s="35" t="n">
        <v>0.325862</v>
      </c>
      <c r="Q38" s="35" t="n">
        <v>0.329026</v>
      </c>
      <c r="R38" s="35" t="n">
        <v>0.332149</v>
      </c>
      <c r="S38" s="35" t="n">
        <v>0.335783</v>
      </c>
      <c r="T38" s="35" t="n">
        <v>0.339411</v>
      </c>
      <c r="U38" s="35" t="n">
        <v>0.34302</v>
      </c>
      <c r="V38" s="35" t="n">
        <v>0.346548</v>
      </c>
      <c r="W38" s="35" t="n">
        <v>0.349587</v>
      </c>
      <c r="X38" s="35" t="n">
        <v>0.35271</v>
      </c>
      <c r="Y38" s="35" t="n">
        <v>0.355835</v>
      </c>
      <c r="Z38" s="35" t="n">
        <v>0.357879</v>
      </c>
      <c r="AA38" s="35" t="n">
        <v>0.359958</v>
      </c>
      <c r="AB38" s="35" t="n">
        <v>0.360914</v>
      </c>
      <c r="AC38" s="35" t="n">
        <v>0.361315</v>
      </c>
      <c r="AD38" s="35" t="n">
        <v>0.361154</v>
      </c>
      <c r="AE38" s="35" t="n">
        <v>0.360368</v>
      </c>
      <c r="AF38" s="35" t="n">
        <v>0.35786</v>
      </c>
      <c r="AG38" s="35" t="n">
        <v>0.354734</v>
      </c>
      <c r="AH38" s="35" t="n">
        <v>0.349776</v>
      </c>
      <c r="AI38" s="36" t="n">
        <v>0.001565</v>
      </c>
    </row>
    <row r="39" ht="15" customHeight="1" s="81">
      <c r="A39" s="24" t="inlineStr">
        <is>
          <t>CKI000:ha_OfficeEquipme</t>
        </is>
      </c>
      <c r="B39" s="28" t="inlineStr">
        <is>
          <t xml:space="preserve">   Office Equipment</t>
        </is>
      </c>
      <c r="C39" s="35" t="n">
        <v>0.411763</v>
      </c>
      <c r="D39" s="35" t="n">
        <v>0.435095</v>
      </c>
      <c r="E39" s="35" t="n">
        <v>0.456899</v>
      </c>
      <c r="F39" s="35" t="n">
        <v>0.477424</v>
      </c>
      <c r="G39" s="35" t="n">
        <v>0.496224</v>
      </c>
      <c r="H39" s="35" t="n">
        <v>0.513855</v>
      </c>
      <c r="I39" s="35" t="n">
        <v>0.530312</v>
      </c>
      <c r="J39" s="35" t="n">
        <v>0.546019</v>
      </c>
      <c r="K39" s="35" t="n">
        <v>0.560904</v>
      </c>
      <c r="L39" s="35" t="n">
        <v>0.575304</v>
      </c>
      <c r="M39" s="35" t="n">
        <v>0.589368</v>
      </c>
      <c r="N39" s="35" t="n">
        <v>0.602842</v>
      </c>
      <c r="O39" s="35" t="n">
        <v>0.615764</v>
      </c>
      <c r="P39" s="35" t="n">
        <v>0.6286389999999999</v>
      </c>
      <c r="Q39" s="35" t="n">
        <v>0.640651</v>
      </c>
      <c r="R39" s="35" t="n">
        <v>0.652359</v>
      </c>
      <c r="S39" s="35" t="n">
        <v>0.663834</v>
      </c>
      <c r="T39" s="35" t="n">
        <v>0.675322</v>
      </c>
      <c r="U39" s="35" t="n">
        <v>0.68654</v>
      </c>
      <c r="V39" s="35" t="n">
        <v>0.697973</v>
      </c>
      <c r="W39" s="35" t="n">
        <v>0.709568</v>
      </c>
      <c r="X39" s="35" t="n">
        <v>0.722045</v>
      </c>
      <c r="Y39" s="35" t="n">
        <v>0.73497</v>
      </c>
      <c r="Z39" s="35" t="n">
        <v>0.7485889999999999</v>
      </c>
      <c r="AA39" s="35" t="n">
        <v>0.763022</v>
      </c>
      <c r="AB39" s="35" t="n">
        <v>0.77847</v>
      </c>
      <c r="AC39" s="35" t="n">
        <v>0.795059</v>
      </c>
      <c r="AD39" s="35" t="n">
        <v>0.8128379999999999</v>
      </c>
      <c r="AE39" s="35" t="n">
        <v>0.832367</v>
      </c>
      <c r="AF39" s="35" t="n">
        <v>0.853452</v>
      </c>
      <c r="AG39" s="35" t="n">
        <v>0.876146</v>
      </c>
      <c r="AH39" s="35" t="n">
        <v>0.900985</v>
      </c>
      <c r="AI39" s="36" t="n">
        <v>0.025581</v>
      </c>
    </row>
    <row r="40" ht="15" customHeight="1" s="81">
      <c r="A40" s="24" t="inlineStr">
        <is>
          <t>CKI000:ha_OtherUses</t>
        </is>
      </c>
      <c r="B40" s="28" t="inlineStr">
        <is>
          <t xml:space="preserve">   Other Uses 2/</t>
        </is>
      </c>
      <c r="C40" s="35" t="n">
        <v>1.490561</v>
      </c>
      <c r="D40" s="35" t="n">
        <v>1.528425</v>
      </c>
      <c r="E40" s="35" t="n">
        <v>1.560277</v>
      </c>
      <c r="F40" s="35" t="n">
        <v>1.593692</v>
      </c>
      <c r="G40" s="35" t="n">
        <v>1.607317</v>
      </c>
      <c r="H40" s="35" t="n">
        <v>1.621879</v>
      </c>
      <c r="I40" s="35" t="n">
        <v>1.634426</v>
      </c>
      <c r="J40" s="35" t="n">
        <v>1.647277</v>
      </c>
      <c r="K40" s="35" t="n">
        <v>1.660901</v>
      </c>
      <c r="L40" s="35" t="n">
        <v>1.676662</v>
      </c>
      <c r="M40" s="35" t="n">
        <v>1.693475</v>
      </c>
      <c r="N40" s="35" t="n">
        <v>1.710328</v>
      </c>
      <c r="O40" s="35" t="n">
        <v>1.729704</v>
      </c>
      <c r="P40" s="35" t="n">
        <v>1.750468</v>
      </c>
      <c r="Q40" s="35" t="n">
        <v>1.770675</v>
      </c>
      <c r="R40" s="35" t="n">
        <v>1.79134</v>
      </c>
      <c r="S40" s="35" t="n">
        <v>1.813797</v>
      </c>
      <c r="T40" s="35" t="n">
        <v>1.83592</v>
      </c>
      <c r="U40" s="35" t="n">
        <v>1.860143</v>
      </c>
      <c r="V40" s="35" t="n">
        <v>1.884115</v>
      </c>
      <c r="W40" s="35" t="n">
        <v>1.910213</v>
      </c>
      <c r="X40" s="35" t="n">
        <v>1.93822</v>
      </c>
      <c r="Y40" s="35" t="n">
        <v>1.967441</v>
      </c>
      <c r="Z40" s="35" t="n">
        <v>1.998084</v>
      </c>
      <c r="AA40" s="35" t="n">
        <v>2.030821</v>
      </c>
      <c r="AB40" s="35" t="n">
        <v>2.064344</v>
      </c>
      <c r="AC40" s="35" t="n">
        <v>2.100299</v>
      </c>
      <c r="AD40" s="35" t="n">
        <v>2.137547</v>
      </c>
      <c r="AE40" s="35" t="n">
        <v>2.17703</v>
      </c>
      <c r="AF40" s="35" t="n">
        <v>2.218955</v>
      </c>
      <c r="AG40" s="35" t="n">
        <v>2.263642</v>
      </c>
      <c r="AH40" s="35" t="n">
        <v>2.310228</v>
      </c>
      <c r="AI40" s="36" t="n">
        <v>0.014236</v>
      </c>
    </row>
    <row r="41" ht="15" customHeight="1" s="81">
      <c r="A41" s="24" t="inlineStr">
        <is>
          <t>CKI000:ha_DeliveredEner</t>
        </is>
      </c>
      <c r="B41" s="27" t="inlineStr">
        <is>
          <t xml:space="preserve">     Delivered Energy</t>
        </is>
      </c>
      <c r="C41" s="40" t="n">
        <v>4.654231</v>
      </c>
      <c r="D41" s="40" t="n">
        <v>4.654543</v>
      </c>
      <c r="E41" s="40" t="n">
        <v>4.743879</v>
      </c>
      <c r="F41" s="40" t="n">
        <v>4.782892</v>
      </c>
      <c r="G41" s="40" t="n">
        <v>4.802162</v>
      </c>
      <c r="H41" s="40" t="n">
        <v>4.821924</v>
      </c>
      <c r="I41" s="40" t="n">
        <v>4.836518</v>
      </c>
      <c r="J41" s="40" t="n">
        <v>4.843463</v>
      </c>
      <c r="K41" s="40" t="n">
        <v>4.856446</v>
      </c>
      <c r="L41" s="40" t="n">
        <v>4.87926</v>
      </c>
      <c r="M41" s="40" t="n">
        <v>4.908607</v>
      </c>
      <c r="N41" s="40" t="n">
        <v>4.928701</v>
      </c>
      <c r="O41" s="40" t="n">
        <v>4.956039</v>
      </c>
      <c r="P41" s="40" t="n">
        <v>4.988938</v>
      </c>
      <c r="Q41" s="40" t="n">
        <v>5.019652</v>
      </c>
      <c r="R41" s="40" t="n">
        <v>5.051256</v>
      </c>
      <c r="S41" s="40" t="n">
        <v>5.088189</v>
      </c>
      <c r="T41" s="40" t="n">
        <v>5.125799</v>
      </c>
      <c r="U41" s="40" t="n">
        <v>5.167351</v>
      </c>
      <c r="V41" s="40" t="n">
        <v>5.207735</v>
      </c>
      <c r="W41" s="40" t="n">
        <v>5.251987</v>
      </c>
      <c r="X41" s="40" t="n">
        <v>5.29199</v>
      </c>
      <c r="Y41" s="40" t="n">
        <v>5.335931</v>
      </c>
      <c r="Z41" s="40" t="n">
        <v>5.382672</v>
      </c>
      <c r="AA41" s="40" t="n">
        <v>5.434738</v>
      </c>
      <c r="AB41" s="40" t="n">
        <v>5.48782</v>
      </c>
      <c r="AC41" s="40" t="n">
        <v>5.545779</v>
      </c>
      <c r="AD41" s="40" t="n">
        <v>5.607224</v>
      </c>
      <c r="AE41" s="40" t="n">
        <v>5.673023</v>
      </c>
      <c r="AF41" s="40" t="n">
        <v>5.742827</v>
      </c>
      <c r="AG41" s="40" t="n">
        <v>5.818857</v>
      </c>
      <c r="AH41" s="40" t="n">
        <v>5.89765</v>
      </c>
      <c r="AI41" s="41" t="n">
        <v>0.007667</v>
      </c>
    </row>
    <row r="42" ht="15" customHeight="1" s="81">
      <c r="A42" s="20" t="n"/>
      <c r="B42" s="20" t="n"/>
      <c r="C42" s="42" t="n"/>
      <c r="D42" s="42" t="n"/>
      <c r="E42" s="42" t="n"/>
      <c r="F42" s="42" t="n"/>
      <c r="G42" s="42" t="n"/>
      <c r="H42" s="42" t="n"/>
      <c r="I42" s="42" t="n"/>
      <c r="J42" s="42" t="n"/>
      <c r="K42" s="42" t="n"/>
      <c r="L42" s="42" t="n"/>
      <c r="M42" s="42" t="n"/>
      <c r="N42" s="42" t="n"/>
      <c r="O42" s="42" t="n"/>
      <c r="P42" s="42" t="n"/>
      <c r="Q42" s="42" t="n"/>
      <c r="R42" s="42" t="n"/>
      <c r="S42" s="42" t="n"/>
      <c r="T42" s="42" t="n"/>
      <c r="U42" s="42" t="n"/>
      <c r="V42" s="42" t="n"/>
      <c r="W42" s="42" t="n"/>
      <c r="X42" s="42" t="n"/>
      <c r="Y42" s="42" t="n"/>
      <c r="Z42" s="42" t="n"/>
      <c r="AA42" s="42" t="n"/>
      <c r="AB42" s="42" t="n"/>
      <c r="AC42" s="42" t="n"/>
      <c r="AD42" s="42" t="n"/>
      <c r="AE42" s="42" t="n"/>
      <c r="AF42" s="42" t="n"/>
      <c r="AG42" s="42" t="n"/>
      <c r="AH42" s="42" t="n"/>
      <c r="AI42" s="42" t="n"/>
    </row>
    <row r="43" ht="15" customHeight="1" s="81">
      <c r="A43" s="20" t="n"/>
      <c r="B43" s="27" t="inlineStr">
        <is>
          <t xml:space="preserve"> Natural Gas</t>
        </is>
      </c>
      <c r="C43" s="42" t="n"/>
      <c r="D43" s="42" t="n"/>
      <c r="E43" s="42" t="n"/>
      <c r="F43" s="42" t="n"/>
      <c r="G43" s="42" t="n"/>
      <c r="H43" s="42" t="n"/>
      <c r="I43" s="42" t="n"/>
      <c r="J43" s="42" t="n"/>
      <c r="K43" s="42" t="n"/>
      <c r="L43" s="42" t="n"/>
      <c r="M43" s="42" t="n"/>
      <c r="N43" s="42" t="n"/>
      <c r="O43" s="42" t="n"/>
      <c r="P43" s="42" t="n"/>
      <c r="Q43" s="42" t="n"/>
      <c r="R43" s="42" t="n"/>
      <c r="S43" s="42" t="n"/>
      <c r="T43" s="42" t="n"/>
      <c r="U43" s="42" t="n"/>
      <c r="V43" s="42" t="n"/>
      <c r="W43" s="42" t="n"/>
      <c r="X43" s="42" t="n"/>
      <c r="Y43" s="42" t="n"/>
      <c r="Z43" s="42" t="n"/>
      <c r="AA43" s="42" t="n"/>
      <c r="AB43" s="42" t="n"/>
      <c r="AC43" s="42" t="n"/>
      <c r="AD43" s="42" t="n"/>
      <c r="AE43" s="42" t="n"/>
      <c r="AF43" s="42" t="n"/>
      <c r="AG43" s="42" t="n"/>
      <c r="AH43" s="42" t="n"/>
      <c r="AI43" s="42" t="n"/>
    </row>
    <row r="44" ht="15" customHeight="1" s="81">
      <c r="A44" s="24" t="inlineStr">
        <is>
          <t>CKI000:ia_SpaceHeating</t>
        </is>
      </c>
      <c r="B44" s="28" t="inlineStr">
        <is>
          <t xml:space="preserve">   Space Heating 1/</t>
        </is>
      </c>
      <c r="C44" s="35" t="n">
        <v>1.881696</v>
      </c>
      <c r="D44" s="35" t="n">
        <v>1.860932</v>
      </c>
      <c r="E44" s="35" t="n">
        <v>1.84307</v>
      </c>
      <c r="F44" s="35" t="n">
        <v>1.844779</v>
      </c>
      <c r="G44" s="35" t="n">
        <v>1.842847</v>
      </c>
      <c r="H44" s="35" t="n">
        <v>1.838723</v>
      </c>
      <c r="I44" s="35" t="n">
        <v>1.829419</v>
      </c>
      <c r="J44" s="35" t="n">
        <v>1.819504</v>
      </c>
      <c r="K44" s="35" t="n">
        <v>1.811391</v>
      </c>
      <c r="L44" s="35" t="n">
        <v>1.806307</v>
      </c>
      <c r="M44" s="35" t="n">
        <v>1.804421</v>
      </c>
      <c r="N44" s="35" t="n">
        <v>1.802967</v>
      </c>
      <c r="O44" s="35" t="n">
        <v>1.804456</v>
      </c>
      <c r="P44" s="35" t="n">
        <v>1.806493</v>
      </c>
      <c r="Q44" s="35" t="n">
        <v>1.806386</v>
      </c>
      <c r="R44" s="35" t="n">
        <v>1.805298</v>
      </c>
      <c r="S44" s="35" t="n">
        <v>1.805677</v>
      </c>
      <c r="T44" s="35" t="n">
        <v>1.808002</v>
      </c>
      <c r="U44" s="35" t="n">
        <v>1.808986</v>
      </c>
      <c r="V44" s="35" t="n">
        <v>1.809513</v>
      </c>
      <c r="W44" s="35" t="n">
        <v>1.81015</v>
      </c>
      <c r="X44" s="35" t="n">
        <v>1.811943</v>
      </c>
      <c r="Y44" s="35" t="n">
        <v>1.813494</v>
      </c>
      <c r="Z44" s="35" t="n">
        <v>1.8149</v>
      </c>
      <c r="AA44" s="35" t="n">
        <v>1.816673</v>
      </c>
      <c r="AB44" s="35" t="n">
        <v>1.818791</v>
      </c>
      <c r="AC44" s="35" t="n">
        <v>1.820512</v>
      </c>
      <c r="AD44" s="35" t="n">
        <v>1.821915</v>
      </c>
      <c r="AE44" s="35" t="n">
        <v>1.823014</v>
      </c>
      <c r="AF44" s="35" t="n">
        <v>1.824778</v>
      </c>
      <c r="AG44" s="35" t="n">
        <v>1.826543</v>
      </c>
      <c r="AH44" s="35" t="n">
        <v>1.828244</v>
      </c>
      <c r="AI44" s="36" t="n">
        <v>-0.000929</v>
      </c>
    </row>
    <row r="45" ht="15" customHeight="1" s="81">
      <c r="A45" s="24" t="inlineStr">
        <is>
          <t>CKI000:ia_SpaceCooling</t>
        </is>
      </c>
      <c r="B45" s="28" t="inlineStr">
        <is>
          <t xml:space="preserve">   Space Cooling 1/</t>
        </is>
      </c>
      <c r="C45" s="35" t="n">
        <v>0.027448</v>
      </c>
      <c r="D45" s="35" t="n">
        <v>0.023043</v>
      </c>
      <c r="E45" s="35" t="n">
        <v>0.026885</v>
      </c>
      <c r="F45" s="35" t="n">
        <v>0.026612</v>
      </c>
      <c r="G45" s="35" t="n">
        <v>0.026318</v>
      </c>
      <c r="H45" s="35" t="n">
        <v>0.026004</v>
      </c>
      <c r="I45" s="35" t="n">
        <v>0.025625</v>
      </c>
      <c r="J45" s="35" t="n">
        <v>0.025291</v>
      </c>
      <c r="K45" s="35" t="n">
        <v>0.024996</v>
      </c>
      <c r="L45" s="35" t="n">
        <v>0.024749</v>
      </c>
      <c r="M45" s="35" t="n">
        <v>0.02456</v>
      </c>
      <c r="N45" s="35" t="n">
        <v>0.024389</v>
      </c>
      <c r="O45" s="35" t="n">
        <v>0.024245</v>
      </c>
      <c r="P45" s="35" t="n">
        <v>0.024124</v>
      </c>
      <c r="Q45" s="35" t="n">
        <v>0.023981</v>
      </c>
      <c r="R45" s="35" t="n">
        <v>0.023841</v>
      </c>
      <c r="S45" s="35" t="n">
        <v>0.023718</v>
      </c>
      <c r="T45" s="35" t="n">
        <v>0.023637</v>
      </c>
      <c r="U45" s="35" t="n">
        <v>0.023545</v>
      </c>
      <c r="V45" s="35" t="n">
        <v>0.023457</v>
      </c>
      <c r="W45" s="35" t="n">
        <v>0.023369</v>
      </c>
      <c r="X45" s="35" t="n">
        <v>0.023309</v>
      </c>
      <c r="Y45" s="35" t="n">
        <v>0.023253</v>
      </c>
      <c r="Z45" s="35" t="n">
        <v>0.023209</v>
      </c>
      <c r="AA45" s="35" t="n">
        <v>0.023168</v>
      </c>
      <c r="AB45" s="35" t="n">
        <v>0.023141</v>
      </c>
      <c r="AC45" s="35" t="n">
        <v>0.023122</v>
      </c>
      <c r="AD45" s="35" t="n">
        <v>0.023104</v>
      </c>
      <c r="AE45" s="35" t="n">
        <v>0.023078</v>
      </c>
      <c r="AF45" s="35" t="n">
        <v>0.02308</v>
      </c>
      <c r="AG45" s="35" t="n">
        <v>0.023086</v>
      </c>
      <c r="AH45" s="35" t="n">
        <v>0.023091</v>
      </c>
      <c r="AI45" s="36" t="n">
        <v>-0.00556</v>
      </c>
    </row>
    <row r="46" ht="15" customHeight="1" s="81">
      <c r="A46" s="24" t="inlineStr">
        <is>
          <t>CKI000:ia_WaterHeating</t>
        </is>
      </c>
      <c r="B46" s="28" t="inlineStr">
        <is>
          <t xml:space="preserve">   Water Heating 1/</t>
        </is>
      </c>
      <c r="C46" s="35" t="n">
        <v>0.610374</v>
      </c>
      <c r="D46" s="35" t="n">
        <v>0.619994</v>
      </c>
      <c r="E46" s="35" t="n">
        <v>0.62538</v>
      </c>
      <c r="F46" s="35" t="n">
        <v>0.629206</v>
      </c>
      <c r="G46" s="35" t="n">
        <v>0.632087</v>
      </c>
      <c r="H46" s="35" t="n">
        <v>0.634486</v>
      </c>
      <c r="I46" s="35" t="n">
        <v>0.63542</v>
      </c>
      <c r="J46" s="35" t="n">
        <v>0.6364340000000001</v>
      </c>
      <c r="K46" s="35" t="n">
        <v>0.638134</v>
      </c>
      <c r="L46" s="35" t="n">
        <v>0.641077</v>
      </c>
      <c r="M46" s="35" t="n">
        <v>0.645145</v>
      </c>
      <c r="N46" s="35" t="n">
        <v>0.648007</v>
      </c>
      <c r="O46" s="35" t="n">
        <v>0.65238</v>
      </c>
      <c r="P46" s="35" t="n">
        <v>0.657539</v>
      </c>
      <c r="Q46" s="35" t="n">
        <v>0.662068</v>
      </c>
      <c r="R46" s="35" t="n">
        <v>0.66634</v>
      </c>
      <c r="S46" s="35" t="n">
        <v>0.671099</v>
      </c>
      <c r="T46" s="35" t="n">
        <v>0.676576</v>
      </c>
      <c r="U46" s="35" t="n">
        <v>0.681577</v>
      </c>
      <c r="V46" s="35" t="n">
        <v>0.686345</v>
      </c>
      <c r="W46" s="35" t="n">
        <v>0.691253</v>
      </c>
      <c r="X46" s="35" t="n">
        <v>0.69659</v>
      </c>
      <c r="Y46" s="35" t="n">
        <v>0.701868</v>
      </c>
      <c r="Z46" s="35" t="n">
        <v>0.707147</v>
      </c>
      <c r="AA46" s="35" t="n">
        <v>0.712515</v>
      </c>
      <c r="AB46" s="35" t="n">
        <v>0.7180530000000001</v>
      </c>
      <c r="AC46" s="35" t="n">
        <v>0.723373</v>
      </c>
      <c r="AD46" s="35" t="n">
        <v>0.728503</v>
      </c>
      <c r="AE46" s="35" t="n">
        <v>0.7334310000000001</v>
      </c>
      <c r="AF46" s="35" t="n">
        <v>0.738669</v>
      </c>
      <c r="AG46" s="35" t="n">
        <v>0.743792</v>
      </c>
      <c r="AH46" s="35" t="n">
        <v>0.748889</v>
      </c>
      <c r="AI46" s="36" t="n">
        <v>0.006619</v>
      </c>
    </row>
    <row r="47" ht="15" customHeight="1" s="81">
      <c r="A47" s="24" t="inlineStr">
        <is>
          <t>CKI000:ia_Cooking</t>
        </is>
      </c>
      <c r="B47" s="28" t="inlineStr">
        <is>
          <t xml:space="preserve">   Cooking</t>
        </is>
      </c>
      <c r="C47" s="35" t="n">
        <v>0.340749</v>
      </c>
      <c r="D47" s="35" t="n">
        <v>0.350347</v>
      </c>
      <c r="E47" s="35" t="n">
        <v>0.35727</v>
      </c>
      <c r="F47" s="35" t="n">
        <v>0.363021</v>
      </c>
      <c r="G47" s="35" t="n">
        <v>0.367883</v>
      </c>
      <c r="H47" s="35" t="n">
        <v>0.372255</v>
      </c>
      <c r="I47" s="35" t="n">
        <v>0.37573</v>
      </c>
      <c r="J47" s="35" t="n">
        <v>0.379294</v>
      </c>
      <c r="K47" s="35" t="n">
        <v>0.383367</v>
      </c>
      <c r="L47" s="35" t="n">
        <v>0.388163</v>
      </c>
      <c r="M47" s="35" t="n">
        <v>0.393605</v>
      </c>
      <c r="N47" s="35" t="n">
        <v>0.397895</v>
      </c>
      <c r="O47" s="35" t="n">
        <v>0.403163</v>
      </c>
      <c r="P47" s="35" t="n">
        <v>0.409032</v>
      </c>
      <c r="Q47" s="35" t="n">
        <v>0.414641</v>
      </c>
      <c r="R47" s="35" t="n">
        <v>0.42</v>
      </c>
      <c r="S47" s="35" t="n">
        <v>0.425524</v>
      </c>
      <c r="T47" s="35" t="n">
        <v>0.431317</v>
      </c>
      <c r="U47" s="35" t="n">
        <v>0.436782</v>
      </c>
      <c r="V47" s="35" t="n">
        <v>0.442055</v>
      </c>
      <c r="W47" s="35" t="n">
        <v>0.447373</v>
      </c>
      <c r="X47" s="35" t="n">
        <v>0.452917</v>
      </c>
      <c r="Y47" s="35" t="n">
        <v>0.458482</v>
      </c>
      <c r="Z47" s="35" t="n">
        <v>0.464056</v>
      </c>
      <c r="AA47" s="35" t="n">
        <v>0.469659</v>
      </c>
      <c r="AB47" s="35" t="n">
        <v>0.475356</v>
      </c>
      <c r="AC47" s="35" t="n">
        <v>0.480961</v>
      </c>
      <c r="AD47" s="35" t="n">
        <v>0.486548</v>
      </c>
      <c r="AE47" s="35" t="n">
        <v>0.492021</v>
      </c>
      <c r="AF47" s="35" t="n">
        <v>0.497648</v>
      </c>
      <c r="AG47" s="35" t="n">
        <v>0.503219</v>
      </c>
      <c r="AH47" s="35" t="n">
        <v>0.508729</v>
      </c>
      <c r="AI47" s="36" t="n">
        <v>0.013012</v>
      </c>
    </row>
    <row r="48" ht="15" customHeight="1" s="81">
      <c r="A48" s="24" t="inlineStr">
        <is>
          <t>CKI000:ia_OtherUses</t>
        </is>
      </c>
      <c r="B48" s="28" t="inlineStr">
        <is>
          <t xml:space="preserve">   Other Uses 3/</t>
        </is>
      </c>
      <c r="C48" s="35" t="n">
        <v>0.77454</v>
      </c>
      <c r="D48" s="35" t="n">
        <v>0.69997</v>
      </c>
      <c r="E48" s="35" t="n">
        <v>0.751256</v>
      </c>
      <c r="F48" s="35" t="n">
        <v>0.75925</v>
      </c>
      <c r="G48" s="35" t="n">
        <v>0.759676</v>
      </c>
      <c r="H48" s="35" t="n">
        <v>0.759606</v>
      </c>
      <c r="I48" s="35" t="n">
        <v>0.758036</v>
      </c>
      <c r="J48" s="35" t="n">
        <v>0.7564610000000001</v>
      </c>
      <c r="K48" s="35" t="n">
        <v>0.755174</v>
      </c>
      <c r="L48" s="35" t="n">
        <v>0.754699</v>
      </c>
      <c r="M48" s="35" t="n">
        <v>0.755285</v>
      </c>
      <c r="N48" s="35" t="n">
        <v>0.756261</v>
      </c>
      <c r="O48" s="35" t="n">
        <v>0.7579050000000001</v>
      </c>
      <c r="P48" s="35" t="n">
        <v>0.759405</v>
      </c>
      <c r="Q48" s="35" t="n">
        <v>0.760401</v>
      </c>
      <c r="R48" s="35" t="n">
        <v>0.760875</v>
      </c>
      <c r="S48" s="35" t="n">
        <v>0.761662</v>
      </c>
      <c r="T48" s="35" t="n">
        <v>0.763072</v>
      </c>
      <c r="U48" s="35" t="n">
        <v>0.764104</v>
      </c>
      <c r="V48" s="35" t="n">
        <v>0.7652600000000001</v>
      </c>
      <c r="W48" s="35" t="n">
        <v>0.76624</v>
      </c>
      <c r="X48" s="35" t="n">
        <v>0.76737</v>
      </c>
      <c r="Y48" s="35" t="n">
        <v>0.768662</v>
      </c>
      <c r="Z48" s="35" t="n">
        <v>0.770116</v>
      </c>
      <c r="AA48" s="35" t="n">
        <v>0.771212</v>
      </c>
      <c r="AB48" s="35" t="n">
        <v>0.772652</v>
      </c>
      <c r="AC48" s="35" t="n">
        <v>0.773667</v>
      </c>
      <c r="AD48" s="35" t="n">
        <v>0.774546</v>
      </c>
      <c r="AE48" s="35" t="n">
        <v>0.775299</v>
      </c>
      <c r="AF48" s="35" t="n">
        <v>0.776125</v>
      </c>
      <c r="AG48" s="35" t="n">
        <v>0.7768929999999999</v>
      </c>
      <c r="AH48" s="35" t="n">
        <v>0.777685</v>
      </c>
      <c r="AI48" s="36" t="n">
        <v>0.000131</v>
      </c>
    </row>
    <row r="49" ht="15" customHeight="1" s="81">
      <c r="A49" s="24" t="inlineStr">
        <is>
          <t>CKI000:ia_DeliveredEner</t>
        </is>
      </c>
      <c r="B49" s="27" t="inlineStr">
        <is>
          <t xml:space="preserve">     Delivered Energy</t>
        </is>
      </c>
      <c r="C49" s="40" t="n">
        <v>3.634807</v>
      </c>
      <c r="D49" s="40" t="n">
        <v>3.554287</v>
      </c>
      <c r="E49" s="40" t="n">
        <v>3.603861</v>
      </c>
      <c r="F49" s="40" t="n">
        <v>3.622868</v>
      </c>
      <c r="G49" s="40" t="n">
        <v>3.628811</v>
      </c>
      <c r="H49" s="40" t="n">
        <v>3.631073</v>
      </c>
      <c r="I49" s="40" t="n">
        <v>3.624231</v>
      </c>
      <c r="J49" s="40" t="n">
        <v>3.616985</v>
      </c>
      <c r="K49" s="40" t="n">
        <v>3.613063</v>
      </c>
      <c r="L49" s="40" t="n">
        <v>3.614995</v>
      </c>
      <c r="M49" s="40" t="n">
        <v>3.623016</v>
      </c>
      <c r="N49" s="40" t="n">
        <v>3.629518</v>
      </c>
      <c r="O49" s="40" t="n">
        <v>3.64215</v>
      </c>
      <c r="P49" s="40" t="n">
        <v>3.656593</v>
      </c>
      <c r="Q49" s="40" t="n">
        <v>3.667476</v>
      </c>
      <c r="R49" s="40" t="n">
        <v>3.676354</v>
      </c>
      <c r="S49" s="40" t="n">
        <v>3.68768</v>
      </c>
      <c r="T49" s="40" t="n">
        <v>3.702604</v>
      </c>
      <c r="U49" s="40" t="n">
        <v>3.714994</v>
      </c>
      <c r="V49" s="40" t="n">
        <v>3.72663</v>
      </c>
      <c r="W49" s="40" t="n">
        <v>3.738386</v>
      </c>
      <c r="X49" s="40" t="n">
        <v>3.752129</v>
      </c>
      <c r="Y49" s="40" t="n">
        <v>3.765759</v>
      </c>
      <c r="Z49" s="40" t="n">
        <v>3.779429</v>
      </c>
      <c r="AA49" s="40" t="n">
        <v>3.793227</v>
      </c>
      <c r="AB49" s="40" t="n">
        <v>3.807992</v>
      </c>
      <c r="AC49" s="40" t="n">
        <v>3.821635</v>
      </c>
      <c r="AD49" s="40" t="n">
        <v>3.834615</v>
      </c>
      <c r="AE49" s="40" t="n">
        <v>3.846842</v>
      </c>
      <c r="AF49" s="40" t="n">
        <v>3.860299</v>
      </c>
      <c r="AG49" s="40" t="n">
        <v>3.873532</v>
      </c>
      <c r="AH49" s="40" t="n">
        <v>3.886637</v>
      </c>
      <c r="AI49" s="41" t="n">
        <v>0.002163</v>
      </c>
    </row>
    <row r="50" ht="15" customHeight="1" s="81">
      <c r="A50" s="20" t="n"/>
      <c r="B50" s="20" t="n"/>
      <c r="C50" s="42" t="n"/>
      <c r="D50" s="42" t="n"/>
      <c r="E50" s="42" t="n"/>
      <c r="F50" s="42" t="n"/>
      <c r="G50" s="42" t="n"/>
      <c r="H50" s="42" t="n"/>
      <c r="I50" s="42" t="n"/>
      <c r="J50" s="42" t="n"/>
      <c r="K50" s="42" t="n"/>
      <c r="L50" s="42" t="n"/>
      <c r="M50" s="42" t="n"/>
      <c r="N50" s="42" t="n"/>
      <c r="O50" s="42" t="n"/>
      <c r="P50" s="42" t="n"/>
      <c r="Q50" s="42" t="n"/>
      <c r="R50" s="42" t="n"/>
      <c r="S50" s="42" t="n"/>
      <c r="T50" s="42" t="n"/>
      <c r="U50" s="42" t="n"/>
      <c r="V50" s="42" t="n"/>
      <c r="W50" s="42" t="n"/>
      <c r="X50" s="42" t="n"/>
      <c r="Y50" s="42" t="n"/>
      <c r="Z50" s="42" t="n"/>
      <c r="AA50" s="42" t="n"/>
      <c r="AB50" s="42" t="n"/>
      <c r="AC50" s="42" t="n"/>
      <c r="AD50" s="42" t="n"/>
      <c r="AE50" s="42" t="n"/>
      <c r="AF50" s="42" t="n"/>
      <c r="AG50" s="42" t="n"/>
      <c r="AH50" s="42" t="n"/>
      <c r="AI50" s="42" t="n"/>
    </row>
    <row r="51" ht="15" customHeight="1" s="81">
      <c r="A51" s="20" t="n"/>
      <c r="B51" s="27" t="inlineStr">
        <is>
          <t xml:space="preserve"> Distillate Fuel Oil</t>
        </is>
      </c>
      <c r="C51" s="42" t="n"/>
      <c r="D51" s="42" t="n"/>
      <c r="E51" s="42" t="n"/>
      <c r="F51" s="42" t="n"/>
      <c r="G51" s="42" t="n"/>
      <c r="H51" s="42" t="n"/>
      <c r="I51" s="42" t="n"/>
      <c r="J51" s="42" t="n"/>
      <c r="K51" s="42" t="n"/>
      <c r="L51" s="42" t="n"/>
      <c r="M51" s="42" t="n"/>
      <c r="N51" s="42" t="n"/>
      <c r="O51" s="42" t="n"/>
      <c r="P51" s="42" t="n"/>
      <c r="Q51" s="42" t="n"/>
      <c r="R51" s="42" t="n"/>
      <c r="S51" s="42" t="n"/>
      <c r="T51" s="42" t="n"/>
      <c r="U51" s="42" t="n"/>
      <c r="V51" s="42" t="n"/>
      <c r="W51" s="42" t="n"/>
      <c r="X51" s="42" t="n"/>
      <c r="Y51" s="42" t="n"/>
      <c r="Z51" s="42" t="n"/>
      <c r="AA51" s="42" t="n"/>
      <c r="AB51" s="42" t="n"/>
      <c r="AC51" s="42" t="n"/>
      <c r="AD51" s="42" t="n"/>
      <c r="AE51" s="42" t="n"/>
      <c r="AF51" s="42" t="n"/>
      <c r="AG51" s="42" t="n"/>
      <c r="AH51" s="42" t="n"/>
      <c r="AI51" s="42" t="n"/>
    </row>
    <row r="52" ht="15" customHeight="1" s="81">
      <c r="A52" s="24" t="inlineStr">
        <is>
          <t>CKI000:ja_SpaceHeating</t>
        </is>
      </c>
      <c r="B52" s="28" t="inlineStr">
        <is>
          <t xml:space="preserve">   Space Heating 1/</t>
        </is>
      </c>
      <c r="C52" s="35" t="n">
        <v>0.226669</v>
      </c>
      <c r="D52" s="35" t="n">
        <v>0.221052</v>
      </c>
      <c r="E52" s="35" t="n">
        <v>0.217477</v>
      </c>
      <c r="F52" s="35" t="n">
        <v>0.216538</v>
      </c>
      <c r="G52" s="35" t="n">
        <v>0.215674</v>
      </c>
      <c r="H52" s="35" t="n">
        <v>0.214549</v>
      </c>
      <c r="I52" s="35" t="n">
        <v>0.213555</v>
      </c>
      <c r="J52" s="35" t="n">
        <v>0.211561</v>
      </c>
      <c r="K52" s="35" t="n">
        <v>0.209377</v>
      </c>
      <c r="L52" s="35" t="n">
        <v>0.206781</v>
      </c>
      <c r="M52" s="35" t="n">
        <v>0.204318</v>
      </c>
      <c r="N52" s="35" t="n">
        <v>0.202036</v>
      </c>
      <c r="O52" s="35" t="n">
        <v>0.199738</v>
      </c>
      <c r="P52" s="35" t="n">
        <v>0.197502</v>
      </c>
      <c r="Q52" s="35" t="n">
        <v>0.195164</v>
      </c>
      <c r="R52" s="35" t="n">
        <v>0.192909</v>
      </c>
      <c r="S52" s="35" t="n">
        <v>0.1907</v>
      </c>
      <c r="T52" s="35" t="n">
        <v>0.188554</v>
      </c>
      <c r="U52" s="35" t="n">
        <v>0.186511</v>
      </c>
      <c r="V52" s="35" t="n">
        <v>0.184514</v>
      </c>
      <c r="W52" s="35" t="n">
        <v>0.182498</v>
      </c>
      <c r="X52" s="35" t="n">
        <v>0.180704</v>
      </c>
      <c r="Y52" s="35" t="n">
        <v>0.178901</v>
      </c>
      <c r="Z52" s="35" t="n">
        <v>0.176915</v>
      </c>
      <c r="AA52" s="35" t="n">
        <v>0.174974</v>
      </c>
      <c r="AB52" s="35" t="n">
        <v>0.173171</v>
      </c>
      <c r="AC52" s="35" t="n">
        <v>0.171305</v>
      </c>
      <c r="AD52" s="35" t="n">
        <v>0.169648</v>
      </c>
      <c r="AE52" s="35" t="n">
        <v>0.168007</v>
      </c>
      <c r="AF52" s="35" t="n">
        <v>0.166317</v>
      </c>
      <c r="AG52" s="35" t="n">
        <v>0.164705</v>
      </c>
      <c r="AH52" s="35" t="n">
        <v>0.163213</v>
      </c>
      <c r="AI52" s="36" t="n">
        <v>-0.010539</v>
      </c>
    </row>
    <row r="53" ht="15" customHeight="1" s="81">
      <c r="A53" s="24" t="inlineStr">
        <is>
          <t>CKI000:ja_WaterHeating</t>
        </is>
      </c>
      <c r="B53" s="28" t="inlineStr">
        <is>
          <t xml:space="preserve">   Water Heating 1/</t>
        </is>
      </c>
      <c r="C53" s="35" t="n">
        <v>0.006466</v>
      </c>
      <c r="D53" s="35" t="n">
        <v>0.006428</v>
      </c>
      <c r="E53" s="35" t="n">
        <v>0.006443</v>
      </c>
      <c r="F53" s="35" t="n">
        <v>0.006451</v>
      </c>
      <c r="G53" s="35" t="n">
        <v>0.006459</v>
      </c>
      <c r="H53" s="35" t="n">
        <v>0.006457</v>
      </c>
      <c r="I53" s="35" t="n">
        <v>0.006461</v>
      </c>
      <c r="J53" s="35" t="n">
        <v>0.006439</v>
      </c>
      <c r="K53" s="35" t="n">
        <v>0.006415</v>
      </c>
      <c r="L53" s="35" t="n">
        <v>0.006381</v>
      </c>
      <c r="M53" s="35" t="n">
        <v>0.00635</v>
      </c>
      <c r="N53" s="35" t="n">
        <v>0.006323</v>
      </c>
      <c r="O53" s="35" t="n">
        <v>0.006293</v>
      </c>
      <c r="P53" s="35" t="n">
        <v>0.006264</v>
      </c>
      <c r="Q53" s="35" t="n">
        <v>0.006228</v>
      </c>
      <c r="R53" s="35" t="n">
        <v>0.006192</v>
      </c>
      <c r="S53" s="35" t="n">
        <v>0.006155</v>
      </c>
      <c r="T53" s="35" t="n">
        <v>0.006116</v>
      </c>
      <c r="U53" s="35" t="n">
        <v>0.00608</v>
      </c>
      <c r="V53" s="35" t="n">
        <v>0.006044</v>
      </c>
      <c r="W53" s="35" t="n">
        <v>0.006008</v>
      </c>
      <c r="X53" s="35" t="n">
        <v>0.005981</v>
      </c>
      <c r="Y53" s="35" t="n">
        <v>0.005954</v>
      </c>
      <c r="Z53" s="35" t="n">
        <v>0.005915</v>
      </c>
      <c r="AA53" s="35" t="n">
        <v>0.005877</v>
      </c>
      <c r="AB53" s="35" t="n">
        <v>0.005842</v>
      </c>
      <c r="AC53" s="35" t="n">
        <v>0.005804</v>
      </c>
      <c r="AD53" s="35" t="n">
        <v>0.005773</v>
      </c>
      <c r="AE53" s="35" t="n">
        <v>0.00574</v>
      </c>
      <c r="AF53" s="35" t="n">
        <v>0.005706</v>
      </c>
      <c r="AG53" s="35" t="n">
        <v>0.005673</v>
      </c>
      <c r="AH53" s="35" t="n">
        <v>0.005642</v>
      </c>
      <c r="AI53" s="36" t="n">
        <v>-0.004385</v>
      </c>
    </row>
    <row r="54" ht="15" customHeight="1" s="81">
      <c r="A54" s="24" t="inlineStr">
        <is>
          <t>CKI000:ja_OtherUses</t>
        </is>
      </c>
      <c r="B54" s="28" t="inlineStr">
        <is>
          <t xml:space="preserve">   Other Uses 4/</t>
        </is>
      </c>
      <c r="C54" s="35" t="n">
        <v>0.104045</v>
      </c>
      <c r="D54" s="35" t="n">
        <v>0.110308</v>
      </c>
      <c r="E54" s="35" t="n">
        <v>0.110611</v>
      </c>
      <c r="F54" s="35" t="n">
        <v>0.11081</v>
      </c>
      <c r="G54" s="35" t="n">
        <v>0.112104</v>
      </c>
      <c r="H54" s="35" t="n">
        <v>0.113288</v>
      </c>
      <c r="I54" s="35" t="n">
        <v>0.114641</v>
      </c>
      <c r="J54" s="35" t="n">
        <v>0.115216</v>
      </c>
      <c r="K54" s="35" t="n">
        <v>0.115519</v>
      </c>
      <c r="L54" s="35" t="n">
        <v>0.115522</v>
      </c>
      <c r="M54" s="35" t="n">
        <v>0.11556</v>
      </c>
      <c r="N54" s="35" t="n">
        <v>0.115129</v>
      </c>
      <c r="O54" s="35" t="n">
        <v>0.114836</v>
      </c>
      <c r="P54" s="35" t="n">
        <v>0.114791</v>
      </c>
      <c r="Q54" s="35" t="n">
        <v>0.114704</v>
      </c>
      <c r="R54" s="35" t="n">
        <v>0.114692</v>
      </c>
      <c r="S54" s="35" t="n">
        <v>0.114723</v>
      </c>
      <c r="T54" s="35" t="n">
        <v>0.114784</v>
      </c>
      <c r="U54" s="35" t="n">
        <v>0.1149</v>
      </c>
      <c r="V54" s="35" t="n">
        <v>0.115022</v>
      </c>
      <c r="W54" s="35" t="n">
        <v>0.115119</v>
      </c>
      <c r="X54" s="35" t="n">
        <v>0.115342</v>
      </c>
      <c r="Y54" s="35" t="n">
        <v>0.115551</v>
      </c>
      <c r="Z54" s="35" t="n">
        <v>0.115602</v>
      </c>
      <c r="AA54" s="35" t="n">
        <v>0.115676</v>
      </c>
      <c r="AB54" s="35" t="n">
        <v>0.115794</v>
      </c>
      <c r="AC54" s="35" t="n">
        <v>0.115809</v>
      </c>
      <c r="AD54" s="35" t="n">
        <v>0.115978</v>
      </c>
      <c r="AE54" s="35" t="n">
        <v>0.116095</v>
      </c>
      <c r="AF54" s="35" t="n">
        <v>0.116202</v>
      </c>
      <c r="AG54" s="35" t="n">
        <v>0.116324</v>
      </c>
      <c r="AH54" s="35" t="n">
        <v>0.116487</v>
      </c>
      <c r="AI54" s="36" t="n">
        <v>0.00365</v>
      </c>
    </row>
    <row r="55" ht="15" customHeight="1" s="81">
      <c r="A55" s="24" t="inlineStr">
        <is>
          <t>CKI000:ja_DeliveredEner</t>
        </is>
      </c>
      <c r="B55" s="27" t="inlineStr">
        <is>
          <t xml:space="preserve">     Delivered Energy</t>
        </is>
      </c>
      <c r="C55" s="40" t="n">
        <v>0.33718</v>
      </c>
      <c r="D55" s="40" t="n">
        <v>0.337788</v>
      </c>
      <c r="E55" s="40" t="n">
        <v>0.334531</v>
      </c>
      <c r="F55" s="40" t="n">
        <v>0.333799</v>
      </c>
      <c r="G55" s="40" t="n">
        <v>0.334237</v>
      </c>
      <c r="H55" s="40" t="n">
        <v>0.334295</v>
      </c>
      <c r="I55" s="40" t="n">
        <v>0.334658</v>
      </c>
      <c r="J55" s="40" t="n">
        <v>0.333217</v>
      </c>
      <c r="K55" s="40" t="n">
        <v>0.331311</v>
      </c>
      <c r="L55" s="40" t="n">
        <v>0.328684</v>
      </c>
      <c r="M55" s="40" t="n">
        <v>0.326228</v>
      </c>
      <c r="N55" s="40" t="n">
        <v>0.323488</v>
      </c>
      <c r="O55" s="40" t="n">
        <v>0.320868</v>
      </c>
      <c r="P55" s="40" t="n">
        <v>0.318557</v>
      </c>
      <c r="Q55" s="40" t="n">
        <v>0.316096</v>
      </c>
      <c r="R55" s="40" t="n">
        <v>0.313793</v>
      </c>
      <c r="S55" s="40" t="n">
        <v>0.311577</v>
      </c>
      <c r="T55" s="40" t="n">
        <v>0.309454</v>
      </c>
      <c r="U55" s="40" t="n">
        <v>0.307491</v>
      </c>
      <c r="V55" s="40" t="n">
        <v>0.30558</v>
      </c>
      <c r="W55" s="40" t="n">
        <v>0.303625</v>
      </c>
      <c r="X55" s="40" t="n">
        <v>0.302028</v>
      </c>
      <c r="Y55" s="40" t="n">
        <v>0.300406</v>
      </c>
      <c r="Z55" s="40" t="n">
        <v>0.298432</v>
      </c>
      <c r="AA55" s="40" t="n">
        <v>0.296528</v>
      </c>
      <c r="AB55" s="40" t="n">
        <v>0.294807</v>
      </c>
      <c r="AC55" s="40" t="n">
        <v>0.292919</v>
      </c>
      <c r="AD55" s="40" t="n">
        <v>0.291399</v>
      </c>
      <c r="AE55" s="40" t="n">
        <v>0.289842</v>
      </c>
      <c r="AF55" s="40" t="n">
        <v>0.288225</v>
      </c>
      <c r="AG55" s="40" t="n">
        <v>0.286702</v>
      </c>
      <c r="AH55" s="40" t="n">
        <v>0.285342</v>
      </c>
      <c r="AI55" s="41" t="n">
        <v>-0.00537</v>
      </c>
    </row>
    <row r="56" ht="15" customHeight="1" s="81">
      <c r="A56" s="20" t="n"/>
      <c r="B56" s="20" t="n"/>
      <c r="C56" s="42" t="n"/>
      <c r="D56" s="42" t="n"/>
      <c r="E56" s="42" t="n"/>
      <c r="F56" s="42" t="n"/>
      <c r="G56" s="42" t="n"/>
      <c r="H56" s="42" t="n"/>
      <c r="I56" s="42" t="n"/>
      <c r="J56" s="42" t="n"/>
      <c r="K56" s="42" t="n"/>
      <c r="L56" s="42" t="n"/>
      <c r="M56" s="42" t="n"/>
      <c r="N56" s="42" t="n"/>
      <c r="O56" s="42" t="n"/>
      <c r="P56" s="42" t="n"/>
      <c r="Q56" s="42" t="n"/>
      <c r="R56" s="42" t="n"/>
      <c r="S56" s="42" t="n"/>
      <c r="T56" s="42" t="n"/>
      <c r="U56" s="42" t="n"/>
      <c r="V56" s="42" t="n"/>
      <c r="W56" s="42" t="n"/>
      <c r="X56" s="42" t="n"/>
      <c r="Y56" s="42" t="n"/>
      <c r="Z56" s="42" t="n"/>
      <c r="AA56" s="42" t="n"/>
      <c r="AB56" s="42" t="n"/>
      <c r="AC56" s="42" t="n"/>
      <c r="AD56" s="42" t="n"/>
      <c r="AE56" s="42" t="n"/>
      <c r="AF56" s="42" t="n"/>
      <c r="AG56" s="42" t="n"/>
      <c r="AH56" s="42" t="n"/>
      <c r="AI56" s="42" t="n"/>
    </row>
    <row r="57" ht="15" customHeight="1" s="81">
      <c r="A57" s="24" t="inlineStr">
        <is>
          <t>CKI000:ka_MarketedRenew</t>
        </is>
      </c>
      <c r="B57" s="28" t="inlineStr">
        <is>
          <t xml:space="preserve"> Marketed Renewables (biomass)</t>
        </is>
      </c>
      <c r="C57" s="35" t="n">
        <v>0.13072</v>
      </c>
      <c r="D57" s="35" t="n">
        <v>0.13072</v>
      </c>
      <c r="E57" s="35" t="n">
        <v>0.13072</v>
      </c>
      <c r="F57" s="35" t="n">
        <v>0.13072</v>
      </c>
      <c r="G57" s="35" t="n">
        <v>0.13072</v>
      </c>
      <c r="H57" s="35" t="n">
        <v>0.13072</v>
      </c>
      <c r="I57" s="35" t="n">
        <v>0.13072</v>
      </c>
      <c r="J57" s="35" t="n">
        <v>0.13072</v>
      </c>
      <c r="K57" s="35" t="n">
        <v>0.13072</v>
      </c>
      <c r="L57" s="35" t="n">
        <v>0.13072</v>
      </c>
      <c r="M57" s="35" t="n">
        <v>0.13072</v>
      </c>
      <c r="N57" s="35" t="n">
        <v>0.13072</v>
      </c>
      <c r="O57" s="35" t="n">
        <v>0.13072</v>
      </c>
      <c r="P57" s="35" t="n">
        <v>0.13072</v>
      </c>
      <c r="Q57" s="35" t="n">
        <v>0.13072</v>
      </c>
      <c r="R57" s="35" t="n">
        <v>0.13072</v>
      </c>
      <c r="S57" s="35" t="n">
        <v>0.13072</v>
      </c>
      <c r="T57" s="35" t="n">
        <v>0.13072</v>
      </c>
      <c r="U57" s="35" t="n">
        <v>0.13072</v>
      </c>
      <c r="V57" s="35" t="n">
        <v>0.13072</v>
      </c>
      <c r="W57" s="35" t="n">
        <v>0.13072</v>
      </c>
      <c r="X57" s="35" t="n">
        <v>0.13072</v>
      </c>
      <c r="Y57" s="35" t="n">
        <v>0.13072</v>
      </c>
      <c r="Z57" s="35" t="n">
        <v>0.13072</v>
      </c>
      <c r="AA57" s="35" t="n">
        <v>0.13072</v>
      </c>
      <c r="AB57" s="35" t="n">
        <v>0.13072</v>
      </c>
      <c r="AC57" s="35" t="n">
        <v>0.13072</v>
      </c>
      <c r="AD57" s="35" t="n">
        <v>0.13072</v>
      </c>
      <c r="AE57" s="35" t="n">
        <v>0.13072</v>
      </c>
      <c r="AF57" s="35" t="n">
        <v>0.13072</v>
      </c>
      <c r="AG57" s="35" t="n">
        <v>0.13072</v>
      </c>
      <c r="AH57" s="35" t="n">
        <v>0.13072</v>
      </c>
      <c r="AI57" s="36" t="n">
        <v>0</v>
      </c>
    </row>
    <row r="58" ht="15" customHeight="1" s="81">
      <c r="A58" s="24" t="inlineStr">
        <is>
          <t>CKI000:ka_OtherFuels</t>
        </is>
      </c>
      <c r="B58" s="28" t="inlineStr">
        <is>
          <t xml:space="preserve"> Other Fuels 5/</t>
        </is>
      </c>
      <c r="C58" s="35" t="n">
        <v>0.543171</v>
      </c>
      <c r="D58" s="35" t="n">
        <v>0.552284</v>
      </c>
      <c r="E58" s="35" t="n">
        <v>0.555149</v>
      </c>
      <c r="F58" s="35" t="n">
        <v>0.558929</v>
      </c>
      <c r="G58" s="35" t="n">
        <v>0.559661</v>
      </c>
      <c r="H58" s="35" t="n">
        <v>0.560474</v>
      </c>
      <c r="I58" s="35" t="n">
        <v>0.561452</v>
      </c>
      <c r="J58" s="35" t="n">
        <v>0.563178</v>
      </c>
      <c r="K58" s="35" t="n">
        <v>0.56482</v>
      </c>
      <c r="L58" s="35" t="n">
        <v>0.566957</v>
      </c>
      <c r="M58" s="35" t="n">
        <v>0.569055</v>
      </c>
      <c r="N58" s="35" t="n">
        <v>0.570881</v>
      </c>
      <c r="O58" s="35" t="n">
        <v>0.573137</v>
      </c>
      <c r="P58" s="35" t="n">
        <v>0.5752969999999999</v>
      </c>
      <c r="Q58" s="35" t="n">
        <v>0.577264</v>
      </c>
      <c r="R58" s="35" t="n">
        <v>0.579166</v>
      </c>
      <c r="S58" s="35" t="n">
        <v>0.581284</v>
      </c>
      <c r="T58" s="35" t="n">
        <v>0.583288</v>
      </c>
      <c r="U58" s="35" t="n">
        <v>0.585208</v>
      </c>
      <c r="V58" s="35" t="n">
        <v>0.587263</v>
      </c>
      <c r="W58" s="35" t="n">
        <v>0.58907</v>
      </c>
      <c r="X58" s="35" t="n">
        <v>0.5913310000000001</v>
      </c>
      <c r="Y58" s="35" t="n">
        <v>0.593229</v>
      </c>
      <c r="Z58" s="35" t="n">
        <v>0.594927</v>
      </c>
      <c r="AA58" s="35" t="n">
        <v>0.596652</v>
      </c>
      <c r="AB58" s="35" t="n">
        <v>0.598673</v>
      </c>
      <c r="AC58" s="35" t="n">
        <v>0.60055</v>
      </c>
      <c r="AD58" s="35" t="n">
        <v>0.602679</v>
      </c>
      <c r="AE58" s="35" t="n">
        <v>0.604527</v>
      </c>
      <c r="AF58" s="35" t="n">
        <v>0.606482</v>
      </c>
      <c r="AG58" s="35" t="n">
        <v>0.608514</v>
      </c>
      <c r="AH58" s="35" t="n">
        <v>0.610556</v>
      </c>
      <c r="AI58" s="36" t="n">
        <v>0.00378</v>
      </c>
    </row>
    <row r="59" ht="15.75" customHeight="1" s="81">
      <c r="A59" s="20" t="n"/>
      <c r="B59" s="20" t="n"/>
    </row>
    <row r="60" ht="15" customHeight="1" s="81">
      <c r="A60" s="20" t="n"/>
      <c r="B60" s="27" t="inlineStr">
        <is>
          <t>Delivered Energy Consumption by End Use</t>
        </is>
      </c>
    </row>
    <row r="61" ht="15" customHeight="1" s="81">
      <c r="A61" s="24" t="inlineStr">
        <is>
          <t>CKI000:la_SpaceHeating</t>
        </is>
      </c>
      <c r="B61" s="28" t="inlineStr">
        <is>
          <t xml:space="preserve">   Space Heating 1/</t>
        </is>
      </c>
      <c r="C61" s="29" t="n">
        <v>2.232052</v>
      </c>
      <c r="D61" s="29" t="n">
        <v>2.20282</v>
      </c>
      <c r="E61" s="29" t="n">
        <v>2.178898</v>
      </c>
      <c r="F61" s="29" t="n">
        <v>2.178544</v>
      </c>
      <c r="G61" s="29" t="n">
        <v>2.174911</v>
      </c>
      <c r="H61" s="29" t="n">
        <v>2.16858</v>
      </c>
      <c r="I61" s="29" t="n">
        <v>2.15699</v>
      </c>
      <c r="J61" s="29" t="n">
        <v>2.143711</v>
      </c>
      <c r="K61" s="29" t="n">
        <v>2.132156</v>
      </c>
      <c r="L61" s="29" t="n">
        <v>2.123441</v>
      </c>
      <c r="M61" s="29" t="n">
        <v>2.118178</v>
      </c>
      <c r="N61" s="29" t="n">
        <v>2.113523</v>
      </c>
      <c r="O61" s="29" t="n">
        <v>2.111728</v>
      </c>
      <c r="P61" s="29" t="n">
        <v>2.110554</v>
      </c>
      <c r="Q61" s="29" t="n">
        <v>2.107028</v>
      </c>
      <c r="R61" s="29" t="n">
        <v>2.102542</v>
      </c>
      <c r="S61" s="29" t="n">
        <v>2.09965</v>
      </c>
      <c r="T61" s="29" t="n">
        <v>2.098753</v>
      </c>
      <c r="U61" s="29" t="n">
        <v>2.096617</v>
      </c>
      <c r="V61" s="29" t="n">
        <v>2.094001</v>
      </c>
      <c r="W61" s="29" t="n">
        <v>2.091501</v>
      </c>
      <c r="X61" s="29" t="n">
        <v>2.090446</v>
      </c>
      <c r="Y61" s="29" t="n">
        <v>2.08919</v>
      </c>
      <c r="Z61" s="29" t="n">
        <v>2.087578</v>
      </c>
      <c r="AA61" s="29" t="n">
        <v>2.086484</v>
      </c>
      <c r="AB61" s="29" t="n">
        <v>2.085892</v>
      </c>
      <c r="AC61" s="29" t="n">
        <v>2.084813</v>
      </c>
      <c r="AD61" s="29" t="n">
        <v>2.083646</v>
      </c>
      <c r="AE61" s="29" t="n">
        <v>2.082204</v>
      </c>
      <c r="AF61" s="29" t="n">
        <v>2.081422</v>
      </c>
      <c r="AG61" s="29" t="n">
        <v>2.08074</v>
      </c>
      <c r="AH61" s="29" t="n">
        <v>2.080118</v>
      </c>
      <c r="AI61" s="30" t="n">
        <v>-0.002271</v>
      </c>
    </row>
    <row r="62" ht="15" customHeight="1" s="81">
      <c r="A62" s="24" t="inlineStr">
        <is>
          <t>CKI000:la_SpaceCooling</t>
        </is>
      </c>
      <c r="B62" s="28" t="inlineStr">
        <is>
          <t xml:space="preserve">   Space Cooling 1/</t>
        </is>
      </c>
      <c r="C62" s="29" t="n">
        <v>0.552502</v>
      </c>
      <c r="D62" s="29" t="n">
        <v>0.501938</v>
      </c>
      <c r="E62" s="29" t="n">
        <v>0.558023</v>
      </c>
      <c r="F62" s="29" t="n">
        <v>0.559214</v>
      </c>
      <c r="G62" s="29" t="n">
        <v>0.559259</v>
      </c>
      <c r="H62" s="29" t="n">
        <v>0.558748</v>
      </c>
      <c r="I62" s="29" t="n">
        <v>0.556912</v>
      </c>
      <c r="J62" s="29" t="n">
        <v>0.5551160000000001</v>
      </c>
      <c r="K62" s="29" t="n">
        <v>0.5543360000000001</v>
      </c>
      <c r="L62" s="29" t="n">
        <v>0.555006</v>
      </c>
      <c r="M62" s="29" t="n">
        <v>0.556912</v>
      </c>
      <c r="N62" s="29" t="n">
        <v>0.558939</v>
      </c>
      <c r="O62" s="29" t="n">
        <v>0.56158</v>
      </c>
      <c r="P62" s="29" t="n">
        <v>0.5649</v>
      </c>
      <c r="Q62" s="29" t="n">
        <v>0.567636</v>
      </c>
      <c r="R62" s="29" t="n">
        <v>0.570294</v>
      </c>
      <c r="S62" s="29" t="n">
        <v>0.573596</v>
      </c>
      <c r="T62" s="29" t="n">
        <v>0.577036</v>
      </c>
      <c r="U62" s="29" t="n">
        <v>0.580971</v>
      </c>
      <c r="V62" s="29" t="n">
        <v>0.584575</v>
      </c>
      <c r="W62" s="29" t="n">
        <v>0.588558</v>
      </c>
      <c r="X62" s="29" t="n">
        <v>0.593144</v>
      </c>
      <c r="Y62" s="29" t="n">
        <v>0.598018</v>
      </c>
      <c r="Z62" s="29" t="n">
        <v>0.603115</v>
      </c>
      <c r="AA62" s="29" t="n">
        <v>0.608403</v>
      </c>
      <c r="AB62" s="29" t="n">
        <v>0.613514</v>
      </c>
      <c r="AC62" s="29" t="n">
        <v>0.619276</v>
      </c>
      <c r="AD62" s="29" t="n">
        <v>0.625422</v>
      </c>
      <c r="AE62" s="29" t="n">
        <v>0.631545</v>
      </c>
      <c r="AF62" s="29" t="n">
        <v>0.638073</v>
      </c>
      <c r="AG62" s="29" t="n">
        <v>0.645319</v>
      </c>
      <c r="AH62" s="29" t="n">
        <v>0.652574</v>
      </c>
      <c r="AI62" s="30" t="n">
        <v>0.005384</v>
      </c>
    </row>
    <row r="63" ht="15" customHeight="1" s="81">
      <c r="A63" s="24" t="inlineStr">
        <is>
          <t>CKI000:la_WaterHeating</t>
        </is>
      </c>
      <c r="B63" s="28" t="inlineStr">
        <is>
          <t xml:space="preserve">   Water Heating 1/</t>
        </is>
      </c>
      <c r="C63" s="29" t="n">
        <v>0.642613</v>
      </c>
      <c r="D63" s="29" t="n">
        <v>0.651962</v>
      </c>
      <c r="E63" s="29" t="n">
        <v>0.6571129999999999</v>
      </c>
      <c r="F63" s="29" t="n">
        <v>0.660705</v>
      </c>
      <c r="G63" s="29" t="n">
        <v>0.663328</v>
      </c>
      <c r="H63" s="29" t="n">
        <v>0.6654330000000001</v>
      </c>
      <c r="I63" s="29" t="n">
        <v>0.6660509999999999</v>
      </c>
      <c r="J63" s="29" t="n">
        <v>0.6667149999999999</v>
      </c>
      <c r="K63" s="29" t="n">
        <v>0.668094</v>
      </c>
      <c r="L63" s="29" t="n">
        <v>0.670763</v>
      </c>
      <c r="M63" s="29" t="n">
        <v>0.674602</v>
      </c>
      <c r="N63" s="29" t="n">
        <v>0.677243</v>
      </c>
      <c r="O63" s="29" t="n">
        <v>0.681405</v>
      </c>
      <c r="P63" s="29" t="n">
        <v>0.686369</v>
      </c>
      <c r="Q63" s="29" t="n">
        <v>0.690674</v>
      </c>
      <c r="R63" s="29" t="n">
        <v>0.6947140000000001</v>
      </c>
      <c r="S63" s="29" t="n">
        <v>0.699259</v>
      </c>
      <c r="T63" s="29" t="n">
        <v>0.704526</v>
      </c>
      <c r="U63" s="29" t="n">
        <v>0.709325</v>
      </c>
      <c r="V63" s="29" t="n">
        <v>0.71387</v>
      </c>
      <c r="W63" s="29" t="n">
        <v>0.718566</v>
      </c>
      <c r="X63" s="29" t="n">
        <v>0.72372</v>
      </c>
      <c r="Y63" s="29" t="n">
        <v>0.72882</v>
      </c>
      <c r="Z63" s="29" t="n">
        <v>0.733912</v>
      </c>
      <c r="AA63" s="29" t="n">
        <v>0.739096</v>
      </c>
      <c r="AB63" s="29" t="n">
        <v>0.744448</v>
      </c>
      <c r="AC63" s="29" t="n">
        <v>0.7495849999999999</v>
      </c>
      <c r="AD63" s="29" t="n">
        <v>0.754548</v>
      </c>
      <c r="AE63" s="29" t="n">
        <v>0.759306</v>
      </c>
      <c r="AF63" s="29" t="n">
        <v>0.764378</v>
      </c>
      <c r="AG63" s="29" t="n">
        <v>0.769348</v>
      </c>
      <c r="AH63" s="29" t="n">
        <v>0.774297</v>
      </c>
      <c r="AI63" s="30" t="n">
        <v>0.006031</v>
      </c>
    </row>
    <row r="64" ht="15" customHeight="1" s="81">
      <c r="A64" s="24" t="inlineStr">
        <is>
          <t>CKI000:la_Ventilation</t>
        </is>
      </c>
      <c r="B64" s="28" t="inlineStr">
        <is>
          <t xml:space="preserve">   Ventilation</t>
        </is>
      </c>
      <c r="C64" s="29" t="n">
        <v>0.516914</v>
      </c>
      <c r="D64" s="29" t="n">
        <v>0.517324</v>
      </c>
      <c r="E64" s="29" t="n">
        <v>0.5166190000000001</v>
      </c>
      <c r="F64" s="29" t="n">
        <v>0.51485</v>
      </c>
      <c r="G64" s="29" t="n">
        <v>0.513273</v>
      </c>
      <c r="H64" s="29" t="n">
        <v>0.5114649999999999</v>
      </c>
      <c r="I64" s="29" t="n">
        <v>0.5084959999999999</v>
      </c>
      <c r="J64" s="29" t="n">
        <v>0.4968</v>
      </c>
      <c r="K64" s="29" t="n">
        <v>0.486494</v>
      </c>
      <c r="L64" s="29" t="n">
        <v>0.478188</v>
      </c>
      <c r="M64" s="29" t="n">
        <v>0.471292</v>
      </c>
      <c r="N64" s="29" t="n">
        <v>0.464134</v>
      </c>
      <c r="O64" s="29" t="n">
        <v>0.45814</v>
      </c>
      <c r="P64" s="29" t="n">
        <v>0.453071</v>
      </c>
      <c r="Q64" s="29" t="n">
        <v>0.447817</v>
      </c>
      <c r="R64" s="29" t="n">
        <v>0.442849</v>
      </c>
      <c r="S64" s="29" t="n">
        <v>0.438895</v>
      </c>
      <c r="T64" s="29" t="n">
        <v>0.435297</v>
      </c>
      <c r="U64" s="29" t="n">
        <v>0.432386</v>
      </c>
      <c r="V64" s="29" t="n">
        <v>0.429224</v>
      </c>
      <c r="W64" s="29" t="n">
        <v>0.426649</v>
      </c>
      <c r="X64" s="29" t="n">
        <v>0.423866</v>
      </c>
      <c r="Y64" s="29" t="n">
        <v>0.421368</v>
      </c>
      <c r="Z64" s="29" t="n">
        <v>0.419147</v>
      </c>
      <c r="AA64" s="29" t="n">
        <v>0.417493</v>
      </c>
      <c r="AB64" s="29" t="n">
        <v>0.415983</v>
      </c>
      <c r="AC64" s="29" t="n">
        <v>0.414969</v>
      </c>
      <c r="AD64" s="29" t="n">
        <v>0.414279</v>
      </c>
      <c r="AE64" s="29" t="n">
        <v>0.413874</v>
      </c>
      <c r="AF64" s="29" t="n">
        <v>0.413928</v>
      </c>
      <c r="AG64" s="29" t="n">
        <v>0.414625</v>
      </c>
      <c r="AH64" s="29" t="n">
        <v>0.415538</v>
      </c>
      <c r="AI64" s="30" t="n">
        <v>-0.007017</v>
      </c>
    </row>
    <row r="65" ht="15" customHeight="1" s="81">
      <c r="A65" s="24" t="inlineStr">
        <is>
          <t>CKI000:la_Cooking</t>
        </is>
      </c>
      <c r="B65" s="28" t="inlineStr">
        <is>
          <t xml:space="preserve">   Cooking</t>
        </is>
      </c>
      <c r="C65" s="29" t="n">
        <v>0.426494</v>
      </c>
      <c r="D65" s="29" t="n">
        <v>0.436451</v>
      </c>
      <c r="E65" s="29" t="n">
        <v>0.4436</v>
      </c>
      <c r="F65" s="29" t="n">
        <v>0.449364</v>
      </c>
      <c r="G65" s="29" t="n">
        <v>0.454094</v>
      </c>
      <c r="H65" s="29" t="n">
        <v>0.458205</v>
      </c>
      <c r="I65" s="29" t="n">
        <v>0.461289</v>
      </c>
      <c r="J65" s="29" t="n">
        <v>0.464431</v>
      </c>
      <c r="K65" s="29" t="n">
        <v>0.468181</v>
      </c>
      <c r="L65" s="29" t="n">
        <v>0.472831</v>
      </c>
      <c r="M65" s="29" t="n">
        <v>0.478247</v>
      </c>
      <c r="N65" s="29" t="n">
        <v>0.482516</v>
      </c>
      <c r="O65" s="29" t="n">
        <v>0.487784</v>
      </c>
      <c r="P65" s="29" t="n">
        <v>0.493681</v>
      </c>
      <c r="Q65" s="29" t="n">
        <v>0.499237</v>
      </c>
      <c r="R65" s="29" t="n">
        <v>0.504489</v>
      </c>
      <c r="S65" s="29" t="n">
        <v>0.5099359999999999</v>
      </c>
      <c r="T65" s="29" t="n">
        <v>0.515652</v>
      </c>
      <c r="U65" s="29" t="n">
        <v>0.521025</v>
      </c>
      <c r="V65" s="29" t="n">
        <v>0.52613</v>
      </c>
      <c r="W65" s="29" t="n">
        <v>0.531295</v>
      </c>
      <c r="X65" s="29" t="n">
        <v>0.536737</v>
      </c>
      <c r="Y65" s="29" t="n">
        <v>0.542197</v>
      </c>
      <c r="Z65" s="29" t="n">
        <v>0.54766</v>
      </c>
      <c r="AA65" s="29" t="n">
        <v>0.553157</v>
      </c>
      <c r="AB65" s="29" t="n">
        <v>0.558724</v>
      </c>
      <c r="AC65" s="29" t="n">
        <v>0.564205</v>
      </c>
      <c r="AD65" s="29" t="n">
        <v>0.569685</v>
      </c>
      <c r="AE65" s="29" t="n">
        <v>0.57503</v>
      </c>
      <c r="AF65" s="29" t="n">
        <v>0.580542</v>
      </c>
      <c r="AG65" s="29" t="n">
        <v>0.586027</v>
      </c>
      <c r="AH65" s="29" t="n">
        <v>0.5914469999999999</v>
      </c>
      <c r="AI65" s="30" t="n">
        <v>0.010603</v>
      </c>
    </row>
    <row r="66" ht="15" customHeight="1" s="81">
      <c r="A66" s="24" t="inlineStr">
        <is>
          <t>CKI000:la_Lighting</t>
        </is>
      </c>
      <c r="B66" s="28" t="inlineStr">
        <is>
          <t xml:space="preserve">   Lighting</t>
        </is>
      </c>
      <c r="C66" s="29" t="n">
        <v>0.482028</v>
      </c>
      <c r="D66" s="29" t="n">
        <v>0.46987</v>
      </c>
      <c r="E66" s="29" t="n">
        <v>0.459111</v>
      </c>
      <c r="F66" s="29" t="n">
        <v>0.44983</v>
      </c>
      <c r="G66" s="29" t="n">
        <v>0.442359</v>
      </c>
      <c r="H66" s="29" t="n">
        <v>0.435904</v>
      </c>
      <c r="I66" s="29" t="n">
        <v>0.429408</v>
      </c>
      <c r="J66" s="29" t="n">
        <v>0.423631</v>
      </c>
      <c r="K66" s="29" t="n">
        <v>0.41936</v>
      </c>
      <c r="L66" s="29" t="n">
        <v>0.417077</v>
      </c>
      <c r="M66" s="29" t="n">
        <v>0.416142</v>
      </c>
      <c r="N66" s="29" t="n">
        <v>0.408217</v>
      </c>
      <c r="O66" s="29" t="n">
        <v>0.402115</v>
      </c>
      <c r="P66" s="29" t="n">
        <v>0.39738</v>
      </c>
      <c r="Q66" s="29" t="n">
        <v>0.392877</v>
      </c>
      <c r="R66" s="29" t="n">
        <v>0.388984</v>
      </c>
      <c r="S66" s="29" t="n">
        <v>0.386237</v>
      </c>
      <c r="T66" s="29" t="n">
        <v>0.383889</v>
      </c>
      <c r="U66" s="29" t="n">
        <v>0.382373</v>
      </c>
      <c r="V66" s="29" t="n">
        <v>0.380749</v>
      </c>
      <c r="W66" s="29" t="n">
        <v>0.379916</v>
      </c>
      <c r="X66" s="29" t="n">
        <v>0.371396</v>
      </c>
      <c r="Y66" s="29" t="n">
        <v>0.364285</v>
      </c>
      <c r="Z66" s="29" t="n">
        <v>0.358359</v>
      </c>
      <c r="AA66" s="29" t="n">
        <v>0.353628</v>
      </c>
      <c r="AB66" s="29" t="n">
        <v>0.34922</v>
      </c>
      <c r="AC66" s="29" t="n">
        <v>0.345328</v>
      </c>
      <c r="AD66" s="29" t="n">
        <v>0.341969</v>
      </c>
      <c r="AE66" s="29" t="n">
        <v>0.339273</v>
      </c>
      <c r="AF66" s="29" t="n">
        <v>0.337214</v>
      </c>
      <c r="AG66" s="29" t="n">
        <v>0.335965</v>
      </c>
      <c r="AH66" s="29" t="n">
        <v>0.335</v>
      </c>
      <c r="AI66" s="30" t="n">
        <v>-0.011669</v>
      </c>
    </row>
    <row r="67" ht="15" customHeight="1" s="81">
      <c r="A67" s="24" t="inlineStr">
        <is>
          <t>CKI000:la_Refrigeration</t>
        </is>
      </c>
      <c r="B67" s="28" t="inlineStr">
        <is>
          <t xml:space="preserve">   Refrigeration</t>
        </is>
      </c>
      <c r="C67" s="29" t="n">
        <v>0.659489</v>
      </c>
      <c r="D67" s="29" t="n">
        <v>0.6637420000000001</v>
      </c>
      <c r="E67" s="29" t="n">
        <v>0.664755</v>
      </c>
      <c r="F67" s="29" t="n">
        <v>0.663953</v>
      </c>
      <c r="G67" s="29" t="n">
        <v>0.663344</v>
      </c>
      <c r="H67" s="29" t="n">
        <v>0.6629389999999999</v>
      </c>
      <c r="I67" s="29" t="n">
        <v>0.662704</v>
      </c>
      <c r="J67" s="29" t="n">
        <v>0.663037</v>
      </c>
      <c r="K67" s="29" t="n">
        <v>0.664376</v>
      </c>
      <c r="L67" s="29" t="n">
        <v>0.666975</v>
      </c>
      <c r="M67" s="29" t="n">
        <v>0.670591</v>
      </c>
      <c r="N67" s="29" t="n">
        <v>0.672667</v>
      </c>
      <c r="O67" s="29" t="n">
        <v>0.675477</v>
      </c>
      <c r="P67" s="29" t="n">
        <v>0.678968</v>
      </c>
      <c r="Q67" s="29" t="n">
        <v>0.682497</v>
      </c>
      <c r="R67" s="29" t="n">
        <v>0.6861159999999999</v>
      </c>
      <c r="S67" s="29" t="n">
        <v>0.690073</v>
      </c>
      <c r="T67" s="29" t="n">
        <v>0.694195</v>
      </c>
      <c r="U67" s="29" t="n">
        <v>0.698433</v>
      </c>
      <c r="V67" s="29" t="n">
        <v>0.702475</v>
      </c>
      <c r="W67" s="29" t="n">
        <v>0.706784</v>
      </c>
      <c r="X67" s="29" t="n">
        <v>0.7111499999999999</v>
      </c>
      <c r="Y67" s="29" t="n">
        <v>0.715758</v>
      </c>
      <c r="Z67" s="29" t="n">
        <v>0.720491</v>
      </c>
      <c r="AA67" s="29" t="n">
        <v>0.725542</v>
      </c>
      <c r="AB67" s="29" t="n">
        <v>0.730663</v>
      </c>
      <c r="AC67" s="29" t="n">
        <v>0.736007</v>
      </c>
      <c r="AD67" s="29" t="n">
        <v>0.741625</v>
      </c>
      <c r="AE67" s="29" t="n">
        <v>0.747315</v>
      </c>
      <c r="AF67" s="29" t="n">
        <v>0.753202</v>
      </c>
      <c r="AG67" s="29" t="n">
        <v>0.759328</v>
      </c>
      <c r="AH67" s="29" t="n">
        <v>0.765494</v>
      </c>
      <c r="AI67" s="30" t="n">
        <v>0.00482</v>
      </c>
    </row>
    <row r="68" ht="15" customHeight="1" s="81">
      <c r="A68" s="24" t="inlineStr">
        <is>
          <t>CKI000:la_OfficeEquipme</t>
        </is>
      </c>
      <c r="B68" s="28" t="inlineStr">
        <is>
          <t xml:space="preserve">   Computing</t>
        </is>
      </c>
      <c r="C68" s="29" t="n">
        <v>0.33322</v>
      </c>
      <c r="D68" s="29" t="n">
        <v>0.328714</v>
      </c>
      <c r="E68" s="29" t="n">
        <v>0.325109</v>
      </c>
      <c r="F68" s="29" t="n">
        <v>0.321924</v>
      </c>
      <c r="G68" s="29" t="n">
        <v>0.319323</v>
      </c>
      <c r="H68" s="29" t="n">
        <v>0.317389</v>
      </c>
      <c r="I68" s="29" t="n">
        <v>0.316141</v>
      </c>
      <c r="J68" s="29" t="n">
        <v>0.315252</v>
      </c>
      <c r="K68" s="29" t="n">
        <v>0.315325</v>
      </c>
      <c r="L68" s="29" t="n">
        <v>0.316468</v>
      </c>
      <c r="M68" s="29" t="n">
        <v>0.318198</v>
      </c>
      <c r="N68" s="29" t="n">
        <v>0.31991</v>
      </c>
      <c r="O68" s="29" t="n">
        <v>0.322617</v>
      </c>
      <c r="P68" s="29" t="n">
        <v>0.325862</v>
      </c>
      <c r="Q68" s="29" t="n">
        <v>0.329026</v>
      </c>
      <c r="R68" s="29" t="n">
        <v>0.332149</v>
      </c>
      <c r="S68" s="29" t="n">
        <v>0.335783</v>
      </c>
      <c r="T68" s="29" t="n">
        <v>0.339411</v>
      </c>
      <c r="U68" s="29" t="n">
        <v>0.34302</v>
      </c>
      <c r="V68" s="29" t="n">
        <v>0.346548</v>
      </c>
      <c r="W68" s="29" t="n">
        <v>0.349587</v>
      </c>
      <c r="X68" s="29" t="n">
        <v>0.35271</v>
      </c>
      <c r="Y68" s="29" t="n">
        <v>0.355835</v>
      </c>
      <c r="Z68" s="29" t="n">
        <v>0.357879</v>
      </c>
      <c r="AA68" s="29" t="n">
        <v>0.359958</v>
      </c>
      <c r="AB68" s="29" t="n">
        <v>0.360914</v>
      </c>
      <c r="AC68" s="29" t="n">
        <v>0.361315</v>
      </c>
      <c r="AD68" s="29" t="n">
        <v>0.361154</v>
      </c>
      <c r="AE68" s="29" t="n">
        <v>0.360368</v>
      </c>
      <c r="AF68" s="29" t="n">
        <v>0.35786</v>
      </c>
      <c r="AG68" s="29" t="n">
        <v>0.354734</v>
      </c>
      <c r="AH68" s="29" t="n">
        <v>0.349776</v>
      </c>
      <c r="AI68" s="30" t="n">
        <v>0.001565</v>
      </c>
    </row>
    <row r="69" ht="15" customHeight="1" s="81">
      <c r="A69" s="24" t="inlineStr">
        <is>
          <t>CKI000:ma_OfficeEquipme</t>
        </is>
      </c>
      <c r="B69" s="28" t="inlineStr">
        <is>
          <t xml:space="preserve">   Office Equipment</t>
        </is>
      </c>
      <c r="C69" s="29" t="n">
        <v>0.411763</v>
      </c>
      <c r="D69" s="29" t="n">
        <v>0.435095</v>
      </c>
      <c r="E69" s="29" t="n">
        <v>0.456899</v>
      </c>
      <c r="F69" s="29" t="n">
        <v>0.477424</v>
      </c>
      <c r="G69" s="29" t="n">
        <v>0.496224</v>
      </c>
      <c r="H69" s="29" t="n">
        <v>0.513855</v>
      </c>
      <c r="I69" s="29" t="n">
        <v>0.530312</v>
      </c>
      <c r="J69" s="29" t="n">
        <v>0.546019</v>
      </c>
      <c r="K69" s="29" t="n">
        <v>0.560904</v>
      </c>
      <c r="L69" s="29" t="n">
        <v>0.575304</v>
      </c>
      <c r="M69" s="29" t="n">
        <v>0.589368</v>
      </c>
      <c r="N69" s="29" t="n">
        <v>0.602842</v>
      </c>
      <c r="O69" s="29" t="n">
        <v>0.615764</v>
      </c>
      <c r="P69" s="29" t="n">
        <v>0.6286389999999999</v>
      </c>
      <c r="Q69" s="29" t="n">
        <v>0.640651</v>
      </c>
      <c r="R69" s="29" t="n">
        <v>0.652359</v>
      </c>
      <c r="S69" s="29" t="n">
        <v>0.663834</v>
      </c>
      <c r="T69" s="29" t="n">
        <v>0.675322</v>
      </c>
      <c r="U69" s="29" t="n">
        <v>0.68654</v>
      </c>
      <c r="V69" s="29" t="n">
        <v>0.697973</v>
      </c>
      <c r="W69" s="29" t="n">
        <v>0.709568</v>
      </c>
      <c r="X69" s="29" t="n">
        <v>0.722045</v>
      </c>
      <c r="Y69" s="29" t="n">
        <v>0.73497</v>
      </c>
      <c r="Z69" s="29" t="n">
        <v>0.7485889999999999</v>
      </c>
      <c r="AA69" s="29" t="n">
        <v>0.763022</v>
      </c>
      <c r="AB69" s="29" t="n">
        <v>0.77847</v>
      </c>
      <c r="AC69" s="29" t="n">
        <v>0.795059</v>
      </c>
      <c r="AD69" s="29" t="n">
        <v>0.8128379999999999</v>
      </c>
      <c r="AE69" s="29" t="n">
        <v>0.832367</v>
      </c>
      <c r="AF69" s="29" t="n">
        <v>0.853452</v>
      </c>
      <c r="AG69" s="29" t="n">
        <v>0.876146</v>
      </c>
      <c r="AH69" s="29" t="n">
        <v>0.900985</v>
      </c>
      <c r="AI69" s="30" t="n">
        <v>0.025581</v>
      </c>
    </row>
    <row r="70" ht="15" customHeight="1" s="81">
      <c r="A70" s="24" t="inlineStr">
        <is>
          <t>CKI000:ma_OtherUses</t>
        </is>
      </c>
      <c r="B70" s="28" t="inlineStr">
        <is>
          <t xml:space="preserve">   Other Uses 6/</t>
        </is>
      </c>
      <c r="C70" s="29" t="n">
        <v>3.043036</v>
      </c>
      <c r="D70" s="29" t="n">
        <v>3.021707</v>
      </c>
      <c r="E70" s="29" t="n">
        <v>3.108014</v>
      </c>
      <c r="F70" s="29" t="n">
        <v>3.153402</v>
      </c>
      <c r="G70" s="29" t="n">
        <v>3.169477</v>
      </c>
      <c r="H70" s="29" t="n">
        <v>3.185967</v>
      </c>
      <c r="I70" s="29" t="n">
        <v>3.199276</v>
      </c>
      <c r="J70" s="29" t="n">
        <v>3.212852</v>
      </c>
      <c r="K70" s="29" t="n">
        <v>3.227135</v>
      </c>
      <c r="L70" s="29" t="n">
        <v>3.244561</v>
      </c>
      <c r="M70" s="29" t="n">
        <v>3.264096</v>
      </c>
      <c r="N70" s="29" t="n">
        <v>3.283319</v>
      </c>
      <c r="O70" s="29" t="n">
        <v>3.306303</v>
      </c>
      <c r="P70" s="29" t="n">
        <v>3.330682</v>
      </c>
      <c r="Q70" s="29" t="n">
        <v>3.353764</v>
      </c>
      <c r="R70" s="29" t="n">
        <v>3.376794</v>
      </c>
      <c r="S70" s="29" t="n">
        <v>3.402186</v>
      </c>
      <c r="T70" s="29" t="n">
        <v>3.427783</v>
      </c>
      <c r="U70" s="29" t="n">
        <v>3.455075</v>
      </c>
      <c r="V70" s="29" t="n">
        <v>3.48238</v>
      </c>
      <c r="W70" s="29" t="n">
        <v>3.511364</v>
      </c>
      <c r="X70" s="29" t="n">
        <v>3.542984</v>
      </c>
      <c r="Y70" s="29" t="n">
        <v>3.575602</v>
      </c>
      <c r="Z70" s="29" t="n">
        <v>3.60945</v>
      </c>
      <c r="AA70" s="29" t="n">
        <v>3.645082</v>
      </c>
      <c r="AB70" s="29" t="n">
        <v>3.682182</v>
      </c>
      <c r="AC70" s="29" t="n">
        <v>3.721046</v>
      </c>
      <c r="AD70" s="29" t="n">
        <v>3.761471</v>
      </c>
      <c r="AE70" s="29" t="n">
        <v>3.803672</v>
      </c>
      <c r="AF70" s="29" t="n">
        <v>3.848484</v>
      </c>
      <c r="AG70" s="29" t="n">
        <v>3.896094</v>
      </c>
      <c r="AH70" s="29" t="n">
        <v>3.945677</v>
      </c>
      <c r="AI70" s="30" t="n">
        <v>0.008415000000000001</v>
      </c>
    </row>
    <row r="71" ht="15" customHeight="1" s="81">
      <c r="A71" s="24" t="inlineStr">
        <is>
          <t>CKI000:ma_DeliveredEner</t>
        </is>
      </c>
      <c r="B71" s="27" t="inlineStr">
        <is>
          <t xml:space="preserve">     Delivered Energy</t>
        </is>
      </c>
      <c r="C71" s="31" t="n">
        <v>9.300109000000001</v>
      </c>
      <c r="D71" s="31" t="n">
        <v>9.229623</v>
      </c>
      <c r="E71" s="31" t="n">
        <v>9.368141</v>
      </c>
      <c r="F71" s="31" t="n">
        <v>9.429209</v>
      </c>
      <c r="G71" s="31" t="n">
        <v>9.455591</v>
      </c>
      <c r="H71" s="31" t="n">
        <v>9.478486</v>
      </c>
      <c r="I71" s="31" t="n">
        <v>9.487577999999999</v>
      </c>
      <c r="J71" s="31" t="n">
        <v>9.487563</v>
      </c>
      <c r="K71" s="31" t="n">
        <v>9.496361</v>
      </c>
      <c r="L71" s="31" t="n">
        <v>9.520617</v>
      </c>
      <c r="M71" s="31" t="n">
        <v>9.557627</v>
      </c>
      <c r="N71" s="31" t="n">
        <v>9.583309</v>
      </c>
      <c r="O71" s="31" t="n">
        <v>9.622914</v>
      </c>
      <c r="P71" s="31" t="n">
        <v>9.670106000000001</v>
      </c>
      <c r="Q71" s="31" t="n">
        <v>9.711207999999999</v>
      </c>
      <c r="R71" s="31" t="n">
        <v>9.751289999999999</v>
      </c>
      <c r="S71" s="31" t="n">
        <v>9.799448999999999</v>
      </c>
      <c r="T71" s="31" t="n">
        <v>9.851865</v>
      </c>
      <c r="U71" s="31" t="n">
        <v>9.905765000000001</v>
      </c>
      <c r="V71" s="31" t="n">
        <v>9.957928000000001</v>
      </c>
      <c r="W71" s="31" t="n">
        <v>10.013789</v>
      </c>
      <c r="X71" s="31" t="n">
        <v>10.068198</v>
      </c>
      <c r="Y71" s="31" t="n">
        <v>10.126045</v>
      </c>
      <c r="Z71" s="31" t="n">
        <v>10.186181</v>
      </c>
      <c r="AA71" s="31" t="n">
        <v>10.251865</v>
      </c>
      <c r="AB71" s="31" t="n">
        <v>10.320012</v>
      </c>
      <c r="AC71" s="31" t="n">
        <v>10.391603</v>
      </c>
      <c r="AD71" s="31" t="n">
        <v>10.466638</v>
      </c>
      <c r="AE71" s="31" t="n">
        <v>10.544955</v>
      </c>
      <c r="AF71" s="31" t="n">
        <v>10.628554</v>
      </c>
      <c r="AG71" s="31" t="n">
        <v>10.718326</v>
      </c>
      <c r="AH71" s="31" t="n">
        <v>10.810906</v>
      </c>
      <c r="AI71" s="32" t="n">
        <v>0.004868</v>
      </c>
    </row>
    <row r="72" ht="15.75" customHeight="1" s="81">
      <c r="A72" s="20" t="n"/>
      <c r="B72" s="20" t="n"/>
    </row>
    <row r="73" ht="15" customHeight="1" s="81">
      <c r="A73" s="24" t="inlineStr">
        <is>
          <t>CKI000:na_ElectricityRe</t>
        </is>
      </c>
      <c r="B73" s="27" t="inlineStr">
        <is>
          <t>Electricity Related Losses</t>
        </is>
      </c>
      <c r="C73" s="31" t="n">
        <v>8.924509</v>
      </c>
      <c r="D73" s="31" t="n">
        <v>8.793682</v>
      </c>
      <c r="E73" s="31" t="n">
        <v>8.815925</v>
      </c>
      <c r="F73" s="31" t="n">
        <v>8.696650999999999</v>
      </c>
      <c r="G73" s="31" t="n">
        <v>8.553737</v>
      </c>
      <c r="H73" s="31" t="n">
        <v>8.485632000000001</v>
      </c>
      <c r="I73" s="31" t="n">
        <v>8.308107</v>
      </c>
      <c r="J73" s="31" t="n">
        <v>8.161935</v>
      </c>
      <c r="K73" s="31" t="n">
        <v>8.144042000000001</v>
      </c>
      <c r="L73" s="31" t="n">
        <v>8.144220000000001</v>
      </c>
      <c r="M73" s="31" t="n">
        <v>8.163506999999999</v>
      </c>
      <c r="N73" s="31" t="n">
        <v>8.186033999999999</v>
      </c>
      <c r="O73" s="31" t="n">
        <v>8.209967000000001</v>
      </c>
      <c r="P73" s="31" t="n">
        <v>8.226737</v>
      </c>
      <c r="Q73" s="31" t="n">
        <v>8.235822000000001</v>
      </c>
      <c r="R73" s="31" t="n">
        <v>8.228794000000001</v>
      </c>
      <c r="S73" s="31" t="n">
        <v>8.251842</v>
      </c>
      <c r="T73" s="31" t="n">
        <v>8.279752</v>
      </c>
      <c r="U73" s="31" t="n">
        <v>8.308406</v>
      </c>
      <c r="V73" s="31" t="n">
        <v>8.330424000000001</v>
      </c>
      <c r="W73" s="31" t="n">
        <v>8.356441</v>
      </c>
      <c r="X73" s="31" t="n">
        <v>8.377131</v>
      </c>
      <c r="Y73" s="31" t="n">
        <v>8.419654</v>
      </c>
      <c r="Z73" s="31" t="n">
        <v>8.47297</v>
      </c>
      <c r="AA73" s="31" t="n">
        <v>8.525650000000001</v>
      </c>
      <c r="AB73" s="31" t="n">
        <v>8.594158</v>
      </c>
      <c r="AC73" s="31" t="n">
        <v>8.672243999999999</v>
      </c>
      <c r="AD73" s="31" t="n">
        <v>8.761499000000001</v>
      </c>
      <c r="AE73" s="31" t="n">
        <v>8.847746000000001</v>
      </c>
      <c r="AF73" s="31" t="n">
        <v>8.930398</v>
      </c>
      <c r="AG73" s="31" t="n">
        <v>9.016586</v>
      </c>
      <c r="AH73" s="31" t="n">
        <v>9.117519</v>
      </c>
      <c r="AI73" s="32" t="n">
        <v>0.00069</v>
      </c>
    </row>
    <row r="74" ht="15.75" customHeight="1" s="81">
      <c r="A74" s="20" t="n"/>
      <c r="B74" s="20" t="n"/>
    </row>
    <row r="75" ht="15" customHeight="1" s="81">
      <c r="A75" s="20" t="n"/>
      <c r="B75" s="27" t="inlineStr">
        <is>
          <t>Total Energy Consumption by End Use</t>
        </is>
      </c>
    </row>
    <row r="76" ht="15" customHeight="1" s="81">
      <c r="A76" s="24" t="inlineStr">
        <is>
          <t>CKI000:oa_SpaceHeating</t>
        </is>
      </c>
      <c r="B76" s="28" t="inlineStr">
        <is>
          <t xml:space="preserve">   Space Heating 1/</t>
        </is>
      </c>
      <c r="C76" s="29" t="n">
        <v>2.46922</v>
      </c>
      <c r="D76" s="29" t="n">
        <v>2.431111</v>
      </c>
      <c r="E76" s="29" t="n">
        <v>2.398838</v>
      </c>
      <c r="F76" s="29" t="n">
        <v>2.391696</v>
      </c>
      <c r="G76" s="29" t="n">
        <v>2.382227</v>
      </c>
      <c r="H76" s="29" t="n">
        <v>2.371499</v>
      </c>
      <c r="I76" s="29" t="n">
        <v>2.352846</v>
      </c>
      <c r="J76" s="29" t="n">
        <v>2.333535</v>
      </c>
      <c r="K76" s="29" t="n">
        <v>2.318949</v>
      </c>
      <c r="L76" s="29" t="n">
        <v>2.307636</v>
      </c>
      <c r="M76" s="29" t="n">
        <v>2.300186</v>
      </c>
      <c r="N76" s="29" t="n">
        <v>2.293761</v>
      </c>
      <c r="O76" s="29" t="n">
        <v>2.289865</v>
      </c>
      <c r="P76" s="29" t="n">
        <v>2.286267</v>
      </c>
      <c r="Q76" s="29" t="n">
        <v>2.280089</v>
      </c>
      <c r="R76" s="29" t="n">
        <v>2.272509</v>
      </c>
      <c r="S76" s="29" t="n">
        <v>2.267135</v>
      </c>
      <c r="T76" s="29" t="n">
        <v>2.263834</v>
      </c>
      <c r="U76" s="29" t="n">
        <v>2.259203</v>
      </c>
      <c r="V76" s="29" t="n">
        <v>2.253923</v>
      </c>
      <c r="W76" s="29" t="n">
        <v>2.248786</v>
      </c>
      <c r="X76" s="29" t="n">
        <v>2.24526</v>
      </c>
      <c r="Y76" s="29" t="n">
        <v>2.241923</v>
      </c>
      <c r="Z76" s="29" t="n">
        <v>2.23832</v>
      </c>
      <c r="AA76" s="29" t="n">
        <v>2.235258</v>
      </c>
      <c r="AB76" s="29" t="n">
        <v>2.232992</v>
      </c>
      <c r="AC76" s="29" t="n">
        <v>2.230235</v>
      </c>
      <c r="AD76" s="29" t="n">
        <v>2.227529</v>
      </c>
      <c r="AE76" s="29" t="n">
        <v>2.224415</v>
      </c>
      <c r="AF76" s="29" t="n">
        <v>2.221884</v>
      </c>
      <c r="AG76" s="29" t="n">
        <v>2.219413</v>
      </c>
      <c r="AH76" s="29" t="n">
        <v>2.217184</v>
      </c>
      <c r="AI76" s="30" t="n">
        <v>-0.003467</v>
      </c>
    </row>
    <row r="77" ht="15" customHeight="1" s="81">
      <c r="A77" s="24" t="inlineStr">
        <is>
          <t>CKI000:oa_SpaceCooling</t>
        </is>
      </c>
      <c r="B77" s="28" t="inlineStr">
        <is>
          <t xml:space="preserve">   Space Cooling 1/</t>
        </is>
      </c>
      <c r="C77" s="29" t="n">
        <v>1.559297</v>
      </c>
      <c r="D77" s="29" t="n">
        <v>1.4067</v>
      </c>
      <c r="E77" s="29" t="n">
        <v>1.545078</v>
      </c>
      <c r="F77" s="29" t="n">
        <v>1.527635</v>
      </c>
      <c r="G77" s="29" t="n">
        <v>1.508548</v>
      </c>
      <c r="H77" s="29" t="n">
        <v>1.496273</v>
      </c>
      <c r="I77" s="29" t="n">
        <v>1.469549</v>
      </c>
      <c r="J77" s="29" t="n">
        <v>1.447946</v>
      </c>
      <c r="K77" s="29" t="n">
        <v>1.442015</v>
      </c>
      <c r="L77" s="29" t="n">
        <v>1.440084</v>
      </c>
      <c r="M77" s="29" t="n">
        <v>1.442267</v>
      </c>
      <c r="N77" s="29" t="n">
        <v>1.446768</v>
      </c>
      <c r="O77" s="29" t="n">
        <v>1.451707</v>
      </c>
      <c r="P77" s="29" t="n">
        <v>1.456638</v>
      </c>
      <c r="Q77" s="29" t="n">
        <v>1.45962</v>
      </c>
      <c r="R77" s="29" t="n">
        <v>1.460498</v>
      </c>
      <c r="S77" s="29" t="n">
        <v>1.465367</v>
      </c>
      <c r="T77" s="29" t="n">
        <v>1.470946</v>
      </c>
      <c r="U77" s="29" t="n">
        <v>1.477238</v>
      </c>
      <c r="V77" s="29" t="n">
        <v>1.482154</v>
      </c>
      <c r="W77" s="29" t="n">
        <v>1.487832</v>
      </c>
      <c r="X77" s="29" t="n">
        <v>1.495184</v>
      </c>
      <c r="Y77" s="29" t="n">
        <v>1.50495</v>
      </c>
      <c r="Z77" s="29" t="n">
        <v>1.515957</v>
      </c>
      <c r="AA77" s="29" t="n">
        <v>1.526479</v>
      </c>
      <c r="AB77" s="29" t="n">
        <v>1.538064</v>
      </c>
      <c r="AC77" s="29" t="n">
        <v>1.551516</v>
      </c>
      <c r="AD77" s="29" t="n">
        <v>1.566568</v>
      </c>
      <c r="AE77" s="29" t="n">
        <v>1.580522</v>
      </c>
      <c r="AF77" s="29" t="n">
        <v>1.594419</v>
      </c>
      <c r="AG77" s="29" t="n">
        <v>1.609497</v>
      </c>
      <c r="AH77" s="29" t="n">
        <v>1.625728</v>
      </c>
      <c r="AI77" s="30" t="n">
        <v>0.001347</v>
      </c>
    </row>
    <row r="78" ht="15" customHeight="1" s="81">
      <c r="A78" s="24" t="inlineStr">
        <is>
          <t>CKI000:oa_WaterHeating</t>
        </is>
      </c>
      <c r="B78" s="28" t="inlineStr">
        <is>
          <t xml:space="preserve">   Water Heating 1/</t>
        </is>
      </c>
      <c r="C78" s="29" t="n">
        <v>0.692033</v>
      </c>
      <c r="D78" s="29" t="n">
        <v>0.700214</v>
      </c>
      <c r="E78" s="29" t="n">
        <v>0.704113</v>
      </c>
      <c r="F78" s="29" t="n">
        <v>0.706247</v>
      </c>
      <c r="G78" s="29" t="n">
        <v>0.70747</v>
      </c>
      <c r="H78" s="29" t="n">
        <v>0.7085320000000001</v>
      </c>
      <c r="I78" s="29" t="n">
        <v>0.707569</v>
      </c>
      <c r="J78" s="29" t="n">
        <v>0.706892</v>
      </c>
      <c r="K78" s="29" t="n">
        <v>0.707578</v>
      </c>
      <c r="L78" s="29" t="n">
        <v>0.709662</v>
      </c>
      <c r="M78" s="29" t="n">
        <v>0.713032</v>
      </c>
      <c r="N78" s="29" t="n">
        <v>0.715299</v>
      </c>
      <c r="O78" s="29" t="n">
        <v>0.719061</v>
      </c>
      <c r="P78" s="29" t="n">
        <v>0.72358</v>
      </c>
      <c r="Q78" s="29" t="n">
        <v>0.72739</v>
      </c>
      <c r="R78" s="29" t="n">
        <v>0.730851</v>
      </c>
      <c r="S78" s="29" t="n">
        <v>0.734946</v>
      </c>
      <c r="T78" s="29" t="n">
        <v>0.739795</v>
      </c>
      <c r="U78" s="29" t="n">
        <v>0.744162</v>
      </c>
      <c r="V78" s="29" t="n">
        <v>0.748233</v>
      </c>
      <c r="W78" s="29" t="n">
        <v>0.752464</v>
      </c>
      <c r="X78" s="29" t="n">
        <v>0.757198</v>
      </c>
      <c r="Y78" s="29" t="n">
        <v>0.761952</v>
      </c>
      <c r="Z78" s="29" t="n">
        <v>0.76673</v>
      </c>
      <c r="AA78" s="29" t="n">
        <v>0.771574</v>
      </c>
      <c r="AB78" s="29" t="n">
        <v>0.776634</v>
      </c>
      <c r="AC78" s="29" t="n">
        <v>0.781497</v>
      </c>
      <c r="AD78" s="29" t="n">
        <v>0.786225</v>
      </c>
      <c r="AE78" s="29" t="n">
        <v>0.790709</v>
      </c>
      <c r="AF78" s="29" t="n">
        <v>0.7954830000000001</v>
      </c>
      <c r="AG78" s="29" t="n">
        <v>0.800159</v>
      </c>
      <c r="AH78" s="29" t="n">
        <v>0.804855</v>
      </c>
      <c r="AI78" s="30" t="n">
        <v>0.004884</v>
      </c>
    </row>
    <row r="79" ht="15" customHeight="1" s="81">
      <c r="A79" s="24" t="inlineStr">
        <is>
          <t>CKI000:oa_Ventilation</t>
        </is>
      </c>
      <c r="B79" s="28" t="inlineStr">
        <is>
          <t xml:space="preserve">   Ventilation</t>
        </is>
      </c>
      <c r="C79" s="29" t="n">
        <v>1.508099</v>
      </c>
      <c r="D79" s="29" t="n">
        <v>1.494687</v>
      </c>
      <c r="E79" s="29" t="n">
        <v>1.476692</v>
      </c>
      <c r="F79" s="29" t="n">
        <v>1.450994</v>
      </c>
      <c r="G79" s="29" t="n">
        <v>1.427528</v>
      </c>
      <c r="H79" s="29" t="n">
        <v>1.411543</v>
      </c>
      <c r="I79" s="29" t="n">
        <v>1.381985</v>
      </c>
      <c r="J79" s="29" t="n">
        <v>1.33398</v>
      </c>
      <c r="K79" s="29" t="n">
        <v>1.302322</v>
      </c>
      <c r="L79" s="29" t="n">
        <v>1.276357</v>
      </c>
      <c r="M79" s="29" t="n">
        <v>1.255097</v>
      </c>
      <c r="N79" s="29" t="n">
        <v>1.235009</v>
      </c>
      <c r="O79" s="29" t="n">
        <v>1.217076</v>
      </c>
      <c r="P79" s="29" t="n">
        <v>1.200183</v>
      </c>
      <c r="Q79" s="29" t="n">
        <v>1.182559</v>
      </c>
      <c r="R79" s="29" t="n">
        <v>1.164276</v>
      </c>
      <c r="S79" s="29" t="n">
        <v>1.15068</v>
      </c>
      <c r="T79" s="29" t="n">
        <v>1.138435</v>
      </c>
      <c r="U79" s="29" t="n">
        <v>1.127604</v>
      </c>
      <c r="V79" s="29" t="n">
        <v>1.115822</v>
      </c>
      <c r="W79" s="29" t="n">
        <v>1.105492</v>
      </c>
      <c r="X79" s="29" t="n">
        <v>1.094838</v>
      </c>
      <c r="Y79" s="29" t="n">
        <v>1.086253</v>
      </c>
      <c r="Z79" s="29" t="n">
        <v>1.078935</v>
      </c>
      <c r="AA79" s="29" t="n">
        <v>1.072428</v>
      </c>
      <c r="AB79" s="29" t="n">
        <v>1.067431</v>
      </c>
      <c r="AC79" s="29" t="n">
        <v>1.063879</v>
      </c>
      <c r="AD79" s="29" t="n">
        <v>1.061607</v>
      </c>
      <c r="AE79" s="29" t="n">
        <v>1.059359</v>
      </c>
      <c r="AF79" s="29" t="n">
        <v>1.057608</v>
      </c>
      <c r="AG79" s="29" t="n">
        <v>1.057107</v>
      </c>
      <c r="AH79" s="29" t="n">
        <v>1.057943</v>
      </c>
      <c r="AI79" s="30" t="n">
        <v>-0.011371</v>
      </c>
    </row>
    <row r="80" ht="15" customHeight="1" s="81">
      <c r="A80" s="24" t="inlineStr">
        <is>
          <t>CKI000:oa_Cooking</t>
        </is>
      </c>
      <c r="B80" s="28" t="inlineStr">
        <is>
          <t xml:space="preserve">   Cooking</t>
        </is>
      </c>
      <c r="C80" s="29" t="n">
        <v>0.590908</v>
      </c>
      <c r="D80" s="29" t="n">
        <v>0.599124</v>
      </c>
      <c r="E80" s="29" t="n">
        <v>0.604034</v>
      </c>
      <c r="F80" s="29" t="n">
        <v>0.606361</v>
      </c>
      <c r="G80" s="29" t="n">
        <v>0.607654</v>
      </c>
      <c r="H80" s="29" t="n">
        <v>0.60946</v>
      </c>
      <c r="I80" s="29" t="n">
        <v>0.6082610000000001</v>
      </c>
      <c r="J80" s="29" t="n">
        <v>0.607897</v>
      </c>
      <c r="K80" s="29" t="n">
        <v>0.610411</v>
      </c>
      <c r="L80" s="29" t="n">
        <v>0.614156</v>
      </c>
      <c r="M80" s="29" t="n">
        <v>0.619015</v>
      </c>
      <c r="N80" s="29" t="n">
        <v>0.623062</v>
      </c>
      <c r="O80" s="29" t="n">
        <v>0.627964</v>
      </c>
      <c r="P80" s="29" t="n">
        <v>0.6332680000000001</v>
      </c>
      <c r="Q80" s="29" t="n">
        <v>0.638035</v>
      </c>
      <c r="R80" s="29" t="n">
        <v>0.642127</v>
      </c>
      <c r="S80" s="29" t="n">
        <v>0.646832</v>
      </c>
      <c r="T80" s="29" t="n">
        <v>0.651879</v>
      </c>
      <c r="U80" s="29" t="n">
        <v>0.6564759999999999</v>
      </c>
      <c r="V80" s="29" t="n">
        <v>0.66062</v>
      </c>
      <c r="W80" s="29" t="n">
        <v>0.6648230000000001</v>
      </c>
      <c r="X80" s="29" t="n">
        <v>0.669422</v>
      </c>
      <c r="Y80" s="29" t="n">
        <v>0.674292</v>
      </c>
      <c r="Z80" s="29" t="n">
        <v>0.679264</v>
      </c>
      <c r="AA80" s="29" t="n">
        <v>0.684144</v>
      </c>
      <c r="AB80" s="29" t="n">
        <v>0.689283</v>
      </c>
      <c r="AC80" s="29" t="n">
        <v>0.6943780000000001</v>
      </c>
      <c r="AD80" s="29" t="n">
        <v>0.699591</v>
      </c>
      <c r="AE80" s="29" t="n">
        <v>0.704494</v>
      </c>
      <c r="AF80" s="29" t="n">
        <v>0.709446</v>
      </c>
      <c r="AG80" s="29" t="n">
        <v>0.71434</v>
      </c>
      <c r="AH80" s="29" t="n">
        <v>0.719327</v>
      </c>
      <c r="AI80" s="30" t="n">
        <v>0.006364</v>
      </c>
    </row>
    <row r="81" ht="15" customHeight="1" s="81">
      <c r="A81" s="24" t="inlineStr">
        <is>
          <t>CKI000:oa_Lighting</t>
        </is>
      </c>
      <c r="B81" s="28" t="inlineStr">
        <is>
          <t xml:space="preserve">   Lighting</t>
        </is>
      </c>
      <c r="C81" s="29" t="n">
        <v>1.40632</v>
      </c>
      <c r="D81" s="29" t="n">
        <v>1.357581</v>
      </c>
      <c r="E81" s="29" t="n">
        <v>1.312313</v>
      </c>
      <c r="F81" s="29" t="n">
        <v>1.267747</v>
      </c>
      <c r="G81" s="29" t="n">
        <v>1.2303</v>
      </c>
      <c r="H81" s="29" t="n">
        <v>1.20301</v>
      </c>
      <c r="I81" s="29" t="n">
        <v>1.167039</v>
      </c>
      <c r="J81" s="29" t="n">
        <v>1.137511</v>
      </c>
      <c r="K81" s="29" t="n">
        <v>1.122609</v>
      </c>
      <c r="L81" s="29" t="n">
        <v>1.113243</v>
      </c>
      <c r="M81" s="29" t="n">
        <v>1.108228</v>
      </c>
      <c r="N81" s="29" t="n">
        <v>1.086221</v>
      </c>
      <c r="O81" s="29" t="n">
        <v>1.068243</v>
      </c>
      <c r="P81" s="29" t="n">
        <v>1.052658</v>
      </c>
      <c r="Q81" s="29" t="n">
        <v>1.037476</v>
      </c>
      <c r="R81" s="29" t="n">
        <v>1.022661</v>
      </c>
      <c r="S81" s="29" t="n">
        <v>1.012623</v>
      </c>
      <c r="T81" s="29" t="n">
        <v>1.003988</v>
      </c>
      <c r="U81" s="29" t="n">
        <v>0.997179</v>
      </c>
      <c r="V81" s="29" t="n">
        <v>0.989804</v>
      </c>
      <c r="W81" s="29" t="n">
        <v>0.984402</v>
      </c>
      <c r="X81" s="29" t="n">
        <v>0.95931</v>
      </c>
      <c r="Y81" s="29" t="n">
        <v>0.939097</v>
      </c>
      <c r="Z81" s="29" t="n">
        <v>0.9224599999999999</v>
      </c>
      <c r="AA81" s="29" t="n">
        <v>0.908375</v>
      </c>
      <c r="AB81" s="29" t="n">
        <v>0.896114</v>
      </c>
      <c r="AC81" s="29" t="n">
        <v>0.885337</v>
      </c>
      <c r="AD81" s="29" t="n">
        <v>0.8763069999999999</v>
      </c>
      <c r="AE81" s="29" t="n">
        <v>0.86841</v>
      </c>
      <c r="AF81" s="29" t="n">
        <v>0.8616</v>
      </c>
      <c r="AG81" s="29" t="n">
        <v>0.856559</v>
      </c>
      <c r="AH81" s="29" t="n">
        <v>0.852896</v>
      </c>
      <c r="AI81" s="30" t="n">
        <v>-0.016003</v>
      </c>
    </row>
    <row r="82" ht="15" customHeight="1" s="81">
      <c r="A82" s="24" t="inlineStr">
        <is>
          <t>CKI000:oa_Refrigeration</t>
        </is>
      </c>
      <c r="B82" s="28" t="inlineStr">
        <is>
          <t xml:space="preserve">   Refrigeration</t>
        </is>
      </c>
      <c r="C82" s="29" t="n">
        <v>1.924061</v>
      </c>
      <c r="D82" s="29" t="n">
        <v>1.917729</v>
      </c>
      <c r="E82" s="29" t="n">
        <v>1.900122</v>
      </c>
      <c r="F82" s="29" t="n">
        <v>1.871207</v>
      </c>
      <c r="G82" s="29" t="n">
        <v>1.844909</v>
      </c>
      <c r="H82" s="29" t="n">
        <v>1.829581</v>
      </c>
      <c r="I82" s="29" t="n">
        <v>1.801087</v>
      </c>
      <c r="J82" s="29" t="n">
        <v>1.780349</v>
      </c>
      <c r="K82" s="29" t="n">
        <v>1.778504</v>
      </c>
      <c r="L82" s="29" t="n">
        <v>1.780258</v>
      </c>
      <c r="M82" s="29" t="n">
        <v>1.785852</v>
      </c>
      <c r="N82" s="29" t="n">
        <v>1.789893</v>
      </c>
      <c r="O82" s="29" t="n">
        <v>1.794443</v>
      </c>
      <c r="P82" s="29" t="n">
        <v>1.798583</v>
      </c>
      <c r="Q82" s="29" t="n">
        <v>1.80228</v>
      </c>
      <c r="R82" s="29" t="n">
        <v>1.80384</v>
      </c>
      <c r="S82" s="29" t="n">
        <v>1.80921</v>
      </c>
      <c r="T82" s="29" t="n">
        <v>1.815536</v>
      </c>
      <c r="U82" s="29" t="n">
        <v>1.821419</v>
      </c>
      <c r="V82" s="29" t="n">
        <v>1.826173</v>
      </c>
      <c r="W82" s="29" t="n">
        <v>1.831348</v>
      </c>
      <c r="X82" s="29" t="n">
        <v>1.836889</v>
      </c>
      <c r="Y82" s="29" t="n">
        <v>1.845165</v>
      </c>
      <c r="Z82" s="29" t="n">
        <v>1.85463</v>
      </c>
      <c r="AA82" s="29" t="n">
        <v>1.863723</v>
      </c>
      <c r="AB82" s="29" t="n">
        <v>1.874912</v>
      </c>
      <c r="AC82" s="29" t="n">
        <v>1.886943</v>
      </c>
      <c r="AD82" s="29" t="n">
        <v>1.900443</v>
      </c>
      <c r="AE82" s="29" t="n">
        <v>1.912841</v>
      </c>
      <c r="AF82" s="29" t="n">
        <v>1.92447</v>
      </c>
      <c r="AG82" s="29" t="n">
        <v>1.935942</v>
      </c>
      <c r="AH82" s="29" t="n">
        <v>1.948915</v>
      </c>
      <c r="AI82" s="30" t="n">
        <v>0.000414</v>
      </c>
    </row>
    <row r="83" ht="15" customHeight="1" s="81">
      <c r="A83" s="24" t="inlineStr">
        <is>
          <t>CKI000:oa_OfficeEquipme</t>
        </is>
      </c>
      <c r="B83" s="28" t="inlineStr">
        <is>
          <t xml:space="preserve">   Computing</t>
        </is>
      </c>
      <c r="C83" s="29" t="n">
        <v>0.97217</v>
      </c>
      <c r="D83" s="29" t="n">
        <v>0.949743</v>
      </c>
      <c r="E83" s="29" t="n">
        <v>0.929285</v>
      </c>
      <c r="F83" s="29" t="n">
        <v>0.907272</v>
      </c>
      <c r="G83" s="29" t="n">
        <v>0.888108</v>
      </c>
      <c r="H83" s="29" t="n">
        <v>0.87593</v>
      </c>
      <c r="I83" s="29" t="n">
        <v>0.859205</v>
      </c>
      <c r="J83" s="29" t="n">
        <v>0.846496</v>
      </c>
      <c r="K83" s="29" t="n">
        <v>0.84411</v>
      </c>
      <c r="L83" s="29" t="n">
        <v>0.844702</v>
      </c>
      <c r="M83" s="29" t="n">
        <v>0.847394</v>
      </c>
      <c r="N83" s="29" t="n">
        <v>0.851247</v>
      </c>
      <c r="O83" s="29" t="n">
        <v>0.857051</v>
      </c>
      <c r="P83" s="29" t="n">
        <v>0.863208</v>
      </c>
      <c r="Q83" s="29" t="n">
        <v>0.868865</v>
      </c>
      <c r="R83" s="29" t="n">
        <v>0.87324</v>
      </c>
      <c r="S83" s="29" t="n">
        <v>0.880344</v>
      </c>
      <c r="T83" s="29" t="n">
        <v>0.887664</v>
      </c>
      <c r="U83" s="29" t="n">
        <v>0.894551</v>
      </c>
      <c r="V83" s="29" t="n">
        <v>0.900896</v>
      </c>
      <c r="W83" s="29" t="n">
        <v>0.905815</v>
      </c>
      <c r="X83" s="29" t="n">
        <v>0.911043</v>
      </c>
      <c r="Y83" s="29" t="n">
        <v>0.917314</v>
      </c>
      <c r="Z83" s="29" t="n">
        <v>0.921224</v>
      </c>
      <c r="AA83" s="29" t="n">
        <v>0.924637</v>
      </c>
      <c r="AB83" s="29" t="n">
        <v>0.9261200000000001</v>
      </c>
      <c r="AC83" s="29" t="n">
        <v>0.926324</v>
      </c>
      <c r="AD83" s="29" t="n">
        <v>0.92547</v>
      </c>
      <c r="AE83" s="29" t="n">
        <v>0.9224059999999999</v>
      </c>
      <c r="AF83" s="29" t="n">
        <v>0.914351</v>
      </c>
      <c r="AG83" s="29" t="n">
        <v>0.90441</v>
      </c>
      <c r="AH83" s="29" t="n">
        <v>0.8905149999999999</v>
      </c>
      <c r="AI83" s="30" t="n">
        <v>-0.002826</v>
      </c>
    </row>
    <row r="84" ht="15" customHeight="1" s="81">
      <c r="A84" s="24" t="inlineStr">
        <is>
          <t>CKI000:pa_OfficeEquipme</t>
        </is>
      </c>
      <c r="B84" s="28" t="inlineStr">
        <is>
          <t xml:space="preserve">   Office Equipment</t>
        </is>
      </c>
      <c r="C84" s="29" t="n">
        <v>1.201319</v>
      </c>
      <c r="D84" s="29" t="n">
        <v>1.257105</v>
      </c>
      <c r="E84" s="29" t="n">
        <v>1.30599</v>
      </c>
      <c r="F84" s="29" t="n">
        <v>1.345515</v>
      </c>
      <c r="G84" s="29" t="n">
        <v>1.380112</v>
      </c>
      <c r="H84" s="29" t="n">
        <v>1.418138</v>
      </c>
      <c r="I84" s="29" t="n">
        <v>1.441274</v>
      </c>
      <c r="J84" s="29" t="n">
        <v>1.46614</v>
      </c>
      <c r="K84" s="29" t="n">
        <v>1.501515</v>
      </c>
      <c r="L84" s="29" t="n">
        <v>1.535574</v>
      </c>
      <c r="M84" s="29" t="n">
        <v>1.569547</v>
      </c>
      <c r="N84" s="29" t="n">
        <v>1.604097</v>
      </c>
      <c r="O84" s="29" t="n">
        <v>1.635813</v>
      </c>
      <c r="P84" s="29" t="n">
        <v>1.665262</v>
      </c>
      <c r="Q84" s="29" t="n">
        <v>1.691778</v>
      </c>
      <c r="R84" s="29" t="n">
        <v>1.715091</v>
      </c>
      <c r="S84" s="29" t="n">
        <v>1.740416</v>
      </c>
      <c r="T84" s="29" t="n">
        <v>1.766176</v>
      </c>
      <c r="U84" s="29" t="n">
        <v>1.790405</v>
      </c>
      <c r="V84" s="29" t="n">
        <v>1.814469</v>
      </c>
      <c r="W84" s="29" t="n">
        <v>1.838561</v>
      </c>
      <c r="X84" s="29" t="n">
        <v>1.86503</v>
      </c>
      <c r="Y84" s="29" t="n">
        <v>1.894692</v>
      </c>
      <c r="Z84" s="29" t="n">
        <v>1.926957</v>
      </c>
      <c r="AA84" s="29" t="n">
        <v>1.960001</v>
      </c>
      <c r="AB84" s="29" t="n">
        <v>1.997587</v>
      </c>
      <c r="AC84" s="29" t="n">
        <v>2.038336</v>
      </c>
      <c r="AD84" s="29" t="n">
        <v>2.082928</v>
      </c>
      <c r="AE84" s="29" t="n">
        <v>2.130541</v>
      </c>
      <c r="AF84" s="29" t="n">
        <v>2.180614</v>
      </c>
      <c r="AG84" s="29" t="n">
        <v>2.233774</v>
      </c>
      <c r="AH84" s="29" t="n">
        <v>2.29387</v>
      </c>
      <c r="AI84" s="30" t="n">
        <v>0.021084</v>
      </c>
    </row>
    <row r="85" ht="15" customHeight="1" s="81">
      <c r="A85" s="24" t="inlineStr">
        <is>
          <t>CKI000:pa_OtherUses</t>
        </is>
      </c>
      <c r="B85" s="28" t="inlineStr">
        <is>
          <t xml:space="preserve">   Other Uses 6/</t>
        </is>
      </c>
      <c r="C85" s="29" t="n">
        <v>5.901193</v>
      </c>
      <c r="D85" s="29" t="n">
        <v>5.909312</v>
      </c>
      <c r="E85" s="29" t="n">
        <v>6.007599</v>
      </c>
      <c r="F85" s="29" t="n">
        <v>6.051186</v>
      </c>
      <c r="G85" s="29" t="n">
        <v>6.032473</v>
      </c>
      <c r="H85" s="29" t="n">
        <v>6.040153</v>
      </c>
      <c r="I85" s="29" t="n">
        <v>6.006871</v>
      </c>
      <c r="J85" s="29" t="n">
        <v>5.98875</v>
      </c>
      <c r="K85" s="29" t="n">
        <v>6.012392</v>
      </c>
      <c r="L85" s="29" t="n">
        <v>6.043164</v>
      </c>
      <c r="M85" s="29" t="n">
        <v>6.080515</v>
      </c>
      <c r="N85" s="29" t="n">
        <v>6.123987</v>
      </c>
      <c r="O85" s="29" t="n">
        <v>6.171658</v>
      </c>
      <c r="P85" s="29" t="n">
        <v>6.217196</v>
      </c>
      <c r="Q85" s="29" t="n">
        <v>6.258938</v>
      </c>
      <c r="R85" s="29" t="n">
        <v>6.294992</v>
      </c>
      <c r="S85" s="29" t="n">
        <v>6.343738</v>
      </c>
      <c r="T85" s="29" t="n">
        <v>6.393363</v>
      </c>
      <c r="U85" s="29" t="n">
        <v>6.445934</v>
      </c>
      <c r="V85" s="29" t="n">
        <v>6.496259</v>
      </c>
      <c r="W85" s="29" t="n">
        <v>6.550706</v>
      </c>
      <c r="X85" s="29" t="n">
        <v>6.611155</v>
      </c>
      <c r="Y85" s="29" t="n">
        <v>6.680059</v>
      </c>
      <c r="Z85" s="29" t="n">
        <v>6.754674</v>
      </c>
      <c r="AA85" s="29" t="n">
        <v>6.830897</v>
      </c>
      <c r="AB85" s="29" t="n">
        <v>6.915031</v>
      </c>
      <c r="AC85" s="29" t="n">
        <v>7.005402</v>
      </c>
      <c r="AD85" s="29" t="n">
        <v>7.101469</v>
      </c>
      <c r="AE85" s="29" t="n">
        <v>7.199006</v>
      </c>
      <c r="AF85" s="29" t="n">
        <v>7.299076</v>
      </c>
      <c r="AG85" s="29" t="n">
        <v>7.403712</v>
      </c>
      <c r="AH85" s="29" t="n">
        <v>7.517193</v>
      </c>
      <c r="AI85" s="30" t="n">
        <v>0.007837999999999999</v>
      </c>
    </row>
    <row r="86" ht="15" customHeight="1" s="81">
      <c r="A86" s="24" t="inlineStr">
        <is>
          <t>CKI000:pa_Total</t>
        </is>
      </c>
      <c r="B86" s="27" t="inlineStr">
        <is>
          <t xml:space="preserve">     Total</t>
        </is>
      </c>
      <c r="C86" s="31" t="n">
        <v>18.224617</v>
      </c>
      <c r="D86" s="31" t="n">
        <v>18.023304</v>
      </c>
      <c r="E86" s="31" t="n">
        <v>18.184067</v>
      </c>
      <c r="F86" s="31" t="n">
        <v>18.12586</v>
      </c>
      <c r="G86" s="31" t="n">
        <v>18.009327</v>
      </c>
      <c r="H86" s="31" t="n">
        <v>17.964119</v>
      </c>
      <c r="I86" s="31" t="n">
        <v>17.795685</v>
      </c>
      <c r="J86" s="31" t="n">
        <v>17.649498</v>
      </c>
      <c r="K86" s="31" t="n">
        <v>17.640404</v>
      </c>
      <c r="L86" s="31" t="n">
        <v>17.664837</v>
      </c>
      <c r="M86" s="31" t="n">
        <v>17.721134</v>
      </c>
      <c r="N86" s="31" t="n">
        <v>17.769344</v>
      </c>
      <c r="O86" s="31" t="n">
        <v>17.832882</v>
      </c>
      <c r="P86" s="31" t="n">
        <v>17.896843</v>
      </c>
      <c r="Q86" s="31" t="n">
        <v>17.947029</v>
      </c>
      <c r="R86" s="31" t="n">
        <v>17.980083</v>
      </c>
      <c r="S86" s="31" t="n">
        <v>18.051291</v>
      </c>
      <c r="T86" s="31" t="n">
        <v>18.131617</v>
      </c>
      <c r="U86" s="31" t="n">
        <v>18.21417</v>
      </c>
      <c r="V86" s="31" t="n">
        <v>18.288353</v>
      </c>
      <c r="W86" s="31" t="n">
        <v>18.37023</v>
      </c>
      <c r="X86" s="31" t="n">
        <v>18.44533</v>
      </c>
      <c r="Y86" s="31" t="n">
        <v>18.5457</v>
      </c>
      <c r="Z86" s="31" t="n">
        <v>18.659151</v>
      </c>
      <c r="AA86" s="31" t="n">
        <v>18.777515</v>
      </c>
      <c r="AB86" s="31" t="n">
        <v>18.914169</v>
      </c>
      <c r="AC86" s="31" t="n">
        <v>19.063847</v>
      </c>
      <c r="AD86" s="31" t="n">
        <v>19.228138</v>
      </c>
      <c r="AE86" s="31" t="n">
        <v>19.3927</v>
      </c>
      <c r="AF86" s="31" t="n">
        <v>19.558952</v>
      </c>
      <c r="AG86" s="31" t="n">
        <v>19.734913</v>
      </c>
      <c r="AH86" s="31" t="n">
        <v>19.928425</v>
      </c>
      <c r="AI86" s="32" t="n">
        <v>0.002887</v>
      </c>
    </row>
    <row r="87" ht="15.75" customHeight="1" s="81">
      <c r="A87" s="20" t="n"/>
      <c r="B87" s="20" t="n"/>
    </row>
    <row r="88" ht="15" customHeight="1" s="81">
      <c r="A88" s="20" t="n"/>
      <c r="B88" s="27" t="inlineStr">
        <is>
          <t>Nonmarketed Renewable Fuels 7/</t>
        </is>
      </c>
    </row>
    <row r="89" ht="15" customHeight="1" s="81">
      <c r="A89" s="24" t="inlineStr">
        <is>
          <t>CKI000:qa_SolarThermal</t>
        </is>
      </c>
      <c r="B89" s="28" t="inlineStr">
        <is>
          <t xml:space="preserve">  Solar Thermal</t>
        </is>
      </c>
      <c r="C89" s="29" t="n">
        <v>0.075359</v>
      </c>
      <c r="D89" s="29" t="n">
        <v>0.07535699999999999</v>
      </c>
      <c r="E89" s="29" t="n">
        <v>0.07584100000000001</v>
      </c>
      <c r="F89" s="29" t="n">
        <v>0.074918</v>
      </c>
      <c r="G89" s="29" t="n">
        <v>0.073882</v>
      </c>
      <c r="H89" s="29" t="n">
        <v>0.072729</v>
      </c>
      <c r="I89" s="29" t="n">
        <v>0.07242</v>
      </c>
      <c r="J89" s="29" t="n">
        <v>0.070754</v>
      </c>
      <c r="K89" s="29" t="n">
        <v>0.07044499999999999</v>
      </c>
      <c r="L89" s="29" t="n">
        <v>0.07051200000000001</v>
      </c>
      <c r="M89" s="29" t="n">
        <v>0.07054000000000001</v>
      </c>
      <c r="N89" s="29" t="n">
        <v>0.070504</v>
      </c>
      <c r="O89" s="29" t="n">
        <v>0.07088800000000001</v>
      </c>
      <c r="P89" s="29" t="n">
        <v>0.070814</v>
      </c>
      <c r="Q89" s="29" t="n">
        <v>0.070871</v>
      </c>
      <c r="R89" s="29" t="n">
        <v>0.07088999999999999</v>
      </c>
      <c r="S89" s="29" t="n">
        <v>0.070757</v>
      </c>
      <c r="T89" s="29" t="n">
        <v>0.070878</v>
      </c>
      <c r="U89" s="29" t="n">
        <v>0.070815</v>
      </c>
      <c r="V89" s="29" t="n">
        <v>0.070767</v>
      </c>
      <c r="W89" s="29" t="n">
        <v>0.070727</v>
      </c>
      <c r="X89" s="29" t="n">
        <v>0.07055</v>
      </c>
      <c r="Y89" s="29" t="n">
        <v>0.070567</v>
      </c>
      <c r="Z89" s="29" t="n">
        <v>0.07060900000000001</v>
      </c>
      <c r="AA89" s="29" t="n">
        <v>0.070951</v>
      </c>
      <c r="AB89" s="29" t="n">
        <v>0.070905</v>
      </c>
      <c r="AC89" s="29" t="n">
        <v>0.07097100000000001</v>
      </c>
      <c r="AD89" s="29" t="n">
        <v>0.07112300000000001</v>
      </c>
      <c r="AE89" s="29" t="n">
        <v>0.071003</v>
      </c>
      <c r="AF89" s="29" t="n">
        <v>0.071007</v>
      </c>
      <c r="AG89" s="29" t="n">
        <v>0.07101499999999999</v>
      </c>
      <c r="AH89" s="29" t="n">
        <v>0.07111099999999999</v>
      </c>
      <c r="AI89" s="30" t="n">
        <v>-0.00187</v>
      </c>
    </row>
    <row r="90" ht="15" customHeight="1" s="81">
      <c r="A90" s="24" t="inlineStr">
        <is>
          <t>CKI000:qa_SolarPhotovol</t>
        </is>
      </c>
      <c r="B90" s="28" t="inlineStr">
        <is>
          <t xml:space="preserve">  Solar Photovoltaic</t>
        </is>
      </c>
      <c r="C90" s="29" t="n">
        <v>0.162357</v>
      </c>
      <c r="D90" s="29" t="n">
        <v>0.191328</v>
      </c>
      <c r="E90" s="29" t="n">
        <v>0.221054</v>
      </c>
      <c r="F90" s="29" t="n">
        <v>0.238786</v>
      </c>
      <c r="G90" s="29" t="n">
        <v>0.2463</v>
      </c>
      <c r="H90" s="29" t="n">
        <v>0.250511</v>
      </c>
      <c r="I90" s="29" t="n">
        <v>0.263859</v>
      </c>
      <c r="J90" s="29" t="n">
        <v>0.273084</v>
      </c>
      <c r="K90" s="29" t="n">
        <v>0.283309</v>
      </c>
      <c r="L90" s="29" t="n">
        <v>0.292917</v>
      </c>
      <c r="M90" s="29" t="n">
        <v>0.302751</v>
      </c>
      <c r="N90" s="29" t="n">
        <v>0.31529</v>
      </c>
      <c r="O90" s="29" t="n">
        <v>0.322944</v>
      </c>
      <c r="P90" s="29" t="n">
        <v>0.32739</v>
      </c>
      <c r="Q90" s="29" t="n">
        <v>0.334387</v>
      </c>
      <c r="R90" s="29" t="n">
        <v>0.341479</v>
      </c>
      <c r="S90" s="29" t="n">
        <v>0.344566</v>
      </c>
      <c r="T90" s="29" t="n">
        <v>0.353873</v>
      </c>
      <c r="U90" s="29" t="n">
        <v>0.358206</v>
      </c>
      <c r="V90" s="29" t="n">
        <v>0.365888</v>
      </c>
      <c r="W90" s="29" t="n">
        <v>0.370843</v>
      </c>
      <c r="X90" s="29" t="n">
        <v>0.373858</v>
      </c>
      <c r="Y90" s="29" t="n">
        <v>0.379099</v>
      </c>
      <c r="Z90" s="29" t="n">
        <v>0.38447</v>
      </c>
      <c r="AA90" s="29" t="n">
        <v>0.391798</v>
      </c>
      <c r="AB90" s="29" t="n">
        <v>0.398125</v>
      </c>
      <c r="AC90" s="29" t="n">
        <v>0.40338</v>
      </c>
      <c r="AD90" s="29" t="n">
        <v>0.412181</v>
      </c>
      <c r="AE90" s="29" t="n">
        <v>0.417624</v>
      </c>
      <c r="AF90" s="29" t="n">
        <v>0.423163</v>
      </c>
      <c r="AG90" s="29" t="n">
        <v>0.42726</v>
      </c>
      <c r="AH90" s="29" t="n">
        <v>0.434121</v>
      </c>
      <c r="AI90" s="30" t="n">
        <v>0.032235</v>
      </c>
    </row>
    <row r="91" ht="15" customHeight="1" s="81">
      <c r="A91" s="24" t="inlineStr">
        <is>
          <t>CKI000:qa_EKnowitzWindy</t>
        </is>
      </c>
      <c r="B91" s="28" t="inlineStr">
        <is>
          <t xml:space="preserve">  Wind</t>
        </is>
      </c>
      <c r="C91" s="29" t="n">
        <v>0.007071</v>
      </c>
      <c r="D91" s="29" t="n">
        <v>0.007009</v>
      </c>
      <c r="E91" s="29" t="n">
        <v>0.007008</v>
      </c>
      <c r="F91" s="29" t="n">
        <v>0.006916</v>
      </c>
      <c r="G91" s="29" t="n">
        <v>0.006806</v>
      </c>
      <c r="H91" s="29" t="n">
        <v>0.006739</v>
      </c>
      <c r="I91" s="29" t="n">
        <v>0.006753</v>
      </c>
      <c r="J91" s="29" t="n">
        <v>0.006613</v>
      </c>
      <c r="K91" s="29" t="n">
        <v>0.006617</v>
      </c>
      <c r="L91" s="29" t="n">
        <v>0.006603</v>
      </c>
      <c r="M91" s="29" t="n">
        <v>0.006596</v>
      </c>
      <c r="N91" s="29" t="n">
        <v>0.006591</v>
      </c>
      <c r="O91" s="29" t="n">
        <v>0.006602</v>
      </c>
      <c r="P91" s="29" t="n">
        <v>0.006592</v>
      </c>
      <c r="Q91" s="29" t="n">
        <v>0.006601</v>
      </c>
      <c r="R91" s="29" t="n">
        <v>0.006602</v>
      </c>
      <c r="S91" s="29" t="n">
        <v>0.006588</v>
      </c>
      <c r="T91" s="29" t="n">
        <v>0.006584</v>
      </c>
      <c r="U91" s="29" t="n">
        <v>0.006574</v>
      </c>
      <c r="V91" s="29" t="n">
        <v>0.006587</v>
      </c>
      <c r="W91" s="29" t="n">
        <v>0.006596</v>
      </c>
      <c r="X91" s="29" t="n">
        <v>0.006582</v>
      </c>
      <c r="Y91" s="29" t="n">
        <v>0.006597</v>
      </c>
      <c r="Z91" s="29" t="n">
        <v>0.0066</v>
      </c>
      <c r="AA91" s="29" t="n">
        <v>0.0066</v>
      </c>
      <c r="AB91" s="29" t="n">
        <v>0.006596</v>
      </c>
      <c r="AC91" s="29" t="n">
        <v>0.006599</v>
      </c>
      <c r="AD91" s="29" t="n">
        <v>0.006604</v>
      </c>
      <c r="AE91" s="29" t="n">
        <v>0.006601</v>
      </c>
      <c r="AF91" s="29" t="n">
        <v>0.006597</v>
      </c>
      <c r="AG91" s="29" t="n">
        <v>0.006595</v>
      </c>
      <c r="AH91" s="29" t="n">
        <v>0.006598</v>
      </c>
      <c r="AI91" s="30" t="n">
        <v>-0.002228</v>
      </c>
    </row>
    <row r="92" ht="15" customHeight="1" s="81">
      <c r="A92" s="24" t="inlineStr">
        <is>
          <t>CKI000:qa_TotalSolar</t>
        </is>
      </c>
      <c r="B92" s="27" t="inlineStr">
        <is>
          <t xml:space="preserve">    Total</t>
        </is>
      </c>
      <c r="C92" s="31" t="n">
        <v>0.244787</v>
      </c>
      <c r="D92" s="31" t="n">
        <v>0.273693</v>
      </c>
      <c r="E92" s="31" t="n">
        <v>0.303903</v>
      </c>
      <c r="F92" s="31" t="n">
        <v>0.32062</v>
      </c>
      <c r="G92" s="31" t="n">
        <v>0.326988</v>
      </c>
      <c r="H92" s="31" t="n">
        <v>0.329978</v>
      </c>
      <c r="I92" s="31" t="n">
        <v>0.343032</v>
      </c>
      <c r="J92" s="31" t="n">
        <v>0.350451</v>
      </c>
      <c r="K92" s="31" t="n">
        <v>0.360371</v>
      </c>
      <c r="L92" s="31" t="n">
        <v>0.370031</v>
      </c>
      <c r="M92" s="31" t="n">
        <v>0.379887</v>
      </c>
      <c r="N92" s="31" t="n">
        <v>0.392385</v>
      </c>
      <c r="O92" s="31" t="n">
        <v>0.400434</v>
      </c>
      <c r="P92" s="31" t="n">
        <v>0.404796</v>
      </c>
      <c r="Q92" s="31" t="n">
        <v>0.411859</v>
      </c>
      <c r="R92" s="31" t="n">
        <v>0.418971</v>
      </c>
      <c r="S92" s="31" t="n">
        <v>0.421911</v>
      </c>
      <c r="T92" s="31" t="n">
        <v>0.431335</v>
      </c>
      <c r="U92" s="31" t="n">
        <v>0.435594</v>
      </c>
      <c r="V92" s="31" t="n">
        <v>0.443242</v>
      </c>
      <c r="W92" s="31" t="n">
        <v>0.448166</v>
      </c>
      <c r="X92" s="31" t="n">
        <v>0.450989</v>
      </c>
      <c r="Y92" s="31" t="n">
        <v>0.456263</v>
      </c>
      <c r="Z92" s="31" t="n">
        <v>0.461679</v>
      </c>
      <c r="AA92" s="31" t="n">
        <v>0.46935</v>
      </c>
      <c r="AB92" s="31" t="n">
        <v>0.475626</v>
      </c>
      <c r="AC92" s="31" t="n">
        <v>0.480951</v>
      </c>
      <c r="AD92" s="31" t="n">
        <v>0.489908</v>
      </c>
      <c r="AE92" s="31" t="n">
        <v>0.495228</v>
      </c>
      <c r="AF92" s="31" t="n">
        <v>0.500767</v>
      </c>
      <c r="AG92" s="31" t="n">
        <v>0.50487</v>
      </c>
      <c r="AH92" s="31" t="n">
        <v>0.511831</v>
      </c>
      <c r="AI92" s="32" t="n">
        <v>0.024079</v>
      </c>
    </row>
    <row r="93" ht="15.75" customHeight="1" s="81">
      <c r="A93" s="20" t="n"/>
      <c r="B93" s="20" t="n"/>
    </row>
    <row r="94" ht="15" customHeight="1" s="81">
      <c r="A94" s="20" t="n"/>
      <c r="B94" s="27" t="inlineStr">
        <is>
          <t>Heating Degree Days</t>
        </is>
      </c>
    </row>
    <row r="95" ht="15" customHeight="1" s="81">
      <c r="A95" s="24" t="inlineStr">
        <is>
          <t>CKI000:hdd_NewEngland</t>
        </is>
      </c>
      <c r="B95" s="28" t="inlineStr">
        <is>
          <t xml:space="preserve">   New England</t>
        </is>
      </c>
      <c r="C95" s="43" t="n">
        <v>6396</v>
      </c>
      <c r="D95" s="43" t="n">
        <v>6230</v>
      </c>
      <c r="E95" s="43" t="n">
        <v>6120</v>
      </c>
      <c r="F95" s="43" t="n">
        <v>6103</v>
      </c>
      <c r="G95" s="43" t="n">
        <v>6087</v>
      </c>
      <c r="H95" s="43" t="n">
        <v>6070</v>
      </c>
      <c r="I95" s="43" t="n">
        <v>6053</v>
      </c>
      <c r="J95" s="43" t="n">
        <v>6036</v>
      </c>
      <c r="K95" s="43" t="n">
        <v>6020</v>
      </c>
      <c r="L95" s="43" t="n">
        <v>6003</v>
      </c>
      <c r="M95" s="43" t="n">
        <v>5986</v>
      </c>
      <c r="N95" s="43" t="n">
        <v>5969</v>
      </c>
      <c r="O95" s="43" t="n">
        <v>5952</v>
      </c>
      <c r="P95" s="43" t="n">
        <v>5935</v>
      </c>
      <c r="Q95" s="43" t="n">
        <v>5918</v>
      </c>
      <c r="R95" s="43" t="n">
        <v>5901</v>
      </c>
      <c r="S95" s="43" t="n">
        <v>5884</v>
      </c>
      <c r="T95" s="43" t="n">
        <v>5867</v>
      </c>
      <c r="U95" s="43" t="n">
        <v>5850</v>
      </c>
      <c r="V95" s="43" t="n">
        <v>5833</v>
      </c>
      <c r="W95" s="43" t="n">
        <v>5816</v>
      </c>
      <c r="X95" s="43" t="n">
        <v>5799</v>
      </c>
      <c r="Y95" s="43" t="n">
        <v>5781</v>
      </c>
      <c r="Z95" s="43" t="n">
        <v>5764</v>
      </c>
      <c r="AA95" s="43" t="n">
        <v>5747</v>
      </c>
      <c r="AB95" s="43" t="n">
        <v>5730</v>
      </c>
      <c r="AC95" s="43" t="n">
        <v>5713</v>
      </c>
      <c r="AD95" s="43" t="n">
        <v>5696</v>
      </c>
      <c r="AE95" s="43" t="n">
        <v>5679</v>
      </c>
      <c r="AF95" s="43" t="n">
        <v>5662</v>
      </c>
      <c r="AG95" s="43" t="n">
        <v>5645</v>
      </c>
      <c r="AH95" s="43" t="n">
        <v>5628</v>
      </c>
      <c r="AI95" s="30" t="n">
        <v>-0.004118</v>
      </c>
    </row>
    <row r="96" ht="15" customHeight="1" s="81">
      <c r="A96" s="24" t="inlineStr">
        <is>
          <t>CKI000:hdd_MiddleAtlant</t>
        </is>
      </c>
      <c r="B96" s="28" t="inlineStr">
        <is>
          <t xml:space="preserve">   Middle Atlantic</t>
        </is>
      </c>
      <c r="C96" s="43" t="n">
        <v>5657</v>
      </c>
      <c r="D96" s="43" t="n">
        <v>5603</v>
      </c>
      <c r="E96" s="43" t="n">
        <v>5518</v>
      </c>
      <c r="F96" s="43" t="n">
        <v>5503</v>
      </c>
      <c r="G96" s="43" t="n">
        <v>5489</v>
      </c>
      <c r="H96" s="43" t="n">
        <v>5475</v>
      </c>
      <c r="I96" s="43" t="n">
        <v>5460</v>
      </c>
      <c r="J96" s="43" t="n">
        <v>5446</v>
      </c>
      <c r="K96" s="43" t="n">
        <v>5432</v>
      </c>
      <c r="L96" s="43" t="n">
        <v>5417</v>
      </c>
      <c r="M96" s="43" t="n">
        <v>5403</v>
      </c>
      <c r="N96" s="43" t="n">
        <v>5389</v>
      </c>
      <c r="O96" s="43" t="n">
        <v>5375</v>
      </c>
      <c r="P96" s="43" t="n">
        <v>5360</v>
      </c>
      <c r="Q96" s="43" t="n">
        <v>5346</v>
      </c>
      <c r="R96" s="43" t="n">
        <v>5332</v>
      </c>
      <c r="S96" s="43" t="n">
        <v>5317</v>
      </c>
      <c r="T96" s="43" t="n">
        <v>5303</v>
      </c>
      <c r="U96" s="43" t="n">
        <v>5289</v>
      </c>
      <c r="V96" s="43" t="n">
        <v>5275</v>
      </c>
      <c r="W96" s="43" t="n">
        <v>5260</v>
      </c>
      <c r="X96" s="43" t="n">
        <v>5246</v>
      </c>
      <c r="Y96" s="43" t="n">
        <v>5232</v>
      </c>
      <c r="Z96" s="43" t="n">
        <v>5218</v>
      </c>
      <c r="AA96" s="43" t="n">
        <v>5203</v>
      </c>
      <c r="AB96" s="43" t="n">
        <v>5189</v>
      </c>
      <c r="AC96" s="43" t="n">
        <v>5175</v>
      </c>
      <c r="AD96" s="43" t="n">
        <v>5161</v>
      </c>
      <c r="AE96" s="43" t="n">
        <v>5147</v>
      </c>
      <c r="AF96" s="43" t="n">
        <v>5132</v>
      </c>
      <c r="AG96" s="43" t="n">
        <v>5118</v>
      </c>
      <c r="AH96" s="43" t="n">
        <v>5104</v>
      </c>
      <c r="AI96" s="30" t="n">
        <v>-0.003313</v>
      </c>
    </row>
    <row r="97" ht="15" customHeight="1" s="81">
      <c r="A97" s="24" t="inlineStr">
        <is>
          <t>CKI000:hdd_EastNorthCen</t>
        </is>
      </c>
      <c r="B97" s="28" t="inlineStr">
        <is>
          <t xml:space="preserve">   East North Central</t>
        </is>
      </c>
      <c r="C97" s="43" t="n">
        <v>6389</v>
      </c>
      <c r="D97" s="43" t="n">
        <v>6159</v>
      </c>
      <c r="E97" s="43" t="n">
        <v>6088</v>
      </c>
      <c r="F97" s="43" t="n">
        <v>6078</v>
      </c>
      <c r="G97" s="43" t="n">
        <v>6068</v>
      </c>
      <c r="H97" s="43" t="n">
        <v>6059</v>
      </c>
      <c r="I97" s="43" t="n">
        <v>6049</v>
      </c>
      <c r="J97" s="43" t="n">
        <v>6039</v>
      </c>
      <c r="K97" s="43" t="n">
        <v>6029</v>
      </c>
      <c r="L97" s="43" t="n">
        <v>6019</v>
      </c>
      <c r="M97" s="43" t="n">
        <v>6009</v>
      </c>
      <c r="N97" s="43" t="n">
        <v>5999</v>
      </c>
      <c r="O97" s="43" t="n">
        <v>5990</v>
      </c>
      <c r="P97" s="43" t="n">
        <v>5980</v>
      </c>
      <c r="Q97" s="43" t="n">
        <v>5970</v>
      </c>
      <c r="R97" s="43" t="n">
        <v>5960</v>
      </c>
      <c r="S97" s="43" t="n">
        <v>5950</v>
      </c>
      <c r="T97" s="43" t="n">
        <v>5940</v>
      </c>
      <c r="U97" s="43" t="n">
        <v>5930</v>
      </c>
      <c r="V97" s="43" t="n">
        <v>5920</v>
      </c>
      <c r="W97" s="43" t="n">
        <v>5910</v>
      </c>
      <c r="X97" s="43" t="n">
        <v>5900</v>
      </c>
      <c r="Y97" s="43" t="n">
        <v>5890</v>
      </c>
      <c r="Z97" s="43" t="n">
        <v>5880</v>
      </c>
      <c r="AA97" s="43" t="n">
        <v>5870</v>
      </c>
      <c r="AB97" s="43" t="n">
        <v>5860</v>
      </c>
      <c r="AC97" s="43" t="n">
        <v>5850</v>
      </c>
      <c r="AD97" s="43" t="n">
        <v>5840</v>
      </c>
      <c r="AE97" s="43" t="n">
        <v>5830</v>
      </c>
      <c r="AF97" s="43" t="n">
        <v>5820</v>
      </c>
      <c r="AG97" s="43" t="n">
        <v>5810</v>
      </c>
      <c r="AH97" s="43" t="n">
        <v>5800</v>
      </c>
      <c r="AI97" s="30" t="n">
        <v>-0.003115</v>
      </c>
    </row>
    <row r="98" ht="15" customHeight="1" s="81">
      <c r="A98" s="24" t="inlineStr">
        <is>
          <t>CKI000:hdd_WestNorthCen</t>
        </is>
      </c>
      <c r="B98" s="28" t="inlineStr">
        <is>
          <t xml:space="preserve">   West North Central</t>
        </is>
      </c>
      <c r="C98" s="43" t="n">
        <v>6946</v>
      </c>
      <c r="D98" s="43" t="n">
        <v>6447</v>
      </c>
      <c r="E98" s="43" t="n">
        <v>6360</v>
      </c>
      <c r="F98" s="43" t="n">
        <v>6351</v>
      </c>
      <c r="G98" s="43" t="n">
        <v>6342</v>
      </c>
      <c r="H98" s="43" t="n">
        <v>6332</v>
      </c>
      <c r="I98" s="43" t="n">
        <v>6323</v>
      </c>
      <c r="J98" s="43" t="n">
        <v>6313</v>
      </c>
      <c r="K98" s="43" t="n">
        <v>6304</v>
      </c>
      <c r="L98" s="43" t="n">
        <v>6294</v>
      </c>
      <c r="M98" s="43" t="n">
        <v>6284</v>
      </c>
      <c r="N98" s="43" t="n">
        <v>6274</v>
      </c>
      <c r="O98" s="43" t="n">
        <v>6264</v>
      </c>
      <c r="P98" s="43" t="n">
        <v>6254</v>
      </c>
      <c r="Q98" s="43" t="n">
        <v>6244</v>
      </c>
      <c r="R98" s="43" t="n">
        <v>6234</v>
      </c>
      <c r="S98" s="43" t="n">
        <v>6224</v>
      </c>
      <c r="T98" s="43" t="n">
        <v>6214</v>
      </c>
      <c r="U98" s="43" t="n">
        <v>6203</v>
      </c>
      <c r="V98" s="43" t="n">
        <v>6193</v>
      </c>
      <c r="W98" s="43" t="n">
        <v>6183</v>
      </c>
      <c r="X98" s="43" t="n">
        <v>6172</v>
      </c>
      <c r="Y98" s="43" t="n">
        <v>6162</v>
      </c>
      <c r="Z98" s="43" t="n">
        <v>6152</v>
      </c>
      <c r="AA98" s="43" t="n">
        <v>6141</v>
      </c>
      <c r="AB98" s="43" t="n">
        <v>6131</v>
      </c>
      <c r="AC98" s="43" t="n">
        <v>6120</v>
      </c>
      <c r="AD98" s="43" t="n">
        <v>6110</v>
      </c>
      <c r="AE98" s="43" t="n">
        <v>6099</v>
      </c>
      <c r="AF98" s="43" t="n">
        <v>6089</v>
      </c>
      <c r="AG98" s="43" t="n">
        <v>6078</v>
      </c>
      <c r="AH98" s="43" t="n">
        <v>6068</v>
      </c>
      <c r="AI98" s="30" t="n">
        <v>-0.00435</v>
      </c>
    </row>
    <row r="99" ht="15" customHeight="1" s="81">
      <c r="A99" s="24" t="inlineStr">
        <is>
          <t>CKI000:hdd_SouthAtlantc</t>
        </is>
      </c>
      <c r="B99" s="28" t="inlineStr">
        <is>
          <t xml:space="preserve">   South Atlantic</t>
        </is>
      </c>
      <c r="C99" s="43" t="n">
        <v>2436</v>
      </c>
      <c r="D99" s="43" t="n">
        <v>2550</v>
      </c>
      <c r="E99" s="43" t="n">
        <v>2538</v>
      </c>
      <c r="F99" s="43" t="n">
        <v>2530</v>
      </c>
      <c r="G99" s="43" t="n">
        <v>2522</v>
      </c>
      <c r="H99" s="43" t="n">
        <v>2514</v>
      </c>
      <c r="I99" s="43" t="n">
        <v>2506</v>
      </c>
      <c r="J99" s="43" t="n">
        <v>2498</v>
      </c>
      <c r="K99" s="43" t="n">
        <v>2491</v>
      </c>
      <c r="L99" s="43" t="n">
        <v>2483</v>
      </c>
      <c r="M99" s="43" t="n">
        <v>2475</v>
      </c>
      <c r="N99" s="43" t="n">
        <v>2468</v>
      </c>
      <c r="O99" s="43" t="n">
        <v>2460</v>
      </c>
      <c r="P99" s="43" t="n">
        <v>2452</v>
      </c>
      <c r="Q99" s="43" t="n">
        <v>2445</v>
      </c>
      <c r="R99" s="43" t="n">
        <v>2437</v>
      </c>
      <c r="S99" s="43" t="n">
        <v>2430</v>
      </c>
      <c r="T99" s="43" t="n">
        <v>2422</v>
      </c>
      <c r="U99" s="43" t="n">
        <v>2414</v>
      </c>
      <c r="V99" s="43" t="n">
        <v>2407</v>
      </c>
      <c r="W99" s="43" t="n">
        <v>2399</v>
      </c>
      <c r="X99" s="43" t="n">
        <v>2392</v>
      </c>
      <c r="Y99" s="43" t="n">
        <v>2384</v>
      </c>
      <c r="Z99" s="43" t="n">
        <v>2376</v>
      </c>
      <c r="AA99" s="43" t="n">
        <v>2369</v>
      </c>
      <c r="AB99" s="43" t="n">
        <v>2361</v>
      </c>
      <c r="AC99" s="43" t="n">
        <v>2354</v>
      </c>
      <c r="AD99" s="43" t="n">
        <v>2346</v>
      </c>
      <c r="AE99" s="43" t="n">
        <v>2339</v>
      </c>
      <c r="AF99" s="43" t="n">
        <v>2331</v>
      </c>
      <c r="AG99" s="43" t="n">
        <v>2324</v>
      </c>
      <c r="AH99" s="43" t="n">
        <v>2316</v>
      </c>
      <c r="AI99" s="30" t="n">
        <v>-0.001628</v>
      </c>
    </row>
    <row r="100" ht="15" customHeight="1" s="81">
      <c r="A100" s="24" t="inlineStr">
        <is>
          <t>CKI000:hdd_EastSouthCen</t>
        </is>
      </c>
      <c r="B100" s="28" t="inlineStr">
        <is>
          <t xml:space="preserve">   East South Central</t>
        </is>
      </c>
      <c r="C100" s="43" t="n">
        <v>3226</v>
      </c>
      <c r="D100" s="43" t="n">
        <v>3351</v>
      </c>
      <c r="E100" s="43" t="n">
        <v>3326</v>
      </c>
      <c r="F100" s="43" t="n">
        <v>3321</v>
      </c>
      <c r="G100" s="43" t="n">
        <v>3316</v>
      </c>
      <c r="H100" s="43" t="n">
        <v>3311</v>
      </c>
      <c r="I100" s="43" t="n">
        <v>3306</v>
      </c>
      <c r="J100" s="43" t="n">
        <v>3301</v>
      </c>
      <c r="K100" s="43" t="n">
        <v>3295</v>
      </c>
      <c r="L100" s="43" t="n">
        <v>3290</v>
      </c>
      <c r="M100" s="43" t="n">
        <v>3285</v>
      </c>
      <c r="N100" s="43" t="n">
        <v>3280</v>
      </c>
      <c r="O100" s="43" t="n">
        <v>3275</v>
      </c>
      <c r="P100" s="43" t="n">
        <v>3269</v>
      </c>
      <c r="Q100" s="43" t="n">
        <v>3264</v>
      </c>
      <c r="R100" s="43" t="n">
        <v>3259</v>
      </c>
      <c r="S100" s="43" t="n">
        <v>3253</v>
      </c>
      <c r="T100" s="43" t="n">
        <v>3248</v>
      </c>
      <c r="U100" s="43" t="n">
        <v>3243</v>
      </c>
      <c r="V100" s="43" t="n">
        <v>3237</v>
      </c>
      <c r="W100" s="43" t="n">
        <v>3232</v>
      </c>
      <c r="X100" s="43" t="n">
        <v>3226</v>
      </c>
      <c r="Y100" s="43" t="n">
        <v>3221</v>
      </c>
      <c r="Z100" s="43" t="n">
        <v>3215</v>
      </c>
      <c r="AA100" s="43" t="n">
        <v>3210</v>
      </c>
      <c r="AB100" s="43" t="n">
        <v>3204</v>
      </c>
      <c r="AC100" s="43" t="n">
        <v>3199</v>
      </c>
      <c r="AD100" s="43" t="n">
        <v>3193</v>
      </c>
      <c r="AE100" s="43" t="n">
        <v>3188</v>
      </c>
      <c r="AF100" s="43" t="n">
        <v>3182</v>
      </c>
      <c r="AG100" s="43" t="n">
        <v>3177</v>
      </c>
      <c r="AH100" s="43" t="n">
        <v>3171</v>
      </c>
      <c r="AI100" s="30" t="n">
        <v>-0.000555</v>
      </c>
    </row>
    <row r="101" ht="15" customHeight="1" s="81">
      <c r="A101" s="24" t="inlineStr">
        <is>
          <t>CKI000:hdd_WestSouthCen</t>
        </is>
      </c>
      <c r="B101" s="28" t="inlineStr">
        <is>
          <t xml:space="preserve">   West South Central</t>
        </is>
      </c>
      <c r="C101" s="43" t="n">
        <v>2090</v>
      </c>
      <c r="D101" s="43" t="n">
        <v>2035</v>
      </c>
      <c r="E101" s="43" t="n">
        <v>1980</v>
      </c>
      <c r="F101" s="43" t="n">
        <v>1972</v>
      </c>
      <c r="G101" s="43" t="n">
        <v>1964</v>
      </c>
      <c r="H101" s="43" t="n">
        <v>1956</v>
      </c>
      <c r="I101" s="43" t="n">
        <v>1948</v>
      </c>
      <c r="J101" s="43" t="n">
        <v>1940</v>
      </c>
      <c r="K101" s="43" t="n">
        <v>1933</v>
      </c>
      <c r="L101" s="43" t="n">
        <v>1925</v>
      </c>
      <c r="M101" s="43" t="n">
        <v>1917</v>
      </c>
      <c r="N101" s="43" t="n">
        <v>1909</v>
      </c>
      <c r="O101" s="43" t="n">
        <v>1901</v>
      </c>
      <c r="P101" s="43" t="n">
        <v>1894</v>
      </c>
      <c r="Q101" s="43" t="n">
        <v>1886</v>
      </c>
      <c r="R101" s="43" t="n">
        <v>1878</v>
      </c>
      <c r="S101" s="43" t="n">
        <v>1871</v>
      </c>
      <c r="T101" s="43" t="n">
        <v>1863</v>
      </c>
      <c r="U101" s="43" t="n">
        <v>1855</v>
      </c>
      <c r="V101" s="43" t="n">
        <v>1848</v>
      </c>
      <c r="W101" s="43" t="n">
        <v>1840</v>
      </c>
      <c r="X101" s="43" t="n">
        <v>1832</v>
      </c>
      <c r="Y101" s="43" t="n">
        <v>1825</v>
      </c>
      <c r="Z101" s="43" t="n">
        <v>1817</v>
      </c>
      <c r="AA101" s="43" t="n">
        <v>1810</v>
      </c>
      <c r="AB101" s="43" t="n">
        <v>1802</v>
      </c>
      <c r="AC101" s="43" t="n">
        <v>1795</v>
      </c>
      <c r="AD101" s="43" t="n">
        <v>1787</v>
      </c>
      <c r="AE101" s="43" t="n">
        <v>1780</v>
      </c>
      <c r="AF101" s="43" t="n">
        <v>1772</v>
      </c>
      <c r="AG101" s="43" t="n">
        <v>1765</v>
      </c>
      <c r="AH101" s="43" t="n">
        <v>1757</v>
      </c>
      <c r="AI101" s="30" t="n">
        <v>-0.005583</v>
      </c>
    </row>
    <row r="102" ht="15" customHeight="1" s="81">
      <c r="A102" s="24" t="inlineStr">
        <is>
          <t>CKI000:hdd_Mountain</t>
        </is>
      </c>
      <c r="B102" s="28" t="inlineStr">
        <is>
          <t xml:space="preserve">   Mountain</t>
        </is>
      </c>
      <c r="C102" s="43" t="n">
        <v>5154</v>
      </c>
      <c r="D102" s="43" t="n">
        <v>4855</v>
      </c>
      <c r="E102" s="43" t="n">
        <v>4737</v>
      </c>
      <c r="F102" s="43" t="n">
        <v>4721</v>
      </c>
      <c r="G102" s="43" t="n">
        <v>4706</v>
      </c>
      <c r="H102" s="43" t="n">
        <v>4690</v>
      </c>
      <c r="I102" s="43" t="n">
        <v>4675</v>
      </c>
      <c r="J102" s="43" t="n">
        <v>4659</v>
      </c>
      <c r="K102" s="43" t="n">
        <v>4644</v>
      </c>
      <c r="L102" s="43" t="n">
        <v>4628</v>
      </c>
      <c r="M102" s="43" t="n">
        <v>4612</v>
      </c>
      <c r="N102" s="43" t="n">
        <v>4597</v>
      </c>
      <c r="O102" s="43" t="n">
        <v>4581</v>
      </c>
      <c r="P102" s="43" t="n">
        <v>4565</v>
      </c>
      <c r="Q102" s="43" t="n">
        <v>4549</v>
      </c>
      <c r="R102" s="43" t="n">
        <v>4533</v>
      </c>
      <c r="S102" s="43" t="n">
        <v>4516</v>
      </c>
      <c r="T102" s="43" t="n">
        <v>4500</v>
      </c>
      <c r="U102" s="43" t="n">
        <v>4484</v>
      </c>
      <c r="V102" s="43" t="n">
        <v>4468</v>
      </c>
      <c r="W102" s="43" t="n">
        <v>4452</v>
      </c>
      <c r="X102" s="43" t="n">
        <v>4436</v>
      </c>
      <c r="Y102" s="43" t="n">
        <v>4420</v>
      </c>
      <c r="Z102" s="43" t="n">
        <v>4404</v>
      </c>
      <c r="AA102" s="43" t="n">
        <v>4388</v>
      </c>
      <c r="AB102" s="43" t="n">
        <v>4372</v>
      </c>
      <c r="AC102" s="43" t="n">
        <v>4355</v>
      </c>
      <c r="AD102" s="43" t="n">
        <v>4339</v>
      </c>
      <c r="AE102" s="43" t="n">
        <v>4324</v>
      </c>
      <c r="AF102" s="43" t="n">
        <v>4308</v>
      </c>
      <c r="AG102" s="43" t="n">
        <v>4292</v>
      </c>
      <c r="AH102" s="43" t="n">
        <v>4276</v>
      </c>
      <c r="AI102" s="30" t="n">
        <v>-0.006006</v>
      </c>
    </row>
    <row r="103" ht="15" customHeight="1" s="81">
      <c r="A103" s="24" t="inlineStr">
        <is>
          <t>CKI000:hdd_Pacific</t>
        </is>
      </c>
      <c r="B103" s="28" t="inlineStr">
        <is>
          <t xml:space="preserve">   Pacific</t>
        </is>
      </c>
      <c r="C103" s="43" t="n">
        <v>3565</v>
      </c>
      <c r="D103" s="43" t="n">
        <v>3341</v>
      </c>
      <c r="E103" s="43" t="n">
        <v>3224</v>
      </c>
      <c r="F103" s="43" t="n">
        <v>3213</v>
      </c>
      <c r="G103" s="43" t="n">
        <v>3201</v>
      </c>
      <c r="H103" s="43" t="n">
        <v>3189</v>
      </c>
      <c r="I103" s="43" t="n">
        <v>3177</v>
      </c>
      <c r="J103" s="43" t="n">
        <v>3165</v>
      </c>
      <c r="K103" s="43" t="n">
        <v>3153</v>
      </c>
      <c r="L103" s="43" t="n">
        <v>3141</v>
      </c>
      <c r="M103" s="43" t="n">
        <v>3129</v>
      </c>
      <c r="N103" s="43" t="n">
        <v>3117</v>
      </c>
      <c r="O103" s="43" t="n">
        <v>3105</v>
      </c>
      <c r="P103" s="43" t="n">
        <v>3093</v>
      </c>
      <c r="Q103" s="43" t="n">
        <v>3081</v>
      </c>
      <c r="R103" s="43" t="n">
        <v>3068</v>
      </c>
      <c r="S103" s="43" t="n">
        <v>3056</v>
      </c>
      <c r="T103" s="43" t="n">
        <v>3044</v>
      </c>
      <c r="U103" s="43" t="n">
        <v>3031</v>
      </c>
      <c r="V103" s="43" t="n">
        <v>3019</v>
      </c>
      <c r="W103" s="43" t="n">
        <v>3007</v>
      </c>
      <c r="X103" s="43" t="n">
        <v>2994</v>
      </c>
      <c r="Y103" s="43" t="n">
        <v>2982</v>
      </c>
      <c r="Z103" s="43" t="n">
        <v>2969</v>
      </c>
      <c r="AA103" s="43" t="n">
        <v>2957</v>
      </c>
      <c r="AB103" s="43" t="n">
        <v>2945</v>
      </c>
      <c r="AC103" s="43" t="n">
        <v>2932</v>
      </c>
      <c r="AD103" s="43" t="n">
        <v>2920</v>
      </c>
      <c r="AE103" s="43" t="n">
        <v>2907</v>
      </c>
      <c r="AF103" s="43" t="n">
        <v>2895</v>
      </c>
      <c r="AG103" s="43" t="n">
        <v>2882</v>
      </c>
      <c r="AH103" s="43" t="n">
        <v>2870</v>
      </c>
      <c r="AI103" s="30" t="n">
        <v>-0.006971</v>
      </c>
    </row>
    <row r="104" ht="15" customHeight="1" s="81">
      <c r="A104" s="24" t="inlineStr">
        <is>
          <t>CKI000:hdd_UnitedStates</t>
        </is>
      </c>
      <c r="B104" s="27" t="inlineStr">
        <is>
          <t xml:space="preserve">      United States</t>
        </is>
      </c>
      <c r="C104" s="33" t="n">
        <v>4268.233887</v>
      </c>
      <c r="D104" s="33" t="n">
        <v>4147.277832</v>
      </c>
      <c r="E104" s="33" t="n">
        <v>4071.868652</v>
      </c>
      <c r="F104" s="33" t="n">
        <v>4056.20874</v>
      </c>
      <c r="G104" s="33" t="n">
        <v>4040.70459</v>
      </c>
      <c r="H104" s="33" t="n">
        <v>4025.211914</v>
      </c>
      <c r="I104" s="33" t="n">
        <v>4009.647949</v>
      </c>
      <c r="J104" s="33" t="n">
        <v>3994.11084</v>
      </c>
      <c r="K104" s="33" t="n">
        <v>3979.08252</v>
      </c>
      <c r="L104" s="33" t="n">
        <v>3963.513672</v>
      </c>
      <c r="M104" s="33" t="n">
        <v>3948.094238</v>
      </c>
      <c r="N104" s="33" t="n">
        <v>3932.982422</v>
      </c>
      <c r="O104" s="33" t="n">
        <v>3917.732178</v>
      </c>
      <c r="P104" s="33" t="n">
        <v>3902.321289</v>
      </c>
      <c r="Q104" s="33" t="n">
        <v>3887.181641</v>
      </c>
      <c r="R104" s="33" t="n">
        <v>3871.686035</v>
      </c>
      <c r="S104" s="33" t="n">
        <v>3856.458008</v>
      </c>
      <c r="T104" s="33" t="n">
        <v>3841.140869</v>
      </c>
      <c r="U104" s="33" t="n">
        <v>3825.5896</v>
      </c>
      <c r="V104" s="33" t="n">
        <v>3810.553711</v>
      </c>
      <c r="W104" s="33" t="n">
        <v>3795.104248</v>
      </c>
      <c r="X104" s="33" t="n">
        <v>3779.678223</v>
      </c>
      <c r="Y104" s="33" t="n">
        <v>3764.40918</v>
      </c>
      <c r="Z104" s="33" t="n">
        <v>3748.805176</v>
      </c>
      <c r="AA104" s="33" t="n">
        <v>3733.589844</v>
      </c>
      <c r="AB104" s="33" t="n">
        <v>3718.12915</v>
      </c>
      <c r="AC104" s="33" t="n">
        <v>3702.753174</v>
      </c>
      <c r="AD104" s="33" t="n">
        <v>3687.320312</v>
      </c>
      <c r="AE104" s="33" t="n">
        <v>3672.229492</v>
      </c>
      <c r="AF104" s="33" t="n">
        <v>3656.87793</v>
      </c>
      <c r="AG104" s="33" t="n">
        <v>3641.985352</v>
      </c>
      <c r="AH104" s="33" t="n">
        <v>3627.009766</v>
      </c>
      <c r="AI104" s="32" t="n">
        <v>-0.005238</v>
      </c>
    </row>
    <row r="105" ht="15.75" customHeight="1" s="81">
      <c r="A105" s="20" t="n"/>
      <c r="B105" s="20" t="n"/>
    </row>
    <row r="106" ht="15" customHeight="1" s="81">
      <c r="A106" s="20" t="n"/>
      <c r="B106" s="27" t="inlineStr">
        <is>
          <t>Cooling Degree Days</t>
        </is>
      </c>
    </row>
    <row r="107" ht="15" customHeight="1" s="81">
      <c r="A107" s="24" t="inlineStr">
        <is>
          <t>CKI000:cdd_NewEngland</t>
        </is>
      </c>
      <c r="B107" s="28" t="inlineStr">
        <is>
          <t xml:space="preserve">   New England</t>
        </is>
      </c>
      <c r="C107" s="43" t="n">
        <v>536</v>
      </c>
      <c r="D107" s="43" t="n">
        <v>501</v>
      </c>
      <c r="E107" s="43" t="n">
        <v>578</v>
      </c>
      <c r="F107" s="43" t="n">
        <v>584</v>
      </c>
      <c r="G107" s="43" t="n">
        <v>590</v>
      </c>
      <c r="H107" s="43" t="n">
        <v>596</v>
      </c>
      <c r="I107" s="43" t="n">
        <v>602</v>
      </c>
      <c r="J107" s="43" t="n">
        <v>609</v>
      </c>
      <c r="K107" s="43" t="n">
        <v>615</v>
      </c>
      <c r="L107" s="43" t="n">
        <v>621</v>
      </c>
      <c r="M107" s="43" t="n">
        <v>627</v>
      </c>
      <c r="N107" s="43" t="n">
        <v>633</v>
      </c>
      <c r="O107" s="43" t="n">
        <v>639</v>
      </c>
      <c r="P107" s="43" t="n">
        <v>646</v>
      </c>
      <c r="Q107" s="43" t="n">
        <v>652</v>
      </c>
      <c r="R107" s="43" t="n">
        <v>658</v>
      </c>
      <c r="S107" s="43" t="n">
        <v>664</v>
      </c>
      <c r="T107" s="43" t="n">
        <v>671</v>
      </c>
      <c r="U107" s="43" t="n">
        <v>677</v>
      </c>
      <c r="V107" s="43" t="n">
        <v>683</v>
      </c>
      <c r="W107" s="43" t="n">
        <v>689</v>
      </c>
      <c r="X107" s="43" t="n">
        <v>696</v>
      </c>
      <c r="Y107" s="43" t="n">
        <v>702</v>
      </c>
      <c r="Z107" s="43" t="n">
        <v>708</v>
      </c>
      <c r="AA107" s="43" t="n">
        <v>714</v>
      </c>
      <c r="AB107" s="43" t="n">
        <v>721</v>
      </c>
      <c r="AC107" s="43" t="n">
        <v>727</v>
      </c>
      <c r="AD107" s="43" t="n">
        <v>733</v>
      </c>
      <c r="AE107" s="43" t="n">
        <v>739</v>
      </c>
      <c r="AF107" s="43" t="n">
        <v>746</v>
      </c>
      <c r="AG107" s="43" t="n">
        <v>752</v>
      </c>
      <c r="AH107" s="43" t="n">
        <v>758</v>
      </c>
      <c r="AI107" s="30" t="n">
        <v>0.011242</v>
      </c>
    </row>
    <row r="108" ht="15" customHeight="1" s="81">
      <c r="A108" s="24" t="inlineStr">
        <is>
          <t>CKI000:cdd_MiddleAtlant</t>
        </is>
      </c>
      <c r="B108" s="28" t="inlineStr">
        <is>
          <t xml:space="preserve">   Middle Atlantic</t>
        </is>
      </c>
      <c r="C108" s="43" t="n">
        <v>786</v>
      </c>
      <c r="D108" s="43" t="n">
        <v>700</v>
      </c>
      <c r="E108" s="43" t="n">
        <v>820</v>
      </c>
      <c r="F108" s="43" t="n">
        <v>828</v>
      </c>
      <c r="G108" s="43" t="n">
        <v>837</v>
      </c>
      <c r="H108" s="43" t="n">
        <v>845</v>
      </c>
      <c r="I108" s="43" t="n">
        <v>853</v>
      </c>
      <c r="J108" s="43" t="n">
        <v>862</v>
      </c>
      <c r="K108" s="43" t="n">
        <v>870</v>
      </c>
      <c r="L108" s="43" t="n">
        <v>878</v>
      </c>
      <c r="M108" s="43" t="n">
        <v>886</v>
      </c>
      <c r="N108" s="43" t="n">
        <v>895</v>
      </c>
      <c r="O108" s="43" t="n">
        <v>903</v>
      </c>
      <c r="P108" s="43" t="n">
        <v>911</v>
      </c>
      <c r="Q108" s="43" t="n">
        <v>919</v>
      </c>
      <c r="R108" s="43" t="n">
        <v>928</v>
      </c>
      <c r="S108" s="43" t="n">
        <v>936</v>
      </c>
      <c r="T108" s="43" t="n">
        <v>944</v>
      </c>
      <c r="U108" s="43" t="n">
        <v>952</v>
      </c>
      <c r="V108" s="43" t="n">
        <v>961</v>
      </c>
      <c r="W108" s="43" t="n">
        <v>969</v>
      </c>
      <c r="X108" s="43" t="n">
        <v>977</v>
      </c>
      <c r="Y108" s="43" t="n">
        <v>985</v>
      </c>
      <c r="Z108" s="43" t="n">
        <v>994</v>
      </c>
      <c r="AA108" s="43" t="n">
        <v>1002</v>
      </c>
      <c r="AB108" s="43" t="n">
        <v>1010</v>
      </c>
      <c r="AC108" s="43" t="n">
        <v>1019</v>
      </c>
      <c r="AD108" s="43" t="n">
        <v>1027</v>
      </c>
      <c r="AE108" s="43" t="n">
        <v>1035</v>
      </c>
      <c r="AF108" s="43" t="n">
        <v>1043</v>
      </c>
      <c r="AG108" s="43" t="n">
        <v>1052</v>
      </c>
      <c r="AH108" s="43" t="n">
        <v>1060</v>
      </c>
      <c r="AI108" s="30" t="n">
        <v>0.009693999999999999</v>
      </c>
    </row>
    <row r="109" ht="15" customHeight="1" s="81">
      <c r="A109" s="24" t="inlineStr">
        <is>
          <t>CKI000:cdd_EastNorthCen</t>
        </is>
      </c>
      <c r="B109" s="28" t="inlineStr">
        <is>
          <t xml:space="preserve">   East North Central</t>
        </is>
      </c>
      <c r="C109" s="43" t="n">
        <v>830</v>
      </c>
      <c r="D109" s="43" t="n">
        <v>761</v>
      </c>
      <c r="E109" s="43" t="n">
        <v>855</v>
      </c>
      <c r="F109" s="43" t="n">
        <v>862</v>
      </c>
      <c r="G109" s="43" t="n">
        <v>868</v>
      </c>
      <c r="H109" s="43" t="n">
        <v>875</v>
      </c>
      <c r="I109" s="43" t="n">
        <v>881</v>
      </c>
      <c r="J109" s="43" t="n">
        <v>888</v>
      </c>
      <c r="K109" s="43" t="n">
        <v>894</v>
      </c>
      <c r="L109" s="43" t="n">
        <v>901</v>
      </c>
      <c r="M109" s="43" t="n">
        <v>907</v>
      </c>
      <c r="N109" s="43" t="n">
        <v>914</v>
      </c>
      <c r="O109" s="43" t="n">
        <v>920</v>
      </c>
      <c r="P109" s="43" t="n">
        <v>927</v>
      </c>
      <c r="Q109" s="43" t="n">
        <v>933</v>
      </c>
      <c r="R109" s="43" t="n">
        <v>940</v>
      </c>
      <c r="S109" s="43" t="n">
        <v>947</v>
      </c>
      <c r="T109" s="43" t="n">
        <v>953</v>
      </c>
      <c r="U109" s="43" t="n">
        <v>960</v>
      </c>
      <c r="V109" s="43" t="n">
        <v>966</v>
      </c>
      <c r="W109" s="43" t="n">
        <v>973</v>
      </c>
      <c r="X109" s="43" t="n">
        <v>979</v>
      </c>
      <c r="Y109" s="43" t="n">
        <v>986</v>
      </c>
      <c r="Z109" s="43" t="n">
        <v>993</v>
      </c>
      <c r="AA109" s="43" t="n">
        <v>999</v>
      </c>
      <c r="AB109" s="43" t="n">
        <v>1006</v>
      </c>
      <c r="AC109" s="43" t="n">
        <v>1012</v>
      </c>
      <c r="AD109" s="43" t="n">
        <v>1019</v>
      </c>
      <c r="AE109" s="43" t="n">
        <v>1026</v>
      </c>
      <c r="AF109" s="43" t="n">
        <v>1032</v>
      </c>
      <c r="AG109" s="43" t="n">
        <v>1039</v>
      </c>
      <c r="AH109" s="43" t="n">
        <v>1046</v>
      </c>
      <c r="AI109" s="30" t="n">
        <v>0.007489</v>
      </c>
    </row>
    <row r="110" ht="15" customHeight="1" s="81">
      <c r="A110" s="24" t="inlineStr">
        <is>
          <t>CKI000:cdd_WestNorthCen</t>
        </is>
      </c>
      <c r="B110" s="28" t="inlineStr">
        <is>
          <t xml:space="preserve">   West North Central</t>
        </is>
      </c>
      <c r="C110" s="43" t="n">
        <v>961</v>
      </c>
      <c r="D110" s="43" t="n">
        <v>938</v>
      </c>
      <c r="E110" s="43" t="n">
        <v>1041</v>
      </c>
      <c r="F110" s="43" t="n">
        <v>1048</v>
      </c>
      <c r="G110" s="43" t="n">
        <v>1054</v>
      </c>
      <c r="H110" s="43" t="n">
        <v>1060</v>
      </c>
      <c r="I110" s="43" t="n">
        <v>1066</v>
      </c>
      <c r="J110" s="43" t="n">
        <v>1072</v>
      </c>
      <c r="K110" s="43" t="n">
        <v>1079</v>
      </c>
      <c r="L110" s="43" t="n">
        <v>1085</v>
      </c>
      <c r="M110" s="43" t="n">
        <v>1091</v>
      </c>
      <c r="N110" s="43" t="n">
        <v>1097</v>
      </c>
      <c r="O110" s="43" t="n">
        <v>1104</v>
      </c>
      <c r="P110" s="43" t="n">
        <v>1110</v>
      </c>
      <c r="Q110" s="43" t="n">
        <v>1116</v>
      </c>
      <c r="R110" s="43" t="n">
        <v>1123</v>
      </c>
      <c r="S110" s="43" t="n">
        <v>1129</v>
      </c>
      <c r="T110" s="43" t="n">
        <v>1136</v>
      </c>
      <c r="U110" s="43" t="n">
        <v>1142</v>
      </c>
      <c r="V110" s="43" t="n">
        <v>1148</v>
      </c>
      <c r="W110" s="43" t="n">
        <v>1155</v>
      </c>
      <c r="X110" s="43" t="n">
        <v>1161</v>
      </c>
      <c r="Y110" s="43" t="n">
        <v>1168</v>
      </c>
      <c r="Z110" s="43" t="n">
        <v>1174</v>
      </c>
      <c r="AA110" s="43" t="n">
        <v>1180</v>
      </c>
      <c r="AB110" s="43" t="n">
        <v>1187</v>
      </c>
      <c r="AC110" s="43" t="n">
        <v>1193</v>
      </c>
      <c r="AD110" s="43" t="n">
        <v>1200</v>
      </c>
      <c r="AE110" s="43" t="n">
        <v>1206</v>
      </c>
      <c r="AF110" s="43" t="n">
        <v>1213</v>
      </c>
      <c r="AG110" s="43" t="n">
        <v>1219</v>
      </c>
      <c r="AH110" s="43" t="n">
        <v>1225</v>
      </c>
      <c r="AI110" s="30" t="n">
        <v>0.007860000000000001</v>
      </c>
    </row>
    <row r="111" ht="15" customHeight="1" s="81">
      <c r="A111" s="24" t="inlineStr">
        <is>
          <t>CKI000:cdd_SouthAtlantc</t>
        </is>
      </c>
      <c r="B111" s="28" t="inlineStr">
        <is>
          <t xml:space="preserve">   South Atlantic</t>
        </is>
      </c>
      <c r="C111" s="43" t="n">
        <v>2439</v>
      </c>
      <c r="D111" s="43" t="n">
        <v>2155</v>
      </c>
      <c r="E111" s="43" t="n">
        <v>2313</v>
      </c>
      <c r="F111" s="43" t="n">
        <v>2326</v>
      </c>
      <c r="G111" s="43" t="n">
        <v>2339</v>
      </c>
      <c r="H111" s="43" t="n">
        <v>2352</v>
      </c>
      <c r="I111" s="43" t="n">
        <v>2365</v>
      </c>
      <c r="J111" s="43" t="n">
        <v>2377</v>
      </c>
      <c r="K111" s="43" t="n">
        <v>2390</v>
      </c>
      <c r="L111" s="43" t="n">
        <v>2402</v>
      </c>
      <c r="M111" s="43" t="n">
        <v>2415</v>
      </c>
      <c r="N111" s="43" t="n">
        <v>2428</v>
      </c>
      <c r="O111" s="43" t="n">
        <v>2440</v>
      </c>
      <c r="P111" s="43" t="n">
        <v>2453</v>
      </c>
      <c r="Q111" s="43" t="n">
        <v>2466</v>
      </c>
      <c r="R111" s="43" t="n">
        <v>2479</v>
      </c>
      <c r="S111" s="43" t="n">
        <v>2491</v>
      </c>
      <c r="T111" s="43" t="n">
        <v>2504</v>
      </c>
      <c r="U111" s="43" t="n">
        <v>2517</v>
      </c>
      <c r="V111" s="43" t="n">
        <v>2530</v>
      </c>
      <c r="W111" s="43" t="n">
        <v>2542</v>
      </c>
      <c r="X111" s="43" t="n">
        <v>2555</v>
      </c>
      <c r="Y111" s="43" t="n">
        <v>2568</v>
      </c>
      <c r="Z111" s="43" t="n">
        <v>2581</v>
      </c>
      <c r="AA111" s="43" t="n">
        <v>2594</v>
      </c>
      <c r="AB111" s="43" t="n">
        <v>2606</v>
      </c>
      <c r="AC111" s="43" t="n">
        <v>2619</v>
      </c>
      <c r="AD111" s="43" t="n">
        <v>2632</v>
      </c>
      <c r="AE111" s="43" t="n">
        <v>2645</v>
      </c>
      <c r="AF111" s="43" t="n">
        <v>2658</v>
      </c>
      <c r="AG111" s="43" t="n">
        <v>2671</v>
      </c>
      <c r="AH111" s="43" t="n">
        <v>2683</v>
      </c>
      <c r="AI111" s="30" t="n">
        <v>0.00308</v>
      </c>
    </row>
    <row r="112" ht="15" customHeight="1" s="81">
      <c r="A112" s="24" t="inlineStr">
        <is>
          <t>CKI000:cdd_EastSouthCen</t>
        </is>
      </c>
      <c r="B112" s="28" t="inlineStr">
        <is>
          <t xml:space="preserve">   East South Central</t>
        </is>
      </c>
      <c r="C112" s="43" t="n">
        <v>1850</v>
      </c>
      <c r="D112" s="43" t="n">
        <v>1650</v>
      </c>
      <c r="E112" s="43" t="n">
        <v>1791</v>
      </c>
      <c r="F112" s="43" t="n">
        <v>1801</v>
      </c>
      <c r="G112" s="43" t="n">
        <v>1811</v>
      </c>
      <c r="H112" s="43" t="n">
        <v>1821</v>
      </c>
      <c r="I112" s="43" t="n">
        <v>1831</v>
      </c>
      <c r="J112" s="43" t="n">
        <v>1842</v>
      </c>
      <c r="K112" s="43" t="n">
        <v>1852</v>
      </c>
      <c r="L112" s="43" t="n">
        <v>1862</v>
      </c>
      <c r="M112" s="43" t="n">
        <v>1872</v>
      </c>
      <c r="N112" s="43" t="n">
        <v>1882</v>
      </c>
      <c r="O112" s="43" t="n">
        <v>1892</v>
      </c>
      <c r="P112" s="43" t="n">
        <v>1902</v>
      </c>
      <c r="Q112" s="43" t="n">
        <v>1913</v>
      </c>
      <c r="R112" s="43" t="n">
        <v>1923</v>
      </c>
      <c r="S112" s="43" t="n">
        <v>1933</v>
      </c>
      <c r="T112" s="43" t="n">
        <v>1943</v>
      </c>
      <c r="U112" s="43" t="n">
        <v>1954</v>
      </c>
      <c r="V112" s="43" t="n">
        <v>1964</v>
      </c>
      <c r="W112" s="43" t="n">
        <v>1974</v>
      </c>
      <c r="X112" s="43" t="n">
        <v>1984</v>
      </c>
      <c r="Y112" s="43" t="n">
        <v>1995</v>
      </c>
      <c r="Z112" s="43" t="n">
        <v>2005</v>
      </c>
      <c r="AA112" s="43" t="n">
        <v>2015</v>
      </c>
      <c r="AB112" s="43" t="n">
        <v>2025</v>
      </c>
      <c r="AC112" s="43" t="n">
        <v>2036</v>
      </c>
      <c r="AD112" s="43" t="n">
        <v>2046</v>
      </c>
      <c r="AE112" s="43" t="n">
        <v>2056</v>
      </c>
      <c r="AF112" s="43" t="n">
        <v>2066</v>
      </c>
      <c r="AG112" s="43" t="n">
        <v>2077</v>
      </c>
      <c r="AH112" s="43" t="n">
        <v>2087</v>
      </c>
      <c r="AI112" s="30" t="n">
        <v>0.003896</v>
      </c>
    </row>
    <row r="113" ht="15" customHeight="1" s="81">
      <c r="A113" s="24" t="inlineStr">
        <is>
          <t>CKI000:cdd_WestSouthCen</t>
        </is>
      </c>
      <c r="B113" s="28" t="inlineStr">
        <is>
          <t xml:space="preserve">   West South Central</t>
        </is>
      </c>
      <c r="C113" s="43" t="n">
        <v>2787</v>
      </c>
      <c r="D113" s="43" t="n">
        <v>2635</v>
      </c>
      <c r="E113" s="43" t="n">
        <v>2868</v>
      </c>
      <c r="F113" s="43" t="n">
        <v>2883</v>
      </c>
      <c r="G113" s="43" t="n">
        <v>2899</v>
      </c>
      <c r="H113" s="43" t="n">
        <v>2915</v>
      </c>
      <c r="I113" s="43" t="n">
        <v>2930</v>
      </c>
      <c r="J113" s="43" t="n">
        <v>2946</v>
      </c>
      <c r="K113" s="43" t="n">
        <v>2962</v>
      </c>
      <c r="L113" s="43" t="n">
        <v>2977</v>
      </c>
      <c r="M113" s="43" t="n">
        <v>2993</v>
      </c>
      <c r="N113" s="43" t="n">
        <v>3009</v>
      </c>
      <c r="O113" s="43" t="n">
        <v>3024</v>
      </c>
      <c r="P113" s="43" t="n">
        <v>3040</v>
      </c>
      <c r="Q113" s="43" t="n">
        <v>3056</v>
      </c>
      <c r="R113" s="43" t="n">
        <v>3071</v>
      </c>
      <c r="S113" s="43" t="n">
        <v>3087</v>
      </c>
      <c r="T113" s="43" t="n">
        <v>3103</v>
      </c>
      <c r="U113" s="43" t="n">
        <v>3118</v>
      </c>
      <c r="V113" s="43" t="n">
        <v>3134</v>
      </c>
      <c r="W113" s="43" t="n">
        <v>3149</v>
      </c>
      <c r="X113" s="43" t="n">
        <v>3165</v>
      </c>
      <c r="Y113" s="43" t="n">
        <v>3181</v>
      </c>
      <c r="Z113" s="43" t="n">
        <v>3196</v>
      </c>
      <c r="AA113" s="43" t="n">
        <v>3212</v>
      </c>
      <c r="AB113" s="43" t="n">
        <v>3227</v>
      </c>
      <c r="AC113" s="43" t="n">
        <v>3243</v>
      </c>
      <c r="AD113" s="43" t="n">
        <v>3259</v>
      </c>
      <c r="AE113" s="43" t="n">
        <v>3274</v>
      </c>
      <c r="AF113" s="43" t="n">
        <v>3290</v>
      </c>
      <c r="AG113" s="43" t="n">
        <v>3305</v>
      </c>
      <c r="AH113" s="43" t="n">
        <v>3321</v>
      </c>
      <c r="AI113" s="30" t="n">
        <v>0.005671</v>
      </c>
    </row>
    <row r="114" ht="15" customHeight="1" s="81">
      <c r="A114" s="24" t="inlineStr">
        <is>
          <t>CKI000:cdd_Mountain</t>
        </is>
      </c>
      <c r="B114" s="28" t="inlineStr">
        <is>
          <t xml:space="preserve">   Mountain</t>
        </is>
      </c>
      <c r="C114" s="43" t="n">
        <v>1416</v>
      </c>
      <c r="D114" s="43" t="n">
        <v>1450</v>
      </c>
      <c r="E114" s="43" t="n">
        <v>1565</v>
      </c>
      <c r="F114" s="43" t="n">
        <v>1574</v>
      </c>
      <c r="G114" s="43" t="n">
        <v>1584</v>
      </c>
      <c r="H114" s="43" t="n">
        <v>1593</v>
      </c>
      <c r="I114" s="43" t="n">
        <v>1602</v>
      </c>
      <c r="J114" s="43" t="n">
        <v>1611</v>
      </c>
      <c r="K114" s="43" t="n">
        <v>1621</v>
      </c>
      <c r="L114" s="43" t="n">
        <v>1630</v>
      </c>
      <c r="M114" s="43" t="n">
        <v>1639</v>
      </c>
      <c r="N114" s="43" t="n">
        <v>1649</v>
      </c>
      <c r="O114" s="43" t="n">
        <v>1658</v>
      </c>
      <c r="P114" s="43" t="n">
        <v>1668</v>
      </c>
      <c r="Q114" s="43" t="n">
        <v>1678</v>
      </c>
      <c r="R114" s="43" t="n">
        <v>1687</v>
      </c>
      <c r="S114" s="43" t="n">
        <v>1697</v>
      </c>
      <c r="T114" s="43" t="n">
        <v>1707</v>
      </c>
      <c r="U114" s="43" t="n">
        <v>1716</v>
      </c>
      <c r="V114" s="43" t="n">
        <v>1726</v>
      </c>
      <c r="W114" s="43" t="n">
        <v>1736</v>
      </c>
      <c r="X114" s="43" t="n">
        <v>1745</v>
      </c>
      <c r="Y114" s="43" t="n">
        <v>1755</v>
      </c>
      <c r="Z114" s="43" t="n">
        <v>1765</v>
      </c>
      <c r="AA114" s="43" t="n">
        <v>1775</v>
      </c>
      <c r="AB114" s="43" t="n">
        <v>1785</v>
      </c>
      <c r="AC114" s="43" t="n">
        <v>1794</v>
      </c>
      <c r="AD114" s="43" t="n">
        <v>1804</v>
      </c>
      <c r="AE114" s="43" t="n">
        <v>1814</v>
      </c>
      <c r="AF114" s="43" t="n">
        <v>1824</v>
      </c>
      <c r="AG114" s="43" t="n">
        <v>1833</v>
      </c>
      <c r="AH114" s="43" t="n">
        <v>1843</v>
      </c>
      <c r="AI114" s="30" t="n">
        <v>0.008538</v>
      </c>
    </row>
    <row r="115" ht="15" customHeight="1" s="81">
      <c r="A115" s="24" t="inlineStr">
        <is>
          <t>CKI000:cdd_Pacific</t>
        </is>
      </c>
      <c r="B115" s="28" t="inlineStr">
        <is>
          <t xml:space="preserve">   Pacific</t>
        </is>
      </c>
      <c r="C115" s="43" t="n">
        <v>832</v>
      </c>
      <c r="D115" s="43" t="n">
        <v>844</v>
      </c>
      <c r="E115" s="43" t="n">
        <v>979</v>
      </c>
      <c r="F115" s="43" t="n">
        <v>986</v>
      </c>
      <c r="G115" s="43" t="n">
        <v>993</v>
      </c>
      <c r="H115" s="43" t="n">
        <v>1001</v>
      </c>
      <c r="I115" s="43" t="n">
        <v>1008</v>
      </c>
      <c r="J115" s="43" t="n">
        <v>1015</v>
      </c>
      <c r="K115" s="43" t="n">
        <v>1023</v>
      </c>
      <c r="L115" s="43" t="n">
        <v>1030</v>
      </c>
      <c r="M115" s="43" t="n">
        <v>1038</v>
      </c>
      <c r="N115" s="43" t="n">
        <v>1045</v>
      </c>
      <c r="O115" s="43" t="n">
        <v>1053</v>
      </c>
      <c r="P115" s="43" t="n">
        <v>1060</v>
      </c>
      <c r="Q115" s="43" t="n">
        <v>1068</v>
      </c>
      <c r="R115" s="43" t="n">
        <v>1075</v>
      </c>
      <c r="S115" s="43" t="n">
        <v>1083</v>
      </c>
      <c r="T115" s="43" t="n">
        <v>1090</v>
      </c>
      <c r="U115" s="43" t="n">
        <v>1098</v>
      </c>
      <c r="V115" s="43" t="n">
        <v>1106</v>
      </c>
      <c r="W115" s="43" t="n">
        <v>1113</v>
      </c>
      <c r="X115" s="43" t="n">
        <v>1121</v>
      </c>
      <c r="Y115" s="43" t="n">
        <v>1129</v>
      </c>
      <c r="Z115" s="43" t="n">
        <v>1136</v>
      </c>
      <c r="AA115" s="43" t="n">
        <v>1144</v>
      </c>
      <c r="AB115" s="43" t="n">
        <v>1151</v>
      </c>
      <c r="AC115" s="43" t="n">
        <v>1159</v>
      </c>
      <c r="AD115" s="43" t="n">
        <v>1167</v>
      </c>
      <c r="AE115" s="43" t="n">
        <v>1174</v>
      </c>
      <c r="AF115" s="43" t="n">
        <v>1182</v>
      </c>
      <c r="AG115" s="43" t="n">
        <v>1190</v>
      </c>
      <c r="AH115" s="43" t="n">
        <v>1197</v>
      </c>
      <c r="AI115" s="30" t="n">
        <v>0.011803</v>
      </c>
    </row>
    <row r="116" ht="15" customHeight="1" s="81">
      <c r="A116" s="24" t="inlineStr">
        <is>
          <t>CKI000:cdd_UnitedStates</t>
        </is>
      </c>
      <c r="B116" s="27" t="inlineStr">
        <is>
          <t xml:space="preserve">      United States</t>
        </is>
      </c>
      <c r="C116" s="33" t="n">
        <v>1487.798218</v>
      </c>
      <c r="D116" s="33" t="n">
        <v>1383.694824</v>
      </c>
      <c r="E116" s="33" t="n">
        <v>1524.39917</v>
      </c>
      <c r="F116" s="33" t="n">
        <v>1536.384766</v>
      </c>
      <c r="G116" s="33" t="n">
        <v>1548.498657</v>
      </c>
      <c r="H116" s="33" t="n">
        <v>1560.728271</v>
      </c>
      <c r="I116" s="33" t="n">
        <v>1572.537964</v>
      </c>
      <c r="J116" s="33" t="n">
        <v>1584.640381</v>
      </c>
      <c r="K116" s="33" t="n">
        <v>1596.902588</v>
      </c>
      <c r="L116" s="33" t="n">
        <v>1608.66748</v>
      </c>
      <c r="M116" s="33" t="n">
        <v>1620.806885</v>
      </c>
      <c r="N116" s="33" t="n">
        <v>1633.128174</v>
      </c>
      <c r="O116" s="33" t="n">
        <v>1645.02832</v>
      </c>
      <c r="P116" s="33" t="n">
        <v>1657.313477</v>
      </c>
      <c r="Q116" s="33" t="n">
        <v>1669.665405</v>
      </c>
      <c r="R116" s="33" t="n">
        <v>1681.910156</v>
      </c>
      <c r="S116" s="33" t="n">
        <v>1694.170166</v>
      </c>
      <c r="T116" s="33" t="n">
        <v>1706.46936</v>
      </c>
      <c r="U116" s="33" t="n">
        <v>1718.81897</v>
      </c>
      <c r="V116" s="33" t="n">
        <v>1731.332153</v>
      </c>
      <c r="W116" s="33" t="n">
        <v>1743.429321</v>
      </c>
      <c r="X116" s="33" t="n">
        <v>1755.825073</v>
      </c>
      <c r="Y116" s="33" t="n">
        <v>1768.528931</v>
      </c>
      <c r="Z116" s="33" t="n">
        <v>1780.939087</v>
      </c>
      <c r="AA116" s="33" t="n">
        <v>1793.437622</v>
      </c>
      <c r="AB116" s="33" t="n">
        <v>1805.661133</v>
      </c>
      <c r="AC116" s="33" t="n">
        <v>1818.269287</v>
      </c>
      <c r="AD116" s="33" t="n">
        <v>1830.994263</v>
      </c>
      <c r="AE116" s="33" t="n">
        <v>1843.350708</v>
      </c>
      <c r="AF116" s="33" t="n">
        <v>1855.966675</v>
      </c>
      <c r="AG116" s="33" t="n">
        <v>1868.435547</v>
      </c>
      <c r="AH116" s="33" t="n">
        <v>1880.51001</v>
      </c>
      <c r="AI116" s="32" t="n">
        <v>0.007585</v>
      </c>
    </row>
    <row r="117" ht="15" customHeight="1" s="81">
      <c r="A117" s="20" t="n"/>
      <c r="B117" s="20" t="n"/>
    </row>
    <row r="118" ht="15" customHeight="1" s="81">
      <c r="A118" s="20" t="n"/>
      <c r="B118" s="78" t="inlineStr">
        <is>
          <t xml:space="preserve">   1/ Includes fuel consumption for district services.</t>
        </is>
      </c>
      <c r="C118" s="88" t="n"/>
      <c r="D118" s="88" t="n"/>
      <c r="E118" s="88" t="n"/>
      <c r="F118" s="88" t="n"/>
      <c r="G118" s="88" t="n"/>
      <c r="H118" s="88" t="n"/>
      <c r="I118" s="88" t="n"/>
      <c r="J118" s="88" t="n"/>
      <c r="K118" s="88" t="n"/>
      <c r="L118" s="88" t="n"/>
      <c r="M118" s="88" t="n"/>
      <c r="N118" s="88" t="n"/>
      <c r="O118" s="88" t="n"/>
      <c r="P118" s="88" t="n"/>
      <c r="Q118" s="88" t="n"/>
      <c r="R118" s="88" t="n"/>
      <c r="S118" s="88" t="n"/>
      <c r="T118" s="88" t="n"/>
      <c r="U118" s="88" t="n"/>
      <c r="V118" s="88" t="n"/>
      <c r="W118" s="88" t="n"/>
      <c r="X118" s="88" t="n"/>
      <c r="Y118" s="88" t="n"/>
      <c r="Z118" s="88" t="n"/>
      <c r="AA118" s="88" t="n"/>
      <c r="AB118" s="88" t="n"/>
      <c r="AC118" s="88" t="n"/>
      <c r="AD118" s="88" t="n"/>
      <c r="AE118" s="88" t="n"/>
      <c r="AF118" s="88" t="n"/>
      <c r="AG118" s="88" t="n"/>
      <c r="AH118" s="88" t="n"/>
      <c r="AI118" s="88" t="n"/>
    </row>
    <row r="119" ht="15" customHeight="1" s="81">
      <c r="A119" s="20" t="n"/>
      <c r="B119" s="44" t="inlineStr">
        <is>
          <t xml:space="preserve">   2/ Includes (but is not limited to) miscellaneous uses such as transformers, medical imaging and other medical equipment, elevators,</t>
        </is>
      </c>
    </row>
    <row r="120" ht="15" customHeight="1" s="81">
      <c r="A120" s="20" t="n"/>
      <c r="B120" s="44" t="inlineStr">
        <is>
          <t>escalators, off-road electric vehicles, laboratory fume hoods, laundry equipment, coffee brewers, and water services.</t>
        </is>
      </c>
    </row>
    <row r="121" ht="15" customHeight="1" s="81">
      <c r="A121" s="20" t="n"/>
      <c r="B121" s="44" t="inlineStr">
        <is>
          <t xml:space="preserve">   3/ Includes miscellaneous uses, such as emergency generators, combined heat and power in commercial buildings, and manufacturing</t>
        </is>
      </c>
    </row>
    <row r="122" ht="15" customHeight="1" s="81">
      <c r="A122" s="20" t="n"/>
      <c r="B122" s="44" t="inlineStr">
        <is>
          <t>performed in commercial buildings.</t>
        </is>
      </c>
    </row>
    <row r="123" ht="15" customHeight="1" s="81">
      <c r="A123" s="20" t="n"/>
      <c r="B123" s="44" t="inlineStr">
        <is>
          <t xml:space="preserve">   4/ Includes miscellaneous uses, such as cooking, emergency generators, and combined heat and power in commercial buildings.</t>
        </is>
      </c>
    </row>
    <row r="124" ht="15" customHeight="1" s="81">
      <c r="A124" s="20" t="n"/>
      <c r="B124" s="44" t="inlineStr">
        <is>
          <t xml:space="preserve">   5/ Includes residual fuel oil, propane, coal, motor gasoline, and kerosene.</t>
        </is>
      </c>
    </row>
    <row r="125" ht="15" customHeight="1" s="81">
      <c r="A125" s="20" t="n"/>
      <c r="B125" s="44" t="inlineStr">
        <is>
          <t xml:space="preserve">   6/ Includes (but is not limited to) miscellaneous uses such as transformers, medical imaging and other medical equipment, elevators,</t>
        </is>
      </c>
    </row>
    <row r="126" ht="15" customHeight="1" s="81">
      <c r="A126" s="20" t="n"/>
      <c r="B126" s="44" t="inlineStr">
        <is>
          <t>escalators, off-road electric vehicles, laboratory fume hoods, laundry equipment, coffee brewers, water services, emergency generators,</t>
        </is>
      </c>
    </row>
    <row r="127" ht="15" customHeight="1" s="81">
      <c r="A127" s="20" t="n"/>
      <c r="B127" s="44" t="inlineStr">
        <is>
          <t>combined heat and power in commercial buildings, manufacturing performed in commercial buildings, and cooking (distillate).  Also</t>
        </is>
      </c>
    </row>
    <row r="128" ht="15" customHeight="1" s="81">
      <c r="A128" s="20" t="n"/>
      <c r="B128" s="44" t="inlineStr">
        <is>
          <t>includes residual fuel oil, propane, coal, motor gasoline, kerosene, and marketed renewable fuels (biomass).</t>
        </is>
      </c>
    </row>
    <row r="129" ht="15" customHeight="1" s="81">
      <c r="A129" s="20" t="n"/>
      <c r="B129" s="44" t="inlineStr">
        <is>
          <t xml:space="preserve">   7/ Consumption determined by using the average electric power sector net heat rate for fossil fuels.</t>
        </is>
      </c>
    </row>
    <row r="130" ht="15" customHeight="1" s="81">
      <c r="A130" s="20" t="n"/>
      <c r="B130" s="44" t="inlineStr">
        <is>
          <t xml:space="preserve">   Btu = British thermal unit.</t>
        </is>
      </c>
    </row>
    <row r="131" ht="15" customHeight="1" s="81">
      <c r="A131" s="20" t="n"/>
      <c r="B131" s="44" t="inlineStr">
        <is>
          <t xml:space="preserve">   - - = Not applicable.</t>
        </is>
      </c>
    </row>
    <row r="132" ht="15" customHeight="1" s="81">
      <c r="A132" s="20" t="n"/>
      <c r="B132" s="44" t="inlineStr">
        <is>
          <t xml:space="preserve">   Note:  Totals may not equal sum of components due to independent rounding.</t>
        </is>
      </c>
    </row>
    <row r="133" ht="15" customHeight="1" s="81">
      <c r="A133" s="20" t="n"/>
      <c r="B133" s="44" t="inlineStr">
        <is>
          <t xml:space="preserve">   Sources:  2019:  U.S. Energy Information Administration (EIA), Short-Term Energy Outlook, October 2019 and EIA, AEO2020 National</t>
        </is>
      </c>
    </row>
    <row r="134" ht="15" customHeight="1" s="81">
      <c r="A134" s="20" t="n"/>
      <c r="B134" s="44" t="inlineStr">
        <is>
          <t>Energy Modeling System run ref2020.d112119a.  Projections:  EIA, AEO2020 National Energy Modeling System run ref2020.d112119a.</t>
        </is>
      </c>
    </row>
    <row r="135" ht="15.75" customHeight="1" s="81">
      <c r="A135" s="20" t="n"/>
      <c r="B135" s="20" t="n"/>
    </row>
    <row r="136" ht="15.75" customHeight="1" s="81">
      <c r="A136" s="20" t="n"/>
      <c r="B136" s="20" t="n"/>
    </row>
    <row r="137" ht="15.75" customHeight="1" s="81">
      <c r="A137" s="20" t="n"/>
      <c r="B137" s="20" t="n"/>
    </row>
    <row r="138" ht="15.75" customHeight="1" s="81">
      <c r="A138" s="20" t="n"/>
      <c r="B138" s="20" t="n"/>
    </row>
    <row r="139" ht="15.75" customHeight="1" s="81">
      <c r="A139" s="20" t="n"/>
      <c r="B139" s="20" t="n"/>
    </row>
    <row r="140" ht="15.75" customHeight="1" s="81">
      <c r="A140" s="20" t="n"/>
      <c r="B140" s="20" t="n"/>
    </row>
    <row r="141" ht="15.75" customHeight="1" s="81">
      <c r="A141" s="20" t="n"/>
      <c r="B141" s="20" t="n"/>
    </row>
    <row r="142" ht="15.75" customHeight="1" s="81">
      <c r="A142" s="20" t="n"/>
      <c r="B142" s="20" t="n"/>
    </row>
    <row r="143" ht="15.75" customHeight="1" s="81">
      <c r="A143" s="20" t="n"/>
      <c r="B143" s="20" t="n"/>
    </row>
    <row r="144" ht="15.75" customHeight="1" s="81">
      <c r="A144" s="20" t="n"/>
      <c r="B144" s="20" t="n"/>
    </row>
    <row r="145" ht="15.75" customHeight="1" s="81">
      <c r="A145" s="20" t="n"/>
      <c r="B145" s="20" t="n"/>
    </row>
    <row r="146" ht="15.75" customHeight="1" s="81">
      <c r="A146" s="20" t="n"/>
      <c r="B146" s="20" t="n"/>
    </row>
    <row r="147" ht="15.75" customHeight="1" s="81">
      <c r="A147" s="20" t="n"/>
      <c r="B147" s="20" t="n"/>
    </row>
    <row r="148" ht="15.75" customHeight="1" s="81">
      <c r="A148" s="20" t="n"/>
      <c r="B148" s="20" t="n"/>
    </row>
    <row r="149" ht="15.75" customHeight="1" s="81">
      <c r="A149" s="20" t="n"/>
      <c r="B149" s="20" t="n"/>
    </row>
    <row r="150" ht="15.75" customHeight="1" s="81">
      <c r="A150" s="20" t="n"/>
      <c r="B150" s="20" t="n"/>
    </row>
    <row r="151" ht="15.75" customHeight="1" s="81">
      <c r="A151" s="20" t="n"/>
      <c r="B151" s="20" t="n"/>
    </row>
    <row r="152" ht="15.75" customHeight="1" s="81">
      <c r="A152" s="20" t="n"/>
      <c r="B152" s="20" t="n"/>
    </row>
    <row r="153" ht="15.75" customHeight="1" s="81">
      <c r="A153" s="20" t="n"/>
      <c r="B153" s="20" t="n"/>
    </row>
    <row r="154" ht="15.75" customHeight="1" s="81">
      <c r="A154" s="20" t="n"/>
      <c r="B154" s="20" t="n"/>
    </row>
    <row r="155" ht="15.75" customHeight="1" s="81">
      <c r="A155" s="20" t="n"/>
      <c r="B155" s="20" t="n"/>
    </row>
    <row r="156" ht="15.75" customHeight="1" s="81">
      <c r="A156" s="20" t="n"/>
      <c r="B156" s="20" t="n"/>
    </row>
    <row r="157" ht="15.75" customHeight="1" s="81">
      <c r="A157" s="20" t="n"/>
      <c r="B157" s="20" t="n"/>
    </row>
    <row r="158" ht="15.75" customHeight="1" s="81">
      <c r="A158" s="20" t="n"/>
      <c r="B158" s="20" t="n"/>
    </row>
    <row r="159" ht="15.75" customHeight="1" s="81">
      <c r="A159" s="20" t="n"/>
      <c r="B159" s="20" t="n"/>
    </row>
    <row r="160" ht="15.75" customHeight="1" s="81">
      <c r="A160" s="20" t="n"/>
      <c r="B160" s="20" t="n"/>
    </row>
    <row r="161" ht="15.75" customHeight="1" s="81">
      <c r="A161" s="20" t="n"/>
      <c r="B161" s="20" t="n"/>
    </row>
    <row r="162" ht="15.75" customHeight="1" s="81">
      <c r="A162" s="20" t="n"/>
      <c r="B162" s="20" t="n"/>
    </row>
    <row r="163" ht="15.75" customHeight="1" s="81">
      <c r="A163" s="20" t="n"/>
      <c r="B163" s="20" t="n"/>
    </row>
    <row r="164" ht="15.75" customHeight="1" s="81">
      <c r="A164" s="20" t="n"/>
      <c r="B164" s="20" t="n"/>
    </row>
    <row r="165" ht="15.75" customHeight="1" s="81">
      <c r="A165" s="20" t="n"/>
      <c r="B165" s="20" t="n"/>
    </row>
    <row r="166" ht="15.75" customHeight="1" s="81">
      <c r="A166" s="20" t="n"/>
      <c r="B166" s="20" t="n"/>
    </row>
    <row r="167" ht="15.75" customHeight="1" s="81">
      <c r="A167" s="20" t="n"/>
      <c r="B167" s="20" t="n"/>
    </row>
    <row r="168" ht="15.75" customHeight="1" s="81">
      <c r="A168" s="20" t="n"/>
      <c r="B168" s="20" t="n"/>
    </row>
    <row r="169" ht="15.75" customHeight="1" s="81">
      <c r="A169" s="20" t="n"/>
      <c r="B169" s="20" t="n"/>
    </row>
    <row r="170" ht="15.75" customHeight="1" s="81">
      <c r="A170" s="20" t="n"/>
      <c r="B170" s="20" t="n"/>
    </row>
    <row r="171" ht="15.75" customHeight="1" s="81">
      <c r="A171" s="20" t="n"/>
      <c r="B171" s="20" t="n"/>
    </row>
    <row r="172" ht="15.75" customHeight="1" s="81">
      <c r="A172" s="20" t="n"/>
      <c r="B172" s="20" t="n"/>
    </row>
    <row r="173" ht="15.75" customHeight="1" s="81">
      <c r="A173" s="20" t="n"/>
      <c r="B173" s="20" t="n"/>
    </row>
    <row r="174" ht="15.75" customHeight="1" s="81">
      <c r="A174" s="20" t="n"/>
      <c r="B174" s="20" t="n"/>
    </row>
    <row r="175" ht="15.75" customHeight="1" s="81">
      <c r="A175" s="20" t="n"/>
      <c r="B175" s="20" t="n"/>
    </row>
    <row r="176" ht="15.75" customHeight="1" s="81">
      <c r="A176" s="20" t="n"/>
      <c r="B176" s="20" t="n"/>
    </row>
    <row r="177" ht="15.75" customHeight="1" s="81">
      <c r="A177" s="20" t="n"/>
      <c r="B177" s="20" t="n"/>
    </row>
    <row r="178" ht="15.75" customHeight="1" s="81">
      <c r="A178" s="20" t="n"/>
      <c r="B178" s="20" t="n"/>
    </row>
    <row r="179" ht="15.75" customHeight="1" s="81">
      <c r="A179" s="20" t="n"/>
      <c r="B179" s="20" t="n"/>
    </row>
    <row r="180" ht="15.75" customHeight="1" s="81">
      <c r="A180" s="20" t="n"/>
      <c r="B180" s="20" t="n"/>
    </row>
    <row r="181" ht="15.75" customHeight="1" s="81">
      <c r="A181" s="20" t="n"/>
      <c r="B181" s="20" t="n"/>
    </row>
    <row r="182" ht="15.75" customHeight="1" s="81">
      <c r="A182" s="20" t="n"/>
      <c r="B182" s="20" t="n"/>
    </row>
    <row r="183" ht="15.75" customHeight="1" s="81">
      <c r="A183" s="20" t="n"/>
      <c r="B183" s="20" t="n"/>
    </row>
    <row r="184" ht="15.75" customHeight="1" s="81">
      <c r="A184" s="20" t="n"/>
      <c r="B184" s="20" t="n"/>
    </row>
    <row r="185" ht="15.75" customHeight="1" s="81">
      <c r="A185" s="20" t="n"/>
      <c r="B185" s="20" t="n"/>
    </row>
    <row r="186" ht="15.75" customHeight="1" s="81">
      <c r="A186" s="20" t="n"/>
      <c r="B186" s="20" t="n"/>
    </row>
    <row r="187" ht="15.75" customHeight="1" s="81">
      <c r="A187" s="20" t="n"/>
      <c r="B187" s="20" t="n"/>
    </row>
    <row r="188" ht="15.75" customHeight="1" s="81">
      <c r="A188" s="20" t="n"/>
      <c r="B188" s="20" t="n"/>
    </row>
    <row r="189" ht="15.75" customHeight="1" s="81">
      <c r="A189" s="20" t="n"/>
      <c r="B189" s="20" t="n"/>
    </row>
    <row r="190" ht="15.75" customHeight="1" s="81">
      <c r="A190" s="20" t="n"/>
      <c r="B190" s="20" t="n"/>
    </row>
    <row r="191" ht="15.75" customHeight="1" s="81">
      <c r="A191" s="20" t="n"/>
      <c r="B191" s="20" t="n"/>
    </row>
    <row r="192" ht="15.75" customHeight="1" s="81">
      <c r="A192" s="20" t="n"/>
      <c r="B192" s="20" t="n"/>
    </row>
    <row r="193" ht="15.75" customHeight="1" s="81">
      <c r="A193" s="20" t="n"/>
      <c r="B193" s="20" t="n"/>
    </row>
    <row r="194" ht="15.75" customHeight="1" s="81">
      <c r="A194" s="20" t="n"/>
      <c r="B194" s="20" t="n"/>
    </row>
    <row r="195" ht="15.75" customHeight="1" s="81">
      <c r="A195" s="20" t="n"/>
      <c r="B195" s="20" t="n"/>
    </row>
    <row r="196" ht="15.75" customHeight="1" s="81">
      <c r="A196" s="20" t="n"/>
      <c r="B196" s="20" t="n"/>
    </row>
    <row r="197" ht="15.75" customHeight="1" s="81">
      <c r="A197" s="20" t="n"/>
      <c r="B197" s="20" t="n"/>
    </row>
    <row r="198" ht="15.75" customHeight="1" s="81">
      <c r="A198" s="20" t="n"/>
      <c r="B198" s="20" t="n"/>
    </row>
    <row r="199" ht="15.75" customHeight="1" s="81">
      <c r="A199" s="20" t="n"/>
      <c r="B199" s="20" t="n"/>
    </row>
    <row r="200" ht="15.75" customHeight="1" s="81">
      <c r="A200" s="20" t="n"/>
      <c r="B200" s="20" t="n"/>
    </row>
    <row r="201" ht="15.75" customHeight="1" s="81">
      <c r="A201" s="20" t="n"/>
      <c r="B201" s="20" t="n"/>
    </row>
    <row r="202" ht="15.75" customHeight="1" s="81">
      <c r="A202" s="20" t="n"/>
      <c r="B202" s="20" t="n"/>
    </row>
    <row r="203" ht="15.75" customHeight="1" s="81">
      <c r="A203" s="20" t="n"/>
      <c r="B203" s="20" t="n"/>
    </row>
    <row r="204" ht="15.75" customHeight="1" s="81">
      <c r="A204" s="20" t="n"/>
      <c r="B204" s="20" t="n"/>
    </row>
    <row r="205" ht="15.75" customHeight="1" s="81">
      <c r="A205" s="20" t="n"/>
      <c r="B205" s="20" t="n"/>
    </row>
    <row r="206" ht="15.75" customHeight="1" s="81">
      <c r="A206" s="20" t="n"/>
      <c r="B206" s="20" t="n"/>
    </row>
    <row r="207" ht="15.75" customHeight="1" s="81">
      <c r="A207" s="20" t="n"/>
      <c r="B207" s="20" t="n"/>
    </row>
    <row r="208" ht="15.75" customHeight="1" s="81">
      <c r="A208" s="20" t="n"/>
      <c r="B208" s="20" t="n"/>
    </row>
    <row r="209" ht="15.75" customHeight="1" s="81">
      <c r="A209" s="20" t="n"/>
      <c r="B209" s="20" t="n"/>
    </row>
    <row r="210" ht="15.75" customHeight="1" s="81">
      <c r="A210" s="20" t="n"/>
      <c r="B210" s="20" t="n"/>
    </row>
    <row r="211" ht="15.75" customHeight="1" s="81">
      <c r="A211" s="20" t="n"/>
      <c r="B211" s="20" t="n"/>
    </row>
    <row r="212" ht="15.75" customHeight="1" s="81">
      <c r="A212" s="20" t="n"/>
      <c r="B212" s="20" t="n"/>
    </row>
    <row r="213" ht="15.75" customHeight="1" s="81">
      <c r="A213" s="20" t="n"/>
      <c r="B213" s="20" t="n"/>
    </row>
    <row r="214" ht="15.75" customHeight="1" s="81">
      <c r="A214" s="20" t="n"/>
      <c r="B214" s="20" t="n"/>
    </row>
    <row r="215" ht="15.75" customHeight="1" s="81">
      <c r="A215" s="20" t="n"/>
      <c r="B215" s="20" t="n"/>
    </row>
    <row r="216" ht="15.75" customHeight="1" s="81">
      <c r="A216" s="20" t="n"/>
      <c r="B216" s="20" t="n"/>
    </row>
    <row r="217" ht="15.75" customHeight="1" s="81">
      <c r="A217" s="20" t="n"/>
      <c r="B217" s="20" t="n"/>
    </row>
    <row r="218" ht="15.75" customHeight="1" s="81">
      <c r="A218" s="20" t="n"/>
      <c r="B218" s="20" t="n"/>
    </row>
    <row r="219" ht="15.75" customHeight="1" s="81">
      <c r="A219" s="20" t="n"/>
      <c r="B219" s="20" t="n"/>
    </row>
    <row r="220" ht="15.75" customHeight="1" s="81">
      <c r="A220" s="20" t="n"/>
      <c r="B220" s="20" t="n"/>
    </row>
    <row r="221" ht="15.75" customHeight="1" s="81">
      <c r="A221" s="20" t="n"/>
      <c r="B221" s="20" t="n"/>
    </row>
    <row r="222" ht="15.75" customHeight="1" s="81">
      <c r="A222" s="20" t="n"/>
      <c r="B222" s="20" t="n"/>
    </row>
    <row r="223" ht="15.75" customHeight="1" s="81">
      <c r="A223" s="20" t="n"/>
      <c r="B223" s="20" t="n"/>
    </row>
    <row r="224" ht="15.75" customHeight="1" s="81">
      <c r="A224" s="20" t="n"/>
      <c r="B224" s="20" t="n"/>
    </row>
    <row r="225" ht="15.75" customHeight="1" s="81">
      <c r="A225" s="20" t="n"/>
      <c r="B225" s="20" t="n"/>
    </row>
    <row r="226" ht="15.75" customHeight="1" s="81">
      <c r="A226" s="20" t="n"/>
      <c r="B226" s="20" t="n"/>
    </row>
    <row r="227" ht="15.75" customHeight="1" s="81">
      <c r="A227" s="20" t="n"/>
      <c r="B227" s="20" t="n"/>
    </row>
    <row r="228" ht="15.75" customHeight="1" s="81">
      <c r="A228" s="20" t="n"/>
      <c r="B228" s="20" t="n"/>
    </row>
    <row r="229" ht="15.75" customHeight="1" s="81">
      <c r="A229" s="20" t="n"/>
      <c r="B229" s="20" t="n"/>
    </row>
    <row r="230" ht="15.75" customHeight="1" s="81">
      <c r="A230" s="20" t="n"/>
      <c r="B230" s="20" t="n"/>
    </row>
    <row r="231" ht="15.75" customHeight="1" s="81">
      <c r="A231" s="20" t="n"/>
      <c r="B231" s="20" t="n"/>
    </row>
    <row r="232" ht="15.75" customHeight="1" s="81">
      <c r="A232" s="20" t="n"/>
      <c r="B232" s="20" t="n"/>
    </row>
    <row r="233" ht="15.75" customHeight="1" s="81">
      <c r="A233" s="20" t="n"/>
      <c r="B233" s="20" t="n"/>
    </row>
    <row r="234" ht="15.75" customHeight="1" s="81">
      <c r="A234" s="20" t="n"/>
      <c r="B234" s="20" t="n"/>
    </row>
    <row r="235" ht="15.75" customHeight="1" s="81">
      <c r="A235" s="20" t="n"/>
      <c r="B235" s="20" t="n"/>
    </row>
    <row r="236" ht="15.75" customHeight="1" s="81">
      <c r="A236" s="20" t="n"/>
      <c r="B236" s="20" t="n"/>
    </row>
    <row r="237" ht="15.75" customHeight="1" s="81">
      <c r="A237" s="20" t="n"/>
      <c r="B237" s="20" t="n"/>
    </row>
    <row r="238" ht="15.75" customHeight="1" s="81">
      <c r="A238" s="20" t="n"/>
      <c r="B238" s="20" t="n"/>
    </row>
    <row r="239" ht="15.75" customHeight="1" s="81">
      <c r="A239" s="20" t="n"/>
      <c r="B239" s="20" t="n"/>
    </row>
    <row r="240" ht="15.75" customHeight="1" s="81">
      <c r="A240" s="20" t="n"/>
      <c r="B240" s="20" t="n"/>
    </row>
    <row r="241" ht="15.75" customHeight="1" s="81">
      <c r="A241" s="20" t="n"/>
      <c r="B241" s="20" t="n"/>
    </row>
    <row r="242" ht="15.75" customHeight="1" s="81">
      <c r="A242" s="20" t="n"/>
      <c r="B242" s="20" t="n"/>
    </row>
    <row r="243" ht="15.75" customHeight="1" s="81">
      <c r="A243" s="20" t="n"/>
      <c r="B243" s="20" t="n"/>
    </row>
    <row r="244" ht="15.75" customHeight="1" s="81">
      <c r="A244" s="20" t="n"/>
      <c r="B244" s="20" t="n"/>
    </row>
    <row r="245" ht="15.75" customHeight="1" s="81">
      <c r="A245" s="20" t="n"/>
      <c r="B245" s="20" t="n"/>
    </row>
    <row r="246" ht="15.75" customHeight="1" s="81">
      <c r="A246" s="20" t="n"/>
      <c r="B246" s="20" t="n"/>
    </row>
    <row r="247" ht="15.75" customHeight="1" s="81">
      <c r="A247" s="20" t="n"/>
      <c r="B247" s="20" t="n"/>
    </row>
    <row r="248" ht="15.75" customHeight="1" s="81">
      <c r="A248" s="20" t="n"/>
      <c r="B248" s="20" t="n"/>
    </row>
    <row r="249" ht="15.75" customHeight="1" s="81">
      <c r="A249" s="20" t="n"/>
      <c r="B249" s="20" t="n"/>
    </row>
    <row r="250" ht="15.75" customHeight="1" s="81">
      <c r="A250" s="20" t="n"/>
      <c r="B250" s="20" t="n"/>
    </row>
    <row r="251" ht="15.75" customHeight="1" s="81">
      <c r="A251" s="20" t="n"/>
      <c r="B251" s="20" t="n"/>
    </row>
    <row r="252" ht="15.75" customHeight="1" s="81">
      <c r="A252" s="20" t="n"/>
      <c r="B252" s="20" t="n"/>
    </row>
    <row r="253" ht="15.75" customHeight="1" s="81">
      <c r="A253" s="20" t="n"/>
      <c r="B253" s="20" t="n"/>
    </row>
    <row r="254" ht="15.75" customHeight="1" s="81">
      <c r="A254" s="20" t="n"/>
      <c r="B254" s="20" t="n"/>
    </row>
    <row r="255" ht="15.75" customHeight="1" s="81">
      <c r="A255" s="20" t="n"/>
      <c r="B255" s="20" t="n"/>
    </row>
    <row r="256" ht="15.75" customHeight="1" s="81">
      <c r="A256" s="20" t="n"/>
      <c r="B256" s="20" t="n"/>
    </row>
    <row r="257" ht="15.75" customHeight="1" s="81">
      <c r="A257" s="20" t="n"/>
      <c r="B257" s="20" t="n"/>
    </row>
    <row r="258" ht="15.75" customHeight="1" s="81">
      <c r="A258" s="20" t="n"/>
      <c r="B258" s="20" t="n"/>
    </row>
    <row r="259" ht="15.75" customHeight="1" s="81">
      <c r="A259" s="20" t="n"/>
      <c r="B259" s="20" t="n"/>
    </row>
    <row r="260" ht="15.75" customHeight="1" s="81">
      <c r="A260" s="20" t="n"/>
      <c r="B260" s="20" t="n"/>
    </row>
    <row r="261" ht="15.75" customHeight="1" s="81">
      <c r="A261" s="20" t="n"/>
      <c r="B261" s="20" t="n"/>
    </row>
    <row r="262" ht="15.75" customHeight="1" s="81">
      <c r="A262" s="20" t="n"/>
      <c r="B262" s="20" t="n"/>
    </row>
    <row r="263" ht="15.75" customHeight="1" s="81">
      <c r="A263" s="20" t="n"/>
      <c r="B263" s="20" t="n"/>
    </row>
    <row r="264" ht="15.75" customHeight="1" s="81">
      <c r="A264" s="20" t="n"/>
      <c r="B264" s="20" t="n"/>
    </row>
    <row r="265" ht="15.75" customHeight="1" s="81">
      <c r="A265" s="20" t="n"/>
      <c r="B265" s="20" t="n"/>
    </row>
    <row r="266" ht="15.75" customHeight="1" s="81">
      <c r="A266" s="20" t="n"/>
      <c r="B266" s="20" t="n"/>
    </row>
    <row r="267" ht="15.75" customHeight="1" s="81">
      <c r="A267" s="20" t="n"/>
      <c r="B267" s="20" t="n"/>
    </row>
    <row r="268" ht="15.75" customHeight="1" s="81">
      <c r="A268" s="20" t="n"/>
      <c r="B268" s="20" t="n"/>
    </row>
    <row r="269" ht="15.75" customHeight="1" s="81">
      <c r="A269" s="20" t="n"/>
      <c r="B269" s="20" t="n"/>
    </row>
    <row r="270" ht="15.75" customHeight="1" s="81">
      <c r="A270" s="20" t="n"/>
      <c r="B270" s="20" t="n"/>
    </row>
    <row r="271" ht="15.75" customHeight="1" s="81">
      <c r="A271" s="20" t="n"/>
      <c r="B271" s="20" t="n"/>
    </row>
    <row r="272" ht="15.75" customHeight="1" s="81">
      <c r="A272" s="20" t="n"/>
      <c r="B272" s="20" t="n"/>
    </row>
    <row r="273" ht="15.75" customHeight="1" s="81">
      <c r="A273" s="20" t="n"/>
      <c r="B273" s="20" t="n"/>
    </row>
    <row r="274" ht="15.75" customHeight="1" s="81">
      <c r="A274" s="20" t="n"/>
      <c r="B274" s="20" t="n"/>
    </row>
    <row r="275" ht="15.75" customHeight="1" s="81">
      <c r="A275" s="20" t="n"/>
      <c r="B275" s="20" t="n"/>
    </row>
    <row r="276" ht="15.75" customHeight="1" s="81">
      <c r="A276" s="20" t="n"/>
      <c r="B276" s="20" t="n"/>
    </row>
    <row r="277" ht="15.75" customHeight="1" s="81">
      <c r="A277" s="20" t="n"/>
      <c r="B277" s="20" t="n"/>
    </row>
    <row r="278" ht="15.75" customHeight="1" s="81">
      <c r="A278" s="20" t="n"/>
      <c r="B278" s="20" t="n"/>
    </row>
    <row r="279" ht="15.75" customHeight="1" s="81">
      <c r="A279" s="20" t="n"/>
      <c r="B279" s="20" t="n"/>
    </row>
    <row r="280" ht="15.75" customHeight="1" s="81">
      <c r="A280" s="20" t="n"/>
      <c r="B280" s="20" t="n"/>
    </row>
    <row r="281" ht="15.75" customHeight="1" s="81">
      <c r="A281" s="20" t="n"/>
      <c r="B281" s="20" t="n"/>
    </row>
    <row r="282" ht="15.75" customHeight="1" s="81">
      <c r="A282" s="20" t="n"/>
      <c r="B282" s="20" t="n"/>
    </row>
    <row r="283" ht="15.75" customHeight="1" s="81">
      <c r="A283" s="20" t="n"/>
      <c r="B283" s="20" t="n"/>
    </row>
    <row r="284" ht="15.75" customHeight="1" s="81">
      <c r="A284" s="20" t="n"/>
      <c r="B284" s="20" t="n"/>
    </row>
    <row r="285" ht="15.75" customHeight="1" s="81">
      <c r="A285" s="20" t="n"/>
      <c r="B285" s="20" t="n"/>
    </row>
    <row r="286" ht="15.75" customHeight="1" s="81">
      <c r="A286" s="20" t="n"/>
      <c r="B286" s="20" t="n"/>
    </row>
    <row r="287" ht="15.75" customHeight="1" s="81">
      <c r="A287" s="20" t="n"/>
      <c r="B287" s="20" t="n"/>
    </row>
    <row r="288" ht="15.75" customHeight="1" s="81">
      <c r="A288" s="20" t="n"/>
      <c r="B288" s="20" t="n"/>
    </row>
    <row r="289" ht="15.75" customHeight="1" s="81">
      <c r="A289" s="20" t="n"/>
      <c r="B289" s="20" t="n"/>
    </row>
    <row r="290" ht="15.75" customHeight="1" s="81">
      <c r="A290" s="20" t="n"/>
      <c r="B290" s="20" t="n"/>
    </row>
    <row r="291" ht="15.75" customHeight="1" s="81">
      <c r="A291" s="20" t="n"/>
      <c r="B291" s="20" t="n"/>
    </row>
    <row r="292" ht="15.75" customHeight="1" s="81">
      <c r="A292" s="20" t="n"/>
      <c r="B292" s="20" t="n"/>
    </row>
    <row r="293" ht="15.75" customHeight="1" s="81">
      <c r="A293" s="20" t="n"/>
      <c r="B293" s="20" t="n"/>
    </row>
    <row r="294" ht="15.75" customHeight="1" s="81">
      <c r="A294" s="20" t="n"/>
      <c r="B294" s="20" t="n"/>
    </row>
    <row r="295" ht="15.75" customHeight="1" s="81">
      <c r="A295" s="20" t="n"/>
      <c r="B295" s="20" t="n"/>
    </row>
    <row r="296" ht="15.75" customHeight="1" s="81">
      <c r="A296" s="20" t="n"/>
      <c r="B296" s="20" t="n"/>
    </row>
    <row r="297" ht="15.75" customHeight="1" s="81">
      <c r="A297" s="20" t="n"/>
      <c r="B297" s="20" t="n"/>
    </row>
    <row r="298" ht="15.75" customHeight="1" s="81">
      <c r="A298" s="20" t="n"/>
      <c r="B298" s="20" t="n"/>
    </row>
    <row r="299" ht="15.75" customHeight="1" s="81">
      <c r="A299" s="20" t="n"/>
      <c r="B299" s="20" t="n"/>
    </row>
    <row r="300" ht="15.75" customHeight="1" s="81">
      <c r="A300" s="20" t="n"/>
      <c r="B300" s="20" t="n"/>
    </row>
    <row r="301" ht="15.75" customHeight="1" s="81">
      <c r="A301" s="20" t="n"/>
      <c r="B301" s="20" t="n"/>
    </row>
    <row r="302" ht="15.75" customHeight="1" s="81">
      <c r="A302" s="20" t="n"/>
      <c r="B302" s="20" t="n"/>
    </row>
    <row r="303" ht="15.75" customHeight="1" s="81">
      <c r="A303" s="20" t="n"/>
      <c r="B303" s="20" t="n"/>
    </row>
    <row r="304" ht="15.75" customHeight="1" s="81">
      <c r="A304" s="20" t="n"/>
      <c r="B304" s="20" t="n"/>
    </row>
    <row r="305" ht="15.75" customHeight="1" s="81">
      <c r="A305" s="20" t="n"/>
      <c r="B305" s="20" t="n"/>
    </row>
    <row r="306" ht="15.75" customHeight="1" s="81">
      <c r="A306" s="20" t="n"/>
      <c r="B306" s="20" t="n"/>
    </row>
    <row r="307" ht="15.75" customHeight="1" s="81">
      <c r="A307" s="20" t="n"/>
      <c r="B307" s="20" t="n"/>
    </row>
    <row r="308" ht="15.75" customHeight="1" s="81">
      <c r="A308" s="20" t="n"/>
      <c r="B308" s="20" t="n"/>
    </row>
    <row r="309" ht="15.75" customHeight="1" s="81">
      <c r="A309" s="20" t="n"/>
      <c r="B309" s="20" t="n"/>
    </row>
    <row r="310" ht="15.75" customHeight="1" s="81">
      <c r="A310" s="20" t="n"/>
      <c r="B310" s="20" t="n"/>
    </row>
    <row r="311" ht="15.75" customHeight="1" s="81">
      <c r="A311" s="20" t="n"/>
      <c r="B311" s="20" t="n"/>
    </row>
    <row r="312" ht="15.75" customHeight="1" s="81">
      <c r="A312" s="20" t="n"/>
      <c r="B312" s="20" t="n"/>
    </row>
    <row r="313" ht="15.75" customHeight="1" s="81">
      <c r="A313" s="20" t="n"/>
      <c r="B313" s="20" t="n"/>
    </row>
    <row r="314" ht="15.75" customHeight="1" s="81">
      <c r="A314" s="20" t="n"/>
      <c r="B314" s="20" t="n"/>
    </row>
    <row r="315" ht="15.75" customHeight="1" s="81">
      <c r="A315" s="20" t="n"/>
      <c r="B315" s="20" t="n"/>
    </row>
    <row r="316" ht="15.75" customHeight="1" s="81">
      <c r="A316" s="20" t="n"/>
      <c r="B316" s="20" t="n"/>
    </row>
    <row r="317" ht="15.75" customHeight="1" s="81">
      <c r="A317" s="20" t="n"/>
      <c r="B317" s="20" t="n"/>
    </row>
    <row r="318" ht="15.75" customHeight="1" s="81">
      <c r="A318" s="20" t="n"/>
      <c r="B318" s="20" t="n"/>
    </row>
    <row r="319" ht="15.75" customHeight="1" s="81">
      <c r="A319" s="20" t="n"/>
      <c r="B319" s="20" t="n"/>
    </row>
    <row r="320" ht="15.75" customHeight="1" s="81">
      <c r="A320" s="20" t="n"/>
      <c r="B320" s="20" t="n"/>
    </row>
    <row r="321" ht="15.75" customHeight="1" s="81">
      <c r="A321" s="20" t="n"/>
      <c r="B321" s="20" t="n"/>
    </row>
    <row r="322" ht="15.75" customHeight="1" s="81">
      <c r="A322" s="20" t="n"/>
      <c r="B322" s="20" t="n"/>
    </row>
    <row r="323" ht="15.75" customHeight="1" s="81">
      <c r="A323" s="20" t="n"/>
      <c r="B323" s="20" t="n"/>
    </row>
    <row r="324" ht="15.75" customHeight="1" s="81">
      <c r="A324" s="20" t="n"/>
      <c r="B324" s="20" t="n"/>
    </row>
    <row r="325" ht="15.75" customHeight="1" s="81">
      <c r="A325" s="20" t="n"/>
      <c r="B325" s="20" t="n"/>
    </row>
    <row r="326" ht="15.75" customHeight="1" s="81">
      <c r="A326" s="20" t="n"/>
      <c r="B326" s="20" t="n"/>
    </row>
    <row r="327" ht="15.75" customHeight="1" s="81">
      <c r="A327" s="20" t="n"/>
      <c r="B327" s="20" t="n"/>
    </row>
    <row r="328" ht="15.75" customHeight="1" s="81">
      <c r="A328" s="20" t="n"/>
      <c r="B328" s="20" t="n"/>
    </row>
    <row r="329" ht="15.75" customHeight="1" s="81">
      <c r="A329" s="20" t="n"/>
      <c r="B329" s="20" t="n"/>
    </row>
    <row r="330" ht="15.75" customHeight="1" s="81">
      <c r="A330" s="20" t="n"/>
      <c r="B330" s="20" t="n"/>
    </row>
    <row r="331" ht="15.75" customHeight="1" s="81">
      <c r="A331" s="20" t="n"/>
      <c r="B331" s="20" t="n"/>
    </row>
    <row r="332" ht="15.75" customHeight="1" s="81">
      <c r="A332" s="20" t="n"/>
      <c r="B332" s="20" t="n"/>
    </row>
    <row r="333" ht="15.75" customHeight="1" s="81">
      <c r="A333" s="20" t="n"/>
      <c r="B333" s="20" t="n"/>
    </row>
    <row r="334" ht="15.75" customHeight="1" s="81">
      <c r="A334" s="20" t="n"/>
      <c r="B334" s="20" t="n"/>
    </row>
    <row r="335" ht="15.75" customHeight="1" s="81">
      <c r="A335" s="20" t="n"/>
      <c r="B335" s="20" t="n"/>
    </row>
    <row r="336" ht="15.75" customHeight="1" s="81">
      <c r="A336" s="20" t="n"/>
      <c r="B336" s="20" t="n"/>
    </row>
    <row r="337" ht="15.75" customHeight="1" s="81">
      <c r="A337" s="20" t="n"/>
      <c r="B337" s="20" t="n"/>
    </row>
    <row r="338" ht="15.75" customHeight="1" s="81">
      <c r="A338" s="20" t="n"/>
      <c r="B338" s="20" t="n"/>
    </row>
    <row r="339" ht="15.75" customHeight="1" s="81">
      <c r="A339" s="20" t="n"/>
      <c r="B339" s="20" t="n"/>
    </row>
    <row r="340" ht="15.75" customHeight="1" s="81">
      <c r="A340" s="20" t="n"/>
      <c r="B340" s="20" t="n"/>
    </row>
    <row r="341" ht="15.75" customHeight="1" s="81">
      <c r="A341" s="20" t="n"/>
      <c r="B341" s="20" t="n"/>
    </row>
    <row r="342" ht="15.75" customHeight="1" s="81">
      <c r="A342" s="20" t="n"/>
      <c r="B342" s="20" t="n"/>
    </row>
    <row r="343" ht="15.75" customHeight="1" s="81">
      <c r="A343" s="20" t="n"/>
      <c r="B343" s="20" t="n"/>
    </row>
    <row r="344" ht="15.75" customHeight="1" s="81">
      <c r="A344" s="20" t="n"/>
      <c r="B344" s="20" t="n"/>
    </row>
    <row r="345" ht="15.75" customHeight="1" s="81">
      <c r="A345" s="20" t="n"/>
      <c r="B345" s="20" t="n"/>
    </row>
    <row r="346" ht="15.75" customHeight="1" s="81">
      <c r="A346" s="20" t="n"/>
      <c r="B346" s="20" t="n"/>
    </row>
    <row r="347" ht="15.75" customHeight="1" s="81">
      <c r="A347" s="20" t="n"/>
      <c r="B347" s="20" t="n"/>
    </row>
    <row r="348" ht="15.75" customHeight="1" s="81">
      <c r="A348" s="20" t="n"/>
      <c r="B348" s="20" t="n"/>
    </row>
    <row r="349" ht="15.75" customHeight="1" s="81">
      <c r="A349" s="20" t="n"/>
      <c r="B349" s="20" t="n"/>
    </row>
    <row r="350" ht="15.75" customHeight="1" s="81">
      <c r="A350" s="20" t="n"/>
      <c r="B350" s="20" t="n"/>
    </row>
    <row r="351" ht="15.75" customHeight="1" s="81">
      <c r="A351" s="20" t="n"/>
      <c r="B351" s="20" t="n"/>
    </row>
    <row r="352" ht="15.75" customHeight="1" s="81">
      <c r="A352" s="20" t="n"/>
      <c r="B352" s="20" t="n"/>
    </row>
    <row r="353" ht="15.75" customHeight="1" s="81">
      <c r="A353" s="20" t="n"/>
      <c r="B353" s="20" t="n"/>
    </row>
    <row r="354" ht="15.75" customHeight="1" s="81">
      <c r="A354" s="20" t="n"/>
      <c r="B354" s="20" t="n"/>
    </row>
    <row r="355" ht="15.75" customHeight="1" s="81">
      <c r="A355" s="20" t="n"/>
      <c r="B355" s="20" t="n"/>
    </row>
    <row r="356" ht="15.75" customHeight="1" s="81">
      <c r="A356" s="20" t="n"/>
      <c r="B356" s="20" t="n"/>
    </row>
    <row r="357" ht="15.75" customHeight="1" s="81">
      <c r="A357" s="20" t="n"/>
      <c r="B357" s="20" t="n"/>
    </row>
    <row r="358" ht="15.75" customHeight="1" s="81">
      <c r="A358" s="20" t="n"/>
      <c r="B358" s="20" t="n"/>
    </row>
    <row r="359" ht="15.75" customHeight="1" s="81">
      <c r="A359" s="20" t="n"/>
      <c r="B359" s="20" t="n"/>
    </row>
    <row r="360" ht="15.75" customHeight="1" s="81">
      <c r="A360" s="20" t="n"/>
      <c r="B360" s="20" t="n"/>
    </row>
    <row r="361" ht="15.75" customHeight="1" s="81">
      <c r="A361" s="20" t="n"/>
      <c r="B361" s="20" t="n"/>
    </row>
    <row r="362" ht="15.75" customHeight="1" s="81">
      <c r="A362" s="20" t="n"/>
      <c r="B362" s="20" t="n"/>
    </row>
    <row r="363" ht="15.75" customHeight="1" s="81">
      <c r="A363" s="20" t="n"/>
      <c r="B363" s="20" t="n"/>
    </row>
    <row r="364" ht="15.75" customHeight="1" s="81">
      <c r="A364" s="20" t="n"/>
      <c r="B364" s="20" t="n"/>
    </row>
    <row r="365" ht="15.75" customHeight="1" s="81">
      <c r="A365" s="20" t="n"/>
      <c r="B365" s="20" t="n"/>
    </row>
    <row r="366" ht="15.75" customHeight="1" s="81">
      <c r="A366" s="20" t="n"/>
      <c r="B366" s="20" t="n"/>
    </row>
    <row r="367" ht="15.75" customHeight="1" s="81">
      <c r="A367" s="20" t="n"/>
      <c r="B367" s="20" t="n"/>
    </row>
    <row r="368" ht="15.75" customHeight="1" s="81">
      <c r="A368" s="20" t="n"/>
      <c r="B368" s="20" t="n"/>
    </row>
    <row r="369" ht="15.75" customHeight="1" s="81">
      <c r="A369" s="20" t="n"/>
      <c r="B369" s="20" t="n"/>
    </row>
    <row r="370" ht="15.75" customHeight="1" s="81">
      <c r="A370" s="20" t="n"/>
      <c r="B370" s="20" t="n"/>
    </row>
    <row r="371" ht="15.75" customHeight="1" s="81">
      <c r="A371" s="20" t="n"/>
      <c r="B371" s="20" t="n"/>
    </row>
    <row r="372" ht="15.75" customHeight="1" s="81">
      <c r="A372" s="20" t="n"/>
      <c r="B372" s="20" t="n"/>
    </row>
    <row r="373" ht="15.75" customHeight="1" s="81">
      <c r="A373" s="20" t="n"/>
      <c r="B373" s="20" t="n"/>
    </row>
    <row r="374" ht="15.75" customHeight="1" s="81">
      <c r="A374" s="20" t="n"/>
      <c r="B374" s="20" t="n"/>
    </row>
    <row r="375" ht="15.75" customHeight="1" s="81">
      <c r="A375" s="20" t="n"/>
      <c r="B375" s="20" t="n"/>
    </row>
    <row r="376" ht="15.75" customHeight="1" s="81">
      <c r="A376" s="20" t="n"/>
      <c r="B376" s="20" t="n"/>
    </row>
    <row r="377" ht="15.75" customHeight="1" s="81">
      <c r="A377" s="20" t="n"/>
      <c r="B377" s="20" t="n"/>
    </row>
    <row r="378" ht="15.75" customHeight="1" s="81">
      <c r="A378" s="20" t="n"/>
      <c r="B378" s="20" t="n"/>
    </row>
    <row r="379" ht="15.75" customHeight="1" s="81">
      <c r="A379" s="20" t="n"/>
      <c r="B379" s="20" t="n"/>
    </row>
    <row r="380" ht="15.75" customHeight="1" s="81">
      <c r="A380" s="20" t="n"/>
      <c r="B380" s="20" t="n"/>
    </row>
    <row r="381" ht="15.75" customHeight="1" s="81">
      <c r="A381" s="20" t="n"/>
      <c r="B381" s="20" t="n"/>
    </row>
    <row r="382" ht="15.75" customHeight="1" s="81">
      <c r="A382" s="20" t="n"/>
      <c r="B382" s="20" t="n"/>
    </row>
    <row r="383" ht="15.75" customHeight="1" s="81">
      <c r="A383" s="20" t="n"/>
      <c r="B383" s="20" t="n"/>
    </row>
    <row r="384" ht="15.75" customHeight="1" s="81">
      <c r="A384" s="20" t="n"/>
      <c r="B384" s="20" t="n"/>
    </row>
    <row r="385" ht="15.75" customHeight="1" s="81">
      <c r="A385" s="20" t="n"/>
      <c r="B385" s="20" t="n"/>
    </row>
    <row r="386" ht="15.75" customHeight="1" s="81">
      <c r="A386" s="20" t="n"/>
      <c r="B386" s="20" t="n"/>
    </row>
    <row r="387" ht="15.75" customHeight="1" s="81">
      <c r="A387" s="20" t="n"/>
      <c r="B387" s="20" t="n"/>
    </row>
    <row r="388" ht="15.75" customHeight="1" s="81">
      <c r="A388" s="20" t="n"/>
      <c r="B388" s="20" t="n"/>
    </row>
    <row r="389" ht="15.75" customHeight="1" s="81">
      <c r="A389" s="20" t="n"/>
      <c r="B389" s="20" t="n"/>
    </row>
    <row r="390" ht="15.75" customHeight="1" s="81">
      <c r="A390" s="20" t="n"/>
      <c r="B390" s="20" t="n"/>
    </row>
    <row r="391" ht="15.75" customHeight="1" s="81">
      <c r="A391" s="20" t="n"/>
      <c r="B391" s="20" t="n"/>
    </row>
    <row r="392" ht="15.75" customHeight="1" s="81">
      <c r="A392" s="20" t="n"/>
      <c r="B392" s="20" t="n"/>
    </row>
    <row r="393" ht="15.75" customHeight="1" s="81">
      <c r="A393" s="20" t="n"/>
      <c r="B393" s="20" t="n"/>
    </row>
    <row r="394" ht="15.75" customHeight="1" s="81">
      <c r="A394" s="20" t="n"/>
      <c r="B394" s="20" t="n"/>
    </row>
    <row r="395" ht="15.75" customHeight="1" s="81">
      <c r="A395" s="20" t="n"/>
      <c r="B395" s="20" t="n"/>
    </row>
    <row r="396" ht="15.75" customHeight="1" s="81">
      <c r="A396" s="20" t="n"/>
      <c r="B396" s="20" t="n"/>
    </row>
    <row r="397" ht="15.75" customHeight="1" s="81">
      <c r="A397" s="20" t="n"/>
      <c r="B397" s="20" t="n"/>
    </row>
    <row r="398" ht="15.75" customHeight="1" s="81">
      <c r="A398" s="20" t="n"/>
      <c r="B398" s="20" t="n"/>
    </row>
    <row r="399" ht="15.75" customHeight="1" s="81">
      <c r="A399" s="20" t="n"/>
      <c r="B399" s="20" t="n"/>
    </row>
    <row r="400" ht="15.75" customHeight="1" s="81">
      <c r="A400" s="20" t="n"/>
      <c r="B400" s="20" t="n"/>
    </row>
    <row r="401" ht="15.75" customHeight="1" s="81">
      <c r="A401" s="20" t="n"/>
      <c r="B401" s="20" t="n"/>
    </row>
    <row r="402" ht="15.75" customHeight="1" s="81">
      <c r="A402" s="20" t="n"/>
      <c r="B402" s="20" t="n"/>
    </row>
    <row r="403" ht="15.75" customHeight="1" s="81">
      <c r="A403" s="20" t="n"/>
      <c r="B403" s="20" t="n"/>
    </row>
    <row r="404" ht="15.75" customHeight="1" s="81">
      <c r="A404" s="20" t="n"/>
      <c r="B404" s="20" t="n"/>
    </row>
    <row r="405" ht="15.75" customHeight="1" s="81">
      <c r="A405" s="20" t="n"/>
      <c r="B405" s="20" t="n"/>
    </row>
    <row r="406" ht="15.75" customHeight="1" s="81">
      <c r="A406" s="20" t="n"/>
      <c r="B406" s="20" t="n"/>
    </row>
    <row r="407" ht="15.75" customHeight="1" s="81">
      <c r="A407" s="20" t="n"/>
      <c r="B407" s="20" t="n"/>
    </row>
    <row r="408" ht="15.75" customHeight="1" s="81">
      <c r="A408" s="20" t="n"/>
      <c r="B408" s="20" t="n"/>
    </row>
    <row r="409" ht="15.75" customHeight="1" s="81">
      <c r="A409" s="20" t="n"/>
      <c r="B409" s="20" t="n"/>
    </row>
    <row r="410" ht="15.75" customHeight="1" s="81">
      <c r="A410" s="20" t="n"/>
      <c r="B410" s="20" t="n"/>
    </row>
    <row r="411" ht="15.75" customHeight="1" s="81">
      <c r="A411" s="20" t="n"/>
      <c r="B411" s="20" t="n"/>
    </row>
    <row r="412" ht="15.75" customHeight="1" s="81">
      <c r="A412" s="20" t="n"/>
      <c r="B412" s="20" t="n"/>
    </row>
    <row r="413" ht="15.75" customHeight="1" s="81">
      <c r="A413" s="20" t="n"/>
      <c r="B413" s="20" t="n"/>
    </row>
    <row r="414" ht="15.75" customHeight="1" s="81">
      <c r="A414" s="20" t="n"/>
      <c r="B414" s="20" t="n"/>
    </row>
    <row r="415" ht="15.75" customHeight="1" s="81">
      <c r="A415" s="20" t="n"/>
      <c r="B415" s="20" t="n"/>
    </row>
    <row r="416" ht="15.75" customHeight="1" s="81">
      <c r="A416" s="20" t="n"/>
      <c r="B416" s="20" t="n"/>
    </row>
    <row r="417" ht="15.75" customHeight="1" s="81">
      <c r="A417" s="20" t="n"/>
      <c r="B417" s="20" t="n"/>
    </row>
    <row r="418" ht="15.75" customHeight="1" s="81">
      <c r="A418" s="20" t="n"/>
      <c r="B418" s="20" t="n"/>
    </row>
    <row r="419" ht="15.75" customHeight="1" s="81">
      <c r="A419" s="20" t="n"/>
      <c r="B419" s="20" t="n"/>
    </row>
    <row r="420" ht="15.75" customHeight="1" s="81">
      <c r="A420" s="20" t="n"/>
      <c r="B420" s="20" t="n"/>
    </row>
    <row r="421" ht="15.75" customHeight="1" s="81">
      <c r="A421" s="20" t="n"/>
      <c r="B421" s="20" t="n"/>
    </row>
    <row r="422" ht="15.75" customHeight="1" s="81">
      <c r="A422" s="20" t="n"/>
      <c r="B422" s="20" t="n"/>
    </row>
    <row r="423" ht="15.75" customHeight="1" s="81">
      <c r="A423" s="20" t="n"/>
      <c r="B423" s="20" t="n"/>
    </row>
    <row r="424" ht="15.75" customHeight="1" s="81">
      <c r="A424" s="20" t="n"/>
      <c r="B424" s="20" t="n"/>
    </row>
    <row r="425" ht="15.75" customHeight="1" s="81">
      <c r="A425" s="20" t="n"/>
      <c r="B425" s="20" t="n"/>
    </row>
    <row r="426" ht="15.75" customHeight="1" s="81">
      <c r="A426" s="20" t="n"/>
      <c r="B426" s="20" t="n"/>
    </row>
    <row r="427" ht="15.75" customHeight="1" s="81">
      <c r="A427" s="20" t="n"/>
      <c r="B427" s="20" t="n"/>
    </row>
    <row r="428" ht="15.75" customHeight="1" s="81">
      <c r="A428" s="20" t="n"/>
      <c r="B428" s="20" t="n"/>
    </row>
    <row r="429" ht="15.75" customHeight="1" s="81">
      <c r="A429" s="20" t="n"/>
      <c r="B429" s="20" t="n"/>
    </row>
    <row r="430" ht="15.75" customHeight="1" s="81">
      <c r="A430" s="20" t="n"/>
      <c r="B430" s="20" t="n"/>
    </row>
    <row r="431" ht="15.75" customHeight="1" s="81">
      <c r="A431" s="20" t="n"/>
      <c r="B431" s="20" t="n"/>
    </row>
    <row r="432" ht="15.75" customHeight="1" s="81">
      <c r="A432" s="20" t="n"/>
      <c r="B432" s="20" t="n"/>
    </row>
    <row r="433" ht="15.75" customHeight="1" s="81">
      <c r="A433" s="20" t="n"/>
      <c r="B433" s="20" t="n"/>
    </row>
    <row r="434" ht="15.75" customHeight="1" s="81">
      <c r="A434" s="20" t="n"/>
      <c r="B434" s="20" t="n"/>
    </row>
    <row r="435" ht="15.75" customHeight="1" s="81">
      <c r="A435" s="20" t="n"/>
      <c r="B435" s="20" t="n"/>
    </row>
    <row r="436" ht="15.75" customHeight="1" s="81">
      <c r="A436" s="20" t="n"/>
      <c r="B436" s="20" t="n"/>
    </row>
    <row r="437" ht="15.75" customHeight="1" s="81">
      <c r="A437" s="20" t="n"/>
      <c r="B437" s="20" t="n"/>
    </row>
    <row r="438" ht="15.75" customHeight="1" s="81">
      <c r="A438" s="20" t="n"/>
      <c r="B438" s="20" t="n"/>
    </row>
    <row r="439" ht="15.75" customHeight="1" s="81">
      <c r="A439" s="20" t="n"/>
      <c r="B439" s="20" t="n"/>
    </row>
    <row r="440" ht="15.75" customHeight="1" s="81">
      <c r="A440" s="20" t="n"/>
      <c r="B440" s="20" t="n"/>
    </row>
    <row r="441" ht="15.75" customHeight="1" s="81">
      <c r="A441" s="20" t="n"/>
      <c r="B441" s="20" t="n"/>
    </row>
    <row r="442" ht="15.75" customHeight="1" s="81">
      <c r="A442" s="20" t="n"/>
      <c r="B442" s="20" t="n"/>
    </row>
    <row r="443" ht="15.75" customHeight="1" s="81">
      <c r="A443" s="20" t="n"/>
      <c r="B443" s="20" t="n"/>
    </row>
    <row r="444" ht="15.75" customHeight="1" s="81">
      <c r="A444" s="20" t="n"/>
      <c r="B444" s="20" t="n"/>
    </row>
    <row r="445" ht="15.75" customHeight="1" s="81">
      <c r="A445" s="20" t="n"/>
      <c r="B445" s="20" t="n"/>
    </row>
    <row r="446" ht="15.75" customHeight="1" s="81">
      <c r="A446" s="20" t="n"/>
      <c r="B446" s="20" t="n"/>
    </row>
    <row r="447" ht="15.75" customHeight="1" s="81">
      <c r="A447" s="20" t="n"/>
      <c r="B447" s="20" t="n"/>
    </row>
    <row r="448" ht="15.75" customHeight="1" s="81">
      <c r="A448" s="20" t="n"/>
      <c r="B448" s="20" t="n"/>
    </row>
    <row r="449" ht="15.75" customHeight="1" s="81">
      <c r="A449" s="20" t="n"/>
      <c r="B449" s="20" t="n"/>
    </row>
    <row r="450" ht="15.75" customHeight="1" s="81">
      <c r="A450" s="20" t="n"/>
      <c r="B450" s="20" t="n"/>
    </row>
    <row r="451" ht="15.75" customHeight="1" s="81">
      <c r="A451" s="20" t="n"/>
      <c r="B451" s="20" t="n"/>
    </row>
    <row r="452" ht="15.75" customHeight="1" s="81">
      <c r="A452" s="20" t="n"/>
      <c r="B452" s="20" t="n"/>
    </row>
    <row r="453" ht="15.75" customHeight="1" s="81">
      <c r="A453" s="20" t="n"/>
      <c r="B453" s="20" t="n"/>
    </row>
    <row r="454" ht="15.75" customHeight="1" s="81">
      <c r="A454" s="20" t="n"/>
      <c r="B454" s="20" t="n"/>
    </row>
    <row r="455" ht="15.75" customHeight="1" s="81">
      <c r="A455" s="20" t="n"/>
      <c r="B455" s="20" t="n"/>
    </row>
    <row r="456" ht="15.75" customHeight="1" s="81">
      <c r="A456" s="20" t="n"/>
      <c r="B456" s="20" t="n"/>
    </row>
    <row r="457" ht="15.75" customHeight="1" s="81">
      <c r="A457" s="20" t="n"/>
      <c r="B457" s="20" t="n"/>
    </row>
    <row r="458" ht="15.75" customHeight="1" s="81">
      <c r="A458" s="20" t="n"/>
      <c r="B458" s="20" t="n"/>
    </row>
    <row r="459" ht="15.75" customHeight="1" s="81">
      <c r="A459" s="20" t="n"/>
      <c r="B459" s="20" t="n"/>
    </row>
    <row r="460" ht="15.75" customHeight="1" s="81">
      <c r="A460" s="20" t="n"/>
      <c r="B460" s="20" t="n"/>
    </row>
    <row r="461" ht="15.75" customHeight="1" s="81">
      <c r="A461" s="20" t="n"/>
      <c r="B461" s="20" t="n"/>
    </row>
    <row r="462" ht="15.75" customHeight="1" s="81">
      <c r="A462" s="20" t="n"/>
      <c r="B462" s="20" t="n"/>
    </row>
    <row r="463" ht="15.75" customHeight="1" s="81">
      <c r="A463" s="20" t="n"/>
      <c r="B463" s="20" t="n"/>
    </row>
    <row r="464" ht="15.75" customHeight="1" s="81">
      <c r="A464" s="20" t="n"/>
      <c r="B464" s="20" t="n"/>
    </row>
    <row r="465" ht="15.75" customHeight="1" s="81">
      <c r="A465" s="20" t="n"/>
      <c r="B465" s="20" t="n"/>
    </row>
    <row r="466" ht="15.75" customHeight="1" s="81">
      <c r="A466" s="20" t="n"/>
      <c r="B466" s="20" t="n"/>
    </row>
    <row r="467" ht="15.75" customHeight="1" s="81">
      <c r="A467" s="20" t="n"/>
      <c r="B467" s="20" t="n"/>
    </row>
    <row r="468" ht="15.75" customHeight="1" s="81">
      <c r="A468" s="20" t="n"/>
      <c r="B468" s="20" t="n"/>
    </row>
    <row r="469" ht="15.75" customHeight="1" s="81">
      <c r="A469" s="20" t="n"/>
      <c r="B469" s="20" t="n"/>
    </row>
    <row r="470" ht="15.75" customHeight="1" s="81">
      <c r="A470" s="20" t="n"/>
      <c r="B470" s="20" t="n"/>
    </row>
    <row r="471" ht="15.75" customHeight="1" s="81">
      <c r="A471" s="20" t="n"/>
      <c r="B471" s="20" t="n"/>
    </row>
    <row r="472" ht="15.75" customHeight="1" s="81">
      <c r="A472" s="20" t="n"/>
      <c r="B472" s="20" t="n"/>
    </row>
    <row r="473" ht="15.75" customHeight="1" s="81">
      <c r="A473" s="20" t="n"/>
      <c r="B473" s="20" t="n"/>
    </row>
    <row r="474" ht="15.75" customHeight="1" s="81">
      <c r="A474" s="20" t="n"/>
      <c r="B474" s="20" t="n"/>
    </row>
    <row r="475" ht="15.75" customHeight="1" s="81">
      <c r="A475" s="20" t="n"/>
      <c r="B475" s="20" t="n"/>
    </row>
    <row r="476" ht="15.75" customHeight="1" s="81">
      <c r="A476" s="20" t="n"/>
      <c r="B476" s="20" t="n"/>
    </row>
    <row r="477" ht="15.75" customHeight="1" s="81">
      <c r="A477" s="20" t="n"/>
      <c r="B477" s="20" t="n"/>
    </row>
    <row r="478" ht="15.75" customHeight="1" s="81">
      <c r="A478" s="20" t="n"/>
      <c r="B478" s="20" t="n"/>
    </row>
    <row r="479" ht="15.75" customHeight="1" s="81">
      <c r="A479" s="20" t="n"/>
      <c r="B479" s="20" t="n"/>
    </row>
    <row r="480" ht="15.75" customHeight="1" s="81">
      <c r="A480" s="20" t="n"/>
      <c r="B480" s="20" t="n"/>
    </row>
    <row r="481" ht="15.75" customHeight="1" s="81">
      <c r="A481" s="20" t="n"/>
      <c r="B481" s="20" t="n"/>
    </row>
    <row r="482" ht="15.75" customHeight="1" s="81">
      <c r="A482" s="20" t="n"/>
      <c r="B482" s="20" t="n"/>
    </row>
    <row r="483" ht="15.75" customHeight="1" s="81">
      <c r="A483" s="20" t="n"/>
      <c r="B483" s="20" t="n"/>
    </row>
    <row r="484" ht="15.75" customHeight="1" s="81">
      <c r="A484" s="20" t="n"/>
      <c r="B484" s="20" t="n"/>
    </row>
    <row r="485" ht="15.75" customHeight="1" s="81">
      <c r="A485" s="20" t="n"/>
      <c r="B485" s="20" t="n"/>
    </row>
    <row r="486" ht="15.75" customHeight="1" s="81">
      <c r="A486" s="20" t="n"/>
      <c r="B486" s="20" t="n"/>
    </row>
    <row r="487" ht="15.75" customHeight="1" s="81">
      <c r="A487" s="20" t="n"/>
      <c r="B487" s="20" t="n"/>
    </row>
    <row r="488" ht="15.75" customHeight="1" s="81">
      <c r="A488" s="20" t="n"/>
      <c r="B488" s="20" t="n"/>
    </row>
    <row r="489" ht="15.75" customHeight="1" s="81">
      <c r="A489" s="20" t="n"/>
      <c r="B489" s="20" t="n"/>
    </row>
    <row r="490" ht="15.75" customHeight="1" s="81">
      <c r="A490" s="20" t="n"/>
      <c r="B490" s="20" t="n"/>
    </row>
    <row r="491" ht="15.75" customHeight="1" s="81">
      <c r="A491" s="20" t="n"/>
      <c r="B491" s="20" t="n"/>
    </row>
    <row r="492" ht="15.75" customHeight="1" s="81">
      <c r="A492" s="20" t="n"/>
      <c r="B492" s="20" t="n"/>
    </row>
    <row r="493" ht="15.75" customHeight="1" s="81">
      <c r="A493" s="20" t="n"/>
      <c r="B493" s="20" t="n"/>
    </row>
    <row r="494" ht="15.75" customHeight="1" s="81">
      <c r="A494" s="20" t="n"/>
      <c r="B494" s="20" t="n"/>
    </row>
    <row r="495" ht="15.75" customHeight="1" s="81">
      <c r="A495" s="20" t="n"/>
      <c r="B495" s="20" t="n"/>
    </row>
    <row r="496" ht="15.75" customHeight="1" s="81">
      <c r="A496" s="20" t="n"/>
      <c r="B496" s="20" t="n"/>
    </row>
    <row r="497" ht="15.75" customHeight="1" s="81">
      <c r="A497" s="20" t="n"/>
      <c r="B497" s="20" t="n"/>
    </row>
    <row r="498" ht="15.75" customHeight="1" s="81">
      <c r="A498" s="20" t="n"/>
      <c r="B498" s="20" t="n"/>
    </row>
    <row r="499" ht="15.75" customHeight="1" s="81">
      <c r="A499" s="20" t="n"/>
      <c r="B499" s="20" t="n"/>
    </row>
    <row r="500" ht="15.75" customHeight="1" s="81">
      <c r="A500" s="20" t="n"/>
      <c r="B500" s="20" t="n"/>
    </row>
    <row r="501" ht="15.75" customHeight="1" s="81">
      <c r="A501" s="20" t="n"/>
      <c r="B501" s="20" t="n"/>
    </row>
    <row r="502" ht="15.75" customHeight="1" s="81">
      <c r="A502" s="20" t="n"/>
      <c r="B502" s="20" t="n"/>
    </row>
    <row r="503" ht="15.75" customHeight="1" s="81">
      <c r="A503" s="20" t="n"/>
      <c r="B503" s="20" t="n"/>
    </row>
    <row r="504" ht="15.75" customHeight="1" s="81">
      <c r="A504" s="20" t="n"/>
      <c r="B504" s="20" t="n"/>
    </row>
    <row r="505" ht="15.75" customHeight="1" s="81">
      <c r="A505" s="20" t="n"/>
      <c r="B505" s="20" t="n"/>
    </row>
    <row r="506" ht="15.75" customHeight="1" s="81">
      <c r="A506" s="20" t="n"/>
      <c r="B506" s="20" t="n"/>
    </row>
    <row r="507" ht="15.75" customHeight="1" s="81">
      <c r="A507" s="20" t="n"/>
      <c r="B507" s="20" t="n"/>
    </row>
    <row r="508" ht="15.75" customHeight="1" s="81">
      <c r="A508" s="20" t="n"/>
      <c r="B508" s="20" t="n"/>
    </row>
    <row r="509" ht="15.75" customHeight="1" s="81">
      <c r="A509" s="20" t="n"/>
      <c r="B509" s="20" t="n"/>
    </row>
    <row r="510" ht="15.75" customHeight="1" s="81">
      <c r="A510" s="20" t="n"/>
      <c r="B510" s="20" t="n"/>
    </row>
    <row r="511" ht="15.75" customHeight="1" s="81">
      <c r="A511" s="20" t="n"/>
      <c r="B511" s="20" t="n"/>
    </row>
    <row r="512" ht="15.75" customHeight="1" s="81">
      <c r="A512" s="20" t="n"/>
      <c r="B512" s="20" t="n"/>
    </row>
    <row r="513" ht="15.75" customHeight="1" s="81">
      <c r="A513" s="20" t="n"/>
      <c r="B513" s="20" t="n"/>
    </row>
    <row r="514" ht="15.75" customHeight="1" s="81">
      <c r="A514" s="20" t="n"/>
      <c r="B514" s="20" t="n"/>
    </row>
    <row r="515" ht="15.75" customHeight="1" s="81">
      <c r="A515" s="20" t="n"/>
      <c r="B515" s="20" t="n"/>
    </row>
    <row r="516" ht="15.75" customHeight="1" s="81">
      <c r="A516" s="20" t="n"/>
      <c r="B516" s="20" t="n"/>
    </row>
    <row r="517" ht="15.75" customHeight="1" s="81">
      <c r="A517" s="20" t="n"/>
      <c r="B517" s="20" t="n"/>
    </row>
    <row r="518" ht="15.75" customHeight="1" s="81">
      <c r="A518" s="20" t="n"/>
      <c r="B518" s="20" t="n"/>
    </row>
    <row r="519" ht="15.75" customHeight="1" s="81">
      <c r="A519" s="20" t="n"/>
      <c r="B519" s="20" t="n"/>
    </row>
    <row r="520" ht="15.75" customHeight="1" s="81">
      <c r="A520" s="20" t="n"/>
      <c r="B520" s="20" t="n"/>
    </row>
    <row r="521" ht="15.75" customHeight="1" s="81">
      <c r="A521" s="20" t="n"/>
      <c r="B521" s="20" t="n"/>
    </row>
    <row r="522" ht="15.75" customHeight="1" s="81">
      <c r="A522" s="20" t="n"/>
      <c r="B522" s="20" t="n"/>
    </row>
    <row r="523" ht="15.75" customHeight="1" s="81">
      <c r="A523" s="20" t="n"/>
      <c r="B523" s="20" t="n"/>
    </row>
    <row r="524" ht="15.75" customHeight="1" s="81">
      <c r="A524" s="20" t="n"/>
      <c r="B524" s="20" t="n"/>
    </row>
    <row r="525" ht="15.75" customHeight="1" s="81">
      <c r="A525" s="20" t="n"/>
      <c r="B525" s="20" t="n"/>
    </row>
    <row r="526" ht="15.75" customHeight="1" s="81">
      <c r="A526" s="20" t="n"/>
      <c r="B526" s="20" t="n"/>
    </row>
    <row r="527" ht="15.75" customHeight="1" s="81">
      <c r="A527" s="20" t="n"/>
      <c r="B527" s="20" t="n"/>
    </row>
    <row r="528" ht="15.75" customHeight="1" s="81">
      <c r="A528" s="20" t="n"/>
      <c r="B528" s="20" t="n"/>
    </row>
    <row r="529" ht="15.75" customHeight="1" s="81">
      <c r="A529" s="20" t="n"/>
      <c r="B529" s="20" t="n"/>
    </row>
    <row r="530" ht="15.75" customHeight="1" s="81">
      <c r="A530" s="20" t="n"/>
      <c r="B530" s="20" t="n"/>
    </row>
    <row r="531" ht="15.75" customHeight="1" s="81">
      <c r="A531" s="20" t="n"/>
      <c r="B531" s="20" t="n"/>
    </row>
    <row r="532" ht="15.75" customHeight="1" s="81">
      <c r="A532" s="20" t="n"/>
      <c r="B532" s="20" t="n"/>
    </row>
    <row r="533" ht="15.75" customHeight="1" s="81">
      <c r="A533" s="20" t="n"/>
      <c r="B533" s="20" t="n"/>
    </row>
    <row r="534" ht="15.75" customHeight="1" s="81">
      <c r="A534" s="20" t="n"/>
      <c r="B534" s="20" t="n"/>
    </row>
    <row r="535" ht="15.75" customHeight="1" s="81">
      <c r="A535" s="20" t="n"/>
      <c r="B535" s="20" t="n"/>
    </row>
    <row r="536" ht="15.75" customHeight="1" s="81">
      <c r="A536" s="20" t="n"/>
      <c r="B536" s="20" t="n"/>
    </row>
    <row r="537" ht="15.75" customHeight="1" s="81">
      <c r="A537" s="20" t="n"/>
      <c r="B537" s="20" t="n"/>
    </row>
    <row r="538" ht="15.75" customHeight="1" s="81">
      <c r="A538" s="20" t="n"/>
      <c r="B538" s="20" t="n"/>
    </row>
    <row r="539" ht="15.75" customHeight="1" s="81">
      <c r="A539" s="20" t="n"/>
      <c r="B539" s="20" t="n"/>
    </row>
    <row r="540" ht="15.75" customHeight="1" s="81">
      <c r="A540" s="20" t="n"/>
      <c r="B540" s="20" t="n"/>
    </row>
    <row r="541" ht="15.75" customHeight="1" s="81">
      <c r="A541" s="20" t="n"/>
      <c r="B541" s="20" t="n"/>
    </row>
    <row r="542" ht="15.75" customHeight="1" s="81">
      <c r="A542" s="20" t="n"/>
      <c r="B542" s="20" t="n"/>
    </row>
    <row r="543" ht="15.75" customHeight="1" s="81">
      <c r="A543" s="20" t="n"/>
      <c r="B543" s="20" t="n"/>
    </row>
    <row r="544" ht="15.75" customHeight="1" s="81">
      <c r="A544" s="20" t="n"/>
      <c r="B544" s="20" t="n"/>
    </row>
    <row r="545" ht="15.75" customHeight="1" s="81">
      <c r="A545" s="20" t="n"/>
      <c r="B545" s="20" t="n"/>
    </row>
    <row r="546" ht="15.75" customHeight="1" s="81">
      <c r="A546" s="20" t="n"/>
      <c r="B546" s="20" t="n"/>
    </row>
    <row r="547" ht="15.75" customHeight="1" s="81">
      <c r="A547" s="20" t="n"/>
      <c r="B547" s="20" t="n"/>
    </row>
    <row r="548" ht="15.75" customHeight="1" s="81">
      <c r="A548" s="20" t="n"/>
      <c r="B548" s="20" t="n"/>
    </row>
    <row r="549" ht="15.75" customHeight="1" s="81">
      <c r="A549" s="20" t="n"/>
      <c r="B549" s="20" t="n"/>
    </row>
    <row r="550" ht="15.75" customHeight="1" s="81">
      <c r="A550" s="20" t="n"/>
      <c r="B550" s="20" t="n"/>
    </row>
    <row r="551" ht="15.75" customHeight="1" s="81">
      <c r="A551" s="20" t="n"/>
      <c r="B551" s="20" t="n"/>
    </row>
    <row r="552" ht="15.75" customHeight="1" s="81">
      <c r="A552" s="20" t="n"/>
      <c r="B552" s="20" t="n"/>
    </row>
    <row r="553" ht="15.75" customHeight="1" s="81">
      <c r="A553" s="20" t="n"/>
      <c r="B553" s="20" t="n"/>
    </row>
    <row r="554" ht="15.75" customHeight="1" s="81">
      <c r="A554" s="20" t="n"/>
      <c r="B554" s="20" t="n"/>
    </row>
    <row r="555" ht="15.75" customHeight="1" s="81">
      <c r="A555" s="20" t="n"/>
      <c r="B555" s="20" t="n"/>
    </row>
    <row r="556" ht="15.75" customHeight="1" s="81">
      <c r="A556" s="20" t="n"/>
      <c r="B556" s="20" t="n"/>
    </row>
    <row r="557" ht="15.75" customHeight="1" s="81">
      <c r="A557" s="20" t="n"/>
      <c r="B557" s="20" t="n"/>
    </row>
    <row r="558" ht="15.75" customHeight="1" s="81">
      <c r="A558" s="20" t="n"/>
      <c r="B558" s="20" t="n"/>
    </row>
    <row r="559" ht="15.75" customHeight="1" s="81">
      <c r="A559" s="20" t="n"/>
      <c r="B559" s="20" t="n"/>
    </row>
    <row r="560" ht="15.75" customHeight="1" s="81">
      <c r="A560" s="20" t="n"/>
      <c r="B560" s="20" t="n"/>
    </row>
    <row r="561" ht="15.75" customHeight="1" s="81">
      <c r="A561" s="20" t="n"/>
      <c r="B561" s="20" t="n"/>
    </row>
    <row r="562" ht="15.75" customHeight="1" s="81">
      <c r="A562" s="20" t="n"/>
      <c r="B562" s="20" t="n"/>
    </row>
    <row r="563" ht="15.75" customHeight="1" s="81">
      <c r="A563" s="20" t="n"/>
      <c r="B563" s="20" t="n"/>
    </row>
    <row r="564" ht="15.75" customHeight="1" s="81">
      <c r="A564" s="20" t="n"/>
      <c r="B564" s="20" t="n"/>
    </row>
    <row r="565" ht="15.75" customHeight="1" s="81">
      <c r="A565" s="20" t="n"/>
      <c r="B565" s="20" t="n"/>
    </row>
    <row r="566" ht="15.75" customHeight="1" s="81">
      <c r="A566" s="20" t="n"/>
      <c r="B566" s="20" t="n"/>
    </row>
    <row r="567" ht="15.75" customHeight="1" s="81">
      <c r="A567" s="20" t="n"/>
      <c r="B567" s="20" t="n"/>
    </row>
    <row r="568" ht="15.75" customHeight="1" s="81">
      <c r="A568" s="20" t="n"/>
      <c r="B568" s="20" t="n"/>
    </row>
    <row r="569" ht="15.75" customHeight="1" s="81">
      <c r="A569" s="20" t="n"/>
      <c r="B569" s="20" t="n"/>
    </row>
    <row r="570" ht="15.75" customHeight="1" s="81">
      <c r="A570" s="20" t="n"/>
      <c r="B570" s="20" t="n"/>
    </row>
    <row r="571" ht="15.75" customHeight="1" s="81">
      <c r="A571" s="20" t="n"/>
      <c r="B571" s="20" t="n"/>
    </row>
    <row r="572" ht="15.75" customHeight="1" s="81">
      <c r="A572" s="20" t="n"/>
      <c r="B572" s="20" t="n"/>
    </row>
    <row r="573" ht="15.75" customHeight="1" s="81">
      <c r="A573" s="20" t="n"/>
      <c r="B573" s="20" t="n"/>
    </row>
    <row r="574" ht="15.75" customHeight="1" s="81">
      <c r="A574" s="20" t="n"/>
      <c r="B574" s="20" t="n"/>
    </row>
    <row r="575" ht="15.75" customHeight="1" s="81">
      <c r="A575" s="20" t="n"/>
      <c r="B575" s="20" t="n"/>
    </row>
    <row r="576" ht="15.75" customHeight="1" s="81">
      <c r="A576" s="20" t="n"/>
      <c r="B576" s="20" t="n"/>
    </row>
    <row r="577" ht="15.75" customHeight="1" s="81">
      <c r="A577" s="20" t="n"/>
      <c r="B577" s="20" t="n"/>
    </row>
    <row r="578" ht="15.75" customHeight="1" s="81">
      <c r="A578" s="20" t="n"/>
      <c r="B578" s="20" t="n"/>
    </row>
    <row r="579" ht="15.75" customHeight="1" s="81">
      <c r="A579" s="20" t="n"/>
      <c r="B579" s="20" t="n"/>
    </row>
    <row r="580" ht="15.75" customHeight="1" s="81">
      <c r="A580" s="20" t="n"/>
      <c r="B580" s="20" t="n"/>
    </row>
    <row r="581" ht="15.75" customHeight="1" s="81">
      <c r="A581" s="20" t="n"/>
      <c r="B581" s="20" t="n"/>
    </row>
    <row r="582" ht="15.75" customHeight="1" s="81">
      <c r="A582" s="20" t="n"/>
      <c r="B582" s="20" t="n"/>
    </row>
    <row r="583" ht="15.75" customHeight="1" s="81">
      <c r="A583" s="20" t="n"/>
      <c r="B583" s="20" t="n"/>
    </row>
    <row r="584" ht="15.75" customHeight="1" s="81">
      <c r="A584" s="20" t="n"/>
      <c r="B584" s="20" t="n"/>
    </row>
    <row r="585" ht="15.75" customHeight="1" s="81">
      <c r="A585" s="20" t="n"/>
      <c r="B585" s="20" t="n"/>
    </row>
    <row r="586" ht="15.75" customHeight="1" s="81">
      <c r="A586" s="20" t="n"/>
      <c r="B586" s="20" t="n"/>
    </row>
    <row r="587" ht="15.75" customHeight="1" s="81">
      <c r="A587" s="20" t="n"/>
      <c r="B587" s="20" t="n"/>
    </row>
    <row r="588" ht="15.75" customHeight="1" s="81">
      <c r="A588" s="20" t="n"/>
      <c r="B588" s="20" t="n"/>
    </row>
    <row r="589" ht="15.75" customHeight="1" s="81">
      <c r="A589" s="20" t="n"/>
      <c r="B589" s="20" t="n"/>
    </row>
    <row r="590" ht="15.75" customHeight="1" s="81">
      <c r="A590" s="20" t="n"/>
      <c r="B590" s="20" t="n"/>
    </row>
    <row r="591" ht="15.75" customHeight="1" s="81">
      <c r="A591" s="20" t="n"/>
      <c r="B591" s="20" t="n"/>
    </row>
    <row r="592" ht="15.75" customHeight="1" s="81">
      <c r="A592" s="20" t="n"/>
      <c r="B592" s="20" t="n"/>
    </row>
    <row r="593" ht="15.75" customHeight="1" s="81">
      <c r="A593" s="20" t="n"/>
      <c r="B593" s="20" t="n"/>
    </row>
    <row r="594" ht="15.75" customHeight="1" s="81">
      <c r="A594" s="20" t="n"/>
      <c r="B594" s="20" t="n"/>
    </row>
    <row r="595" ht="15.75" customHeight="1" s="81">
      <c r="A595" s="20" t="n"/>
      <c r="B595" s="20" t="n"/>
    </row>
    <row r="596" ht="15.75" customHeight="1" s="81">
      <c r="A596" s="20" t="n"/>
      <c r="B596" s="20" t="n"/>
    </row>
    <row r="597" ht="15.75" customHeight="1" s="81">
      <c r="A597" s="20" t="n"/>
      <c r="B597" s="20" t="n"/>
    </row>
    <row r="598" ht="15.75" customHeight="1" s="81">
      <c r="A598" s="20" t="n"/>
      <c r="B598" s="20" t="n"/>
    </row>
    <row r="599" ht="15.75" customHeight="1" s="81">
      <c r="A599" s="20" t="n"/>
      <c r="B599" s="20" t="n"/>
    </row>
    <row r="600" ht="15.75" customHeight="1" s="81">
      <c r="A600" s="20" t="n"/>
      <c r="B600" s="20" t="n"/>
    </row>
    <row r="601" ht="15.75" customHeight="1" s="81">
      <c r="A601" s="20" t="n"/>
      <c r="B601" s="20" t="n"/>
    </row>
    <row r="602" ht="15.75" customHeight="1" s="81">
      <c r="A602" s="20" t="n"/>
      <c r="B602" s="20" t="n"/>
    </row>
    <row r="603" ht="15.75" customHeight="1" s="81">
      <c r="A603" s="20" t="n"/>
      <c r="B603" s="20" t="n"/>
    </row>
    <row r="604" ht="15.75" customHeight="1" s="81">
      <c r="A604" s="20" t="n"/>
      <c r="B604" s="20" t="n"/>
    </row>
    <row r="605" ht="15.75" customHeight="1" s="81">
      <c r="A605" s="20" t="n"/>
      <c r="B605" s="20" t="n"/>
    </row>
    <row r="606" ht="15.75" customHeight="1" s="81">
      <c r="A606" s="20" t="n"/>
      <c r="B606" s="20" t="n"/>
    </row>
    <row r="607" ht="15.75" customHeight="1" s="81">
      <c r="A607" s="20" t="n"/>
      <c r="B607" s="20" t="n"/>
    </row>
    <row r="608" ht="15.75" customHeight="1" s="81">
      <c r="A608" s="20" t="n"/>
      <c r="B608" s="20" t="n"/>
    </row>
    <row r="609" ht="15.75" customHeight="1" s="81">
      <c r="A609" s="20" t="n"/>
      <c r="B609" s="20" t="n"/>
    </row>
    <row r="610" ht="15.75" customHeight="1" s="81">
      <c r="A610" s="20" t="n"/>
      <c r="B610" s="20" t="n"/>
    </row>
    <row r="611" ht="15.75" customHeight="1" s="81">
      <c r="A611" s="20" t="n"/>
      <c r="B611" s="20" t="n"/>
    </row>
    <row r="612" ht="15.75" customHeight="1" s="81">
      <c r="A612" s="20" t="n"/>
      <c r="B612" s="20" t="n"/>
    </row>
    <row r="613" ht="15.75" customHeight="1" s="81">
      <c r="A613" s="20" t="n"/>
      <c r="B613" s="20" t="n"/>
    </row>
    <row r="614" ht="15.75" customHeight="1" s="81">
      <c r="A614" s="20" t="n"/>
      <c r="B614" s="20" t="n"/>
    </row>
    <row r="615" ht="15.75" customHeight="1" s="81">
      <c r="A615" s="20" t="n"/>
      <c r="B615" s="20" t="n"/>
    </row>
    <row r="616" ht="15.75" customHeight="1" s="81">
      <c r="A616" s="20" t="n"/>
      <c r="B616" s="20" t="n"/>
    </row>
    <row r="617" ht="15.75" customHeight="1" s="81">
      <c r="A617" s="20" t="n"/>
      <c r="B617" s="20" t="n"/>
    </row>
    <row r="618" ht="15.75" customHeight="1" s="81">
      <c r="A618" s="20" t="n"/>
      <c r="B618" s="20" t="n"/>
    </row>
    <row r="619" ht="15.75" customHeight="1" s="81">
      <c r="A619" s="20" t="n"/>
      <c r="B619" s="20" t="n"/>
    </row>
    <row r="620" ht="15.75" customHeight="1" s="81">
      <c r="A620" s="20" t="n"/>
      <c r="B620" s="20" t="n"/>
    </row>
    <row r="621" ht="15.75" customHeight="1" s="81">
      <c r="A621" s="20" t="n"/>
      <c r="B621" s="20" t="n"/>
    </row>
    <row r="622" ht="15.75" customHeight="1" s="81">
      <c r="A622" s="20" t="n"/>
      <c r="B622" s="20" t="n"/>
    </row>
    <row r="623" ht="15.75" customHeight="1" s="81">
      <c r="A623" s="20" t="n"/>
      <c r="B623" s="20" t="n"/>
    </row>
    <row r="624" ht="15.75" customHeight="1" s="81">
      <c r="A624" s="20" t="n"/>
      <c r="B624" s="20" t="n"/>
    </row>
    <row r="625" ht="15.75" customHeight="1" s="81">
      <c r="A625" s="20" t="n"/>
      <c r="B625" s="20" t="n"/>
    </row>
    <row r="626" ht="15.75" customHeight="1" s="81">
      <c r="A626" s="20" t="n"/>
      <c r="B626" s="20" t="n"/>
    </row>
    <row r="627" ht="15.75" customHeight="1" s="81">
      <c r="A627" s="20" t="n"/>
      <c r="B627" s="20" t="n"/>
    </row>
    <row r="628" ht="15.75" customHeight="1" s="81">
      <c r="A628" s="20" t="n"/>
      <c r="B628" s="20" t="n"/>
    </row>
    <row r="629" ht="15.75" customHeight="1" s="81">
      <c r="A629" s="20" t="n"/>
      <c r="B629" s="20" t="n"/>
    </row>
    <row r="630" ht="15.75" customHeight="1" s="81">
      <c r="A630" s="20" t="n"/>
      <c r="B630" s="20" t="n"/>
    </row>
    <row r="631" ht="15.75" customHeight="1" s="81">
      <c r="A631" s="20" t="n"/>
      <c r="B631" s="20" t="n"/>
    </row>
    <row r="632" ht="15.75" customHeight="1" s="81">
      <c r="A632" s="20" t="n"/>
      <c r="B632" s="20" t="n"/>
    </row>
    <row r="633" ht="15.75" customHeight="1" s="81">
      <c r="A633" s="20" t="n"/>
      <c r="B633" s="20" t="n"/>
    </row>
    <row r="634" ht="15.75" customHeight="1" s="81">
      <c r="A634" s="20" t="n"/>
      <c r="B634" s="20" t="n"/>
    </row>
    <row r="635" ht="15.75" customHeight="1" s="81">
      <c r="A635" s="20" t="n"/>
      <c r="B635" s="20" t="n"/>
    </row>
    <row r="636" ht="15.75" customHeight="1" s="81">
      <c r="A636" s="20" t="n"/>
      <c r="B636" s="20" t="n"/>
    </row>
    <row r="637" ht="15.75" customHeight="1" s="81">
      <c r="A637" s="20" t="n"/>
      <c r="B637" s="20" t="n"/>
    </row>
    <row r="638" ht="15.75" customHeight="1" s="81">
      <c r="A638" s="20" t="n"/>
      <c r="B638" s="20" t="n"/>
    </row>
    <row r="639" ht="15.75" customHeight="1" s="81">
      <c r="A639" s="20" t="n"/>
      <c r="B639" s="20" t="n"/>
    </row>
    <row r="640" ht="15.75" customHeight="1" s="81">
      <c r="A640" s="20" t="n"/>
      <c r="B640" s="20" t="n"/>
    </row>
    <row r="641" ht="15.75" customHeight="1" s="81">
      <c r="A641" s="20" t="n"/>
      <c r="B641" s="20" t="n"/>
    </row>
    <row r="642" ht="15.75" customHeight="1" s="81">
      <c r="A642" s="20" t="n"/>
      <c r="B642" s="20" t="n"/>
    </row>
    <row r="643" ht="15.75" customHeight="1" s="81">
      <c r="A643" s="20" t="n"/>
      <c r="B643" s="20" t="n"/>
    </row>
    <row r="644" ht="15.75" customHeight="1" s="81">
      <c r="A644" s="20" t="n"/>
      <c r="B644" s="20" t="n"/>
    </row>
    <row r="645" ht="15.75" customHeight="1" s="81">
      <c r="A645" s="20" t="n"/>
      <c r="B645" s="20" t="n"/>
    </row>
    <row r="646" ht="15.75" customHeight="1" s="81">
      <c r="A646" s="20" t="n"/>
      <c r="B646" s="20" t="n"/>
    </row>
    <row r="647" ht="15.75" customHeight="1" s="81">
      <c r="A647" s="20" t="n"/>
      <c r="B647" s="20" t="n"/>
    </row>
    <row r="648" ht="15.75" customHeight="1" s="81">
      <c r="A648" s="20" t="n"/>
      <c r="B648" s="20" t="n"/>
    </row>
    <row r="649" ht="15.75" customHeight="1" s="81">
      <c r="A649" s="20" t="n"/>
      <c r="B649" s="20" t="n"/>
    </row>
    <row r="650" ht="15.75" customHeight="1" s="81">
      <c r="A650" s="20" t="n"/>
      <c r="B650" s="20" t="n"/>
    </row>
    <row r="651" ht="15.75" customHeight="1" s="81">
      <c r="A651" s="20" t="n"/>
      <c r="B651" s="20" t="n"/>
    </row>
    <row r="652" ht="15.75" customHeight="1" s="81">
      <c r="A652" s="20" t="n"/>
      <c r="B652" s="20" t="n"/>
    </row>
    <row r="653" ht="15.75" customHeight="1" s="81">
      <c r="A653" s="20" t="n"/>
      <c r="B653" s="20" t="n"/>
    </row>
    <row r="654" ht="15.75" customHeight="1" s="81">
      <c r="A654" s="20" t="n"/>
      <c r="B654" s="20" t="n"/>
    </row>
    <row r="655" ht="15.75" customHeight="1" s="81">
      <c r="A655" s="20" t="n"/>
      <c r="B655" s="20" t="n"/>
    </row>
    <row r="656" ht="15.75" customHeight="1" s="81">
      <c r="A656" s="20" t="n"/>
      <c r="B656" s="20" t="n"/>
    </row>
    <row r="657" ht="15.75" customHeight="1" s="81">
      <c r="A657" s="20" t="n"/>
      <c r="B657" s="20" t="n"/>
    </row>
    <row r="658" ht="15.75" customHeight="1" s="81">
      <c r="A658" s="20" t="n"/>
      <c r="B658" s="20" t="n"/>
    </row>
    <row r="659" ht="15.75" customHeight="1" s="81">
      <c r="A659" s="20" t="n"/>
      <c r="B659" s="20" t="n"/>
    </row>
    <row r="660" ht="15.75" customHeight="1" s="81">
      <c r="A660" s="20" t="n"/>
      <c r="B660" s="20" t="n"/>
    </row>
    <row r="661" ht="15.75" customHeight="1" s="81">
      <c r="A661" s="20" t="n"/>
      <c r="B661" s="20" t="n"/>
    </row>
    <row r="662" ht="15.75" customHeight="1" s="81">
      <c r="A662" s="20" t="n"/>
      <c r="B662" s="20" t="n"/>
    </row>
    <row r="663" ht="15.75" customHeight="1" s="81">
      <c r="A663" s="20" t="n"/>
      <c r="B663" s="20" t="n"/>
    </row>
    <row r="664" ht="15.75" customHeight="1" s="81">
      <c r="A664" s="20" t="n"/>
      <c r="B664" s="20" t="n"/>
    </row>
    <row r="665" ht="15.75" customHeight="1" s="81">
      <c r="A665" s="20" t="n"/>
      <c r="B665" s="20" t="n"/>
    </row>
    <row r="666" ht="15.75" customHeight="1" s="81">
      <c r="A666" s="20" t="n"/>
      <c r="B666" s="20" t="n"/>
    </row>
    <row r="667" ht="15.75" customHeight="1" s="81">
      <c r="A667" s="20" t="n"/>
      <c r="B667" s="20" t="n"/>
    </row>
    <row r="668" ht="15.75" customHeight="1" s="81">
      <c r="A668" s="20" t="n"/>
      <c r="B668" s="20" t="n"/>
    </row>
    <row r="669" ht="15.75" customHeight="1" s="81">
      <c r="A669" s="20" t="n"/>
      <c r="B669" s="20" t="n"/>
    </row>
    <row r="670" ht="15.75" customHeight="1" s="81">
      <c r="A670" s="20" t="n"/>
      <c r="B670" s="20" t="n"/>
    </row>
    <row r="671" ht="15.75" customHeight="1" s="81">
      <c r="A671" s="20" t="n"/>
      <c r="B671" s="20" t="n"/>
    </row>
    <row r="672" ht="15.75" customHeight="1" s="81">
      <c r="A672" s="20" t="n"/>
      <c r="B672" s="20" t="n"/>
    </row>
    <row r="673" ht="15.75" customHeight="1" s="81">
      <c r="A673" s="20" t="n"/>
      <c r="B673" s="20" t="n"/>
    </row>
    <row r="674" ht="15.75" customHeight="1" s="81">
      <c r="A674" s="20" t="n"/>
      <c r="B674" s="20" t="n"/>
    </row>
    <row r="675" ht="15.75" customHeight="1" s="81">
      <c r="A675" s="20" t="n"/>
      <c r="B675" s="20" t="n"/>
    </row>
    <row r="676" ht="15.75" customHeight="1" s="81">
      <c r="A676" s="20" t="n"/>
      <c r="B676" s="20" t="n"/>
    </row>
    <row r="677" ht="15.75" customHeight="1" s="81">
      <c r="A677" s="20" t="n"/>
      <c r="B677" s="20" t="n"/>
    </row>
    <row r="678" ht="15.75" customHeight="1" s="81">
      <c r="A678" s="20" t="n"/>
      <c r="B678" s="20" t="n"/>
    </row>
    <row r="679" ht="15.75" customHeight="1" s="81">
      <c r="A679" s="20" t="n"/>
      <c r="B679" s="20" t="n"/>
    </row>
    <row r="680" ht="15.75" customHeight="1" s="81">
      <c r="A680" s="20" t="n"/>
      <c r="B680" s="20" t="n"/>
    </row>
    <row r="681" ht="15.75" customHeight="1" s="81">
      <c r="A681" s="20" t="n"/>
      <c r="B681" s="20" t="n"/>
    </row>
    <row r="682" ht="15.75" customHeight="1" s="81">
      <c r="A682" s="20" t="n"/>
      <c r="B682" s="20" t="n"/>
    </row>
    <row r="683" ht="15.75" customHeight="1" s="81">
      <c r="A683" s="20" t="n"/>
      <c r="B683" s="20" t="n"/>
    </row>
    <row r="684" ht="15.75" customHeight="1" s="81">
      <c r="A684" s="20" t="n"/>
      <c r="B684" s="20" t="n"/>
    </row>
    <row r="685" ht="15.75" customHeight="1" s="81">
      <c r="A685" s="20" t="n"/>
      <c r="B685" s="20" t="n"/>
    </row>
    <row r="686" ht="15.75" customHeight="1" s="81">
      <c r="A686" s="20" t="n"/>
      <c r="B686" s="20" t="n"/>
    </row>
    <row r="687" ht="15.75" customHeight="1" s="81">
      <c r="A687" s="20" t="n"/>
      <c r="B687" s="20" t="n"/>
    </row>
    <row r="688" ht="15.75" customHeight="1" s="81">
      <c r="A688" s="20" t="n"/>
      <c r="B688" s="20" t="n"/>
    </row>
    <row r="689" ht="15.75" customHeight="1" s="81">
      <c r="A689" s="20" t="n"/>
      <c r="B689" s="20" t="n"/>
    </row>
    <row r="690" ht="15.75" customHeight="1" s="81">
      <c r="A690" s="20" t="n"/>
      <c r="B690" s="20" t="n"/>
    </row>
    <row r="691" ht="15.75" customHeight="1" s="81">
      <c r="A691" s="20" t="n"/>
      <c r="B691" s="20" t="n"/>
    </row>
    <row r="692" ht="15.75" customHeight="1" s="81">
      <c r="A692" s="20" t="n"/>
      <c r="B692" s="20" t="n"/>
    </row>
    <row r="693" ht="15.75" customHeight="1" s="81">
      <c r="A693" s="20" t="n"/>
      <c r="B693" s="20" t="n"/>
    </row>
    <row r="694" ht="15.75" customHeight="1" s="81">
      <c r="A694" s="20" t="n"/>
      <c r="B694" s="20" t="n"/>
    </row>
    <row r="695" ht="15.75" customHeight="1" s="81">
      <c r="A695" s="20" t="n"/>
      <c r="B695" s="20" t="n"/>
    </row>
    <row r="696" ht="15.75" customHeight="1" s="81">
      <c r="A696" s="20" t="n"/>
      <c r="B696" s="20" t="n"/>
    </row>
    <row r="697" ht="15.75" customHeight="1" s="81">
      <c r="A697" s="20" t="n"/>
      <c r="B697" s="20" t="n"/>
    </row>
    <row r="698" ht="15.75" customHeight="1" s="81">
      <c r="A698" s="20" t="n"/>
      <c r="B698" s="20" t="n"/>
    </row>
    <row r="699" ht="15.75" customHeight="1" s="81">
      <c r="A699" s="20" t="n"/>
      <c r="B699" s="20" t="n"/>
    </row>
    <row r="700" ht="15.75" customHeight="1" s="81">
      <c r="A700" s="20" t="n"/>
      <c r="B700" s="20" t="n"/>
    </row>
    <row r="701" ht="15.75" customHeight="1" s="81">
      <c r="A701" s="20" t="n"/>
      <c r="B701" s="20" t="n"/>
    </row>
    <row r="702" ht="15.75" customHeight="1" s="81">
      <c r="A702" s="20" t="n"/>
      <c r="B702" s="20" t="n"/>
    </row>
    <row r="703" ht="15.75" customHeight="1" s="81">
      <c r="A703" s="20" t="n"/>
      <c r="B703" s="20" t="n"/>
    </row>
    <row r="704" ht="15.75" customHeight="1" s="81">
      <c r="A704" s="20" t="n"/>
      <c r="B704" s="20" t="n"/>
    </row>
    <row r="705" ht="15.75" customHeight="1" s="81">
      <c r="A705" s="20" t="n"/>
      <c r="B705" s="20" t="n"/>
    </row>
    <row r="706" ht="15.75" customHeight="1" s="81">
      <c r="A706" s="20" t="n"/>
      <c r="B706" s="20" t="n"/>
    </row>
    <row r="707" ht="15.75" customHeight="1" s="81">
      <c r="A707" s="20" t="n"/>
      <c r="B707" s="20" t="n"/>
    </row>
    <row r="708" ht="15.75" customHeight="1" s="81">
      <c r="A708" s="20" t="n"/>
      <c r="B708" s="20" t="n"/>
    </row>
    <row r="709" ht="15.75" customHeight="1" s="81">
      <c r="A709" s="20" t="n"/>
      <c r="B709" s="20" t="n"/>
    </row>
    <row r="710" ht="15.75" customHeight="1" s="81">
      <c r="A710" s="20" t="n"/>
      <c r="B710" s="20" t="n"/>
    </row>
    <row r="711" ht="15.75" customHeight="1" s="81">
      <c r="A711" s="20" t="n"/>
      <c r="B711" s="20" t="n"/>
    </row>
    <row r="712" ht="15.75" customHeight="1" s="81">
      <c r="A712" s="20" t="n"/>
      <c r="B712" s="20" t="n"/>
    </row>
    <row r="713" ht="15.75" customHeight="1" s="81">
      <c r="A713" s="20" t="n"/>
      <c r="B713" s="20" t="n"/>
    </row>
    <row r="714" ht="15.75" customHeight="1" s="81">
      <c r="A714" s="20" t="n"/>
      <c r="B714" s="20" t="n"/>
    </row>
    <row r="715" ht="15.75" customHeight="1" s="81">
      <c r="A715" s="20" t="n"/>
      <c r="B715" s="20" t="n"/>
    </row>
    <row r="716" ht="15.75" customHeight="1" s="81">
      <c r="A716" s="20" t="n"/>
      <c r="B716" s="20" t="n"/>
    </row>
    <row r="717" ht="15.75" customHeight="1" s="81">
      <c r="A717" s="20" t="n"/>
      <c r="B717" s="20" t="n"/>
    </row>
    <row r="718" ht="15.75" customHeight="1" s="81">
      <c r="A718" s="20" t="n"/>
      <c r="B718" s="20" t="n"/>
    </row>
    <row r="719" ht="15.75" customHeight="1" s="81">
      <c r="A719" s="20" t="n"/>
      <c r="B719" s="20" t="n"/>
    </row>
    <row r="720" ht="15.75" customHeight="1" s="81">
      <c r="A720" s="20" t="n"/>
      <c r="B720" s="20" t="n"/>
    </row>
    <row r="721" ht="15.75" customHeight="1" s="81">
      <c r="A721" s="20" t="n"/>
      <c r="B721" s="20" t="n"/>
    </row>
    <row r="722" ht="15.75" customHeight="1" s="81">
      <c r="A722" s="20" t="n"/>
      <c r="B722" s="20" t="n"/>
    </row>
    <row r="723" ht="15.75" customHeight="1" s="81">
      <c r="A723" s="20" t="n"/>
      <c r="B723" s="20" t="n"/>
    </row>
    <row r="724" ht="15.75" customHeight="1" s="81">
      <c r="A724" s="20" t="n"/>
      <c r="B724" s="20" t="n"/>
    </row>
    <row r="725" ht="15.75" customHeight="1" s="81">
      <c r="A725" s="20" t="n"/>
      <c r="B725" s="20" t="n"/>
    </row>
    <row r="726" ht="15.75" customHeight="1" s="81">
      <c r="A726" s="20" t="n"/>
      <c r="B726" s="20" t="n"/>
    </row>
    <row r="727" ht="15.75" customHeight="1" s="81">
      <c r="A727" s="20" t="n"/>
      <c r="B727" s="20" t="n"/>
    </row>
    <row r="728" ht="15.75" customHeight="1" s="81">
      <c r="A728" s="20" t="n"/>
      <c r="B728" s="20" t="n"/>
    </row>
    <row r="729" ht="15.75" customHeight="1" s="81">
      <c r="A729" s="20" t="n"/>
      <c r="B729" s="20" t="n"/>
    </row>
    <row r="730" ht="15.75" customHeight="1" s="81">
      <c r="A730" s="20" t="n"/>
      <c r="B730" s="20" t="n"/>
    </row>
    <row r="731" ht="15.75" customHeight="1" s="81">
      <c r="A731" s="20" t="n"/>
      <c r="B731" s="20" t="n"/>
    </row>
    <row r="732" ht="15.75" customHeight="1" s="81">
      <c r="A732" s="20" t="n"/>
      <c r="B732" s="20" t="n"/>
    </row>
    <row r="733" ht="15.75" customHeight="1" s="81">
      <c r="A733" s="20" t="n"/>
      <c r="B733" s="20" t="n"/>
    </row>
    <row r="734" ht="15.75" customHeight="1" s="81">
      <c r="A734" s="20" t="n"/>
      <c r="B734" s="20" t="n"/>
    </row>
    <row r="735" ht="15.75" customHeight="1" s="81">
      <c r="A735" s="20" t="n"/>
      <c r="B735" s="20" t="n"/>
    </row>
    <row r="736" ht="15.75" customHeight="1" s="81">
      <c r="A736" s="20" t="n"/>
      <c r="B736" s="20" t="n"/>
    </row>
    <row r="737" ht="15.75" customHeight="1" s="81">
      <c r="A737" s="20" t="n"/>
      <c r="B737" s="20" t="n"/>
    </row>
    <row r="738" ht="15.75" customHeight="1" s="81">
      <c r="A738" s="20" t="n"/>
      <c r="B738" s="20" t="n"/>
    </row>
    <row r="739" ht="15.75" customHeight="1" s="81">
      <c r="A739" s="20" t="n"/>
      <c r="B739" s="20" t="n"/>
    </row>
    <row r="740" ht="15.75" customHeight="1" s="81">
      <c r="A740" s="20" t="n"/>
      <c r="B740" s="20" t="n"/>
    </row>
    <row r="741" ht="15.75" customHeight="1" s="81">
      <c r="A741" s="20" t="n"/>
      <c r="B741" s="20" t="n"/>
    </row>
    <row r="742" ht="15.75" customHeight="1" s="81">
      <c r="A742" s="20" t="n"/>
      <c r="B742" s="20" t="n"/>
    </row>
    <row r="743" ht="15.75" customHeight="1" s="81">
      <c r="A743" s="20" t="n"/>
      <c r="B743" s="20" t="n"/>
    </row>
    <row r="744" ht="15.75" customHeight="1" s="81">
      <c r="A744" s="20" t="n"/>
      <c r="B744" s="20" t="n"/>
    </row>
    <row r="745" ht="15.75" customHeight="1" s="81">
      <c r="A745" s="20" t="n"/>
      <c r="B745" s="20" t="n"/>
    </row>
    <row r="746" ht="15.75" customHeight="1" s="81">
      <c r="A746" s="20" t="n"/>
      <c r="B746" s="20" t="n"/>
    </row>
    <row r="747" ht="15.75" customHeight="1" s="81">
      <c r="A747" s="20" t="n"/>
      <c r="B747" s="20" t="n"/>
    </row>
    <row r="748" ht="15.75" customHeight="1" s="81">
      <c r="A748" s="20" t="n"/>
      <c r="B748" s="20" t="n"/>
    </row>
    <row r="749" ht="15.75" customHeight="1" s="81">
      <c r="A749" s="20" t="n"/>
      <c r="B749" s="20" t="n"/>
    </row>
    <row r="750" ht="15.75" customHeight="1" s="81">
      <c r="A750" s="20" t="n"/>
      <c r="B750" s="20" t="n"/>
    </row>
    <row r="751" ht="15.75" customHeight="1" s="81">
      <c r="A751" s="20" t="n"/>
      <c r="B751" s="20" t="n"/>
    </row>
    <row r="752" ht="15.75" customHeight="1" s="81">
      <c r="A752" s="20" t="n"/>
      <c r="B752" s="20" t="n"/>
    </row>
    <row r="753" ht="15.75" customHeight="1" s="81">
      <c r="A753" s="20" t="n"/>
      <c r="B753" s="20" t="n"/>
    </row>
    <row r="754" ht="15.75" customHeight="1" s="81">
      <c r="A754" s="20" t="n"/>
      <c r="B754" s="20" t="n"/>
    </row>
    <row r="755" ht="15.75" customHeight="1" s="81">
      <c r="A755" s="20" t="n"/>
      <c r="B755" s="20" t="n"/>
    </row>
    <row r="756" ht="15.75" customHeight="1" s="81">
      <c r="A756" s="20" t="n"/>
      <c r="B756" s="20" t="n"/>
    </row>
    <row r="757" ht="15.75" customHeight="1" s="81">
      <c r="A757" s="20" t="n"/>
      <c r="B757" s="20" t="n"/>
    </row>
    <row r="758" ht="15.75" customHeight="1" s="81">
      <c r="A758" s="20" t="n"/>
      <c r="B758" s="20" t="n"/>
    </row>
    <row r="759" ht="15.75" customHeight="1" s="81">
      <c r="A759" s="20" t="n"/>
      <c r="B759" s="20" t="n"/>
    </row>
    <row r="760" ht="15.75" customHeight="1" s="81">
      <c r="A760" s="20" t="n"/>
      <c r="B760" s="20" t="n"/>
    </row>
    <row r="761" ht="15.75" customHeight="1" s="81">
      <c r="A761" s="20" t="n"/>
      <c r="B761" s="20" t="n"/>
    </row>
    <row r="762" ht="15.75" customHeight="1" s="81">
      <c r="A762" s="20" t="n"/>
      <c r="B762" s="20" t="n"/>
    </row>
    <row r="763" ht="15.75" customHeight="1" s="81">
      <c r="A763" s="20" t="n"/>
      <c r="B763" s="20" t="n"/>
    </row>
    <row r="764" ht="15.75" customHeight="1" s="81">
      <c r="A764" s="20" t="n"/>
      <c r="B764" s="20" t="n"/>
    </row>
    <row r="765" ht="15.75" customHeight="1" s="81">
      <c r="A765" s="20" t="n"/>
      <c r="B765" s="20" t="n"/>
    </row>
    <row r="766" ht="15.75" customHeight="1" s="81">
      <c r="A766" s="20" t="n"/>
      <c r="B766" s="20" t="n"/>
    </row>
    <row r="767" ht="15.75" customHeight="1" s="81">
      <c r="A767" s="20" t="n"/>
      <c r="B767" s="20" t="n"/>
    </row>
    <row r="768" ht="15.75" customHeight="1" s="81">
      <c r="A768" s="20" t="n"/>
      <c r="B768" s="20" t="n"/>
    </row>
    <row r="769" ht="15.75" customHeight="1" s="81">
      <c r="A769" s="20" t="n"/>
      <c r="B769" s="20" t="n"/>
    </row>
    <row r="770" ht="15.75" customHeight="1" s="81">
      <c r="A770" s="20" t="n"/>
      <c r="B770" s="20" t="n"/>
    </row>
    <row r="771" ht="15.75" customHeight="1" s="81">
      <c r="A771" s="20" t="n"/>
      <c r="B771" s="20" t="n"/>
    </row>
    <row r="772" ht="15.75" customHeight="1" s="81">
      <c r="A772" s="20" t="n"/>
      <c r="B772" s="20" t="n"/>
    </row>
    <row r="773" ht="15.75" customHeight="1" s="81">
      <c r="A773" s="20" t="n"/>
      <c r="B773" s="20" t="n"/>
    </row>
    <row r="774" ht="15.75" customHeight="1" s="81">
      <c r="A774" s="20" t="n"/>
      <c r="B774" s="20" t="n"/>
    </row>
    <row r="775" ht="15.75" customHeight="1" s="81">
      <c r="A775" s="20" t="n"/>
      <c r="B775" s="20" t="n"/>
    </row>
    <row r="776" ht="15.75" customHeight="1" s="81">
      <c r="A776" s="20" t="n"/>
      <c r="B776" s="20" t="n"/>
    </row>
    <row r="777" ht="15.75" customHeight="1" s="81">
      <c r="A777" s="20" t="n"/>
      <c r="B777" s="20" t="n"/>
    </row>
    <row r="778" ht="15.75" customHeight="1" s="81">
      <c r="A778" s="20" t="n"/>
      <c r="B778" s="20" t="n"/>
    </row>
    <row r="779" ht="15.75" customHeight="1" s="81">
      <c r="A779" s="20" t="n"/>
      <c r="B779" s="20" t="n"/>
    </row>
    <row r="780" ht="15.75" customHeight="1" s="81">
      <c r="A780" s="20" t="n"/>
      <c r="B780" s="20" t="n"/>
    </row>
    <row r="781" ht="15.75" customHeight="1" s="81">
      <c r="A781" s="20" t="n"/>
      <c r="B781" s="20" t="n"/>
    </row>
    <row r="782" ht="15.75" customHeight="1" s="81">
      <c r="A782" s="20" t="n"/>
      <c r="B782" s="20" t="n"/>
    </row>
    <row r="783" ht="15.75" customHeight="1" s="81">
      <c r="A783" s="20" t="n"/>
      <c r="B783" s="20" t="n"/>
    </row>
    <row r="784" ht="15.75" customHeight="1" s="81">
      <c r="A784" s="20" t="n"/>
      <c r="B784" s="20" t="n"/>
    </row>
    <row r="785" ht="15.75" customHeight="1" s="81">
      <c r="A785" s="20" t="n"/>
      <c r="B785" s="20" t="n"/>
    </row>
    <row r="786" ht="15.75" customHeight="1" s="81">
      <c r="A786" s="20" t="n"/>
      <c r="B786" s="20" t="n"/>
    </row>
    <row r="787" ht="15.75" customHeight="1" s="81">
      <c r="A787" s="20" t="n"/>
      <c r="B787" s="20" t="n"/>
    </row>
    <row r="788" ht="15.75" customHeight="1" s="81">
      <c r="A788" s="20" t="n"/>
      <c r="B788" s="20" t="n"/>
    </row>
    <row r="789" ht="15.75" customHeight="1" s="81">
      <c r="A789" s="20" t="n"/>
      <c r="B789" s="20" t="n"/>
    </row>
    <row r="790" ht="15.75" customHeight="1" s="81">
      <c r="A790" s="20" t="n"/>
      <c r="B790" s="20" t="n"/>
    </row>
    <row r="791" ht="15.75" customHeight="1" s="81">
      <c r="A791" s="20" t="n"/>
      <c r="B791" s="20" t="n"/>
    </row>
    <row r="792" ht="15.75" customHeight="1" s="81">
      <c r="A792" s="20" t="n"/>
      <c r="B792" s="20" t="n"/>
    </row>
    <row r="793" ht="15.75" customHeight="1" s="81">
      <c r="A793" s="20" t="n"/>
      <c r="B793" s="20" t="n"/>
    </row>
    <row r="794" ht="15.75" customHeight="1" s="81">
      <c r="A794" s="20" t="n"/>
      <c r="B794" s="20" t="n"/>
    </row>
    <row r="795" ht="15.75" customHeight="1" s="81">
      <c r="A795" s="20" t="n"/>
      <c r="B795" s="20" t="n"/>
    </row>
    <row r="796" ht="15.75" customHeight="1" s="81">
      <c r="A796" s="20" t="n"/>
      <c r="B796" s="20" t="n"/>
    </row>
    <row r="797" ht="15.75" customHeight="1" s="81">
      <c r="A797" s="20" t="n"/>
      <c r="B797" s="20" t="n"/>
    </row>
    <row r="798" ht="15.75" customHeight="1" s="81">
      <c r="A798" s="20" t="n"/>
      <c r="B798" s="20" t="n"/>
    </row>
    <row r="799" ht="15.75" customHeight="1" s="81">
      <c r="A799" s="20" t="n"/>
      <c r="B799" s="20" t="n"/>
    </row>
    <row r="800" ht="15.75" customHeight="1" s="81">
      <c r="A800" s="20" t="n"/>
      <c r="B800" s="20" t="n"/>
    </row>
    <row r="801" ht="15.75" customHeight="1" s="81">
      <c r="A801" s="20" t="n"/>
      <c r="B801" s="20" t="n"/>
    </row>
    <row r="802" ht="15.75" customHeight="1" s="81">
      <c r="A802" s="20" t="n"/>
      <c r="B802" s="20" t="n"/>
    </row>
    <row r="803" ht="15.75" customHeight="1" s="81">
      <c r="A803" s="20" t="n"/>
      <c r="B803" s="20" t="n"/>
    </row>
    <row r="804" ht="15.75" customHeight="1" s="81">
      <c r="A804" s="20" t="n"/>
      <c r="B804" s="20" t="n"/>
    </row>
    <row r="805" ht="15.75" customHeight="1" s="81">
      <c r="A805" s="20" t="n"/>
      <c r="B805" s="20" t="n"/>
    </row>
    <row r="806" ht="15.75" customHeight="1" s="81">
      <c r="A806" s="20" t="n"/>
      <c r="B806" s="20" t="n"/>
    </row>
    <row r="807" ht="15.75" customHeight="1" s="81">
      <c r="A807" s="20" t="n"/>
      <c r="B807" s="20" t="n"/>
    </row>
    <row r="808" ht="15.75" customHeight="1" s="81">
      <c r="A808" s="20" t="n"/>
      <c r="B808" s="20" t="n"/>
    </row>
    <row r="809" ht="15.75" customHeight="1" s="81">
      <c r="A809" s="20" t="n"/>
      <c r="B809" s="20" t="n"/>
    </row>
    <row r="810" ht="15.75" customHeight="1" s="81">
      <c r="A810" s="20" t="n"/>
      <c r="B810" s="20" t="n"/>
    </row>
    <row r="811" ht="15.75" customHeight="1" s="81">
      <c r="A811" s="20" t="n"/>
      <c r="B811" s="20" t="n"/>
    </row>
    <row r="812" ht="15.75" customHeight="1" s="81">
      <c r="A812" s="20" t="n"/>
      <c r="B812" s="20" t="n"/>
    </row>
    <row r="813" ht="15.75" customHeight="1" s="81">
      <c r="A813" s="20" t="n"/>
      <c r="B813" s="20" t="n"/>
    </row>
    <row r="814" ht="15.75" customHeight="1" s="81">
      <c r="A814" s="20" t="n"/>
      <c r="B814" s="20" t="n"/>
    </row>
    <row r="815" ht="15.75" customHeight="1" s="81">
      <c r="A815" s="20" t="n"/>
      <c r="B815" s="20" t="n"/>
    </row>
    <row r="816" ht="15.75" customHeight="1" s="81">
      <c r="A816" s="20" t="n"/>
      <c r="B816" s="20" t="n"/>
    </row>
    <row r="817" ht="15.75" customHeight="1" s="81">
      <c r="A817" s="20" t="n"/>
      <c r="B817" s="20" t="n"/>
    </row>
    <row r="818" ht="15.75" customHeight="1" s="81">
      <c r="A818" s="20" t="n"/>
      <c r="B818" s="20" t="n"/>
    </row>
    <row r="819" ht="15.75" customHeight="1" s="81">
      <c r="A819" s="20" t="n"/>
      <c r="B819" s="20" t="n"/>
    </row>
    <row r="820" ht="15.75" customHeight="1" s="81">
      <c r="A820" s="20" t="n"/>
      <c r="B820" s="20" t="n"/>
    </row>
    <row r="821" ht="15.75" customHeight="1" s="81">
      <c r="A821" s="20" t="n"/>
      <c r="B821" s="20" t="n"/>
    </row>
    <row r="822" ht="15.75" customHeight="1" s="81">
      <c r="A822" s="20" t="n"/>
      <c r="B822" s="20" t="n"/>
    </row>
    <row r="823" ht="15.75" customHeight="1" s="81">
      <c r="A823" s="20" t="n"/>
      <c r="B823" s="20" t="n"/>
    </row>
    <row r="824" ht="15.75" customHeight="1" s="81">
      <c r="A824" s="20" t="n"/>
      <c r="B824" s="20" t="n"/>
    </row>
    <row r="825" ht="15.75" customHeight="1" s="81">
      <c r="A825" s="20" t="n"/>
      <c r="B825" s="20" t="n"/>
    </row>
    <row r="826" ht="15.75" customHeight="1" s="81">
      <c r="A826" s="20" t="n"/>
      <c r="B826" s="20" t="n"/>
    </row>
    <row r="827" ht="15.75" customHeight="1" s="81">
      <c r="A827" s="20" t="n"/>
      <c r="B827" s="20" t="n"/>
    </row>
    <row r="828" ht="15.75" customHeight="1" s="81">
      <c r="A828" s="20" t="n"/>
      <c r="B828" s="20" t="n"/>
    </row>
    <row r="829" ht="15.75" customHeight="1" s="81">
      <c r="A829" s="20" t="n"/>
      <c r="B829" s="20" t="n"/>
    </row>
    <row r="830" ht="15.75" customHeight="1" s="81">
      <c r="A830" s="20" t="n"/>
      <c r="B830" s="20" t="n"/>
    </row>
    <row r="831" ht="15.75" customHeight="1" s="81">
      <c r="A831" s="20" t="n"/>
      <c r="B831" s="20" t="n"/>
    </row>
    <row r="832" ht="15.75" customHeight="1" s="81">
      <c r="A832" s="20" t="n"/>
      <c r="B832" s="20" t="n"/>
    </row>
    <row r="833" ht="15.75" customHeight="1" s="81">
      <c r="A833" s="20" t="n"/>
      <c r="B833" s="20" t="n"/>
    </row>
    <row r="834" ht="15.75" customHeight="1" s="81">
      <c r="A834" s="20" t="n"/>
      <c r="B834" s="20" t="n"/>
    </row>
    <row r="835" ht="15.75" customHeight="1" s="81">
      <c r="A835" s="20" t="n"/>
      <c r="B835" s="20" t="n"/>
    </row>
    <row r="836" ht="15.75" customHeight="1" s="81">
      <c r="A836" s="20" t="n"/>
      <c r="B836" s="20" t="n"/>
    </row>
    <row r="837" ht="15.75" customHeight="1" s="81">
      <c r="A837" s="20" t="n"/>
      <c r="B837" s="20" t="n"/>
    </row>
    <row r="838" ht="15.75" customHeight="1" s="81">
      <c r="A838" s="20" t="n"/>
      <c r="B838" s="20" t="n"/>
    </row>
    <row r="839" ht="15.75" customHeight="1" s="81">
      <c r="A839" s="20" t="n"/>
      <c r="B839" s="20" t="n"/>
    </row>
    <row r="840" ht="15.75" customHeight="1" s="81">
      <c r="A840" s="20" t="n"/>
      <c r="B840" s="20" t="n"/>
    </row>
    <row r="841" ht="15.75" customHeight="1" s="81">
      <c r="A841" s="20" t="n"/>
      <c r="B841" s="20" t="n"/>
    </row>
    <row r="842" ht="15.75" customHeight="1" s="81">
      <c r="A842" s="20" t="n"/>
      <c r="B842" s="20" t="n"/>
    </row>
    <row r="843" ht="15.75" customHeight="1" s="81">
      <c r="A843" s="20" t="n"/>
      <c r="B843" s="20" t="n"/>
    </row>
    <row r="844" ht="15.75" customHeight="1" s="81">
      <c r="A844" s="20" t="n"/>
      <c r="B844" s="20" t="n"/>
    </row>
    <row r="845" ht="15.75" customHeight="1" s="81">
      <c r="A845" s="20" t="n"/>
      <c r="B845" s="20" t="n"/>
    </row>
    <row r="846" ht="15.75" customHeight="1" s="81">
      <c r="A846" s="20" t="n"/>
      <c r="B846" s="20" t="n"/>
    </row>
    <row r="847" ht="15.75" customHeight="1" s="81">
      <c r="A847" s="20" t="n"/>
      <c r="B847" s="20" t="n"/>
    </row>
    <row r="848" ht="15.75" customHeight="1" s="81">
      <c r="A848" s="20" t="n"/>
      <c r="B848" s="20" t="n"/>
    </row>
    <row r="849" ht="15.75" customHeight="1" s="81">
      <c r="A849" s="20" t="n"/>
      <c r="B849" s="20" t="n"/>
    </row>
    <row r="850" ht="15.75" customHeight="1" s="81">
      <c r="A850" s="20" t="n"/>
      <c r="B850" s="20" t="n"/>
    </row>
    <row r="851" ht="15.75" customHeight="1" s="81">
      <c r="A851" s="20" t="n"/>
      <c r="B851" s="20" t="n"/>
    </row>
    <row r="852" ht="15.75" customHeight="1" s="81">
      <c r="A852" s="20" t="n"/>
      <c r="B852" s="20" t="n"/>
    </row>
    <row r="853" ht="15.75" customHeight="1" s="81">
      <c r="A853" s="20" t="n"/>
      <c r="B853" s="20" t="n"/>
    </row>
    <row r="854" ht="15.75" customHeight="1" s="81">
      <c r="A854" s="20" t="n"/>
      <c r="B854" s="20" t="n"/>
    </row>
    <row r="855" ht="15.75" customHeight="1" s="81">
      <c r="A855" s="20" t="n"/>
      <c r="B855" s="20" t="n"/>
    </row>
    <row r="856" ht="15.75" customHeight="1" s="81">
      <c r="A856" s="20" t="n"/>
      <c r="B856" s="20" t="n"/>
    </row>
    <row r="857" ht="15.75" customHeight="1" s="81">
      <c r="A857" s="20" t="n"/>
      <c r="B857" s="20" t="n"/>
    </row>
    <row r="858" ht="15.75" customHeight="1" s="81">
      <c r="A858" s="20" t="n"/>
      <c r="B858" s="20" t="n"/>
    </row>
    <row r="859" ht="15.75" customHeight="1" s="81">
      <c r="A859" s="20" t="n"/>
      <c r="B859" s="20" t="n"/>
    </row>
    <row r="860" ht="15.75" customHeight="1" s="81">
      <c r="A860" s="20" t="n"/>
      <c r="B860" s="20" t="n"/>
    </row>
    <row r="861" ht="15.75" customHeight="1" s="81">
      <c r="A861" s="20" t="n"/>
      <c r="B861" s="20" t="n"/>
    </row>
    <row r="862" ht="15.75" customHeight="1" s="81">
      <c r="A862" s="20" t="n"/>
      <c r="B862" s="20" t="n"/>
    </row>
    <row r="863" ht="15.75" customHeight="1" s="81">
      <c r="A863" s="20" t="n"/>
      <c r="B863" s="20" t="n"/>
    </row>
    <row r="864" ht="15.75" customHeight="1" s="81">
      <c r="A864" s="20" t="n"/>
      <c r="B864" s="20" t="n"/>
    </row>
    <row r="865" ht="15.75" customHeight="1" s="81">
      <c r="A865" s="20" t="n"/>
      <c r="B865" s="20" t="n"/>
    </row>
    <row r="866" ht="15.75" customHeight="1" s="81">
      <c r="A866" s="20" t="n"/>
      <c r="B866" s="20" t="n"/>
    </row>
    <row r="867" ht="15.75" customHeight="1" s="81">
      <c r="A867" s="20" t="n"/>
      <c r="B867" s="20" t="n"/>
    </row>
    <row r="868" ht="15.75" customHeight="1" s="81">
      <c r="A868" s="20" t="n"/>
      <c r="B868" s="20" t="n"/>
    </row>
    <row r="869" ht="15.75" customHeight="1" s="81">
      <c r="A869" s="20" t="n"/>
      <c r="B869" s="20" t="n"/>
    </row>
    <row r="870" ht="15.75" customHeight="1" s="81">
      <c r="A870" s="20" t="n"/>
      <c r="B870" s="20" t="n"/>
    </row>
    <row r="871" ht="15.75" customHeight="1" s="81">
      <c r="A871" s="20" t="n"/>
      <c r="B871" s="20" t="n"/>
    </row>
    <row r="872" ht="15.75" customHeight="1" s="81">
      <c r="A872" s="20" t="n"/>
      <c r="B872" s="20" t="n"/>
    </row>
    <row r="873" ht="15.75" customHeight="1" s="81">
      <c r="A873" s="20" t="n"/>
      <c r="B873" s="20" t="n"/>
    </row>
    <row r="874" ht="15.75" customHeight="1" s="81">
      <c r="A874" s="20" t="n"/>
      <c r="B874" s="20" t="n"/>
    </row>
    <row r="875" ht="15.75" customHeight="1" s="81">
      <c r="A875" s="20" t="n"/>
      <c r="B875" s="20" t="n"/>
    </row>
    <row r="876" ht="15.75" customHeight="1" s="81">
      <c r="A876" s="20" t="n"/>
      <c r="B876" s="20" t="n"/>
    </row>
    <row r="877" ht="15.75" customHeight="1" s="81">
      <c r="A877" s="20" t="n"/>
      <c r="B877" s="20" t="n"/>
    </row>
    <row r="878" ht="15.75" customHeight="1" s="81">
      <c r="A878" s="20" t="n"/>
      <c r="B878" s="20" t="n"/>
    </row>
    <row r="879" ht="15.75" customHeight="1" s="81">
      <c r="A879" s="20" t="n"/>
      <c r="B879" s="20" t="n"/>
    </row>
    <row r="880" ht="15.75" customHeight="1" s="81">
      <c r="A880" s="20" t="n"/>
      <c r="B880" s="20" t="n"/>
    </row>
    <row r="881" ht="15.75" customHeight="1" s="81">
      <c r="A881" s="20" t="n"/>
      <c r="B881" s="20" t="n"/>
    </row>
    <row r="882" ht="15.75" customHeight="1" s="81">
      <c r="A882" s="20" t="n"/>
      <c r="B882" s="20" t="n"/>
    </row>
    <row r="883" ht="15.75" customHeight="1" s="81">
      <c r="A883" s="20" t="n"/>
      <c r="B883" s="20" t="n"/>
    </row>
    <row r="884" ht="15.75" customHeight="1" s="81">
      <c r="A884" s="20" t="n"/>
      <c r="B884" s="20" t="n"/>
    </row>
    <row r="885" ht="15.75" customHeight="1" s="81">
      <c r="A885" s="20" t="n"/>
      <c r="B885" s="20" t="n"/>
    </row>
    <row r="886" ht="15.75" customHeight="1" s="81">
      <c r="A886" s="20" t="n"/>
      <c r="B886" s="20" t="n"/>
    </row>
    <row r="887" ht="15.75" customHeight="1" s="81">
      <c r="A887" s="20" t="n"/>
      <c r="B887" s="20" t="n"/>
    </row>
    <row r="888" ht="15.75" customHeight="1" s="81">
      <c r="A888" s="20" t="n"/>
      <c r="B888" s="20" t="n"/>
    </row>
    <row r="889" ht="15.75" customHeight="1" s="81">
      <c r="A889" s="20" t="n"/>
      <c r="B889" s="20" t="n"/>
    </row>
    <row r="890" ht="15.75" customHeight="1" s="81">
      <c r="A890" s="20" t="n"/>
      <c r="B890" s="20" t="n"/>
    </row>
    <row r="891" ht="15.75" customHeight="1" s="81">
      <c r="A891" s="20" t="n"/>
      <c r="B891" s="20" t="n"/>
    </row>
    <row r="892" ht="15.75" customHeight="1" s="81">
      <c r="A892" s="20" t="n"/>
      <c r="B892" s="20" t="n"/>
    </row>
    <row r="893" ht="15.75" customHeight="1" s="81">
      <c r="A893" s="20" t="n"/>
      <c r="B893" s="20" t="n"/>
    </row>
    <row r="894" ht="15.75" customHeight="1" s="81">
      <c r="A894" s="20" t="n"/>
      <c r="B894" s="20" t="n"/>
    </row>
    <row r="895" ht="15.75" customHeight="1" s="81">
      <c r="A895" s="20" t="n"/>
      <c r="B895" s="20" t="n"/>
    </row>
    <row r="896" ht="15.75" customHeight="1" s="81">
      <c r="A896" s="20" t="n"/>
      <c r="B896" s="20" t="n"/>
    </row>
    <row r="897" ht="15.75" customHeight="1" s="81">
      <c r="A897" s="20" t="n"/>
      <c r="B897" s="20" t="n"/>
    </row>
    <row r="898" ht="15.75" customHeight="1" s="81">
      <c r="A898" s="20" t="n"/>
      <c r="B898" s="20" t="n"/>
    </row>
    <row r="899" ht="15.75" customHeight="1" s="81">
      <c r="A899" s="20" t="n"/>
      <c r="B899" s="20" t="n"/>
    </row>
    <row r="900" ht="15.75" customHeight="1" s="81">
      <c r="A900" s="20" t="n"/>
      <c r="B900" s="20" t="n"/>
    </row>
    <row r="901" ht="15.75" customHeight="1" s="81">
      <c r="A901" s="20" t="n"/>
      <c r="B901" s="20" t="n"/>
    </row>
    <row r="902" ht="15.75" customHeight="1" s="81">
      <c r="A902" s="20" t="n"/>
      <c r="B902" s="20" t="n"/>
    </row>
    <row r="903" ht="15.75" customHeight="1" s="81">
      <c r="A903" s="20" t="n"/>
      <c r="B903" s="20" t="n"/>
    </row>
    <row r="904" ht="15.75" customHeight="1" s="81">
      <c r="A904" s="20" t="n"/>
      <c r="B904" s="20" t="n"/>
    </row>
    <row r="905" ht="15.75" customHeight="1" s="81">
      <c r="A905" s="20" t="n"/>
      <c r="B905" s="20" t="n"/>
    </row>
    <row r="906" ht="15.75" customHeight="1" s="81">
      <c r="A906" s="20" t="n"/>
      <c r="B906" s="20" t="n"/>
    </row>
    <row r="907" ht="15.75" customHeight="1" s="81">
      <c r="A907" s="20" t="n"/>
      <c r="B907" s="20" t="n"/>
    </row>
    <row r="908" ht="15.75" customHeight="1" s="81">
      <c r="A908" s="20" t="n"/>
      <c r="B908" s="20" t="n"/>
    </row>
    <row r="909" ht="15.75" customHeight="1" s="81">
      <c r="A909" s="20" t="n"/>
      <c r="B909" s="20" t="n"/>
    </row>
    <row r="910" ht="15.75" customHeight="1" s="81">
      <c r="A910" s="20" t="n"/>
      <c r="B910" s="20" t="n"/>
    </row>
    <row r="911" ht="15.75" customHeight="1" s="81">
      <c r="A911" s="20" t="n"/>
      <c r="B911" s="20" t="n"/>
    </row>
    <row r="912" ht="15.75" customHeight="1" s="81">
      <c r="A912" s="20" t="n"/>
      <c r="B912" s="20" t="n"/>
    </row>
    <row r="913" ht="15.75" customHeight="1" s="81">
      <c r="A913" s="20" t="n"/>
      <c r="B913" s="20" t="n"/>
    </row>
    <row r="914" ht="15.75" customHeight="1" s="81">
      <c r="A914" s="20" t="n"/>
      <c r="B914" s="20" t="n"/>
    </row>
    <row r="915" ht="15.75" customHeight="1" s="81">
      <c r="A915" s="20" t="n"/>
      <c r="B915" s="20" t="n"/>
    </row>
    <row r="916" ht="15.75" customHeight="1" s="81">
      <c r="A916" s="20" t="n"/>
      <c r="B916" s="20" t="n"/>
    </row>
    <row r="917" ht="15.75" customHeight="1" s="81">
      <c r="A917" s="20" t="n"/>
      <c r="B917" s="20" t="n"/>
    </row>
    <row r="918" ht="15.75" customHeight="1" s="81">
      <c r="A918" s="20" t="n"/>
      <c r="B918" s="20" t="n"/>
    </row>
    <row r="919" ht="15.75" customHeight="1" s="81">
      <c r="A919" s="20" t="n"/>
      <c r="B919" s="20" t="n"/>
    </row>
    <row r="920" ht="15.75" customHeight="1" s="81">
      <c r="A920" s="20" t="n"/>
      <c r="B920" s="20" t="n"/>
    </row>
    <row r="921" ht="15.75" customHeight="1" s="81">
      <c r="A921" s="20" t="n"/>
      <c r="B921" s="20" t="n"/>
    </row>
    <row r="922" ht="15.75" customHeight="1" s="81">
      <c r="A922" s="20" t="n"/>
      <c r="B922" s="20" t="n"/>
    </row>
    <row r="923" ht="15.75" customHeight="1" s="81">
      <c r="A923" s="20" t="n"/>
      <c r="B923" s="20" t="n"/>
    </row>
    <row r="924" ht="15.75" customHeight="1" s="81">
      <c r="A924" s="20" t="n"/>
      <c r="B924" s="20" t="n"/>
    </row>
    <row r="925" ht="15.75" customHeight="1" s="81">
      <c r="A925" s="20" t="n"/>
      <c r="B925" s="20" t="n"/>
    </row>
    <row r="926" ht="15.75" customHeight="1" s="81">
      <c r="A926" s="20" t="n"/>
      <c r="B926" s="20" t="n"/>
    </row>
    <row r="927" ht="15.75" customHeight="1" s="81">
      <c r="A927" s="20" t="n"/>
      <c r="B927" s="20" t="n"/>
    </row>
    <row r="928" ht="15.75" customHeight="1" s="81">
      <c r="A928" s="20" t="n"/>
      <c r="B928" s="20" t="n"/>
    </row>
    <row r="929" ht="15.75" customHeight="1" s="81">
      <c r="A929" s="20" t="n"/>
      <c r="B929" s="20" t="n"/>
    </row>
    <row r="930" ht="15.75" customHeight="1" s="81">
      <c r="A930" s="20" t="n"/>
      <c r="B930" s="20" t="n"/>
    </row>
    <row r="931" ht="15.75" customHeight="1" s="81">
      <c r="A931" s="20" t="n"/>
      <c r="B931" s="20" t="n"/>
    </row>
    <row r="932" ht="15.75" customHeight="1" s="81">
      <c r="A932" s="20" t="n"/>
      <c r="B932" s="20" t="n"/>
    </row>
    <row r="933" ht="15.75" customHeight="1" s="81">
      <c r="A933" s="20" t="n"/>
      <c r="B933" s="20" t="n"/>
    </row>
    <row r="934" ht="15.75" customHeight="1" s="81">
      <c r="A934" s="20" t="n"/>
      <c r="B934" s="20" t="n"/>
    </row>
    <row r="935" ht="15.75" customHeight="1" s="81">
      <c r="A935" s="20" t="n"/>
      <c r="B935" s="20" t="n"/>
    </row>
    <row r="936" ht="15.75" customHeight="1" s="81">
      <c r="A936" s="20" t="n"/>
      <c r="B936" s="20" t="n"/>
    </row>
    <row r="937" ht="15.75" customHeight="1" s="81">
      <c r="A937" s="20" t="n"/>
      <c r="B937" s="20" t="n"/>
    </row>
    <row r="938" ht="15.75" customHeight="1" s="81">
      <c r="A938" s="20" t="n"/>
      <c r="B938" s="20" t="n"/>
    </row>
    <row r="939" ht="15.75" customHeight="1" s="81">
      <c r="A939" s="20" t="n"/>
      <c r="B939" s="20" t="n"/>
    </row>
    <row r="940" ht="15.75" customHeight="1" s="81">
      <c r="A940" s="20" t="n"/>
      <c r="B940" s="20" t="n"/>
    </row>
    <row r="941" ht="15.75" customHeight="1" s="81">
      <c r="A941" s="20" t="n"/>
      <c r="B941" s="20" t="n"/>
    </row>
    <row r="942" ht="15.75" customHeight="1" s="81">
      <c r="A942" s="20" t="n"/>
      <c r="B942" s="20" t="n"/>
    </row>
    <row r="943" ht="15.75" customHeight="1" s="81">
      <c r="A943" s="20" t="n"/>
      <c r="B943" s="20" t="n"/>
    </row>
    <row r="944" ht="15.75" customHeight="1" s="81">
      <c r="A944" s="20" t="n"/>
      <c r="B944" s="20" t="n"/>
    </row>
    <row r="945" ht="15.75" customHeight="1" s="81">
      <c r="A945" s="20" t="n"/>
      <c r="B945" s="20" t="n"/>
    </row>
    <row r="946" ht="15.75" customHeight="1" s="81">
      <c r="A946" s="20" t="n"/>
      <c r="B946" s="20" t="n"/>
    </row>
    <row r="947" ht="15.75" customHeight="1" s="81">
      <c r="A947" s="20" t="n"/>
      <c r="B947" s="20" t="n"/>
    </row>
    <row r="948" ht="15.75" customHeight="1" s="81">
      <c r="A948" s="20" t="n"/>
      <c r="B948" s="20" t="n"/>
    </row>
    <row r="949" ht="15.75" customHeight="1" s="81">
      <c r="A949" s="20" t="n"/>
      <c r="B949" s="20" t="n"/>
    </row>
    <row r="950" ht="15.75" customHeight="1" s="81">
      <c r="A950" s="20" t="n"/>
      <c r="B950" s="20" t="n"/>
    </row>
    <row r="951" ht="15.75" customHeight="1" s="81">
      <c r="A951" s="20" t="n"/>
      <c r="B951" s="20" t="n"/>
    </row>
    <row r="952" ht="15.75" customHeight="1" s="81">
      <c r="A952" s="20" t="n"/>
      <c r="B952" s="20" t="n"/>
    </row>
    <row r="953" ht="15.75" customHeight="1" s="81">
      <c r="A953" s="20" t="n"/>
      <c r="B953" s="20" t="n"/>
    </row>
    <row r="954" ht="15.75" customHeight="1" s="81">
      <c r="A954" s="20" t="n"/>
      <c r="B954" s="20" t="n"/>
    </row>
    <row r="955" ht="15.75" customHeight="1" s="81">
      <c r="A955" s="20" t="n"/>
      <c r="B955" s="20" t="n"/>
    </row>
    <row r="956" ht="15.75" customHeight="1" s="81">
      <c r="A956" s="20" t="n"/>
      <c r="B956" s="20" t="n"/>
    </row>
    <row r="957" ht="15.75" customHeight="1" s="81">
      <c r="A957" s="20" t="n"/>
      <c r="B957" s="20" t="n"/>
    </row>
    <row r="958" ht="15.75" customHeight="1" s="81">
      <c r="A958" s="20" t="n"/>
      <c r="B958" s="20" t="n"/>
    </row>
    <row r="959" ht="15.75" customHeight="1" s="81">
      <c r="A959" s="20" t="n"/>
      <c r="B959" s="20" t="n"/>
    </row>
    <row r="960" ht="15.75" customHeight="1" s="81">
      <c r="A960" s="20" t="n"/>
      <c r="B960" s="20" t="n"/>
    </row>
    <row r="961" ht="15.75" customHeight="1" s="81">
      <c r="A961" s="20" t="n"/>
      <c r="B961" s="20" t="n"/>
    </row>
    <row r="962" ht="15.75" customHeight="1" s="81">
      <c r="A962" s="20" t="n"/>
      <c r="B962" s="20" t="n"/>
    </row>
    <row r="963" ht="15.75" customHeight="1" s="81">
      <c r="A963" s="20" t="n"/>
      <c r="B963" s="20" t="n"/>
    </row>
    <row r="964" ht="15.75" customHeight="1" s="81">
      <c r="A964" s="20" t="n"/>
      <c r="B964" s="20" t="n"/>
    </row>
    <row r="965" ht="15.75" customHeight="1" s="81">
      <c r="A965" s="20" t="n"/>
      <c r="B965" s="20" t="n"/>
    </row>
    <row r="966" ht="15.75" customHeight="1" s="81">
      <c r="A966" s="20" t="n"/>
      <c r="B966" s="20" t="n"/>
    </row>
    <row r="967" ht="15.75" customHeight="1" s="81">
      <c r="A967" s="20" t="n"/>
      <c r="B967" s="20" t="n"/>
    </row>
    <row r="968" ht="15.75" customHeight="1" s="81">
      <c r="A968" s="20" t="n"/>
      <c r="B968" s="20" t="n"/>
    </row>
    <row r="969" ht="15.75" customHeight="1" s="81">
      <c r="A969" s="20" t="n"/>
      <c r="B969" s="20" t="n"/>
    </row>
    <row r="970" ht="15.75" customHeight="1" s="81">
      <c r="A970" s="20" t="n"/>
      <c r="B970" s="20" t="n"/>
    </row>
    <row r="971" ht="15.75" customHeight="1" s="81">
      <c r="A971" s="20" t="n"/>
      <c r="B971" s="20" t="n"/>
    </row>
    <row r="972" ht="15.75" customHeight="1" s="81">
      <c r="A972" s="20" t="n"/>
      <c r="B972" s="20" t="n"/>
    </row>
    <row r="973" ht="15.75" customHeight="1" s="81">
      <c r="A973" s="20" t="n"/>
      <c r="B973" s="20" t="n"/>
    </row>
    <row r="974" ht="15.75" customHeight="1" s="81">
      <c r="A974" s="20" t="n"/>
      <c r="B974" s="20" t="n"/>
    </row>
    <row r="975" ht="15.75" customHeight="1" s="81">
      <c r="A975" s="20" t="n"/>
      <c r="B975" s="20" t="n"/>
    </row>
    <row r="976" ht="15.75" customHeight="1" s="81">
      <c r="A976" s="20" t="n"/>
      <c r="B976" s="20" t="n"/>
    </row>
    <row r="977" ht="15.75" customHeight="1" s="81">
      <c r="A977" s="20" t="n"/>
      <c r="B977" s="20" t="n"/>
    </row>
    <row r="978" ht="15.75" customHeight="1" s="81">
      <c r="A978" s="20" t="n"/>
      <c r="B978" s="20" t="n"/>
    </row>
    <row r="979" ht="15.75" customHeight="1" s="81">
      <c r="A979" s="20" t="n"/>
      <c r="B979" s="20" t="n"/>
    </row>
    <row r="980" ht="15.75" customHeight="1" s="81">
      <c r="A980" s="20" t="n"/>
      <c r="B980" s="20" t="n"/>
    </row>
    <row r="981" ht="15.75" customHeight="1" s="81">
      <c r="A981" s="20" t="n"/>
      <c r="B981" s="20" t="n"/>
    </row>
    <row r="982" ht="15.75" customHeight="1" s="81">
      <c r="A982" s="20" t="n"/>
      <c r="B982" s="20" t="n"/>
    </row>
    <row r="983" ht="15.75" customHeight="1" s="81">
      <c r="A983" s="20" t="n"/>
      <c r="B983" s="20" t="n"/>
    </row>
    <row r="984" ht="15.75" customHeight="1" s="81">
      <c r="A984" s="20" t="n"/>
      <c r="B984" s="20" t="n"/>
    </row>
    <row r="985" ht="15.75" customHeight="1" s="81">
      <c r="A985" s="20" t="n"/>
      <c r="B985" s="20" t="n"/>
    </row>
    <row r="986" ht="15.75" customHeight="1" s="81">
      <c r="A986" s="20" t="n"/>
      <c r="B986" s="20" t="n"/>
    </row>
    <row r="987" ht="15.75" customHeight="1" s="81">
      <c r="A987" s="20" t="n"/>
      <c r="B987" s="20" t="n"/>
    </row>
    <row r="988" ht="15.75" customHeight="1" s="81">
      <c r="A988" s="20" t="n"/>
      <c r="B988" s="20" t="n"/>
    </row>
    <row r="989" ht="15.75" customHeight="1" s="81">
      <c r="A989" s="20" t="n"/>
      <c r="B989" s="20" t="n"/>
    </row>
    <row r="990" ht="15.75" customHeight="1" s="81">
      <c r="A990" s="20" t="n"/>
      <c r="B990" s="20" t="n"/>
    </row>
    <row r="991" ht="15.75" customHeight="1" s="81">
      <c r="A991" s="20" t="n"/>
      <c r="B991" s="20" t="n"/>
    </row>
    <row r="992" ht="15.75" customHeight="1" s="81">
      <c r="A992" s="20" t="n"/>
      <c r="B992" s="20" t="n"/>
    </row>
    <row r="993" ht="15.75" customHeight="1" s="81">
      <c r="A993" s="20" t="n"/>
      <c r="B993" s="20" t="n"/>
    </row>
    <row r="994" ht="15.75" customHeight="1" s="81">
      <c r="A994" s="20" t="n"/>
      <c r="B994" s="20" t="n"/>
    </row>
    <row r="995" ht="15.75" customHeight="1" s="81">
      <c r="A995" s="20" t="n"/>
      <c r="B995" s="20" t="n"/>
    </row>
    <row r="996" ht="15.75" customHeight="1" s="81">
      <c r="A996" s="20" t="n"/>
      <c r="B996" s="20" t="n"/>
    </row>
    <row r="997" ht="15.75" customHeight="1" s="81">
      <c r="A997" s="20" t="n"/>
      <c r="B997" s="20" t="n"/>
    </row>
    <row r="998" ht="15.75" customHeight="1" s="81">
      <c r="A998" s="20" t="n"/>
      <c r="B998" s="20" t="n"/>
    </row>
    <row r="999" ht="15.75" customHeight="1" s="81">
      <c r="A999" s="20" t="n"/>
      <c r="B999" s="20" t="n"/>
    </row>
    <row r="1000" ht="15.75" customHeight="1" s="81">
      <c r="A1000" s="20" t="n"/>
      <c r="B1000" s="20" t="n"/>
    </row>
  </sheetData>
  <mergeCells count="1">
    <mergeCell ref="B118:AI118"/>
  </mergeCells>
  <pageMargins left="0.75" right="0.75" top="1" bottom="1" header="0" footer="0"/>
  <pageSetup orientation="portrait"/>
</worksheet>
</file>

<file path=xl/worksheets/sheet4.xml><?xml version="1.0" encoding="utf-8"?>
<worksheet xmlns="http://schemas.openxmlformats.org/spreadsheetml/2006/main">
  <sheetPr>
    <outlinePr summaryBelow="1" summaryRight="1"/>
    <pageSetUpPr/>
  </sheetPr>
  <dimension ref="A1:AI1000"/>
  <sheetViews>
    <sheetView workbookViewId="0">
      <selection activeCell="A1" sqref="A1"/>
    </sheetView>
  </sheetViews>
  <sheetFormatPr baseColWidth="10" defaultColWidth="12.6640625" defaultRowHeight="15" customHeight="1"/>
  <cols>
    <col width="22.6640625" customWidth="1" style="81" min="1" max="1"/>
    <col width="8.83203125" customWidth="1" style="81" min="2" max="2"/>
    <col width="10.6640625" customWidth="1" style="81" min="3" max="3"/>
    <col width="8.1640625" customWidth="1" style="81" min="4" max="28"/>
    <col width="8.33203125" customWidth="1" style="81" min="29" max="29"/>
    <col width="8.1640625" customWidth="1" style="81" min="30" max="31"/>
    <col width="8.33203125" customWidth="1" style="81" min="32" max="35"/>
  </cols>
  <sheetData>
    <row r="1">
      <c r="A1" s="46" t="inlineStr">
        <is>
          <t>2011 District Heat sales</t>
        </is>
      </c>
      <c r="B1" s="46" t="n">
        <v>354871</v>
      </c>
      <c r="C1" s="46" t="inlineStr">
        <is>
          <t>TJ</t>
        </is>
      </c>
      <c r="D1" s="20" t="n"/>
      <c r="E1" s="20" t="n"/>
      <c r="F1" s="20" t="n"/>
      <c r="G1" s="20" t="n"/>
      <c r="H1" s="20" t="n"/>
      <c r="I1" s="20" t="n"/>
      <c r="J1" s="20" t="n"/>
      <c r="K1" s="20" t="n"/>
      <c r="L1" s="20" t="n"/>
      <c r="M1" s="20" t="n"/>
      <c r="N1" s="20" t="n"/>
      <c r="O1" s="20" t="n"/>
      <c r="P1" s="20" t="n"/>
      <c r="Q1" s="20" t="n"/>
      <c r="R1" s="20" t="n"/>
      <c r="S1" s="20" t="n"/>
      <c r="T1" s="20" t="n"/>
      <c r="U1" s="20" t="n"/>
      <c r="V1" s="20" t="n"/>
      <c r="W1" s="20" t="n"/>
      <c r="X1" s="20" t="n"/>
      <c r="Y1" s="20" t="n"/>
      <c r="Z1" s="20" t="n"/>
      <c r="AA1" s="20" t="n"/>
      <c r="AB1" s="20" t="n"/>
      <c r="AC1" s="20" t="n"/>
      <c r="AD1" s="20" t="n"/>
      <c r="AE1" s="20" t="n"/>
      <c r="AF1" s="20" t="n"/>
      <c r="AG1" s="20" t="n"/>
      <c r="AH1" s="20" t="n"/>
      <c r="AI1" s="20" t="n"/>
    </row>
    <row r="2">
      <c r="A2" s="46" t="inlineStr">
        <is>
          <t>BTU per TJ</t>
        </is>
      </c>
      <c r="B2" s="14" t="n">
        <v>947817120</v>
      </c>
      <c r="C2" s="46" t="inlineStr">
        <is>
          <t>BTU/TJ</t>
        </is>
      </c>
      <c r="D2" s="20" t="n"/>
      <c r="E2" s="20" t="n"/>
      <c r="F2" s="20" t="n"/>
      <c r="G2" s="20" t="n"/>
      <c r="H2" s="20" t="n"/>
      <c r="I2" s="20" t="n"/>
      <c r="J2" s="20" t="n"/>
      <c r="K2" s="20" t="n"/>
      <c r="L2" s="20" t="n"/>
      <c r="M2" s="20" t="n"/>
      <c r="N2" s="20" t="n"/>
      <c r="O2" s="20" t="n"/>
      <c r="P2" s="20" t="n"/>
      <c r="Q2" s="20" t="n"/>
      <c r="R2" s="20" t="n"/>
      <c r="S2" s="20" t="n"/>
      <c r="T2" s="20" t="n"/>
      <c r="U2" s="20" t="n"/>
      <c r="V2" s="20" t="n"/>
      <c r="W2" s="20" t="n"/>
      <c r="X2" s="20" t="n"/>
      <c r="Y2" s="20" t="n"/>
      <c r="Z2" s="20" t="n"/>
      <c r="AA2" s="20" t="n"/>
      <c r="AB2" s="20" t="n"/>
      <c r="AC2" s="20" t="n"/>
      <c r="AD2" s="20" t="n"/>
      <c r="AE2" s="20" t="n"/>
      <c r="AF2" s="20" t="n"/>
      <c r="AG2" s="20" t="n"/>
      <c r="AH2" s="20" t="n"/>
      <c r="AI2" s="20" t="n"/>
    </row>
    <row r="3">
      <c r="A3" s="46" t="inlineStr">
        <is>
          <t>2011 District Heat sales</t>
        </is>
      </c>
      <c r="B3" s="14">
        <f>B1*B2</f>
        <v/>
      </c>
      <c r="C3" s="46" t="inlineStr">
        <is>
          <t>BTU</t>
        </is>
      </c>
      <c r="D3" s="20" t="n"/>
      <c r="E3" s="20" t="n"/>
      <c r="F3" s="20" t="n"/>
      <c r="G3" s="20" t="n"/>
      <c r="H3" s="20" t="n"/>
      <c r="I3" s="20" t="n"/>
      <c r="J3" s="20" t="n"/>
      <c r="K3" s="20" t="n"/>
      <c r="L3" s="20" t="n"/>
      <c r="M3" s="20" t="n"/>
      <c r="N3" s="20" t="n"/>
      <c r="O3" s="20" t="n"/>
      <c r="P3" s="20" t="n"/>
      <c r="Q3" s="20" t="n"/>
      <c r="R3" s="20" t="n"/>
      <c r="S3" s="20" t="n"/>
      <c r="T3" s="20" t="n"/>
      <c r="U3" s="20" t="n"/>
      <c r="V3" s="20" t="n"/>
      <c r="W3" s="20" t="n"/>
      <c r="X3" s="20" t="n"/>
      <c r="Y3" s="20" t="n"/>
      <c r="Z3" s="20" t="n"/>
      <c r="AA3" s="20" t="n"/>
      <c r="AB3" s="20" t="n"/>
      <c r="AC3" s="20" t="n"/>
      <c r="AD3" s="20" t="n"/>
      <c r="AE3" s="20" t="n"/>
      <c r="AF3" s="20" t="n"/>
      <c r="AG3" s="20" t="n"/>
      <c r="AH3" s="20" t="n"/>
      <c r="AI3" s="20" t="n"/>
    </row>
    <row r="4">
      <c r="A4" s="20" t="n"/>
      <c r="B4" s="20" t="n"/>
      <c r="C4" s="20" t="n"/>
      <c r="D4" s="20" t="n"/>
      <c r="E4" s="20" t="n"/>
      <c r="F4" s="20" t="n"/>
      <c r="G4" s="20" t="n"/>
      <c r="H4" s="20" t="n"/>
      <c r="I4" s="20" t="n"/>
      <c r="J4" s="20" t="n"/>
      <c r="K4" s="20" t="n"/>
      <c r="L4" s="20" t="n"/>
      <c r="M4" s="20" t="n"/>
      <c r="N4" s="20" t="n"/>
      <c r="O4" s="20" t="n"/>
      <c r="P4" s="20" t="n"/>
      <c r="Q4" s="20" t="n"/>
      <c r="R4" s="20" t="n"/>
      <c r="S4" s="20" t="n"/>
      <c r="T4" s="20" t="n"/>
      <c r="U4" s="20" t="n"/>
      <c r="V4" s="20" t="n"/>
      <c r="W4" s="20" t="n"/>
      <c r="X4" s="20" t="n"/>
      <c r="Y4" s="20" t="n"/>
      <c r="Z4" s="20" t="n"/>
      <c r="AA4" s="20" t="n"/>
      <c r="AB4" s="20" t="n"/>
      <c r="AC4" s="20" t="n"/>
      <c r="AD4" s="20" t="n"/>
      <c r="AE4" s="20" t="n"/>
      <c r="AF4" s="20" t="n"/>
      <c r="AG4" s="20" t="n"/>
      <c r="AH4" s="20" t="n"/>
      <c r="AI4" s="20" t="n"/>
    </row>
    <row r="5">
      <c r="A5" s="46" t="inlineStr">
        <is>
          <t>We assume that the 2011 heat sales are the same as 2014, then for future years, we</t>
        </is>
      </c>
      <c r="B5" s="20" t="n"/>
      <c r="C5" s="20" t="n"/>
      <c r="D5" s="20" t="n"/>
      <c r="E5" s="20" t="n"/>
      <c r="F5" s="20" t="n"/>
      <c r="G5" s="20" t="n"/>
      <c r="H5" s="20" t="n"/>
      <c r="I5" s="20" t="n"/>
      <c r="J5" s="20" t="n"/>
      <c r="K5" s="20" t="n"/>
      <c r="L5" s="20" t="n"/>
      <c r="M5" s="20" t="n"/>
      <c r="N5" s="20" t="n"/>
      <c r="O5" s="20" t="n"/>
      <c r="P5" s="20" t="n"/>
      <c r="Q5" s="20" t="n"/>
      <c r="R5" s="20" t="n"/>
      <c r="S5" s="20" t="n"/>
      <c r="T5" s="20" t="n"/>
      <c r="U5" s="20" t="n"/>
      <c r="V5" s="20" t="n"/>
      <c r="W5" s="20" t="n"/>
      <c r="X5" s="20" t="n"/>
      <c r="Y5" s="20" t="n"/>
      <c r="Z5" s="20" t="n"/>
      <c r="AA5" s="20" t="n"/>
      <c r="AB5" s="20" t="n"/>
      <c r="AC5" s="20" t="n"/>
      <c r="AD5" s="20" t="n"/>
      <c r="AE5" s="20" t="n"/>
      <c r="AF5" s="20" t="n"/>
      <c r="AG5" s="20" t="n"/>
      <c r="AH5" s="20" t="n"/>
      <c r="AI5" s="20" t="n"/>
    </row>
    <row r="6">
      <c r="A6" s="46" t="inlineStr">
        <is>
          <t>scale it by the rate of overall energy demand for heating in commercial buildings.</t>
        </is>
      </c>
      <c r="B6" s="20" t="n"/>
      <c r="C6" s="20" t="n"/>
      <c r="D6" s="20" t="n"/>
      <c r="E6" s="20" t="n"/>
      <c r="F6" s="20" t="n"/>
      <c r="G6" s="20" t="n"/>
      <c r="H6" s="20" t="n"/>
      <c r="I6" s="20" t="n"/>
      <c r="J6" s="20" t="n"/>
      <c r="K6" s="20" t="n"/>
      <c r="L6" s="20" t="n"/>
      <c r="M6" s="20" t="n"/>
      <c r="N6" s="20" t="n"/>
      <c r="O6" s="20" t="n"/>
      <c r="P6" s="20" t="n"/>
      <c r="Q6" s="20" t="n"/>
      <c r="R6" s="20" t="n"/>
      <c r="S6" s="20" t="n"/>
      <c r="T6" s="20" t="n"/>
      <c r="U6" s="20" t="n"/>
      <c r="V6" s="20" t="n"/>
      <c r="W6" s="20" t="n"/>
      <c r="X6" s="20" t="n"/>
      <c r="Y6" s="20" t="n"/>
      <c r="Z6" s="20" t="n"/>
      <c r="AA6" s="20" t="n"/>
      <c r="AB6" s="20" t="n"/>
      <c r="AC6" s="20" t="n"/>
      <c r="AD6" s="20" t="n"/>
      <c r="AE6" s="20" t="n"/>
      <c r="AF6" s="20" t="n"/>
      <c r="AG6" s="20" t="n"/>
      <c r="AH6" s="20" t="n"/>
      <c r="AI6" s="20" t="n"/>
    </row>
    <row r="7">
      <c r="A7" s="20" t="n"/>
      <c r="B7" s="20" t="n"/>
      <c r="C7" s="20" t="n"/>
      <c r="D7" s="20" t="n"/>
      <c r="E7" s="20" t="n"/>
      <c r="F7" s="20" t="n"/>
      <c r="G7" s="20" t="n"/>
      <c r="H7" s="20" t="n"/>
      <c r="I7" s="20" t="n"/>
      <c r="J7" s="20" t="n"/>
      <c r="K7" s="20" t="n"/>
      <c r="L7" s="20" t="n"/>
      <c r="M7" s="20" t="n"/>
      <c r="N7" s="20" t="n"/>
      <c r="O7" s="20" t="n"/>
      <c r="P7" s="20" t="n"/>
      <c r="Q7" s="20" t="n"/>
      <c r="R7" s="20" t="n"/>
      <c r="S7" s="20" t="n"/>
      <c r="T7" s="20" t="n"/>
      <c r="U7" s="20" t="n"/>
      <c r="V7" s="20" t="n"/>
      <c r="W7" s="20" t="n"/>
      <c r="X7" s="20" t="n"/>
      <c r="Y7" s="20" t="n"/>
      <c r="Z7" s="20" t="n"/>
      <c r="AA7" s="20" t="n"/>
      <c r="AB7" s="20" t="n"/>
      <c r="AC7" s="20" t="n"/>
      <c r="AD7" s="20" t="n"/>
      <c r="AE7" s="20" t="n"/>
      <c r="AF7" s="20" t="n"/>
      <c r="AG7" s="20" t="n"/>
      <c r="AH7" s="20" t="n"/>
      <c r="AI7" s="20" t="n"/>
    </row>
    <row r="8">
      <c r="A8" s="20" t="n"/>
      <c r="B8" s="46" t="n">
        <v>2017</v>
      </c>
      <c r="C8" s="46" t="n">
        <v>2018</v>
      </c>
      <c r="D8" s="46" t="n">
        <v>2019</v>
      </c>
      <c r="E8" s="46" t="n">
        <v>2020</v>
      </c>
      <c r="F8" s="46" t="n">
        <v>2021</v>
      </c>
      <c r="G8" s="46" t="n">
        <v>2022</v>
      </c>
      <c r="H8" s="46" t="n">
        <v>2023</v>
      </c>
      <c r="I8" s="46" t="n">
        <v>2024</v>
      </c>
      <c r="J8" s="46" t="n">
        <v>2025</v>
      </c>
      <c r="K8" s="46" t="n">
        <v>2026</v>
      </c>
      <c r="L8" s="46" t="n">
        <v>2027</v>
      </c>
      <c r="M8" s="46" t="n">
        <v>2028</v>
      </c>
      <c r="N8" s="46" t="n">
        <v>2029</v>
      </c>
      <c r="O8" s="46" t="n">
        <v>2030</v>
      </c>
      <c r="P8" s="46" t="n">
        <v>2031</v>
      </c>
      <c r="Q8" s="46" t="n">
        <v>2032</v>
      </c>
      <c r="R8" s="46" t="n">
        <v>2033</v>
      </c>
      <c r="S8" s="46" t="n">
        <v>2034</v>
      </c>
      <c r="T8" s="46" t="n">
        <v>2035</v>
      </c>
      <c r="U8" s="46" t="n">
        <v>2036</v>
      </c>
      <c r="V8" s="46" t="n">
        <v>2037</v>
      </c>
      <c r="W8" s="46" t="n">
        <v>2038</v>
      </c>
      <c r="X8" s="46" t="n">
        <v>2039</v>
      </c>
      <c r="Y8" s="46" t="n">
        <v>2040</v>
      </c>
      <c r="Z8" s="46" t="n">
        <v>2041</v>
      </c>
      <c r="AA8" s="46" t="n">
        <v>2042</v>
      </c>
      <c r="AB8" s="46" t="n">
        <v>2043</v>
      </c>
      <c r="AC8" s="46" t="n">
        <v>2044</v>
      </c>
      <c r="AD8" s="46" t="n">
        <v>2045</v>
      </c>
      <c r="AE8" s="46" t="n">
        <v>2046</v>
      </c>
      <c r="AF8" s="46" t="n">
        <v>2047</v>
      </c>
      <c r="AG8" s="46" t="n">
        <v>2048</v>
      </c>
      <c r="AH8" s="46" t="n">
        <v>2049</v>
      </c>
      <c r="AI8" s="46" t="n">
        <v>2050</v>
      </c>
    </row>
    <row r="9">
      <c r="A9" s="46" t="inlineStr">
        <is>
          <t>Heat demand</t>
        </is>
      </c>
      <c r="B9" s="47" t="n">
        <v>0</v>
      </c>
      <c r="C9" s="47" t="n">
        <v>0</v>
      </c>
      <c r="D9" s="47">
        <f>$B$3*('AEO Table 5'!C61/'AEO Table 5'!$C61)</f>
        <v/>
      </c>
      <c r="E9" s="47">
        <f>$B$3*('AEO Table 5'!D61/'AEO Table 5'!$C61)</f>
        <v/>
      </c>
      <c r="F9" s="47">
        <f>$B$3*('AEO Table 5'!E61/'AEO Table 5'!$C61)</f>
        <v/>
      </c>
      <c r="G9" s="47">
        <f>$B$3*('AEO Table 5'!F61/'AEO Table 5'!$C61)</f>
        <v/>
      </c>
      <c r="H9" s="47">
        <f>$B$3*('AEO Table 5'!G61/'AEO Table 5'!$C61)</f>
        <v/>
      </c>
      <c r="I9" s="47">
        <f>$B$3*('AEO Table 5'!H61/'AEO Table 5'!$C61)</f>
        <v/>
      </c>
      <c r="J9" s="47">
        <f>$B$3*('AEO Table 5'!I61/'AEO Table 5'!$C61)</f>
        <v/>
      </c>
      <c r="K9" s="47">
        <f>$B$3*('AEO Table 5'!J61/'AEO Table 5'!$C61)</f>
        <v/>
      </c>
      <c r="L9" s="47">
        <f>$B$3*('AEO Table 5'!K61/'AEO Table 5'!$C61)</f>
        <v/>
      </c>
      <c r="M9" s="47">
        <f>$B$3*('AEO Table 5'!L61/'AEO Table 5'!$C61)</f>
        <v/>
      </c>
      <c r="N9" s="47">
        <f>$B$3*('AEO Table 5'!M61/'AEO Table 5'!$C61)</f>
        <v/>
      </c>
      <c r="O9" s="47">
        <f>$B$3*('AEO Table 5'!N61/'AEO Table 5'!$C61)</f>
        <v/>
      </c>
      <c r="P9" s="47">
        <f>$B$3*('AEO Table 5'!O61/'AEO Table 5'!$C61)</f>
        <v/>
      </c>
      <c r="Q9" s="47">
        <f>$B$3*('AEO Table 5'!P61/'AEO Table 5'!$C61)</f>
        <v/>
      </c>
      <c r="R9" s="47">
        <f>$B$3*('AEO Table 5'!Q61/'AEO Table 5'!$C61)</f>
        <v/>
      </c>
      <c r="S9" s="47">
        <f>$B$3*('AEO Table 5'!R61/'AEO Table 5'!$C61)</f>
        <v/>
      </c>
      <c r="T9" s="47">
        <f>$B$3*('AEO Table 5'!S61/'AEO Table 5'!$C61)</f>
        <v/>
      </c>
      <c r="U9" s="47">
        <f>$B$3*('AEO Table 5'!T61/'AEO Table 5'!$C61)</f>
        <v/>
      </c>
      <c r="V9" s="47">
        <f>$B$3*('AEO Table 5'!U61/'AEO Table 5'!$C61)</f>
        <v/>
      </c>
      <c r="W9" s="47">
        <f>$B$3*('AEO Table 5'!V61/'AEO Table 5'!$C61)</f>
        <v/>
      </c>
      <c r="X9" s="47">
        <f>$B$3*('AEO Table 5'!W61/'AEO Table 5'!$C61)</f>
        <v/>
      </c>
      <c r="Y9" s="47">
        <f>$B$3*('AEO Table 5'!X61/'AEO Table 5'!$C61)</f>
        <v/>
      </c>
      <c r="Z9" s="47">
        <f>$B$3*('AEO Table 5'!Y61/'AEO Table 5'!$C61)</f>
        <v/>
      </c>
      <c r="AA9" s="47">
        <f>$B$3*('AEO Table 5'!Z61/'AEO Table 5'!$C61)</f>
        <v/>
      </c>
      <c r="AB9" s="47">
        <f>$B$3*('AEO Table 5'!AA61/'AEO Table 5'!$C61)</f>
        <v/>
      </c>
      <c r="AC9" s="47">
        <f>$B$3*('AEO Table 5'!AB61/'AEO Table 5'!$C61)</f>
        <v/>
      </c>
      <c r="AD9" s="47">
        <f>$B$3*('AEO Table 5'!AC61/'AEO Table 5'!$C61)</f>
        <v/>
      </c>
      <c r="AE9" s="47">
        <f>$B$3*('AEO Table 5'!AD61/'AEO Table 5'!$C61)</f>
        <v/>
      </c>
      <c r="AF9" s="47">
        <f>$B$3*('AEO Table 5'!AE61/'AEO Table 5'!$C61)</f>
        <v/>
      </c>
      <c r="AG9" s="47">
        <f>$B$3*('AEO Table 5'!AF61/'AEO Table 5'!$C61)</f>
        <v/>
      </c>
      <c r="AH9" s="47">
        <f>$B$3*('AEO Table 5'!AG61/'AEO Table 5'!$C61)</f>
        <v/>
      </c>
      <c r="AI9" s="47">
        <f>$B$3*('AEO Table 5'!AH61/'AEO Table 5'!$C61)</f>
        <v/>
      </c>
    </row>
    <row r="10">
      <c r="A10" s="20" t="n"/>
      <c r="B10" s="20" t="n"/>
      <c r="C10" s="20" t="n"/>
      <c r="D10" s="20" t="n"/>
      <c r="E10" s="20" t="n"/>
      <c r="F10" s="20" t="n"/>
      <c r="G10" s="20" t="n"/>
      <c r="H10" s="20" t="n"/>
      <c r="I10" s="20" t="n"/>
      <c r="J10" s="20" t="n"/>
      <c r="K10" s="20" t="n"/>
      <c r="L10" s="20" t="n"/>
      <c r="M10" s="20" t="n"/>
      <c r="N10" s="20" t="n"/>
      <c r="O10" s="20" t="n"/>
      <c r="P10" s="20" t="n"/>
      <c r="Q10" s="20" t="n"/>
      <c r="R10" s="20" t="n"/>
      <c r="S10" s="20" t="n"/>
      <c r="T10" s="20" t="n"/>
      <c r="U10" s="20" t="n"/>
      <c r="V10" s="20" t="n"/>
      <c r="W10" s="20" t="n"/>
      <c r="X10" s="20" t="n"/>
      <c r="Y10" s="20" t="n"/>
      <c r="Z10" s="20" t="n"/>
      <c r="AA10" s="20" t="n"/>
      <c r="AB10" s="20" t="n"/>
      <c r="AC10" s="20" t="n"/>
      <c r="AD10" s="20" t="n"/>
      <c r="AE10" s="20" t="n"/>
      <c r="AF10" s="20" t="n"/>
      <c r="AG10" s="20" t="n"/>
      <c r="AH10" s="20" t="n"/>
      <c r="AI10" s="20" t="n"/>
    </row>
    <row r="11">
      <c r="A11" s="20" t="n"/>
      <c r="B11" s="20" t="n"/>
      <c r="C11" s="20" t="n"/>
      <c r="D11" s="20" t="n"/>
      <c r="E11" s="20" t="n"/>
      <c r="F11" s="20" t="n"/>
      <c r="G11" s="20" t="n"/>
      <c r="H11" s="20" t="n"/>
      <c r="I11" s="20" t="n"/>
      <c r="J11" s="20" t="n"/>
      <c r="K11" s="20" t="n"/>
      <c r="L11" s="20" t="n"/>
      <c r="M11" s="20" t="n"/>
      <c r="N11" s="20" t="n"/>
      <c r="O11" s="20" t="n"/>
      <c r="P11" s="20" t="n"/>
      <c r="Q11" s="20" t="n"/>
      <c r="R11" s="20" t="n"/>
      <c r="S11" s="20" t="n"/>
      <c r="T11" s="20" t="n"/>
      <c r="U11" s="20" t="n"/>
      <c r="V11" s="20" t="n"/>
      <c r="W11" s="20" t="n"/>
      <c r="X11" s="20" t="n"/>
      <c r="Y11" s="20" t="n"/>
      <c r="Z11" s="20" t="n"/>
      <c r="AA11" s="20" t="n"/>
      <c r="AB11" s="20" t="n"/>
      <c r="AC11" s="20" t="n"/>
      <c r="AD11" s="20" t="n"/>
      <c r="AE11" s="20" t="n"/>
      <c r="AF11" s="20" t="n"/>
      <c r="AG11" s="20" t="n"/>
      <c r="AH11" s="20" t="n"/>
      <c r="AI11" s="20" t="n"/>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c r="AH12" s="20" t="n"/>
      <c r="AI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c r="AH13" s="20" t="n"/>
      <c r="AI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c r="AH14" s="20" t="n"/>
      <c r="AI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c r="AH15" s="20" t="n"/>
      <c r="AI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c r="AH16" s="20" t="n"/>
      <c r="AI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c r="AH17" s="20" t="n"/>
      <c r="AI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c r="AH18" s="20" t="n"/>
      <c r="AI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c r="AH19" s="20" t="n"/>
      <c r="AI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c r="AH20" s="20" t="n"/>
      <c r="AI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c r="AH21" s="20" t="n"/>
      <c r="AI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c r="AH22" s="20" t="n"/>
      <c r="AI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c r="AH23" s="20" t="n"/>
      <c r="AI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c r="AH24" s="20" t="n"/>
      <c r="AI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c r="AH25" s="20" t="n"/>
      <c r="AI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c r="AH26" s="20" t="n"/>
      <c r="AI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c r="AH27" s="20" t="n"/>
      <c r="AI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c r="AH28" s="20" t="n"/>
      <c r="AI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c r="AH29" s="20" t="n"/>
      <c r="AI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c r="AH30" s="20" t="n"/>
      <c r="AI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c r="AH31" s="20" t="n"/>
      <c r="AI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c r="AH32" s="20" t="n"/>
      <c r="AI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c r="AH33" s="20" t="n"/>
      <c r="AI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c r="AH34" s="20" t="n"/>
      <c r="AI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c r="AH35" s="20" t="n"/>
      <c r="AI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c r="AH36" s="20" t="n"/>
      <c r="AI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c r="AH37" s="20" t="n"/>
      <c r="AI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c r="AH38" s="20" t="n"/>
      <c r="AI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c r="AH39" s="20" t="n"/>
      <c r="AI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c r="AH40" s="20" t="n"/>
      <c r="AI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c r="AH41" s="20" t="n"/>
      <c r="AI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c r="AH42" s="20" t="n"/>
      <c r="AI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c r="AH43" s="20" t="n"/>
      <c r="AI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c r="AH44" s="20" t="n"/>
      <c r="AI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c r="AH45" s="20" t="n"/>
      <c r="AI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c r="AH46" s="20" t="n"/>
      <c r="AI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c r="AH47" s="20" t="n"/>
      <c r="AI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c r="AH48" s="20" t="n"/>
      <c r="AI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c r="AH49" s="20" t="n"/>
      <c r="AI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c r="AH50" s="20" t="n"/>
      <c r="AI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c r="AH51" s="20" t="n"/>
      <c r="AI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c r="AH52" s="20" t="n"/>
      <c r="AI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c r="AH53" s="20" t="n"/>
      <c r="AI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c r="AH54" s="20" t="n"/>
      <c r="AI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c r="AH55" s="20" t="n"/>
      <c r="AI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c r="AH56" s="20" t="n"/>
      <c r="AI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c r="AH57" s="20" t="n"/>
      <c r="AI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c r="AH58" s="20" t="n"/>
      <c r="AI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c r="AH59" s="20" t="n"/>
      <c r="AI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c r="AH60" s="20" t="n"/>
      <c r="AI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c r="AH61" s="20" t="n"/>
      <c r="AI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c r="AH62" s="20" t="n"/>
      <c r="AI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c r="AH63" s="20" t="n"/>
      <c r="AI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c r="AH64" s="20" t="n"/>
      <c r="AI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c r="AH65" s="20" t="n"/>
      <c r="AI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c r="AH66" s="20" t="n"/>
      <c r="AI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c r="AH67" s="20" t="n"/>
      <c r="AI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c r="AH68" s="20" t="n"/>
      <c r="AI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c r="AH69" s="20" t="n"/>
      <c r="AI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c r="AH70" s="20" t="n"/>
      <c r="AI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c r="AH71" s="20" t="n"/>
      <c r="AI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c r="AH72" s="20" t="n"/>
      <c r="AI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c r="AH73" s="20" t="n"/>
      <c r="AI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c r="AH74" s="20" t="n"/>
      <c r="AI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c r="AH75" s="20" t="n"/>
      <c r="AI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c r="AH76" s="20" t="n"/>
      <c r="AI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c r="AH77" s="20" t="n"/>
      <c r="AI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c r="AH78" s="20" t="n"/>
      <c r="AI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c r="AH79" s="20" t="n"/>
      <c r="AI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c r="AH80" s="20" t="n"/>
      <c r="AI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c r="AH81" s="20" t="n"/>
      <c r="AI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c r="AH82" s="20" t="n"/>
      <c r="AI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c r="AH83" s="20" t="n"/>
      <c r="AI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c r="AH84" s="20" t="n"/>
      <c r="AI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c r="AH85" s="20" t="n"/>
      <c r="AI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c r="AH86" s="20" t="n"/>
      <c r="AI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c r="AH87" s="20" t="n"/>
      <c r="AI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c r="AH88" s="20" t="n"/>
      <c r="AI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c r="AH89" s="20" t="n"/>
      <c r="AI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c r="AH90" s="20" t="n"/>
      <c r="AI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c r="AH91" s="20" t="n"/>
      <c r="AI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c r="AH92" s="20" t="n"/>
      <c r="AI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c r="AH93" s="20" t="n"/>
      <c r="AI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c r="AH94" s="20" t="n"/>
      <c r="AI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c r="AH95" s="20" t="n"/>
      <c r="AI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c r="AH96" s="20" t="n"/>
      <c r="AI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c r="AH97" s="20" t="n"/>
      <c r="AI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c r="AH98" s="20" t="n"/>
      <c r="AI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c r="AH99" s="20" t="n"/>
      <c r="AI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c r="AH100" s="20" t="n"/>
      <c r="AI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c r="AH101" s="20" t="n"/>
      <c r="AI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c r="AH102" s="20" t="n"/>
      <c r="AI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c r="AH103" s="20" t="n"/>
      <c r="AI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c r="AH104" s="20" t="n"/>
      <c r="AI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c r="AH105" s="20" t="n"/>
      <c r="AI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c r="AH106" s="20" t="n"/>
      <c r="AI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c r="AH107" s="20" t="n"/>
      <c r="AI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c r="AH108" s="20" t="n"/>
      <c r="AI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c r="AH109" s="20" t="n"/>
      <c r="AI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c r="AH110" s="20" t="n"/>
      <c r="AI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c r="AH111" s="20" t="n"/>
      <c r="AI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c r="AH112" s="20" t="n"/>
      <c r="AI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c r="AH113" s="20" t="n"/>
      <c r="AI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c r="AH114" s="20" t="n"/>
      <c r="AI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c r="AH115" s="20" t="n"/>
      <c r="AI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c r="AH116" s="20" t="n"/>
      <c r="AI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c r="AH117" s="20" t="n"/>
      <c r="AI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c r="AH118" s="20" t="n"/>
      <c r="AI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c r="AH119" s="20" t="n"/>
      <c r="AI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c r="AH120" s="20" t="n"/>
      <c r="AI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c r="AH121" s="20" t="n"/>
      <c r="AI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c r="AH122" s="20" t="n"/>
      <c r="AI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c r="AH123" s="20" t="n"/>
      <c r="AI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c r="AH124" s="20" t="n"/>
      <c r="AI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c r="AH125" s="20" t="n"/>
      <c r="AI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c r="AH126" s="20" t="n"/>
      <c r="AI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c r="AH127" s="20" t="n"/>
      <c r="AI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c r="AH128" s="20" t="n"/>
      <c r="AI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c r="AH129" s="20" t="n"/>
      <c r="AI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c r="AH130" s="20" t="n"/>
      <c r="AI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c r="AH131" s="20" t="n"/>
      <c r="AI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c r="AH132" s="20" t="n"/>
      <c r="AI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c r="AH133" s="20" t="n"/>
      <c r="AI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c r="AH134" s="20" t="n"/>
      <c r="AI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c r="AH135" s="20" t="n"/>
      <c r="AI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c r="AH136" s="20" t="n"/>
      <c r="AI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c r="AH137" s="20" t="n"/>
      <c r="AI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c r="AH138" s="20" t="n"/>
      <c r="AI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c r="AH139" s="20" t="n"/>
      <c r="AI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c r="AH140" s="20" t="n"/>
      <c r="AI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c r="AH141" s="20" t="n"/>
      <c r="AI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c r="AH142" s="20" t="n"/>
      <c r="AI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c r="AH143" s="20" t="n"/>
      <c r="AI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c r="AH144" s="20" t="n"/>
      <c r="AI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c r="AH145" s="20" t="n"/>
      <c r="AI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c r="AH146" s="20" t="n"/>
      <c r="AI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c r="AH147" s="20" t="n"/>
      <c r="AI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c r="AH148" s="20" t="n"/>
      <c r="AI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c r="AH149" s="20" t="n"/>
      <c r="AI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c r="AH150" s="20" t="n"/>
      <c r="AI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c r="AH151" s="20" t="n"/>
      <c r="AI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c r="AH152" s="20" t="n"/>
      <c r="AI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c r="AH153" s="20" t="n"/>
      <c r="AI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c r="AH154" s="20" t="n"/>
      <c r="AI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c r="AH155" s="20" t="n"/>
      <c r="AI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c r="AH156" s="20" t="n"/>
      <c r="AI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c r="AH157" s="20" t="n"/>
      <c r="AI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c r="AH158" s="20" t="n"/>
      <c r="AI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c r="AH159" s="20" t="n"/>
      <c r="AI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c r="AH160" s="20" t="n"/>
      <c r="AI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c r="AH161" s="20" t="n"/>
      <c r="AI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c r="AH162" s="20" t="n"/>
      <c r="AI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c r="AH163" s="20" t="n"/>
      <c r="AI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c r="AH164" s="20" t="n"/>
      <c r="AI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c r="AH165" s="20" t="n"/>
      <c r="AI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c r="AH166" s="20" t="n"/>
      <c r="AI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c r="AH167" s="20" t="n"/>
      <c r="AI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c r="AH168" s="20" t="n"/>
      <c r="AI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c r="AH169" s="20" t="n"/>
      <c r="AI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c r="AH170" s="20" t="n"/>
      <c r="AI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c r="AH171" s="20" t="n"/>
      <c r="AI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c r="AH172" s="20" t="n"/>
      <c r="AI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c r="AH173" s="20" t="n"/>
      <c r="AI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c r="AH174" s="20" t="n"/>
      <c r="AI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c r="AH175" s="20" t="n"/>
      <c r="AI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c r="AH176" s="20" t="n"/>
      <c r="AI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c r="AH177" s="20" t="n"/>
      <c r="AI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c r="AH178" s="20" t="n"/>
      <c r="AI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c r="AH179" s="20" t="n"/>
      <c r="AI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c r="AH180" s="20" t="n"/>
      <c r="AI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c r="AH181" s="20" t="n"/>
      <c r="AI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c r="AH182" s="20" t="n"/>
      <c r="AI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c r="AH183" s="20" t="n"/>
      <c r="AI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c r="AH184" s="20" t="n"/>
      <c r="AI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c r="AH185" s="20" t="n"/>
      <c r="AI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c r="AH186" s="20" t="n"/>
      <c r="AI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c r="AH187" s="20" t="n"/>
      <c r="AI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c r="AH188" s="20" t="n"/>
      <c r="AI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c r="AH189" s="20" t="n"/>
      <c r="AI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c r="AH190" s="20" t="n"/>
      <c r="AI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c r="AH191" s="20" t="n"/>
      <c r="AI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c r="AH192" s="20" t="n"/>
      <c r="AI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c r="AH193" s="20" t="n"/>
      <c r="AI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c r="AH194" s="20" t="n"/>
      <c r="AI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c r="AH195" s="20" t="n"/>
      <c r="AI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c r="AH196" s="20" t="n"/>
      <c r="AI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c r="AH197" s="20" t="n"/>
      <c r="AI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c r="AH198" s="20" t="n"/>
      <c r="AI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c r="AH199" s="20" t="n"/>
      <c r="AI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c r="AH200" s="20" t="n"/>
      <c r="AI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c r="AH201" s="20" t="n"/>
      <c r="AI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c r="AH202" s="20" t="n"/>
      <c r="AI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c r="AH203" s="20" t="n"/>
      <c r="AI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c r="AH204" s="20" t="n"/>
      <c r="AI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c r="AH205" s="20" t="n"/>
      <c r="AI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c r="AH206" s="20" t="n"/>
      <c r="AI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c r="AH207" s="20" t="n"/>
      <c r="AI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c r="AH208" s="20" t="n"/>
      <c r="AI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c r="AH209" s="20" t="n"/>
      <c r="AI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c r="AH210" s="20" t="n"/>
      <c r="AI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c r="AH211" s="20" t="n"/>
      <c r="AI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c r="AH212" s="20" t="n"/>
      <c r="AI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c r="AH213" s="20" t="n"/>
      <c r="AI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c r="AH214" s="20" t="n"/>
      <c r="AI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c r="AH215" s="20" t="n"/>
      <c r="AI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c r="AH216" s="20" t="n"/>
      <c r="AI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c r="AH217" s="20" t="n"/>
      <c r="AI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c r="AH218" s="20" t="n"/>
      <c r="AI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c r="AH219" s="20" t="n"/>
      <c r="AI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c r="AH220" s="20" t="n"/>
      <c r="AI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c r="AH221" s="20" t="n"/>
      <c r="AI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c r="AH222" s="20" t="n"/>
      <c r="AI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c r="AH223" s="20" t="n"/>
      <c r="AI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c r="AH224" s="20" t="n"/>
      <c r="AI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c r="AH225" s="20" t="n"/>
      <c r="AI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c r="AH226" s="20" t="n"/>
      <c r="AI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c r="AH227" s="20" t="n"/>
      <c r="AI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c r="AH228" s="20" t="n"/>
      <c r="AI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c r="AH229" s="20" t="n"/>
      <c r="AI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c r="AH230" s="20" t="n"/>
      <c r="AI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c r="AH231" s="20" t="n"/>
      <c r="AI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c r="AH232" s="20" t="n"/>
      <c r="AI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c r="AH233" s="20" t="n"/>
      <c r="AI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c r="AH234" s="20" t="n"/>
      <c r="AI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c r="AH235" s="20" t="n"/>
      <c r="AI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c r="AH236" s="20" t="n"/>
      <c r="AI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c r="AH237" s="20" t="n"/>
      <c r="AI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c r="AH238" s="20" t="n"/>
      <c r="AI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c r="AH239" s="20" t="n"/>
      <c r="AI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c r="AH240" s="20" t="n"/>
      <c r="AI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c r="AH241" s="20" t="n"/>
      <c r="AI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c r="AH242" s="20" t="n"/>
      <c r="AI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c r="AH243" s="20" t="n"/>
      <c r="AI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c r="AH244" s="20" t="n"/>
      <c r="AI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c r="AH245" s="20" t="n"/>
      <c r="AI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c r="AH246" s="20" t="n"/>
      <c r="AI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c r="AH247" s="20" t="n"/>
      <c r="AI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c r="AH248" s="20" t="n"/>
      <c r="AI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c r="AH249" s="20" t="n"/>
      <c r="AI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c r="AH250" s="20" t="n"/>
      <c r="AI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c r="AH251" s="20" t="n"/>
      <c r="AI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c r="AH252" s="20" t="n"/>
      <c r="AI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c r="AH253" s="20" t="n"/>
      <c r="AI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c r="AH254" s="20" t="n"/>
      <c r="AI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c r="AH255" s="20" t="n"/>
      <c r="AI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c r="AH256" s="20" t="n"/>
      <c r="AI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c r="AH257" s="20" t="n"/>
      <c r="AI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c r="AH258" s="20" t="n"/>
      <c r="AI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c r="AH259" s="20" t="n"/>
      <c r="AI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c r="AH260" s="20" t="n"/>
      <c r="AI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c r="AH261" s="20" t="n"/>
      <c r="AI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c r="AH262" s="20" t="n"/>
      <c r="AI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c r="AH263" s="20" t="n"/>
      <c r="AI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c r="AH264" s="20" t="n"/>
      <c r="AI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c r="AH265" s="20" t="n"/>
      <c r="AI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c r="AH266" s="20" t="n"/>
      <c r="AI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c r="AH267" s="20" t="n"/>
      <c r="AI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c r="AH268" s="20" t="n"/>
      <c r="AI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c r="AH269" s="20" t="n"/>
      <c r="AI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c r="AH270" s="20" t="n"/>
      <c r="AI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c r="AH271" s="20" t="n"/>
      <c r="AI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c r="AH272" s="20" t="n"/>
      <c r="AI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c r="AH273" s="20" t="n"/>
      <c r="AI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c r="AH274" s="20" t="n"/>
      <c r="AI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c r="AH275" s="20" t="n"/>
      <c r="AI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c r="AH276" s="20" t="n"/>
      <c r="AI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c r="AH277" s="20" t="n"/>
      <c r="AI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c r="AH278" s="20" t="n"/>
      <c r="AI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c r="AH279" s="20" t="n"/>
      <c r="AI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c r="AH280" s="20" t="n"/>
      <c r="AI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c r="AH281" s="20" t="n"/>
      <c r="AI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c r="AH282" s="20" t="n"/>
      <c r="AI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c r="AH283" s="20" t="n"/>
      <c r="AI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c r="AH284" s="20" t="n"/>
      <c r="AI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c r="AH285" s="20" t="n"/>
      <c r="AI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c r="AH286" s="20" t="n"/>
      <c r="AI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c r="AH287" s="20" t="n"/>
      <c r="AI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c r="AH288" s="20" t="n"/>
      <c r="AI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c r="AH289" s="20" t="n"/>
      <c r="AI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c r="AH290" s="20" t="n"/>
      <c r="AI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c r="AH291" s="20" t="n"/>
      <c r="AI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c r="AH292" s="20" t="n"/>
      <c r="AI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c r="AH293" s="20" t="n"/>
      <c r="AI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c r="AH294" s="20" t="n"/>
      <c r="AI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c r="AH295" s="20" t="n"/>
      <c r="AI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c r="AH296" s="20" t="n"/>
      <c r="AI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c r="AH297" s="20" t="n"/>
      <c r="AI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c r="AH298" s="20" t="n"/>
      <c r="AI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c r="AH299" s="20" t="n"/>
      <c r="AI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c r="AH300" s="20" t="n"/>
      <c r="AI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c r="AH301" s="20" t="n"/>
      <c r="AI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c r="AH302" s="20" t="n"/>
      <c r="AI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c r="AH303" s="20" t="n"/>
      <c r="AI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c r="AH304" s="20" t="n"/>
      <c r="AI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c r="AH305" s="20" t="n"/>
      <c r="AI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c r="AH306" s="20" t="n"/>
      <c r="AI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c r="AH307" s="20" t="n"/>
      <c r="AI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c r="AH308" s="20" t="n"/>
      <c r="AI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c r="AH309" s="20" t="n"/>
      <c r="AI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c r="AH310" s="20" t="n"/>
      <c r="AI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c r="AH311" s="20" t="n"/>
      <c r="AI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c r="AH312" s="20" t="n"/>
      <c r="AI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c r="AH313" s="20" t="n"/>
      <c r="AI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c r="AH314" s="20" t="n"/>
      <c r="AI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c r="AH315" s="20" t="n"/>
      <c r="AI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c r="AH316" s="20" t="n"/>
      <c r="AI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c r="AH317" s="20" t="n"/>
      <c r="AI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c r="AH318" s="20" t="n"/>
      <c r="AI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c r="AH319" s="20" t="n"/>
      <c r="AI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c r="AH320" s="20" t="n"/>
      <c r="AI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c r="AH321" s="20" t="n"/>
      <c r="AI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c r="AH322" s="20" t="n"/>
      <c r="AI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c r="AH323" s="20" t="n"/>
      <c r="AI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c r="AH324" s="20" t="n"/>
      <c r="AI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c r="AH325" s="20" t="n"/>
      <c r="AI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c r="AH326" s="20" t="n"/>
      <c r="AI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c r="AH327" s="20" t="n"/>
      <c r="AI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c r="AH328" s="20" t="n"/>
      <c r="AI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c r="AH329" s="20" t="n"/>
      <c r="AI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c r="AH330" s="20" t="n"/>
      <c r="AI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c r="AH331" s="20" t="n"/>
      <c r="AI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c r="AH332" s="20" t="n"/>
      <c r="AI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c r="AH333" s="20" t="n"/>
      <c r="AI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c r="AH334" s="20" t="n"/>
      <c r="AI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c r="AH335" s="20" t="n"/>
      <c r="AI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c r="AH336" s="20" t="n"/>
      <c r="AI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c r="AH337" s="20" t="n"/>
      <c r="AI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c r="AH338" s="20" t="n"/>
      <c r="AI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c r="AH339" s="20" t="n"/>
      <c r="AI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c r="AH340" s="20" t="n"/>
      <c r="AI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c r="AH341" s="20" t="n"/>
      <c r="AI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c r="AH342" s="20" t="n"/>
      <c r="AI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c r="AH343" s="20" t="n"/>
      <c r="AI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c r="AH344" s="20" t="n"/>
      <c r="AI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c r="AH345" s="20" t="n"/>
      <c r="AI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c r="AH346" s="20" t="n"/>
      <c r="AI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c r="AH347" s="20" t="n"/>
      <c r="AI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c r="AH348" s="20" t="n"/>
      <c r="AI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c r="AH349" s="20" t="n"/>
      <c r="AI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c r="AH350" s="20" t="n"/>
      <c r="AI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c r="AH351" s="20" t="n"/>
      <c r="AI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c r="AH352" s="20" t="n"/>
      <c r="AI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c r="AH353" s="20" t="n"/>
      <c r="AI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c r="AH354" s="20" t="n"/>
      <c r="AI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c r="AH355" s="20" t="n"/>
      <c r="AI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c r="AH356" s="20" t="n"/>
      <c r="AI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c r="AH357" s="20" t="n"/>
      <c r="AI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c r="AH358" s="20" t="n"/>
      <c r="AI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c r="AH359" s="20" t="n"/>
      <c r="AI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c r="AH360" s="20" t="n"/>
      <c r="AI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c r="AH361" s="20" t="n"/>
      <c r="AI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c r="AH362" s="20" t="n"/>
      <c r="AI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c r="AH363" s="20" t="n"/>
      <c r="AI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c r="AH364" s="20" t="n"/>
      <c r="AI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c r="AH365" s="20" t="n"/>
      <c r="AI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c r="AH366" s="20" t="n"/>
      <c r="AI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c r="AH367" s="20" t="n"/>
      <c r="AI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c r="AH368" s="20" t="n"/>
      <c r="AI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c r="AH369" s="20" t="n"/>
      <c r="AI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c r="AH370" s="20" t="n"/>
      <c r="AI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c r="AH371" s="20" t="n"/>
      <c r="AI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c r="AH372" s="20" t="n"/>
      <c r="AI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c r="AH373" s="20" t="n"/>
      <c r="AI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c r="AH374" s="20" t="n"/>
      <c r="AI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c r="AH375" s="20" t="n"/>
      <c r="AI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c r="AH376" s="20" t="n"/>
      <c r="AI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c r="AH377" s="20" t="n"/>
      <c r="AI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c r="AH378" s="20" t="n"/>
      <c r="AI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c r="AH379" s="20" t="n"/>
      <c r="AI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c r="AH380" s="20" t="n"/>
      <c r="AI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c r="AH381" s="20" t="n"/>
      <c r="AI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c r="AH382" s="20" t="n"/>
      <c r="AI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c r="AH383" s="20" t="n"/>
      <c r="AI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c r="AH384" s="20" t="n"/>
      <c r="AI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c r="AH385" s="20" t="n"/>
      <c r="AI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c r="AH386" s="20" t="n"/>
      <c r="AI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c r="AH387" s="20" t="n"/>
      <c r="AI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c r="AH388" s="20" t="n"/>
      <c r="AI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c r="AH389" s="20" t="n"/>
      <c r="AI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c r="AH390" s="20" t="n"/>
      <c r="AI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c r="AH391" s="20" t="n"/>
      <c r="AI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c r="AH392" s="20" t="n"/>
      <c r="AI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c r="AH393" s="20" t="n"/>
      <c r="AI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c r="AH394" s="20" t="n"/>
      <c r="AI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c r="AH395" s="20" t="n"/>
      <c r="AI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c r="AH396" s="20" t="n"/>
      <c r="AI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c r="AH397" s="20" t="n"/>
      <c r="AI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c r="AH398" s="20" t="n"/>
      <c r="AI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c r="AH399" s="20" t="n"/>
      <c r="AI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c r="AH400" s="20" t="n"/>
      <c r="AI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c r="AH401" s="20" t="n"/>
      <c r="AI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c r="AH402" s="20" t="n"/>
      <c r="AI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c r="AH403" s="20" t="n"/>
      <c r="AI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c r="AH404" s="20" t="n"/>
      <c r="AI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c r="AH405" s="20" t="n"/>
      <c r="AI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c r="AH406" s="20" t="n"/>
      <c r="AI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c r="AH407" s="20" t="n"/>
      <c r="AI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c r="AH408" s="20" t="n"/>
      <c r="AI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c r="AH409" s="20" t="n"/>
      <c r="AI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c r="AH410" s="20" t="n"/>
      <c r="AI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c r="AH411" s="20" t="n"/>
      <c r="AI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c r="AH412" s="20" t="n"/>
      <c r="AI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c r="AH413" s="20" t="n"/>
      <c r="AI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c r="AH414" s="20" t="n"/>
      <c r="AI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c r="AH415" s="20" t="n"/>
      <c r="AI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c r="AH416" s="20" t="n"/>
      <c r="AI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c r="AH417" s="20" t="n"/>
      <c r="AI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c r="AH418" s="20" t="n"/>
      <c r="AI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c r="AH419" s="20" t="n"/>
      <c r="AI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c r="AH420" s="20" t="n"/>
      <c r="AI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c r="AH421" s="20" t="n"/>
      <c r="AI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c r="AH422" s="20" t="n"/>
      <c r="AI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c r="AH423" s="20" t="n"/>
      <c r="AI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c r="AH424" s="20" t="n"/>
      <c r="AI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c r="AH425" s="20" t="n"/>
      <c r="AI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c r="AH426" s="20" t="n"/>
      <c r="AI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c r="AH427" s="20" t="n"/>
      <c r="AI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c r="AH428" s="20" t="n"/>
      <c r="AI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c r="AH429" s="20" t="n"/>
      <c r="AI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c r="AH430" s="20" t="n"/>
      <c r="AI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c r="AH431" s="20" t="n"/>
      <c r="AI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c r="AH432" s="20" t="n"/>
      <c r="AI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c r="AH433" s="20" t="n"/>
      <c r="AI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c r="AH434" s="20" t="n"/>
      <c r="AI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c r="AH435" s="20" t="n"/>
      <c r="AI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c r="AH436" s="20" t="n"/>
      <c r="AI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c r="AH437" s="20" t="n"/>
      <c r="AI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c r="AH438" s="20" t="n"/>
      <c r="AI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c r="AH439" s="20" t="n"/>
      <c r="AI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c r="AH440" s="20" t="n"/>
      <c r="AI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c r="AH441" s="20" t="n"/>
      <c r="AI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c r="AH442" s="20" t="n"/>
      <c r="AI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c r="AH443" s="20" t="n"/>
      <c r="AI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c r="AH444" s="20" t="n"/>
      <c r="AI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c r="AH445" s="20" t="n"/>
      <c r="AI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c r="AH446" s="20" t="n"/>
      <c r="AI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c r="AH447" s="20" t="n"/>
      <c r="AI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c r="AH448" s="20" t="n"/>
      <c r="AI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c r="AH449" s="20" t="n"/>
      <c r="AI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c r="AH450" s="20" t="n"/>
      <c r="AI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c r="AH451" s="20" t="n"/>
      <c r="AI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c r="AH452" s="20" t="n"/>
      <c r="AI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c r="AH453" s="20" t="n"/>
      <c r="AI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c r="AH454" s="20" t="n"/>
      <c r="AI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c r="AH455" s="20" t="n"/>
      <c r="AI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c r="AH456" s="20" t="n"/>
      <c r="AI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c r="AH457" s="20" t="n"/>
      <c r="AI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c r="AH458" s="20" t="n"/>
      <c r="AI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c r="AH459" s="20" t="n"/>
      <c r="AI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c r="AH460" s="20" t="n"/>
      <c r="AI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c r="AH461" s="20" t="n"/>
      <c r="AI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c r="AH462" s="20" t="n"/>
      <c r="AI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c r="AH463" s="20" t="n"/>
      <c r="AI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c r="AH464" s="20" t="n"/>
      <c r="AI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c r="AH465" s="20" t="n"/>
      <c r="AI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c r="AH466" s="20" t="n"/>
      <c r="AI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c r="AH467" s="20" t="n"/>
      <c r="AI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c r="AH468" s="20" t="n"/>
      <c r="AI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c r="AH469" s="20" t="n"/>
      <c r="AI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c r="AH470" s="20" t="n"/>
      <c r="AI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c r="AH471" s="20" t="n"/>
      <c r="AI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c r="AH472" s="20" t="n"/>
      <c r="AI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c r="AH473" s="20" t="n"/>
      <c r="AI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c r="AH474" s="20" t="n"/>
      <c r="AI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c r="AH475" s="20" t="n"/>
      <c r="AI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c r="AH476" s="20" t="n"/>
      <c r="AI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c r="AH477" s="20" t="n"/>
      <c r="AI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c r="AH478" s="20" t="n"/>
      <c r="AI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c r="AH479" s="20" t="n"/>
      <c r="AI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c r="AH480" s="20" t="n"/>
      <c r="AI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c r="AH481" s="20" t="n"/>
      <c r="AI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c r="AH482" s="20" t="n"/>
      <c r="AI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c r="AH483" s="20" t="n"/>
      <c r="AI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c r="AH484" s="20" t="n"/>
      <c r="AI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c r="AH485" s="20" t="n"/>
      <c r="AI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c r="AH486" s="20" t="n"/>
      <c r="AI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c r="AH487" s="20" t="n"/>
      <c r="AI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c r="AH488" s="20" t="n"/>
      <c r="AI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c r="AH489" s="20" t="n"/>
      <c r="AI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c r="AH490" s="20" t="n"/>
      <c r="AI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c r="AH491" s="20" t="n"/>
      <c r="AI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c r="AH492" s="20" t="n"/>
      <c r="AI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c r="AH493" s="20" t="n"/>
      <c r="AI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c r="AH494" s="20" t="n"/>
      <c r="AI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c r="AH495" s="20" t="n"/>
      <c r="AI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c r="AH496" s="20" t="n"/>
      <c r="AI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c r="AH497" s="20" t="n"/>
      <c r="AI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c r="AH498" s="20" t="n"/>
      <c r="AI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c r="AH499" s="20" t="n"/>
      <c r="AI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c r="AH500" s="20" t="n"/>
      <c r="AI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c r="AH501" s="20" t="n"/>
      <c r="AI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c r="AH502" s="20" t="n"/>
      <c r="AI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c r="AH503" s="20" t="n"/>
      <c r="AI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c r="AH504" s="20" t="n"/>
      <c r="AI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c r="AH505" s="20" t="n"/>
      <c r="AI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c r="AH506" s="20" t="n"/>
      <c r="AI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c r="AH507" s="20" t="n"/>
      <c r="AI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c r="AH508" s="20" t="n"/>
      <c r="AI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c r="AH509" s="20" t="n"/>
      <c r="AI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c r="AH510" s="20" t="n"/>
      <c r="AI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c r="AH511" s="20" t="n"/>
      <c r="AI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c r="AH512" s="20" t="n"/>
      <c r="AI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c r="AH513" s="20" t="n"/>
      <c r="AI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c r="AH514" s="20" t="n"/>
      <c r="AI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c r="AH515" s="20" t="n"/>
      <c r="AI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c r="AH516" s="20" t="n"/>
      <c r="AI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c r="AH517" s="20" t="n"/>
      <c r="AI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c r="AH518" s="20" t="n"/>
      <c r="AI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c r="AH519" s="20" t="n"/>
      <c r="AI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c r="AH520" s="20" t="n"/>
      <c r="AI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c r="AH521" s="20" t="n"/>
      <c r="AI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c r="AH522" s="20" t="n"/>
      <c r="AI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c r="AH523" s="20" t="n"/>
      <c r="AI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c r="AH524" s="20" t="n"/>
      <c r="AI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c r="AH525" s="20" t="n"/>
      <c r="AI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c r="AH526" s="20" t="n"/>
      <c r="AI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c r="AH527" s="20" t="n"/>
      <c r="AI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c r="AH528" s="20" t="n"/>
      <c r="AI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c r="AH529" s="20" t="n"/>
      <c r="AI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c r="AH530" s="20" t="n"/>
      <c r="AI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c r="AH531" s="20" t="n"/>
      <c r="AI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c r="AH532" s="20" t="n"/>
      <c r="AI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c r="AH533" s="20" t="n"/>
      <c r="AI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c r="AH534" s="20" t="n"/>
      <c r="AI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c r="AH535" s="20" t="n"/>
      <c r="AI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c r="AH536" s="20" t="n"/>
      <c r="AI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c r="AH537" s="20" t="n"/>
      <c r="AI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c r="AH538" s="20" t="n"/>
      <c r="AI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c r="AH539" s="20" t="n"/>
      <c r="AI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c r="AH540" s="20" t="n"/>
      <c r="AI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c r="AH541" s="20" t="n"/>
      <c r="AI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c r="AH542" s="20" t="n"/>
      <c r="AI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c r="AH543" s="20" t="n"/>
      <c r="AI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c r="AH544" s="20" t="n"/>
      <c r="AI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c r="AH545" s="20" t="n"/>
      <c r="AI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c r="AH546" s="20" t="n"/>
      <c r="AI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c r="AH547" s="20" t="n"/>
      <c r="AI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c r="AH548" s="20" t="n"/>
      <c r="AI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c r="AH549" s="20" t="n"/>
      <c r="AI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c r="AH550" s="20" t="n"/>
      <c r="AI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c r="AH551" s="20" t="n"/>
      <c r="AI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c r="AH552" s="20" t="n"/>
      <c r="AI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c r="AH553" s="20" t="n"/>
      <c r="AI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c r="AH554" s="20" t="n"/>
      <c r="AI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c r="AH555" s="20" t="n"/>
      <c r="AI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c r="AH556" s="20" t="n"/>
      <c r="AI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c r="AH557" s="20" t="n"/>
      <c r="AI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c r="AH558" s="20" t="n"/>
      <c r="AI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c r="AH559" s="20" t="n"/>
      <c r="AI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c r="AH560" s="20" t="n"/>
      <c r="AI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c r="AH561" s="20" t="n"/>
      <c r="AI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c r="AH562" s="20" t="n"/>
      <c r="AI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c r="AH563" s="20" t="n"/>
      <c r="AI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c r="AH564" s="20" t="n"/>
      <c r="AI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c r="AH565" s="20" t="n"/>
      <c r="AI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c r="AH566" s="20" t="n"/>
      <c r="AI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c r="AH567" s="20" t="n"/>
      <c r="AI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c r="AH568" s="20" t="n"/>
      <c r="AI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c r="AH569" s="20" t="n"/>
      <c r="AI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c r="AH570" s="20" t="n"/>
      <c r="AI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c r="AH571" s="20" t="n"/>
      <c r="AI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c r="AH572" s="20" t="n"/>
      <c r="AI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c r="AH573" s="20" t="n"/>
      <c r="AI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c r="AH574" s="20" t="n"/>
      <c r="AI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c r="AH575" s="20" t="n"/>
      <c r="AI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c r="AH576" s="20" t="n"/>
      <c r="AI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c r="AH577" s="20" t="n"/>
      <c r="AI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c r="AH578" s="20" t="n"/>
      <c r="AI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c r="AH579" s="20" t="n"/>
      <c r="AI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c r="AH580" s="20" t="n"/>
      <c r="AI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c r="AH581" s="20" t="n"/>
      <c r="AI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c r="AH582" s="20" t="n"/>
      <c r="AI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c r="AH583" s="20" t="n"/>
      <c r="AI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c r="AH584" s="20" t="n"/>
      <c r="AI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c r="AH585" s="20" t="n"/>
      <c r="AI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c r="AH586" s="20" t="n"/>
      <c r="AI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c r="AH587" s="20" t="n"/>
      <c r="AI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c r="AH588" s="20" t="n"/>
      <c r="AI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c r="AH589" s="20" t="n"/>
      <c r="AI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c r="AH590" s="20" t="n"/>
      <c r="AI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c r="AH591" s="20" t="n"/>
      <c r="AI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c r="AH592" s="20" t="n"/>
      <c r="AI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c r="AH593" s="20" t="n"/>
      <c r="AI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c r="AH594" s="20" t="n"/>
      <c r="AI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c r="AH595" s="20" t="n"/>
      <c r="AI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c r="AH596" s="20" t="n"/>
      <c r="AI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c r="AH597" s="20" t="n"/>
      <c r="AI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c r="AH598" s="20" t="n"/>
      <c r="AI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c r="AH599" s="20" t="n"/>
      <c r="AI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c r="AH600" s="20" t="n"/>
      <c r="AI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c r="AH601" s="20" t="n"/>
      <c r="AI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c r="AH602" s="20" t="n"/>
      <c r="AI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c r="AH603" s="20" t="n"/>
      <c r="AI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c r="AH604" s="20" t="n"/>
      <c r="AI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c r="AH605" s="20" t="n"/>
      <c r="AI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c r="AH606" s="20" t="n"/>
      <c r="AI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c r="AH607" s="20" t="n"/>
      <c r="AI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c r="AH608" s="20" t="n"/>
      <c r="AI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c r="AH609" s="20" t="n"/>
      <c r="AI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c r="AH610" s="20" t="n"/>
      <c r="AI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c r="AH611" s="20" t="n"/>
      <c r="AI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c r="AH612" s="20" t="n"/>
      <c r="AI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c r="AH613" s="20" t="n"/>
      <c r="AI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c r="AH614" s="20" t="n"/>
      <c r="AI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c r="AH615" s="20" t="n"/>
      <c r="AI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c r="AH616" s="20" t="n"/>
      <c r="AI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c r="AH617" s="20" t="n"/>
      <c r="AI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c r="AH618" s="20" t="n"/>
      <c r="AI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c r="AH619" s="20" t="n"/>
      <c r="AI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c r="AH620" s="20" t="n"/>
      <c r="AI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c r="AH621" s="20" t="n"/>
      <c r="AI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c r="AH622" s="20" t="n"/>
      <c r="AI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c r="AH623" s="20" t="n"/>
      <c r="AI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c r="AH624" s="20" t="n"/>
      <c r="AI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c r="AH625" s="20" t="n"/>
      <c r="AI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c r="AH626" s="20" t="n"/>
      <c r="AI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c r="AH627" s="20" t="n"/>
      <c r="AI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c r="AH628" s="20" t="n"/>
      <c r="AI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c r="AH629" s="20" t="n"/>
      <c r="AI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c r="AH630" s="20" t="n"/>
      <c r="AI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c r="AH631" s="20" t="n"/>
      <c r="AI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c r="AH632" s="20" t="n"/>
      <c r="AI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c r="AH633" s="20" t="n"/>
      <c r="AI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c r="AH634" s="20" t="n"/>
      <c r="AI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c r="AH635" s="20" t="n"/>
      <c r="AI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c r="AH636" s="20" t="n"/>
      <c r="AI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c r="AH637" s="20" t="n"/>
      <c r="AI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c r="AH638" s="20" t="n"/>
      <c r="AI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c r="AH639" s="20" t="n"/>
      <c r="AI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c r="AH640" s="20" t="n"/>
      <c r="AI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c r="AH641" s="20" t="n"/>
      <c r="AI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c r="AH642" s="20" t="n"/>
      <c r="AI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c r="AH643" s="20" t="n"/>
      <c r="AI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c r="AH644" s="20" t="n"/>
      <c r="AI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c r="AH645" s="20" t="n"/>
      <c r="AI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c r="AH646" s="20" t="n"/>
      <c r="AI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c r="AH647" s="20" t="n"/>
      <c r="AI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c r="AH648" s="20" t="n"/>
      <c r="AI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c r="AH649" s="20" t="n"/>
      <c r="AI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c r="AH650" s="20" t="n"/>
      <c r="AI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c r="AH651" s="20" t="n"/>
      <c r="AI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c r="AH652" s="20" t="n"/>
      <c r="AI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c r="AH653" s="20" t="n"/>
      <c r="AI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c r="AH654" s="20" t="n"/>
      <c r="AI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c r="AH655" s="20" t="n"/>
      <c r="AI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c r="AH656" s="20" t="n"/>
      <c r="AI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c r="AH657" s="20" t="n"/>
      <c r="AI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c r="AH658" s="20" t="n"/>
      <c r="AI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c r="AH659" s="20" t="n"/>
      <c r="AI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c r="AH660" s="20" t="n"/>
      <c r="AI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c r="AH661" s="20" t="n"/>
      <c r="AI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c r="AH662" s="20" t="n"/>
      <c r="AI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c r="AH663" s="20" t="n"/>
      <c r="AI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c r="AH664" s="20" t="n"/>
      <c r="AI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c r="AH665" s="20" t="n"/>
      <c r="AI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c r="AH666" s="20" t="n"/>
      <c r="AI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c r="AH667" s="20" t="n"/>
      <c r="AI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c r="AH668" s="20" t="n"/>
      <c r="AI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c r="AH669" s="20" t="n"/>
      <c r="AI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c r="AH670" s="20" t="n"/>
      <c r="AI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c r="AH671" s="20" t="n"/>
      <c r="AI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c r="AH672" s="20" t="n"/>
      <c r="AI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c r="AH673" s="20" t="n"/>
      <c r="AI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c r="AH674" s="20" t="n"/>
      <c r="AI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c r="AH675" s="20" t="n"/>
      <c r="AI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c r="AH676" s="20" t="n"/>
      <c r="AI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c r="AH677" s="20" t="n"/>
      <c r="AI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c r="AH678" s="20" t="n"/>
      <c r="AI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c r="AH679" s="20" t="n"/>
      <c r="AI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c r="AH680" s="20" t="n"/>
      <c r="AI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c r="AH681" s="20" t="n"/>
      <c r="AI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c r="AH682" s="20" t="n"/>
      <c r="AI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c r="AH683" s="20" t="n"/>
      <c r="AI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c r="AH684" s="20" t="n"/>
      <c r="AI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c r="AH685" s="20" t="n"/>
      <c r="AI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c r="AH686" s="20" t="n"/>
      <c r="AI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c r="AH687" s="20" t="n"/>
      <c r="AI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c r="AH688" s="20" t="n"/>
      <c r="AI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c r="AH689" s="20" t="n"/>
      <c r="AI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c r="AH690" s="20" t="n"/>
      <c r="AI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c r="AH691" s="20" t="n"/>
      <c r="AI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c r="AH692" s="20" t="n"/>
      <c r="AI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c r="AH693" s="20" t="n"/>
      <c r="AI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c r="AH694" s="20" t="n"/>
      <c r="AI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c r="AH695" s="20" t="n"/>
      <c r="AI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c r="AH696" s="20" t="n"/>
      <c r="AI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c r="AH697" s="20" t="n"/>
      <c r="AI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c r="AH698" s="20" t="n"/>
      <c r="AI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c r="AH699" s="20" t="n"/>
      <c r="AI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c r="AH700" s="20" t="n"/>
      <c r="AI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c r="AH701" s="20" t="n"/>
      <c r="AI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c r="AH702" s="20" t="n"/>
      <c r="AI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c r="AH703" s="20" t="n"/>
      <c r="AI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c r="AH704" s="20" t="n"/>
      <c r="AI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c r="AH705" s="20" t="n"/>
      <c r="AI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c r="AH706" s="20" t="n"/>
      <c r="AI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c r="AH707" s="20" t="n"/>
      <c r="AI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c r="AH708" s="20" t="n"/>
      <c r="AI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c r="AH709" s="20" t="n"/>
      <c r="AI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c r="AH710" s="20" t="n"/>
      <c r="AI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c r="AH711" s="20" t="n"/>
      <c r="AI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c r="AH712" s="20" t="n"/>
      <c r="AI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c r="AH713" s="20" t="n"/>
      <c r="AI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c r="AH714" s="20" t="n"/>
      <c r="AI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c r="AH715" s="20" t="n"/>
      <c r="AI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c r="AH716" s="20" t="n"/>
      <c r="AI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c r="AH717" s="20" t="n"/>
      <c r="AI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c r="AH718" s="20" t="n"/>
      <c r="AI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c r="AH719" s="20" t="n"/>
      <c r="AI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c r="AH720" s="20" t="n"/>
      <c r="AI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c r="AH721" s="20" t="n"/>
      <c r="AI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c r="AH722" s="20" t="n"/>
      <c r="AI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c r="AH723" s="20" t="n"/>
      <c r="AI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c r="AH724" s="20" t="n"/>
      <c r="AI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c r="AH725" s="20" t="n"/>
      <c r="AI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c r="AH726" s="20" t="n"/>
      <c r="AI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c r="AH727" s="20" t="n"/>
      <c r="AI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c r="AH728" s="20" t="n"/>
      <c r="AI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c r="AH729" s="20" t="n"/>
      <c r="AI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c r="AH730" s="20" t="n"/>
      <c r="AI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c r="AH731" s="20" t="n"/>
      <c r="AI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c r="AH732" s="20" t="n"/>
      <c r="AI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c r="AH733" s="20" t="n"/>
      <c r="AI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c r="AH734" s="20" t="n"/>
      <c r="AI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c r="AH735" s="20" t="n"/>
      <c r="AI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c r="AH736" s="20" t="n"/>
      <c r="AI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c r="AH737" s="20" t="n"/>
      <c r="AI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c r="AH738" s="20" t="n"/>
      <c r="AI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c r="AH739" s="20" t="n"/>
      <c r="AI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c r="AH740" s="20" t="n"/>
      <c r="AI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c r="AH741" s="20" t="n"/>
      <c r="AI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c r="AH742" s="20" t="n"/>
      <c r="AI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c r="AH743" s="20" t="n"/>
      <c r="AI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c r="AH744" s="20" t="n"/>
      <c r="AI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c r="AH745" s="20" t="n"/>
      <c r="AI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c r="AH746" s="20" t="n"/>
      <c r="AI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c r="AH747" s="20" t="n"/>
      <c r="AI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c r="AH748" s="20" t="n"/>
      <c r="AI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c r="AH749" s="20" t="n"/>
      <c r="AI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c r="AH750" s="20" t="n"/>
      <c r="AI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c r="AH751" s="20" t="n"/>
      <c r="AI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c r="AH752" s="20" t="n"/>
      <c r="AI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c r="AH753" s="20" t="n"/>
      <c r="AI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c r="AH754" s="20" t="n"/>
      <c r="AI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c r="AH755" s="20" t="n"/>
      <c r="AI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c r="AH756" s="20" t="n"/>
      <c r="AI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c r="AH757" s="20" t="n"/>
      <c r="AI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c r="AH758" s="20" t="n"/>
      <c r="AI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c r="AH759" s="20" t="n"/>
      <c r="AI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c r="AH760" s="20" t="n"/>
      <c r="AI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c r="AH761" s="20" t="n"/>
      <c r="AI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c r="AH762" s="20" t="n"/>
      <c r="AI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c r="AH763" s="20" t="n"/>
      <c r="AI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c r="AH764" s="20" t="n"/>
      <c r="AI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c r="AH765" s="20" t="n"/>
      <c r="AI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c r="AH766" s="20" t="n"/>
      <c r="AI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c r="AH767" s="20" t="n"/>
      <c r="AI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c r="AH768" s="20" t="n"/>
      <c r="AI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c r="AH769" s="20" t="n"/>
      <c r="AI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c r="AH770" s="20" t="n"/>
      <c r="AI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c r="AH771" s="20" t="n"/>
      <c r="AI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c r="AH772" s="20" t="n"/>
      <c r="AI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c r="AH773" s="20" t="n"/>
      <c r="AI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c r="AH774" s="20" t="n"/>
      <c r="AI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c r="AH775" s="20" t="n"/>
      <c r="AI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c r="AH776" s="20" t="n"/>
      <c r="AI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c r="AH777" s="20" t="n"/>
      <c r="AI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c r="AH778" s="20" t="n"/>
      <c r="AI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c r="AH779" s="20" t="n"/>
      <c r="AI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c r="AH780" s="20" t="n"/>
      <c r="AI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c r="AH781" s="20" t="n"/>
      <c r="AI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c r="AH782" s="20" t="n"/>
      <c r="AI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c r="AH783" s="20" t="n"/>
      <c r="AI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c r="AH784" s="20" t="n"/>
      <c r="AI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c r="AH785" s="20" t="n"/>
      <c r="AI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c r="AH786" s="20" t="n"/>
      <c r="AI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c r="AH787" s="20" t="n"/>
      <c r="AI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c r="AH788" s="20" t="n"/>
      <c r="AI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c r="AH789" s="20" t="n"/>
      <c r="AI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c r="AH790" s="20" t="n"/>
      <c r="AI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c r="AH791" s="20" t="n"/>
      <c r="AI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c r="AH792" s="20" t="n"/>
      <c r="AI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c r="AH793" s="20" t="n"/>
      <c r="AI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c r="AH794" s="20" t="n"/>
      <c r="AI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c r="AH795" s="20" t="n"/>
      <c r="AI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c r="AH796" s="20" t="n"/>
      <c r="AI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c r="AH797" s="20" t="n"/>
      <c r="AI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c r="AH798" s="20" t="n"/>
      <c r="AI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c r="AH799" s="20" t="n"/>
      <c r="AI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c r="AH800" s="20" t="n"/>
      <c r="AI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c r="AH801" s="20" t="n"/>
      <c r="AI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c r="AH802" s="20" t="n"/>
      <c r="AI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c r="AH803" s="20" t="n"/>
      <c r="AI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c r="AH804" s="20" t="n"/>
      <c r="AI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c r="AH805" s="20" t="n"/>
      <c r="AI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c r="AH806" s="20" t="n"/>
      <c r="AI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c r="AH807" s="20" t="n"/>
      <c r="AI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c r="AH808" s="20" t="n"/>
      <c r="AI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c r="AH809" s="20" t="n"/>
      <c r="AI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c r="AH810" s="20" t="n"/>
      <c r="AI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c r="AH811" s="20" t="n"/>
      <c r="AI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c r="AH812" s="20" t="n"/>
      <c r="AI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c r="AH813" s="20" t="n"/>
      <c r="AI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c r="AH814" s="20" t="n"/>
      <c r="AI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c r="AH815" s="20" t="n"/>
      <c r="AI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c r="AH816" s="20" t="n"/>
      <c r="AI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c r="AH817" s="20" t="n"/>
      <c r="AI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c r="AH818" s="20" t="n"/>
      <c r="AI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c r="AH819" s="20" t="n"/>
      <c r="AI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c r="AH820" s="20" t="n"/>
      <c r="AI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c r="AH821" s="20" t="n"/>
      <c r="AI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c r="AH822" s="20" t="n"/>
      <c r="AI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c r="AH823" s="20" t="n"/>
      <c r="AI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c r="AH824" s="20" t="n"/>
      <c r="AI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c r="AH825" s="20" t="n"/>
      <c r="AI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c r="AH826" s="20" t="n"/>
      <c r="AI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c r="AH827" s="20" t="n"/>
      <c r="AI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c r="AH828" s="20" t="n"/>
      <c r="AI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c r="AH829" s="20" t="n"/>
      <c r="AI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c r="AH830" s="20" t="n"/>
      <c r="AI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c r="AH831" s="20" t="n"/>
      <c r="AI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c r="AH832" s="20" t="n"/>
      <c r="AI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c r="AH833" s="20" t="n"/>
      <c r="AI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c r="AH834" s="20" t="n"/>
      <c r="AI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c r="AH835" s="20" t="n"/>
      <c r="AI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c r="AH836" s="20" t="n"/>
      <c r="AI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c r="AH837" s="20" t="n"/>
      <c r="AI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c r="AH838" s="20" t="n"/>
      <c r="AI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c r="AH839" s="20" t="n"/>
      <c r="AI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c r="AH840" s="20" t="n"/>
      <c r="AI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c r="AH841" s="20" t="n"/>
      <c r="AI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c r="AH842" s="20" t="n"/>
      <c r="AI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c r="AH843" s="20" t="n"/>
      <c r="AI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c r="AH844" s="20" t="n"/>
      <c r="AI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c r="AH845" s="20" t="n"/>
      <c r="AI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c r="AH846" s="20" t="n"/>
      <c r="AI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c r="AH847" s="20" t="n"/>
      <c r="AI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c r="AH848" s="20" t="n"/>
      <c r="AI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c r="AH849" s="20" t="n"/>
      <c r="AI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c r="AH850" s="20" t="n"/>
      <c r="AI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c r="AH851" s="20" t="n"/>
      <c r="AI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c r="AH852" s="20" t="n"/>
      <c r="AI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c r="AH853" s="20" t="n"/>
      <c r="AI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c r="AH854" s="20" t="n"/>
      <c r="AI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c r="AH855" s="20" t="n"/>
      <c r="AI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c r="AH856" s="20" t="n"/>
      <c r="AI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c r="AH857" s="20" t="n"/>
      <c r="AI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c r="AH858" s="20" t="n"/>
      <c r="AI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c r="AH859" s="20" t="n"/>
      <c r="AI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c r="AH860" s="20" t="n"/>
      <c r="AI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c r="AH861" s="20" t="n"/>
      <c r="AI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c r="AH862" s="20" t="n"/>
      <c r="AI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c r="AH863" s="20" t="n"/>
      <c r="AI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c r="AH864" s="20" t="n"/>
      <c r="AI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c r="AH865" s="20" t="n"/>
      <c r="AI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c r="AH866" s="20" t="n"/>
      <c r="AI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c r="AH867" s="20" t="n"/>
      <c r="AI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c r="AH868" s="20" t="n"/>
      <c r="AI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c r="AH869" s="20" t="n"/>
      <c r="AI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c r="AH870" s="20" t="n"/>
      <c r="AI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c r="AH871" s="20" t="n"/>
      <c r="AI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c r="AH872" s="20" t="n"/>
      <c r="AI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c r="AH873" s="20" t="n"/>
      <c r="AI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c r="AH874" s="20" t="n"/>
      <c r="AI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c r="AH875" s="20" t="n"/>
      <c r="AI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c r="AH876" s="20" t="n"/>
      <c r="AI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c r="AH877" s="20" t="n"/>
      <c r="AI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c r="AH878" s="20" t="n"/>
      <c r="AI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c r="AH879" s="20" t="n"/>
      <c r="AI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c r="AH880" s="20" t="n"/>
      <c r="AI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c r="AH881" s="20" t="n"/>
      <c r="AI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c r="AH882" s="20" t="n"/>
      <c r="AI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c r="AH883" s="20" t="n"/>
      <c r="AI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c r="AH884" s="20" t="n"/>
      <c r="AI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c r="AH885" s="20" t="n"/>
      <c r="AI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c r="AH886" s="20" t="n"/>
      <c r="AI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c r="AH887" s="20" t="n"/>
      <c r="AI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c r="AH888" s="20" t="n"/>
      <c r="AI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c r="AH889" s="20" t="n"/>
      <c r="AI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c r="AH890" s="20" t="n"/>
      <c r="AI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c r="AH891" s="20" t="n"/>
      <c r="AI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c r="AH892" s="20" t="n"/>
      <c r="AI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c r="AH893" s="20" t="n"/>
      <c r="AI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c r="AH894" s="20" t="n"/>
      <c r="AI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c r="AH895" s="20" t="n"/>
      <c r="AI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c r="AH896" s="20" t="n"/>
      <c r="AI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c r="AH897" s="20" t="n"/>
      <c r="AI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c r="AH898" s="20" t="n"/>
      <c r="AI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c r="AH899" s="20" t="n"/>
      <c r="AI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c r="AH900" s="20" t="n"/>
      <c r="AI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c r="AH901" s="20" t="n"/>
      <c r="AI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c r="AH902" s="20" t="n"/>
      <c r="AI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c r="AH903" s="20" t="n"/>
      <c r="AI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c r="AH904" s="20" t="n"/>
      <c r="AI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c r="AH905" s="20" t="n"/>
      <c r="AI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c r="AH906" s="20" t="n"/>
      <c r="AI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c r="AH907" s="20" t="n"/>
      <c r="AI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c r="AH908" s="20" t="n"/>
      <c r="AI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c r="AH909" s="20" t="n"/>
      <c r="AI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c r="AH910" s="20" t="n"/>
      <c r="AI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c r="AH911" s="20" t="n"/>
      <c r="AI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c r="AH912" s="20" t="n"/>
      <c r="AI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c r="AH913" s="20" t="n"/>
      <c r="AI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c r="AH914" s="20" t="n"/>
      <c r="AI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c r="AH915" s="20" t="n"/>
      <c r="AI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c r="AH916" s="20" t="n"/>
      <c r="AI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c r="AH917" s="20" t="n"/>
      <c r="AI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c r="AH918" s="20" t="n"/>
      <c r="AI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c r="AH919" s="20" t="n"/>
      <c r="AI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c r="AH920" s="20" t="n"/>
      <c r="AI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c r="AH921" s="20" t="n"/>
      <c r="AI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c r="AH922" s="20" t="n"/>
      <c r="AI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c r="AH923" s="20" t="n"/>
      <c r="AI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c r="AH924" s="20" t="n"/>
      <c r="AI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c r="AH925" s="20" t="n"/>
      <c r="AI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c r="AH926" s="20" t="n"/>
      <c r="AI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c r="AH927" s="20" t="n"/>
      <c r="AI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c r="AH928" s="20" t="n"/>
      <c r="AI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c r="AH929" s="20" t="n"/>
      <c r="AI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c r="AH930" s="20" t="n"/>
      <c r="AI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c r="AH931" s="20" t="n"/>
      <c r="AI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c r="AH932" s="20" t="n"/>
      <c r="AI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c r="AH933" s="20" t="n"/>
      <c r="AI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c r="AH934" s="20" t="n"/>
      <c r="AI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c r="AH935" s="20" t="n"/>
      <c r="AI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c r="AH936" s="20" t="n"/>
      <c r="AI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c r="AH937" s="20" t="n"/>
      <c r="AI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c r="AH938" s="20" t="n"/>
      <c r="AI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c r="AH939" s="20" t="n"/>
      <c r="AI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c r="AH940" s="20" t="n"/>
      <c r="AI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c r="AH941" s="20" t="n"/>
      <c r="AI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c r="AH942" s="20" t="n"/>
      <c r="AI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c r="AH943" s="20" t="n"/>
      <c r="AI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c r="AH944" s="20" t="n"/>
      <c r="AI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c r="AH945" s="20" t="n"/>
      <c r="AI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c r="AH946" s="20" t="n"/>
      <c r="AI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c r="AH947" s="20" t="n"/>
      <c r="AI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c r="AH948" s="20" t="n"/>
      <c r="AI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c r="AH949" s="20" t="n"/>
      <c r="AI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c r="AH950" s="20" t="n"/>
      <c r="AI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c r="AH951" s="20" t="n"/>
      <c r="AI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c r="AH952" s="20" t="n"/>
      <c r="AI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c r="AH953" s="20" t="n"/>
      <c r="AI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c r="AH954" s="20" t="n"/>
      <c r="AI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c r="AH955" s="20" t="n"/>
      <c r="AI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c r="AH956" s="20" t="n"/>
      <c r="AI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c r="AH957" s="20" t="n"/>
      <c r="AI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c r="AH958" s="20" t="n"/>
      <c r="AI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c r="AH959" s="20" t="n"/>
      <c r="AI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c r="AH960" s="20" t="n"/>
      <c r="AI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c r="AH961" s="20" t="n"/>
      <c r="AI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c r="AH962" s="20" t="n"/>
      <c r="AI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c r="AH963" s="20" t="n"/>
      <c r="AI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c r="AH964" s="20" t="n"/>
      <c r="AI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c r="AH965" s="20" t="n"/>
      <c r="AI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c r="AH966" s="20" t="n"/>
      <c r="AI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c r="AH967" s="20" t="n"/>
      <c r="AI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c r="AH968" s="20" t="n"/>
      <c r="AI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c r="AH969" s="20" t="n"/>
      <c r="AI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c r="AH970" s="20" t="n"/>
      <c r="AI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c r="AH971" s="20" t="n"/>
      <c r="AI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c r="AH972" s="20" t="n"/>
      <c r="AI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c r="AH973" s="20" t="n"/>
      <c r="AI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c r="AH974" s="20" t="n"/>
      <c r="AI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c r="AH975" s="20" t="n"/>
      <c r="AI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c r="AH976" s="20" t="n"/>
      <c r="AI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c r="AH977" s="20" t="n"/>
      <c r="AI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c r="AH978" s="20" t="n"/>
      <c r="AI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c r="AH979" s="20" t="n"/>
      <c r="AI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c r="AH980" s="20" t="n"/>
      <c r="AI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c r="AH981" s="20" t="n"/>
      <c r="AI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c r="AH982" s="20" t="n"/>
      <c r="AI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c r="AH983" s="20" t="n"/>
      <c r="AI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c r="AH984" s="20" t="n"/>
      <c r="AI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c r="AH985" s="20" t="n"/>
      <c r="AI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c r="AH986" s="20" t="n"/>
      <c r="AI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c r="AH987" s="20" t="n"/>
      <c r="AI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c r="AH988" s="20" t="n"/>
      <c r="AI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c r="AH989" s="20" t="n"/>
      <c r="AI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c r="AH990" s="20" t="n"/>
      <c r="AI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c r="AH991" s="20" t="n"/>
      <c r="AI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c r="AH992" s="20" t="n"/>
      <c r="AI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c r="AH993" s="20" t="n"/>
      <c r="AI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c r="AH994" s="20" t="n"/>
      <c r="AI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c r="AH995" s="20" t="n"/>
      <c r="AI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c r="AH996" s="20" t="n"/>
      <c r="AI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c r="AH997" s="20" t="n"/>
      <c r="AI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c r="AH998" s="20" t="n"/>
      <c r="AI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c r="AH999" s="20" t="n"/>
      <c r="AI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c r="AH1000" s="20" t="n"/>
      <c r="AI1000" s="20" t="n"/>
    </row>
  </sheetData>
  <pageMargins left="0.7" right="0.7" top="0.75" bottom="0.75" header="0" footer="0"/>
  <pageSetup orientation="landscape"/>
</worksheet>
</file>

<file path=xl/worksheets/sheet5.xml><?xml version="1.0" encoding="utf-8"?>
<worksheet xmlns="http://schemas.openxmlformats.org/spreadsheetml/2006/main">
  <sheetPr>
    <outlinePr summaryBelow="1" summaryRight="1"/>
    <pageSetUpPr/>
  </sheetPr>
  <dimension ref="A1:Z1000"/>
  <sheetViews>
    <sheetView workbookViewId="0">
      <selection activeCell="A1" sqref="A1"/>
    </sheetView>
  </sheetViews>
  <sheetFormatPr baseColWidth="10" defaultColWidth="12.6640625" defaultRowHeight="15" customHeight="1"/>
  <cols>
    <col width="27.6640625" customWidth="1" style="81" min="1" max="1"/>
    <col width="9.5" customWidth="1" style="81" min="2" max="7"/>
    <col width="7.6640625" customWidth="1" style="81" min="8" max="26"/>
  </cols>
  <sheetData>
    <row r="1" ht="12.75" customHeight="1" s="81">
      <c r="A1" s="48" t="inlineStr">
        <is>
          <t>Release date: February 2017
Revised date: May 2018</t>
        </is>
      </c>
      <c r="B1" s="49" t="n"/>
      <c r="C1" s="49" t="n"/>
      <c r="D1" s="49" t="n"/>
      <c r="E1" s="49" t="n"/>
      <c r="F1" s="49" t="n"/>
      <c r="G1" s="49" t="n"/>
      <c r="H1" s="49" t="n"/>
      <c r="I1" s="49" t="n"/>
      <c r="J1" s="49" t="n"/>
      <c r="K1" s="49" t="n"/>
      <c r="L1" s="49" t="n"/>
      <c r="M1" s="49" t="n"/>
      <c r="N1" s="49" t="n"/>
      <c r="O1" s="49" t="n"/>
      <c r="P1" s="49" t="n"/>
      <c r="Q1" s="49" t="n"/>
      <c r="R1" s="49" t="n"/>
      <c r="S1" s="49" t="n"/>
      <c r="T1" s="49" t="n"/>
      <c r="U1" s="49" t="n"/>
      <c r="V1" s="49" t="n"/>
      <c r="W1" s="49" t="n"/>
      <c r="X1" s="49" t="n"/>
      <c r="Y1" s="49" t="n"/>
      <c r="Z1" s="49" t="n"/>
    </row>
    <row r="2" ht="15" customHeight="1" s="81">
      <c r="A2" s="89" t="inlineStr">
        <is>
          <t>Table HC2.1  Structural and geographic characteristics of U.S. homes by housing unit type, 20151</t>
        </is>
      </c>
    </row>
    <row r="3" ht="15" customHeight="1" s="81">
      <c r="A3" s="80" t="n"/>
      <c r="B3" s="82" t="inlineStr">
        <is>
          <t>Number of housing units (million)</t>
        </is>
      </c>
      <c r="C3" s="90" t="n"/>
      <c r="D3" s="90" t="n"/>
      <c r="E3" s="90" t="n"/>
      <c r="F3" s="90" t="n"/>
      <c r="G3" s="90" t="n"/>
      <c r="H3" s="51" t="n"/>
      <c r="I3" s="51" t="n"/>
      <c r="J3" s="51" t="n"/>
      <c r="K3" s="51" t="n"/>
      <c r="L3" s="51" t="n"/>
      <c r="M3" s="51" t="n"/>
      <c r="N3" s="51" t="n"/>
      <c r="O3" s="51" t="n"/>
      <c r="P3" s="51" t="n"/>
      <c r="Q3" s="51" t="n"/>
      <c r="R3" s="51" t="n"/>
      <c r="S3" s="51" t="n"/>
      <c r="T3" s="51" t="n"/>
      <c r="U3" s="51" t="n"/>
      <c r="V3" s="51" t="n"/>
      <c r="W3" s="51" t="n"/>
      <c r="X3" s="51" t="n"/>
      <c r="Y3" s="51" t="n"/>
      <c r="Z3" s="51" t="n"/>
    </row>
    <row r="4" ht="15" customHeight="1" s="81">
      <c r="A4" s="80" t="n"/>
      <c r="B4" s="52" t="n"/>
      <c r="C4" s="91" t="inlineStr">
        <is>
          <t>Housing unit type</t>
        </is>
      </c>
      <c r="D4" s="92" t="n"/>
      <c r="E4" s="92" t="n"/>
      <c r="F4" s="92" t="n"/>
      <c r="G4" s="93" t="n"/>
      <c r="H4" s="53" t="n"/>
      <c r="I4" s="53" t="n"/>
      <c r="J4" s="53" t="n"/>
      <c r="K4" s="53" t="n"/>
      <c r="L4" s="53" t="n"/>
      <c r="M4" s="53" t="n"/>
      <c r="N4" s="53" t="n"/>
      <c r="O4" s="53" t="n"/>
      <c r="P4" s="53" t="n"/>
      <c r="Q4" s="53" t="n"/>
      <c r="R4" s="53" t="n"/>
      <c r="S4" s="53" t="n"/>
      <c r="T4" s="53" t="n"/>
      <c r="U4" s="53" t="n"/>
      <c r="V4" s="53" t="n"/>
      <c r="W4" s="53" t="n"/>
      <c r="X4" s="53" t="n"/>
      <c r="Y4" s="53" t="n"/>
      <c r="Z4" s="53" t="n"/>
    </row>
    <row r="5" ht="52.5" customHeight="1" s="81">
      <c r="A5" s="54" t="n"/>
      <c r="B5" s="55" t="inlineStr">
        <is>
          <t>Total U.S.2</t>
        </is>
      </c>
      <c r="C5" s="55" t="inlineStr">
        <is>
          <t>Single-family detached</t>
        </is>
      </c>
      <c r="D5" s="55" t="inlineStr">
        <is>
          <t>Single-family attached</t>
        </is>
      </c>
      <c r="E5" s="55" t="inlineStr">
        <is>
          <t>Apartment
 (2- to 4-unit building)</t>
        </is>
      </c>
      <c r="F5" s="55" t="inlineStr">
        <is>
          <t>Apartment
 (5 or more unit building)</t>
        </is>
      </c>
      <c r="G5" s="55" t="inlineStr">
        <is>
          <t>Mobile home</t>
        </is>
      </c>
    </row>
    <row r="6" ht="15.75" customHeight="1" s="81">
      <c r="A6" s="56" t="inlineStr">
        <is>
          <t>All homes</t>
        </is>
      </c>
      <c r="B6" s="57" t="n">
        <v>118.2</v>
      </c>
      <c r="C6" s="57" t="n">
        <v>73.90000000000001</v>
      </c>
      <c r="D6" s="57" t="n">
        <v>7</v>
      </c>
      <c r="E6" s="57" t="n">
        <v>9.4</v>
      </c>
      <c r="F6" s="57" t="n">
        <v>21.1</v>
      </c>
      <c r="G6" s="57" t="n">
        <v>6.8</v>
      </c>
    </row>
    <row r="7" ht="15" customHeight="1" s="81">
      <c r="A7" s="58" t="inlineStr">
        <is>
          <t>Census region and division</t>
        </is>
      </c>
      <c r="B7" s="59" t="n"/>
      <c r="C7" s="59" t="n"/>
      <c r="D7" s="59" t="n"/>
      <c r="E7" s="59" t="n"/>
      <c r="F7" s="59" t="n"/>
      <c r="G7" s="59" t="n"/>
    </row>
    <row r="8" ht="12.75" customHeight="1" s="81">
      <c r="A8" s="60" t="inlineStr">
        <is>
          <t>Northeast</t>
        </is>
      </c>
      <c r="B8" s="61" t="n">
        <v>21</v>
      </c>
      <c r="C8" s="61" t="n">
        <v>10.8</v>
      </c>
      <c r="D8" s="61" t="n">
        <v>1.9</v>
      </c>
      <c r="E8" s="61" t="n">
        <v>3.2</v>
      </c>
      <c r="F8" s="61" t="n">
        <v>4.7</v>
      </c>
      <c r="G8" s="61" t="n">
        <v>0.5</v>
      </c>
    </row>
    <row r="9" ht="15" customHeight="1" s="81">
      <c r="A9" s="62" t="inlineStr">
        <is>
          <t>New England</t>
        </is>
      </c>
      <c r="B9" s="61" t="n">
        <v>5.6</v>
      </c>
      <c r="C9" s="61" t="n">
        <v>3.2</v>
      </c>
      <c r="D9" s="61" t="n">
        <v>0.3</v>
      </c>
      <c r="E9" s="61" t="n">
        <v>1</v>
      </c>
      <c r="F9" s="61" t="n">
        <v>1</v>
      </c>
      <c r="G9" s="61" t="inlineStr">
        <is>
          <t>Q</t>
        </is>
      </c>
    </row>
    <row r="10">
      <c r="A10" s="62" t="inlineStr">
        <is>
          <t>Middle Atlantic</t>
        </is>
      </c>
      <c r="B10" s="61" t="n">
        <v>15.4</v>
      </c>
      <c r="C10" s="61" t="n">
        <v>7.6</v>
      </c>
      <c r="D10" s="61" t="n">
        <v>1.6</v>
      </c>
      <c r="E10" s="61" t="n">
        <v>2.2</v>
      </c>
      <c r="F10" s="61" t="n">
        <v>3.7</v>
      </c>
      <c r="G10" s="61" t="n">
        <v>0.4</v>
      </c>
    </row>
    <row r="11" ht="10.5" customHeight="1" s="81">
      <c r="A11" s="60" t="inlineStr">
        <is>
          <t>Midwest</t>
        </is>
      </c>
      <c r="B11" s="61" t="n">
        <v>26.4</v>
      </c>
      <c r="C11" s="61" t="n">
        <v>18.2</v>
      </c>
      <c r="D11" s="61" t="n">
        <v>1.3</v>
      </c>
      <c r="E11" s="61" t="n">
        <v>2</v>
      </c>
      <c r="F11" s="61" t="n">
        <v>4</v>
      </c>
      <c r="G11" s="61" t="n">
        <v>1</v>
      </c>
    </row>
    <row r="12" ht="10.5" customHeight="1" s="81">
      <c r="A12" s="62" t="inlineStr">
        <is>
          <t>East North Central</t>
        </is>
      </c>
      <c r="B12" s="61" t="n">
        <v>18.1</v>
      </c>
      <c r="C12" s="61" t="n">
        <v>12.3</v>
      </c>
      <c r="D12" s="61" t="n">
        <v>0.9</v>
      </c>
      <c r="E12" s="61" t="n">
        <v>1.5</v>
      </c>
      <c r="F12" s="61" t="n">
        <v>2.8</v>
      </c>
      <c r="G12" s="61" t="n">
        <v>0.6</v>
      </c>
    </row>
    <row r="13" ht="10.5" customHeight="1" s="81">
      <c r="A13" s="62" t="inlineStr">
        <is>
          <t>West North Central</t>
        </is>
      </c>
      <c r="B13" s="61" t="n">
        <v>8.300000000000001</v>
      </c>
      <c r="C13" s="61" t="n">
        <v>5.9</v>
      </c>
      <c r="D13" s="61" t="n">
        <v>0.4</v>
      </c>
      <c r="E13" s="61" t="n">
        <v>0.5</v>
      </c>
      <c r="F13" s="61" t="n">
        <v>1.2</v>
      </c>
      <c r="G13" s="61" t="n">
        <v>0.4</v>
      </c>
    </row>
    <row r="14" ht="10.5" customHeight="1" s="81">
      <c r="A14" s="60" t="inlineStr">
        <is>
          <t>South</t>
        </is>
      </c>
      <c r="B14" s="61" t="n">
        <v>44.4</v>
      </c>
      <c r="C14" s="61" t="n">
        <v>28.7</v>
      </c>
      <c r="D14" s="61" t="n">
        <v>2.3</v>
      </c>
      <c r="E14" s="61" t="n">
        <v>2.4</v>
      </c>
      <c r="F14" s="61" t="n">
        <v>7.2</v>
      </c>
      <c r="G14" s="61" t="n">
        <v>3.9</v>
      </c>
    </row>
    <row r="15" ht="10.5" customHeight="1" s="81">
      <c r="A15" s="62" t="inlineStr">
        <is>
          <t>South Atlantic</t>
        </is>
      </c>
      <c r="B15" s="61" t="n">
        <v>23.5</v>
      </c>
      <c r="C15" s="61" t="n">
        <v>14.4</v>
      </c>
      <c r="D15" s="61" t="n">
        <v>1.8</v>
      </c>
      <c r="E15" s="61" t="n">
        <v>1.2</v>
      </c>
      <c r="F15" s="61" t="n">
        <v>4.1</v>
      </c>
      <c r="G15" s="61" t="n">
        <v>2</v>
      </c>
    </row>
    <row r="16" ht="10.5" customHeight="1" s="81">
      <c r="A16" s="62" t="inlineStr">
        <is>
          <t>East South Central</t>
        </is>
      </c>
      <c r="B16" s="61" t="n">
        <v>7.2</v>
      </c>
      <c r="C16" s="61" t="n">
        <v>5</v>
      </c>
      <c r="D16" s="61" t="n">
        <v>0.2</v>
      </c>
      <c r="E16" s="61" t="n">
        <v>0.4</v>
      </c>
      <c r="F16" s="61" t="n">
        <v>0.8</v>
      </c>
      <c r="G16" s="61" t="n">
        <v>0.8</v>
      </c>
    </row>
    <row r="17" ht="10.5" customHeight="1" s="81">
      <c r="A17" s="62" t="inlineStr">
        <is>
          <t>West South Central</t>
        </is>
      </c>
      <c r="B17" s="61" t="n">
        <v>13.8</v>
      </c>
      <c r="C17" s="61" t="n">
        <v>9.300000000000001</v>
      </c>
      <c r="D17" s="61" t="n">
        <v>0.3</v>
      </c>
      <c r="E17" s="61" t="n">
        <v>0.8</v>
      </c>
      <c r="F17" s="61" t="n">
        <v>2.3</v>
      </c>
      <c r="G17" s="61" t="n">
        <v>1.1</v>
      </c>
    </row>
    <row r="18" ht="10.5" customHeight="1" s="81">
      <c r="A18" s="60" t="inlineStr">
        <is>
          <t>West</t>
        </is>
      </c>
      <c r="B18" s="61" t="n">
        <v>26.4</v>
      </c>
      <c r="C18" s="61" t="n">
        <v>16.2</v>
      </c>
      <c r="D18" s="61" t="n">
        <v>1.6</v>
      </c>
      <c r="E18" s="61" t="n">
        <v>1.9</v>
      </c>
      <c r="F18" s="61" t="n">
        <v>5.3</v>
      </c>
      <c r="G18" s="61" t="n">
        <v>1.4</v>
      </c>
    </row>
    <row r="19" ht="10.5" customHeight="1" s="81">
      <c r="A19" s="62" t="inlineStr">
        <is>
          <t>Mountain</t>
        </is>
      </c>
      <c r="B19" s="61" t="n">
        <v>8.5</v>
      </c>
      <c r="C19" s="61" t="n">
        <v>5.6</v>
      </c>
      <c r="D19" s="61" t="n">
        <v>0.4</v>
      </c>
      <c r="E19" s="61" t="n">
        <v>0.5</v>
      </c>
      <c r="F19" s="61" t="n">
        <v>1.3</v>
      </c>
      <c r="G19" s="61" t="n">
        <v>0.7</v>
      </c>
    </row>
    <row r="20" ht="10.5" customHeight="1" s="81">
      <c r="A20" s="62" t="inlineStr">
        <is>
          <t>Mountain North</t>
        </is>
      </c>
      <c r="B20" s="61" t="n">
        <v>4.2</v>
      </c>
      <c r="C20" s="61" t="n">
        <v>2.9</v>
      </c>
      <c r="D20" s="61" t="n">
        <v>0.2</v>
      </c>
      <c r="E20" s="61" t="inlineStr">
        <is>
          <t>Q</t>
        </is>
      </c>
      <c r="F20" s="61" t="n">
        <v>0.6</v>
      </c>
      <c r="G20" s="61" t="n">
        <v>0.2</v>
      </c>
    </row>
    <row r="21" ht="10.5" customHeight="1" s="81">
      <c r="A21" s="62" t="inlineStr">
        <is>
          <t>Mountain South</t>
        </is>
      </c>
      <c r="B21" s="61" t="n">
        <v>4.3</v>
      </c>
      <c r="C21" s="61" t="n">
        <v>2.8</v>
      </c>
      <c r="D21" s="61" t="n">
        <v>0.2</v>
      </c>
      <c r="E21" s="61" t="inlineStr">
        <is>
          <t>Q</t>
        </is>
      </c>
      <c r="F21" s="61" t="n">
        <v>0.7</v>
      </c>
      <c r="G21" s="61" t="inlineStr">
        <is>
          <t>Q</t>
        </is>
      </c>
    </row>
    <row r="22" ht="10.5" customHeight="1" s="81">
      <c r="A22" s="62" t="inlineStr">
        <is>
          <t>Pacific</t>
        </is>
      </c>
      <c r="B22" s="61" t="n">
        <v>17.9</v>
      </c>
      <c r="C22" s="61" t="n">
        <v>10.6</v>
      </c>
      <c r="D22" s="61" t="n">
        <v>1.1</v>
      </c>
      <c r="E22" s="61" t="n">
        <v>1.4</v>
      </c>
      <c r="F22" s="61" t="n">
        <v>4</v>
      </c>
      <c r="G22" s="61" t="n">
        <v>0.8</v>
      </c>
    </row>
    <row r="23" ht="10.5" customHeight="1" s="81">
      <c r="A23" s="58" t="inlineStr">
        <is>
          <t>Census urban/rural classification3</t>
        </is>
      </c>
      <c r="B23" s="59" t="n"/>
      <c r="C23" s="59" t="n"/>
      <c r="D23" s="59" t="n"/>
      <c r="E23" s="59" t="n"/>
      <c r="F23" s="59" t="n"/>
      <c r="G23" s="59" t="n"/>
    </row>
    <row r="24" ht="10.5" customHeight="1" s="81">
      <c r="A24" s="60" t="inlineStr">
        <is>
          <t>Urban</t>
        </is>
      </c>
      <c r="B24" s="61" t="n">
        <v>94.7</v>
      </c>
      <c r="C24" s="61" t="n">
        <v>55.4</v>
      </c>
      <c r="D24" s="61" t="n">
        <v>6.7</v>
      </c>
      <c r="E24" s="61" t="n">
        <v>8.800000000000001</v>
      </c>
      <c r="F24" s="61" t="n">
        <v>20.9</v>
      </c>
      <c r="G24" s="61" t="n">
        <v>2.9</v>
      </c>
    </row>
    <row r="25" ht="10.5" customHeight="1" s="81">
      <c r="A25" s="62" t="inlineStr">
        <is>
          <t>Urbanized area</t>
        </is>
      </c>
      <c r="B25" s="61" t="n">
        <v>82.2</v>
      </c>
      <c r="C25" s="61" t="n">
        <v>47.5</v>
      </c>
      <c r="D25" s="61" t="n">
        <v>6.2</v>
      </c>
      <c r="E25" s="61" t="n">
        <v>7.6</v>
      </c>
      <c r="F25" s="61" t="n">
        <v>18.6</v>
      </c>
      <c r="G25" s="61" t="n">
        <v>2.4</v>
      </c>
    </row>
    <row r="26" ht="10.5" customHeight="1" s="81">
      <c r="A26" s="62" t="inlineStr">
        <is>
          <t>Urban cluster</t>
        </is>
      </c>
      <c r="B26" s="61" t="n">
        <v>12.5</v>
      </c>
      <c r="C26" s="61" t="n">
        <v>7.9</v>
      </c>
      <c r="D26" s="61" t="n">
        <v>0.5</v>
      </c>
      <c r="E26" s="61" t="n">
        <v>1.2</v>
      </c>
      <c r="F26" s="61" t="n">
        <v>2.3</v>
      </c>
      <c r="G26" s="61" t="n">
        <v>0.6</v>
      </c>
    </row>
    <row r="27" ht="10.5" customHeight="1" s="81">
      <c r="A27" s="60" t="inlineStr">
        <is>
          <t>Rural</t>
        </is>
      </c>
      <c r="B27" s="61" t="n">
        <v>23.5</v>
      </c>
      <c r="C27" s="61" t="n">
        <v>18.5</v>
      </c>
      <c r="D27" s="61" t="n">
        <v>0.3</v>
      </c>
      <c r="E27" s="61" t="n">
        <v>0.6</v>
      </c>
      <c r="F27" s="61" t="n">
        <v>0.2</v>
      </c>
      <c r="G27" s="61" t="n">
        <v>3.9</v>
      </c>
      <c r="H27" s="26" t="n"/>
      <c r="I27" s="26" t="n"/>
      <c r="J27" s="26" t="n"/>
      <c r="K27" s="26" t="n"/>
      <c r="L27" s="26" t="n"/>
      <c r="M27" s="26" t="n"/>
      <c r="N27" s="26" t="n"/>
      <c r="O27" s="26" t="n"/>
      <c r="P27" s="26" t="n"/>
      <c r="Q27" s="26" t="n"/>
      <c r="R27" s="26" t="n"/>
      <c r="S27" s="26" t="n"/>
      <c r="T27" s="26" t="n"/>
      <c r="U27" s="26" t="n"/>
      <c r="V27" s="26" t="n"/>
      <c r="W27" s="26" t="n"/>
      <c r="X27" s="26" t="n"/>
      <c r="Y27" s="26" t="n"/>
      <c r="Z27" s="26" t="n"/>
    </row>
    <row r="28" ht="10.5" customHeight="1" s="81">
      <c r="A28" s="58" t="inlineStr">
        <is>
          <t>Metropolitan or micropolitan statistical area</t>
        </is>
      </c>
      <c r="B28" s="59" t="n"/>
      <c r="C28" s="59" t="n"/>
      <c r="D28" s="59" t="n"/>
      <c r="E28" s="59" t="n"/>
      <c r="F28" s="59" t="n"/>
      <c r="G28" s="59" t="n"/>
      <c r="H28" s="26" t="n"/>
      <c r="I28" s="26" t="n"/>
      <c r="J28" s="26" t="n"/>
      <c r="K28" s="26" t="n"/>
      <c r="L28" s="26" t="n"/>
      <c r="M28" s="26" t="n"/>
      <c r="N28" s="26" t="n"/>
      <c r="O28" s="26" t="n"/>
      <c r="P28" s="26" t="n"/>
      <c r="Q28" s="26" t="n"/>
      <c r="R28" s="26" t="n"/>
      <c r="S28" s="26" t="n"/>
      <c r="T28" s="26" t="n"/>
      <c r="U28" s="26" t="n"/>
      <c r="V28" s="26" t="n"/>
      <c r="W28" s="26" t="n"/>
      <c r="X28" s="26" t="n"/>
      <c r="Y28" s="26" t="n"/>
      <c r="Z28" s="26" t="n"/>
    </row>
    <row r="29" ht="10.5" customHeight="1" s="81">
      <c r="A29" s="60" t="inlineStr">
        <is>
          <t>In metropolitan statistical area</t>
        </is>
      </c>
      <c r="B29" s="61" t="n">
        <v>98.5</v>
      </c>
      <c r="C29" s="61" t="n">
        <v>60.1</v>
      </c>
      <c r="D29" s="61" t="n">
        <v>6.6</v>
      </c>
      <c r="E29" s="61" t="n">
        <v>8.300000000000001</v>
      </c>
      <c r="F29" s="61" t="n">
        <v>19.5</v>
      </c>
      <c r="G29" s="61" t="n">
        <v>4</v>
      </c>
    </row>
    <row r="30" ht="10.5" customHeight="1" s="81">
      <c r="A30" s="60" t="inlineStr">
        <is>
          <t>In micropolitan statistical area</t>
        </is>
      </c>
      <c r="B30" s="61" t="n">
        <v>12.3</v>
      </c>
      <c r="C30" s="61" t="n">
        <v>8.6</v>
      </c>
      <c r="D30" s="61" t="n">
        <v>0.2</v>
      </c>
      <c r="E30" s="61" t="n">
        <v>0.6</v>
      </c>
      <c r="F30" s="61" t="n">
        <v>1.2</v>
      </c>
      <c r="G30" s="61" t="n">
        <v>1.7</v>
      </c>
    </row>
    <row r="31" ht="14.25" customHeight="1" s="81">
      <c r="A31" s="60" t="inlineStr">
        <is>
          <t>Not in metropolitan or micropolitan statistical area</t>
        </is>
      </c>
      <c r="B31" s="61" t="n">
        <v>7.4</v>
      </c>
      <c r="C31" s="61" t="n">
        <v>5.2</v>
      </c>
      <c r="D31" s="61" t="inlineStr">
        <is>
          <t>Q</t>
        </is>
      </c>
      <c r="E31" s="61" t="n">
        <v>0.5</v>
      </c>
      <c r="F31" s="61" t="inlineStr">
        <is>
          <t>Q</t>
        </is>
      </c>
      <c r="G31" s="61" t="n">
        <v>1.1</v>
      </c>
      <c r="H31" s="63" t="n"/>
      <c r="I31" s="63" t="n"/>
      <c r="J31" s="63" t="n"/>
    </row>
    <row r="32" ht="10.5" customHeight="1" s="81">
      <c r="A32" s="58" t="inlineStr">
        <is>
          <t>Climate region4</t>
        </is>
      </c>
      <c r="B32" s="59" t="n"/>
      <c r="C32" s="59" t="n"/>
      <c r="D32" s="59" t="n"/>
      <c r="E32" s="59" t="n"/>
      <c r="F32" s="59" t="n"/>
      <c r="G32" s="59" t="n"/>
      <c r="H32" s="63" t="n"/>
      <c r="I32" s="63" t="n"/>
      <c r="J32" s="63" t="n"/>
    </row>
    <row r="33" ht="10.5" customHeight="1" s="81">
      <c r="A33" s="60" t="inlineStr">
        <is>
          <t>Very cold/Cold</t>
        </is>
      </c>
      <c r="B33" s="61" t="n">
        <v>42.5</v>
      </c>
      <c r="C33" s="61" t="n">
        <v>27.5</v>
      </c>
      <c r="D33" s="61" t="n">
        <v>2.3</v>
      </c>
      <c r="E33" s="61" t="n">
        <v>4.3</v>
      </c>
      <c r="F33" s="61" t="n">
        <v>6.7</v>
      </c>
      <c r="G33" s="61" t="n">
        <v>1.8</v>
      </c>
      <c r="H33" s="63" t="n"/>
      <c r="I33" s="63" t="n"/>
      <c r="J33" s="63" t="n"/>
    </row>
    <row r="34" ht="10.5" customHeight="1" s="81">
      <c r="A34" s="60" t="inlineStr">
        <is>
          <t>Mixed-humid</t>
        </is>
      </c>
      <c r="B34" s="61" t="n">
        <v>33.5</v>
      </c>
      <c r="C34" s="61" t="n">
        <v>20.1</v>
      </c>
      <c r="D34" s="61" t="n">
        <v>2.4</v>
      </c>
      <c r="E34" s="61" t="n">
        <v>2.3</v>
      </c>
      <c r="F34" s="61" t="n">
        <v>6.3</v>
      </c>
      <c r="G34" s="61" t="n">
        <v>2.4</v>
      </c>
      <c r="H34" s="63" t="n"/>
      <c r="I34" s="63" t="n"/>
      <c r="J34" s="63" t="n"/>
    </row>
    <row r="35" ht="10.5" customHeight="1" s="81">
      <c r="A35" s="60" t="inlineStr">
        <is>
          <t>Mixed-dry/Hot-dry</t>
        </is>
      </c>
      <c r="B35" s="61" t="n">
        <v>12.7</v>
      </c>
      <c r="C35" s="61" t="n">
        <v>7</v>
      </c>
      <c r="D35" s="61" t="n">
        <v>1</v>
      </c>
      <c r="E35" s="61" t="n">
        <v>1.3</v>
      </c>
      <c r="F35" s="61" t="n">
        <v>3.2</v>
      </c>
      <c r="G35" s="61" t="n">
        <v>0.3</v>
      </c>
    </row>
    <row r="36" ht="10.5" customHeight="1" s="81">
      <c r="A36" s="60" t="inlineStr">
        <is>
          <t>Hot-humid</t>
        </is>
      </c>
      <c r="B36" s="61" t="n">
        <v>22.8</v>
      </c>
      <c r="C36" s="61" t="n">
        <v>14.6</v>
      </c>
      <c r="D36" s="61" t="n">
        <v>1</v>
      </c>
      <c r="E36" s="61" t="n">
        <v>1.2</v>
      </c>
      <c r="F36" s="61" t="n">
        <v>4.2</v>
      </c>
      <c r="G36" s="61" t="n">
        <v>1.8</v>
      </c>
    </row>
    <row r="37" ht="10.5" customHeight="1" s="81">
      <c r="A37" s="60" t="inlineStr">
        <is>
          <t>Marine</t>
        </is>
      </c>
      <c r="B37" s="61" t="n">
        <v>6.7</v>
      </c>
      <c r="C37" s="61" t="n">
        <v>4.8</v>
      </c>
      <c r="D37" s="61" t="n">
        <v>0.3</v>
      </c>
      <c r="E37" s="61" t="n">
        <v>0.3</v>
      </c>
      <c r="F37" s="61" t="n">
        <v>0.8</v>
      </c>
      <c r="G37" s="61" t="n">
        <v>0.4</v>
      </c>
    </row>
    <row r="38" ht="10.5" customHeight="1" s="81">
      <c r="A38" s="58" t="inlineStr">
        <is>
          <t>Year of construction</t>
        </is>
      </c>
      <c r="B38" s="59" t="n"/>
      <c r="C38" s="59" t="n"/>
      <c r="D38" s="59" t="n"/>
      <c r="E38" s="59" t="n"/>
      <c r="F38" s="59" t="n"/>
      <c r="G38" s="59" t="n"/>
    </row>
    <row r="39" ht="10.5" customHeight="1" s="81">
      <c r="A39" s="60" t="inlineStr">
        <is>
          <t>Before 1950</t>
        </is>
      </c>
      <c r="B39" s="61" t="n">
        <v>20.8</v>
      </c>
      <c r="C39" s="61" t="n">
        <v>13.6</v>
      </c>
      <c r="D39" s="61" t="n">
        <v>1.1</v>
      </c>
      <c r="E39" s="61" t="n">
        <v>2.9</v>
      </c>
      <c r="F39" s="61" t="n">
        <v>3.1</v>
      </c>
      <c r="G39" s="61" t="inlineStr">
        <is>
          <t>Q</t>
        </is>
      </c>
    </row>
    <row r="40" ht="10.5" customHeight="1" s="81">
      <c r="A40" s="60" t="inlineStr">
        <is>
          <t>1950 to 1959</t>
        </is>
      </c>
      <c r="B40" s="61" t="n">
        <v>12.6</v>
      </c>
      <c r="C40" s="61" t="n">
        <v>9.5</v>
      </c>
      <c r="D40" s="61" t="n">
        <v>0.8</v>
      </c>
      <c r="E40" s="61" t="n">
        <v>1.1</v>
      </c>
      <c r="F40" s="61" t="n">
        <v>1.1</v>
      </c>
      <c r="G40" s="61" t="inlineStr">
        <is>
          <t>Q</t>
        </is>
      </c>
    </row>
    <row r="41" ht="10.5" customHeight="1" s="81">
      <c r="A41" s="60" t="inlineStr">
        <is>
          <t>1960 to 1969</t>
        </is>
      </c>
      <c r="B41" s="61" t="n">
        <v>12.8</v>
      </c>
      <c r="C41" s="61" t="n">
        <v>8.300000000000001</v>
      </c>
      <c r="D41" s="61" t="n">
        <v>0.5</v>
      </c>
      <c r="E41" s="61" t="n">
        <v>0.9</v>
      </c>
      <c r="F41" s="61" t="n">
        <v>2.7</v>
      </c>
      <c r="G41" s="61" t="n">
        <v>0.4</v>
      </c>
    </row>
    <row r="42" ht="14.25" customHeight="1" s="81">
      <c r="A42" s="60" t="inlineStr">
        <is>
          <t>1970 to 1979</t>
        </is>
      </c>
      <c r="B42" s="61" t="n">
        <v>18.3</v>
      </c>
      <c r="C42" s="61" t="n">
        <v>10.3</v>
      </c>
      <c r="D42" s="61" t="n">
        <v>1</v>
      </c>
      <c r="E42" s="61" t="n">
        <v>1.4</v>
      </c>
      <c r="F42" s="61" t="n">
        <v>4</v>
      </c>
      <c r="G42" s="61" t="n">
        <v>1.5</v>
      </c>
    </row>
    <row r="43" ht="10.5" customHeight="1" s="81">
      <c r="A43" s="60" t="inlineStr">
        <is>
          <t>1980 to 1989</t>
        </is>
      </c>
      <c r="B43" s="61" t="n">
        <v>16</v>
      </c>
      <c r="C43" s="61" t="n">
        <v>8.4</v>
      </c>
      <c r="D43" s="61" t="n">
        <v>1.3</v>
      </c>
      <c r="E43" s="61" t="n">
        <v>1.1</v>
      </c>
      <c r="F43" s="61" t="n">
        <v>3.8</v>
      </c>
      <c r="G43" s="61" t="n">
        <v>1.4</v>
      </c>
    </row>
    <row r="44" ht="10.5" customHeight="1" s="81">
      <c r="A44" s="60" t="inlineStr">
        <is>
          <t>1990 to 1999</t>
        </is>
      </c>
      <c r="B44" s="61" t="n">
        <v>16.8</v>
      </c>
      <c r="C44" s="61" t="n">
        <v>10.5</v>
      </c>
      <c r="D44" s="61" t="n">
        <v>1</v>
      </c>
      <c r="E44" s="61" t="n">
        <v>0.9</v>
      </c>
      <c r="F44" s="61" t="n">
        <v>2.7</v>
      </c>
      <c r="G44" s="61" t="n">
        <v>1.8</v>
      </c>
    </row>
    <row r="45" ht="10.5" customHeight="1" s="81">
      <c r="A45" s="60" t="inlineStr">
        <is>
          <t>2000 to 2009</t>
        </is>
      </c>
      <c r="B45" s="61" t="n">
        <v>17</v>
      </c>
      <c r="C45" s="61" t="n">
        <v>10.9</v>
      </c>
      <c r="D45" s="61" t="n">
        <v>1.1</v>
      </c>
      <c r="E45" s="61" t="n">
        <v>1</v>
      </c>
      <c r="F45" s="61" t="n">
        <v>2.9</v>
      </c>
      <c r="G45" s="61" t="n">
        <v>1.2</v>
      </c>
    </row>
    <row r="46" ht="10.5" customHeight="1" s="81">
      <c r="A46" s="60" t="inlineStr">
        <is>
          <t>2010 to 2015</t>
        </is>
      </c>
      <c r="B46" s="61" t="n">
        <v>3.8</v>
      </c>
      <c r="C46" s="61" t="n">
        <v>2.3</v>
      </c>
      <c r="D46" s="61" t="n">
        <v>0.3</v>
      </c>
      <c r="E46" s="61" t="inlineStr">
        <is>
          <t>Q</t>
        </is>
      </c>
      <c r="F46" s="61" t="n">
        <v>0.9</v>
      </c>
      <c r="G46" s="61" t="n">
        <v>0.3</v>
      </c>
    </row>
    <row r="47" ht="10.5" customHeight="1" s="81">
      <c r="A47" s="58" t="inlineStr">
        <is>
          <t>Number of stories</t>
        </is>
      </c>
      <c r="B47" s="59" t="n"/>
      <c r="C47" s="59" t="n"/>
      <c r="D47" s="59" t="n"/>
      <c r="E47" s="59" t="n"/>
      <c r="F47" s="59" t="n"/>
      <c r="G47" s="59" t="n"/>
    </row>
    <row r="48" ht="10.5" customHeight="1" s="81">
      <c r="A48" s="60" t="inlineStr">
        <is>
          <t>One story</t>
        </is>
      </c>
      <c r="B48" s="61" t="n">
        <v>47.5</v>
      </c>
      <c r="C48" s="61" t="n">
        <v>45.2</v>
      </c>
      <c r="D48" s="61" t="n">
        <v>2.3</v>
      </c>
      <c r="E48" s="61" t="inlineStr">
        <is>
          <t>N</t>
        </is>
      </c>
      <c r="F48" s="61" t="inlineStr">
        <is>
          <t>N</t>
        </is>
      </c>
      <c r="G48" s="61" t="inlineStr">
        <is>
          <t>N</t>
        </is>
      </c>
    </row>
    <row r="49" ht="10.5" customHeight="1" s="81">
      <c r="A49" s="60" t="inlineStr">
        <is>
          <t>Two stories</t>
        </is>
      </c>
      <c r="B49" s="61" t="n">
        <v>29.5</v>
      </c>
      <c r="C49" s="61" t="n">
        <v>25.4</v>
      </c>
      <c r="D49" s="61" t="n">
        <v>4.1</v>
      </c>
      <c r="E49" s="61" t="inlineStr">
        <is>
          <t>N</t>
        </is>
      </c>
      <c r="F49" s="61" t="inlineStr">
        <is>
          <t>N</t>
        </is>
      </c>
      <c r="G49" s="61" t="inlineStr">
        <is>
          <t>N</t>
        </is>
      </c>
    </row>
    <row r="50" ht="10.5" customHeight="1" s="81">
      <c r="A50" s="60" t="inlineStr">
        <is>
          <t>Three or more stories</t>
        </is>
      </c>
      <c r="B50" s="61" t="n">
        <v>1.8</v>
      </c>
      <c r="C50" s="61" t="n">
        <v>1.2</v>
      </c>
      <c r="D50" s="61" t="n">
        <v>0.5</v>
      </c>
      <c r="E50" s="61" t="inlineStr">
        <is>
          <t>N</t>
        </is>
      </c>
      <c r="F50" s="61" t="inlineStr">
        <is>
          <t>N</t>
        </is>
      </c>
      <c r="G50" s="61" t="inlineStr">
        <is>
          <t>N</t>
        </is>
      </c>
    </row>
    <row r="51" ht="10.5" customHeight="1" s="81">
      <c r="A51" s="60" t="inlineStr">
        <is>
          <t>Split level</t>
        </is>
      </c>
      <c r="B51" s="61" t="n">
        <v>2.1</v>
      </c>
      <c r="C51" s="61" t="n">
        <v>2</v>
      </c>
      <c r="D51" s="61" t="inlineStr">
        <is>
          <t>Q</t>
        </is>
      </c>
      <c r="E51" s="61" t="inlineStr">
        <is>
          <t>N</t>
        </is>
      </c>
      <c r="F51" s="61" t="inlineStr">
        <is>
          <t>N</t>
        </is>
      </c>
      <c r="G51" s="61" t="inlineStr">
        <is>
          <t>N</t>
        </is>
      </c>
    </row>
    <row r="52" ht="10.5" customHeight="1" s="81">
      <c r="A52" s="60" t="inlineStr">
        <is>
          <t>Not asked (apartments and mobile homes)</t>
        </is>
      </c>
      <c r="B52" s="61" t="n">
        <v>37.3</v>
      </c>
      <c r="C52" s="61" t="inlineStr">
        <is>
          <t>N</t>
        </is>
      </c>
      <c r="D52" s="61" t="inlineStr">
        <is>
          <t>N</t>
        </is>
      </c>
      <c r="E52" s="61" t="n">
        <v>9.4</v>
      </c>
      <c r="F52" s="61" t="n">
        <v>21.1</v>
      </c>
      <c r="G52" s="61" t="n">
        <v>6.8</v>
      </c>
    </row>
    <row r="53" ht="10.5" customHeight="1" s="81">
      <c r="A53" s="58" t="inlineStr">
        <is>
          <t>Major outside wall construction</t>
        </is>
      </c>
      <c r="B53" s="59" t="n"/>
      <c r="C53" s="59" t="n"/>
      <c r="D53" s="59" t="n"/>
      <c r="E53" s="59" t="n"/>
      <c r="F53" s="59" t="n"/>
      <c r="G53" s="59" t="n"/>
    </row>
    <row r="54" ht="10.5" customHeight="1" s="81">
      <c r="A54" s="60" t="inlineStr">
        <is>
          <t>Siding (aluminum, vinyl, or steel)</t>
        </is>
      </c>
      <c r="B54" s="61" t="n">
        <v>40.2</v>
      </c>
      <c r="C54" s="61" t="n">
        <v>27.3</v>
      </c>
      <c r="D54" s="61" t="n">
        <v>2</v>
      </c>
      <c r="E54" s="61" t="n">
        <v>2.4</v>
      </c>
      <c r="F54" s="61" t="n">
        <v>3.3</v>
      </c>
      <c r="G54" s="61" t="n">
        <v>5.2</v>
      </c>
    </row>
    <row r="55" ht="10.5" customHeight="1" s="81">
      <c r="A55" s="60" t="inlineStr">
        <is>
          <t>Brick</t>
        </is>
      </c>
      <c r="B55" s="61" t="n">
        <v>32.9</v>
      </c>
      <c r="C55" s="61" t="n">
        <v>18.1</v>
      </c>
      <c r="D55" s="61" t="n">
        <v>2.5</v>
      </c>
      <c r="E55" s="61" t="n">
        <v>3.2</v>
      </c>
      <c r="F55" s="61" t="n">
        <v>8.699999999999999</v>
      </c>
      <c r="G55" s="61" t="n">
        <v>0.5</v>
      </c>
    </row>
    <row r="56" ht="10.5" customHeight="1" s="81">
      <c r="A56" s="60" t="inlineStr">
        <is>
          <t>Wood</t>
        </is>
      </c>
      <c r="B56" s="61" t="n">
        <v>18</v>
      </c>
      <c r="C56" s="61" t="n">
        <v>12.6</v>
      </c>
      <c r="D56" s="61" t="n">
        <v>0.9</v>
      </c>
      <c r="E56" s="61" t="n">
        <v>1.6</v>
      </c>
      <c r="F56" s="61" t="n">
        <v>2</v>
      </c>
      <c r="G56" s="61" t="n">
        <v>0.8</v>
      </c>
    </row>
    <row r="57" ht="10.5" customHeight="1" s="81">
      <c r="A57" s="60" t="inlineStr">
        <is>
          <t>Stucco</t>
        </is>
      </c>
      <c r="B57" s="61" t="n">
        <v>15.3</v>
      </c>
      <c r="C57" s="61" t="n">
        <v>9.5</v>
      </c>
      <c r="D57" s="61" t="n">
        <v>1.1</v>
      </c>
      <c r="E57" s="61" t="n">
        <v>1.4</v>
      </c>
      <c r="F57" s="61" t="n">
        <v>3.4</v>
      </c>
      <c r="G57" s="61" t="inlineStr">
        <is>
          <t>Q</t>
        </is>
      </c>
    </row>
    <row r="58" ht="10.5" customHeight="1" s="81">
      <c r="A58" s="60" t="inlineStr">
        <is>
          <t>Concrete or concrete block</t>
        </is>
      </c>
      <c r="B58" s="61" t="n">
        <v>6.7</v>
      </c>
      <c r="C58" s="61" t="n">
        <v>2.8</v>
      </c>
      <c r="D58" s="61" t="n">
        <v>0.3</v>
      </c>
      <c r="E58" s="61" t="n">
        <v>0.5</v>
      </c>
      <c r="F58" s="61" t="n">
        <v>3</v>
      </c>
      <c r="G58" s="61" t="inlineStr">
        <is>
          <t>Q</t>
        </is>
      </c>
    </row>
    <row r="59" ht="10.5" customHeight="1" s="81">
      <c r="A59" s="60" t="inlineStr">
        <is>
          <t>Shingles (composition)</t>
        </is>
      </c>
      <c r="B59" s="61" t="n">
        <v>3</v>
      </c>
      <c r="C59" s="61" t="n">
        <v>2.2</v>
      </c>
      <c r="D59" s="61" t="n">
        <v>0.2</v>
      </c>
      <c r="E59" s="61" t="inlineStr">
        <is>
          <t>Q</t>
        </is>
      </c>
      <c r="F59" s="61" t="inlineStr">
        <is>
          <t>Q</t>
        </is>
      </c>
      <c r="G59" s="61" t="inlineStr">
        <is>
          <t>Q</t>
        </is>
      </c>
    </row>
    <row r="60" ht="10.5" customHeight="1" s="81">
      <c r="A60" s="60" t="inlineStr">
        <is>
          <t>Stone</t>
        </is>
      </c>
      <c r="B60" s="61" t="n">
        <v>1.4</v>
      </c>
      <c r="C60" s="61" t="n">
        <v>0.9</v>
      </c>
      <c r="D60" s="61" t="inlineStr">
        <is>
          <t>Q</t>
        </is>
      </c>
      <c r="E60" s="61" t="inlineStr">
        <is>
          <t>Q</t>
        </is>
      </c>
      <c r="F60" s="61" t="n">
        <v>0.3</v>
      </c>
      <c r="G60" s="61" t="inlineStr">
        <is>
          <t>N</t>
        </is>
      </c>
    </row>
    <row r="61" ht="10.5" customHeight="1" s="81">
      <c r="A61" s="60" t="inlineStr">
        <is>
          <t>Some other material</t>
        </is>
      </c>
      <c r="B61" s="61" t="n">
        <v>0.7</v>
      </c>
      <c r="C61" s="61" t="n">
        <v>0.5</v>
      </c>
      <c r="D61" s="61" t="inlineStr">
        <is>
          <t>Q</t>
        </is>
      </c>
      <c r="E61" s="61" t="inlineStr">
        <is>
          <t>N</t>
        </is>
      </c>
      <c r="F61" s="61" t="inlineStr">
        <is>
          <t>Q</t>
        </is>
      </c>
      <c r="G61" s="61" t="inlineStr">
        <is>
          <t>Q</t>
        </is>
      </c>
    </row>
    <row r="62" ht="10.5" customHeight="1" s="81">
      <c r="A62" s="58" t="inlineStr">
        <is>
          <t>Major roofing material</t>
        </is>
      </c>
      <c r="B62" s="59" t="n"/>
      <c r="C62" s="59" t="n"/>
      <c r="D62" s="59" t="n"/>
      <c r="E62" s="59" t="n"/>
      <c r="F62" s="59" t="n"/>
      <c r="G62" s="59" t="n"/>
    </row>
    <row r="63" ht="10.5" customHeight="1" s="81">
      <c r="A63" s="60" t="inlineStr">
        <is>
          <t>Shingles (composition or asphalt)</t>
        </is>
      </c>
      <c r="B63" s="61" t="n">
        <v>73.09999999999999</v>
      </c>
      <c r="C63" s="61" t="n">
        <v>59.3</v>
      </c>
      <c r="D63" s="61" t="n">
        <v>5</v>
      </c>
      <c r="E63" s="61" t="n">
        <v>6.4</v>
      </c>
      <c r="F63" s="61" t="inlineStr">
        <is>
          <t>N</t>
        </is>
      </c>
      <c r="G63" s="61" t="n">
        <v>2.4</v>
      </c>
    </row>
    <row r="64" ht="10.5" customHeight="1" s="81">
      <c r="A64" s="60" t="inlineStr">
        <is>
          <t>Metal</t>
        </is>
      </c>
      <c r="B64" s="61" t="n">
        <v>9.800000000000001</v>
      </c>
      <c r="C64" s="61" t="n">
        <v>5.3</v>
      </c>
      <c r="D64" s="61" t="n">
        <v>0.3</v>
      </c>
      <c r="E64" s="61" t="n">
        <v>0.5</v>
      </c>
      <c r="F64" s="61" t="inlineStr">
        <is>
          <t>N</t>
        </is>
      </c>
      <c r="G64" s="61" t="n">
        <v>3.7</v>
      </c>
    </row>
    <row r="65" ht="10.5" customHeight="1" s="81">
      <c r="A65" s="60" t="inlineStr">
        <is>
          <t>Wood shingles or shakes</t>
        </is>
      </c>
      <c r="B65" s="61" t="n">
        <v>5.4</v>
      </c>
      <c r="C65" s="61" t="n">
        <v>3.6</v>
      </c>
      <c r="D65" s="61" t="n">
        <v>0.7</v>
      </c>
      <c r="E65" s="61" t="n">
        <v>0.8</v>
      </c>
      <c r="F65" s="61" t="inlineStr">
        <is>
          <t>N</t>
        </is>
      </c>
      <c r="G65" s="61" t="inlineStr">
        <is>
          <t>Q</t>
        </is>
      </c>
    </row>
    <row r="66" ht="10.5" customHeight="1" s="81">
      <c r="A66" s="60" t="inlineStr">
        <is>
          <t>Ceramic or clay tiles</t>
        </is>
      </c>
      <c r="B66" s="61" t="n">
        <v>4.4</v>
      </c>
      <c r="C66" s="61" t="n">
        <v>3</v>
      </c>
      <c r="D66" s="61" t="n">
        <v>0.6</v>
      </c>
      <c r="E66" s="61" t="n">
        <v>0.7</v>
      </c>
      <c r="F66" s="61" t="inlineStr">
        <is>
          <t>N</t>
        </is>
      </c>
      <c r="G66" s="61" t="inlineStr">
        <is>
          <t>Q</t>
        </is>
      </c>
    </row>
    <row r="67" ht="10.5" customHeight="1" s="81">
      <c r="A67" s="60" t="inlineStr">
        <is>
          <t>Concrete tiles</t>
        </is>
      </c>
      <c r="B67" s="61" t="n">
        <v>1.8</v>
      </c>
      <c r="C67" s="61" t="n">
        <v>1.3</v>
      </c>
      <c r="D67" s="61" t="inlineStr">
        <is>
          <t>Q</t>
        </is>
      </c>
      <c r="E67" s="61" t="n">
        <v>0.5</v>
      </c>
      <c r="F67" s="61" t="inlineStr">
        <is>
          <t>N</t>
        </is>
      </c>
      <c r="G67" s="61" t="inlineStr">
        <is>
          <t>N</t>
        </is>
      </c>
    </row>
    <row r="68" ht="10.5" customHeight="1" s="81">
      <c r="A68" s="60" t="inlineStr">
        <is>
          <t>Slate or synthetic slate</t>
        </is>
      </c>
      <c r="B68" s="61" t="n">
        <v>1.2</v>
      </c>
      <c r="C68" s="61" t="n">
        <v>0.7</v>
      </c>
      <c r="D68" s="61" t="inlineStr">
        <is>
          <t>Q</t>
        </is>
      </c>
      <c r="E68" s="61" t="inlineStr">
        <is>
          <t>Q</t>
        </is>
      </c>
      <c r="F68" s="61" t="inlineStr">
        <is>
          <t>N</t>
        </is>
      </c>
      <c r="G68" s="61" t="inlineStr">
        <is>
          <t>Q</t>
        </is>
      </c>
    </row>
    <row r="69" ht="10.5" customHeight="1" s="81">
      <c r="A69" s="60" t="inlineStr">
        <is>
          <t>Some other material</t>
        </is>
      </c>
      <c r="B69" s="61" t="n">
        <v>1.3</v>
      </c>
      <c r="C69" s="61" t="n">
        <v>0.7</v>
      </c>
      <c r="D69" s="61" t="n">
        <v>0.3</v>
      </c>
      <c r="E69" s="61" t="inlineStr">
        <is>
          <t>Q</t>
        </is>
      </c>
      <c r="F69" s="61" t="inlineStr">
        <is>
          <t>N</t>
        </is>
      </c>
      <c r="G69" s="61" t="inlineStr">
        <is>
          <t>Q</t>
        </is>
      </c>
    </row>
    <row r="70" ht="10.5" customHeight="1" s="81">
      <c r="A70" s="60" t="inlineStr">
        <is>
          <t>Not asked (apartments in buildings with 5 or more units)</t>
        </is>
      </c>
      <c r="B70" s="61" t="n">
        <v>21.1</v>
      </c>
      <c r="C70" s="61" t="inlineStr">
        <is>
          <t>N</t>
        </is>
      </c>
      <c r="D70" s="61" t="inlineStr">
        <is>
          <t>N</t>
        </is>
      </c>
      <c r="E70" s="61" t="inlineStr">
        <is>
          <t>N</t>
        </is>
      </c>
      <c r="F70" s="61" t="n">
        <v>21.1</v>
      </c>
      <c r="G70" s="61" t="inlineStr">
        <is>
          <t>N</t>
        </is>
      </c>
    </row>
    <row r="71" ht="10.5" customHeight="1" s="81">
      <c r="A71" s="58" t="inlineStr">
        <is>
          <t>Total number of rooms (excluding bathrooms)</t>
        </is>
      </c>
      <c r="B71" s="59" t="n"/>
      <c r="C71" s="59" t="n"/>
      <c r="D71" s="59" t="n"/>
      <c r="E71" s="59" t="n"/>
      <c r="F71" s="59" t="n"/>
      <c r="G71" s="59" t="n"/>
    </row>
    <row r="72" ht="10.5" customHeight="1" s="81">
      <c r="A72" s="62" t="inlineStr">
        <is>
          <t>1 or 2</t>
        </is>
      </c>
      <c r="B72" s="61" t="n">
        <v>5.3</v>
      </c>
      <c r="C72" s="61" t="inlineStr">
        <is>
          <t>Q</t>
        </is>
      </c>
      <c r="D72" s="61" t="inlineStr">
        <is>
          <t>Q</t>
        </is>
      </c>
      <c r="E72" s="61" t="n">
        <v>1</v>
      </c>
      <c r="F72" s="61" t="n">
        <v>4.2</v>
      </c>
      <c r="G72" s="61" t="inlineStr">
        <is>
          <t>Q</t>
        </is>
      </c>
    </row>
    <row r="73" ht="10.5" customHeight="1" s="81">
      <c r="A73" s="62" t="n">
        <v>3</v>
      </c>
      <c r="B73" s="61" t="n">
        <v>9</v>
      </c>
      <c r="C73" s="61" t="n">
        <v>0.9</v>
      </c>
      <c r="D73" s="61" t="n">
        <v>0.5</v>
      </c>
      <c r="E73" s="61" t="n">
        <v>2</v>
      </c>
      <c r="F73" s="61" t="n">
        <v>5.2</v>
      </c>
      <c r="G73" s="61" t="n">
        <v>0.4</v>
      </c>
    </row>
    <row r="74" ht="10.5" customHeight="1" s="81">
      <c r="A74" s="62" t="n">
        <v>4</v>
      </c>
      <c r="B74" s="61" t="n">
        <v>16.8</v>
      </c>
      <c r="C74" s="61" t="n">
        <v>4.1</v>
      </c>
      <c r="D74" s="61" t="n">
        <v>1.5</v>
      </c>
      <c r="E74" s="61" t="n">
        <v>3</v>
      </c>
      <c r="F74" s="61" t="n">
        <v>6.9</v>
      </c>
      <c r="G74" s="61" t="n">
        <v>1.3</v>
      </c>
    </row>
    <row r="75" ht="10.5" customHeight="1" s="81">
      <c r="A75" s="62" t="n">
        <v>5</v>
      </c>
      <c r="B75" s="61" t="n">
        <v>19.4</v>
      </c>
      <c r="C75" s="61" t="n">
        <v>10.4</v>
      </c>
      <c r="D75" s="61" t="n">
        <v>1.7</v>
      </c>
      <c r="E75" s="61" t="n">
        <v>2.2</v>
      </c>
      <c r="F75" s="61" t="n">
        <v>3.3</v>
      </c>
      <c r="G75" s="61" t="n">
        <v>1.8</v>
      </c>
    </row>
    <row r="76" ht="10.5" customHeight="1" s="81">
      <c r="A76" s="62" t="n">
        <v>6</v>
      </c>
      <c r="B76" s="61" t="n">
        <v>22.2</v>
      </c>
      <c r="C76" s="61" t="n">
        <v>17</v>
      </c>
      <c r="D76" s="61" t="n">
        <v>1.5</v>
      </c>
      <c r="E76" s="61" t="n">
        <v>0.9</v>
      </c>
      <c r="F76" s="61" t="n">
        <v>1.2</v>
      </c>
      <c r="G76" s="61" t="n">
        <v>1.6</v>
      </c>
    </row>
    <row r="77" ht="10.5" customHeight="1" s="81">
      <c r="A77" s="62" t="n">
        <v>7</v>
      </c>
      <c r="B77" s="61" t="n">
        <v>16.9</v>
      </c>
      <c r="C77" s="61" t="n">
        <v>14.4</v>
      </c>
      <c r="D77" s="61" t="n">
        <v>0.9</v>
      </c>
      <c r="E77" s="61" t="inlineStr">
        <is>
          <t>Q</t>
        </is>
      </c>
      <c r="F77" s="61" t="n">
        <v>0.3</v>
      </c>
      <c r="G77" s="61" t="n">
        <v>1</v>
      </c>
    </row>
    <row r="78" ht="10.5" customHeight="1" s="81">
      <c r="A78" s="62" t="n">
        <v>8</v>
      </c>
      <c r="B78" s="61" t="n">
        <v>12.6</v>
      </c>
      <c r="C78" s="61" t="n">
        <v>11.5</v>
      </c>
      <c r="D78" s="61" t="n">
        <v>0.6</v>
      </c>
      <c r="E78" s="61" t="inlineStr">
        <is>
          <t>Q</t>
        </is>
      </c>
      <c r="F78" s="61" t="inlineStr">
        <is>
          <t>Q</t>
        </is>
      </c>
      <c r="G78" s="61" t="n">
        <v>0.3</v>
      </c>
    </row>
    <row r="79" ht="10.5" customHeight="1" s="81">
      <c r="A79" s="62" t="inlineStr">
        <is>
          <t>9 or more</t>
        </is>
      </c>
      <c r="B79" s="61" t="n">
        <v>16</v>
      </c>
      <c r="C79" s="61" t="n">
        <v>15.3</v>
      </c>
      <c r="D79" s="61" t="n">
        <v>0.3</v>
      </c>
      <c r="E79" s="61" t="inlineStr">
        <is>
          <t>Q</t>
        </is>
      </c>
      <c r="F79" s="61" t="inlineStr">
        <is>
          <t>Q</t>
        </is>
      </c>
      <c r="G79" s="61" t="n">
        <v>0.3</v>
      </c>
    </row>
    <row r="80" ht="10.5" customHeight="1" s="81">
      <c r="A80" s="58" t="inlineStr">
        <is>
          <t>Number of bedrooms</t>
        </is>
      </c>
      <c r="B80" s="58" t="n"/>
      <c r="C80" s="58" t="n"/>
      <c r="D80" s="58" t="n"/>
      <c r="E80" s="58" t="n"/>
      <c r="F80" s="58" t="n"/>
      <c r="G80" s="58" t="n"/>
    </row>
    <row r="81" ht="10.5" customHeight="1" s="81">
      <c r="A81" s="62" t="n">
        <v>0</v>
      </c>
      <c r="B81" s="61" t="n">
        <v>3.2</v>
      </c>
      <c r="C81" s="61" t="inlineStr">
        <is>
          <t>Q</t>
        </is>
      </c>
      <c r="D81" s="61" t="inlineStr">
        <is>
          <t>Q</t>
        </is>
      </c>
      <c r="E81" s="61" t="n">
        <v>0.7</v>
      </c>
      <c r="F81" s="61" t="n">
        <v>2.4</v>
      </c>
      <c r="G81" s="61" t="inlineStr">
        <is>
          <t>Q</t>
        </is>
      </c>
    </row>
    <row r="82" ht="10.5" customHeight="1" s="81">
      <c r="A82" s="62" t="n">
        <v>1</v>
      </c>
      <c r="B82" s="61" t="n">
        <v>11.7</v>
      </c>
      <c r="C82" s="61" t="n">
        <v>1.2</v>
      </c>
      <c r="D82" s="61" t="n">
        <v>0.3</v>
      </c>
      <c r="E82" s="61" t="n">
        <v>2.5</v>
      </c>
      <c r="F82" s="61" t="n">
        <v>7.4</v>
      </c>
      <c r="G82" s="61" t="n">
        <v>0.3</v>
      </c>
    </row>
    <row r="83" ht="10.5" customHeight="1" s="81">
      <c r="A83" s="62" t="n">
        <v>2</v>
      </c>
      <c r="B83" s="61" t="n">
        <v>29.8</v>
      </c>
      <c r="C83" s="61" t="n">
        <v>10.3</v>
      </c>
      <c r="D83" s="61" t="n">
        <v>3.2</v>
      </c>
      <c r="E83" s="61" t="n">
        <v>4.7</v>
      </c>
      <c r="F83" s="61" t="n">
        <v>9.199999999999999</v>
      </c>
      <c r="G83" s="61" t="n">
        <v>2.4</v>
      </c>
    </row>
    <row r="84" ht="10.5" customHeight="1" s="81">
      <c r="A84" s="62" t="n">
        <v>3</v>
      </c>
      <c r="B84" s="61" t="n">
        <v>47.6</v>
      </c>
      <c r="C84" s="61" t="n">
        <v>38.1</v>
      </c>
      <c r="D84" s="61" t="n">
        <v>2.9</v>
      </c>
      <c r="E84" s="61" t="n">
        <v>1.4</v>
      </c>
      <c r="F84" s="61" t="n">
        <v>1.8</v>
      </c>
      <c r="G84" s="61" t="n">
        <v>3.5</v>
      </c>
    </row>
    <row r="85" ht="10.5" customHeight="1" s="81">
      <c r="A85" s="62" t="n">
        <v>4</v>
      </c>
      <c r="B85" s="61" t="n">
        <v>20.5</v>
      </c>
      <c r="C85" s="61" t="n">
        <v>19.1</v>
      </c>
      <c r="D85" s="61" t="n">
        <v>0.5</v>
      </c>
      <c r="E85" s="61" t="inlineStr">
        <is>
          <t>Q</t>
        </is>
      </c>
      <c r="F85" s="61" t="n">
        <v>0.4</v>
      </c>
      <c r="G85" s="61" t="n">
        <v>0.4</v>
      </c>
    </row>
    <row r="86" ht="10.5" customHeight="1" s="81">
      <c r="A86" s="62" t="inlineStr">
        <is>
          <t>5 or more</t>
        </is>
      </c>
      <c r="B86" s="61" t="n">
        <v>5.3</v>
      </c>
      <c r="C86" s="61" t="n">
        <v>5.1</v>
      </c>
      <c r="D86" s="61" t="inlineStr">
        <is>
          <t>Q</t>
        </is>
      </c>
      <c r="E86" s="61" t="inlineStr">
        <is>
          <t>Q</t>
        </is>
      </c>
      <c r="F86" s="61" t="inlineStr">
        <is>
          <t>N</t>
        </is>
      </c>
      <c r="G86" s="61" t="inlineStr">
        <is>
          <t>Q</t>
        </is>
      </c>
    </row>
    <row r="87" ht="10.5" customHeight="1" s="81">
      <c r="A87" s="58" t="inlineStr">
        <is>
          <t>Number of other rooms (excluding bathrooms)</t>
        </is>
      </c>
      <c r="B87" s="59" t="n"/>
      <c r="C87" s="59" t="n"/>
      <c r="D87" s="59" t="n"/>
      <c r="E87" s="59" t="n"/>
      <c r="F87" s="59" t="n"/>
      <c r="G87" s="59" t="n"/>
    </row>
    <row r="88" ht="10.5" customHeight="1" s="81">
      <c r="A88" s="62" t="n">
        <v>1</v>
      </c>
      <c r="B88" s="61" t="n">
        <v>10.3</v>
      </c>
      <c r="C88" s="61" t="n">
        <v>2.1</v>
      </c>
      <c r="D88" s="61" t="n">
        <v>0.5</v>
      </c>
      <c r="E88" s="61" t="n">
        <v>1.6</v>
      </c>
      <c r="F88" s="61" t="n">
        <v>5.6</v>
      </c>
      <c r="G88" s="61" t="n">
        <v>0.5</v>
      </c>
    </row>
    <row r="89" ht="10.5" customHeight="1" s="81">
      <c r="A89" s="62" t="n">
        <v>2</v>
      </c>
      <c r="B89" s="61" t="n">
        <v>31</v>
      </c>
      <c r="C89" s="61" t="n">
        <v>11.3</v>
      </c>
      <c r="D89" s="61" t="n">
        <v>2.3</v>
      </c>
      <c r="E89" s="61" t="n">
        <v>4.4</v>
      </c>
      <c r="F89" s="61" t="n">
        <v>10.5</v>
      </c>
      <c r="G89" s="61" t="n">
        <v>2.5</v>
      </c>
    </row>
    <row r="90" ht="10.5" customHeight="1" s="81">
      <c r="A90" s="62" t="n">
        <v>3</v>
      </c>
      <c r="B90" s="61" t="n">
        <v>32.1</v>
      </c>
      <c r="C90" s="61" t="n">
        <v>21.8</v>
      </c>
      <c r="D90" s="61" t="n">
        <v>2.1</v>
      </c>
      <c r="E90" s="61" t="n">
        <v>2.4</v>
      </c>
      <c r="F90" s="61" t="n">
        <v>3.9</v>
      </c>
      <c r="G90" s="61" t="n">
        <v>1.9</v>
      </c>
    </row>
    <row r="91" ht="10.5" customHeight="1" s="81">
      <c r="A91" s="62" t="n">
        <v>4</v>
      </c>
      <c r="B91" s="61" t="n">
        <v>22.5</v>
      </c>
      <c r="C91" s="61" t="n">
        <v>18.4</v>
      </c>
      <c r="D91" s="61" t="n">
        <v>1.4</v>
      </c>
      <c r="E91" s="61" t="n">
        <v>0.9</v>
      </c>
      <c r="F91" s="61" t="n">
        <v>0.8</v>
      </c>
      <c r="G91" s="61" t="n">
        <v>1.1</v>
      </c>
    </row>
    <row r="92" ht="10.5" customHeight="1" s="81">
      <c r="A92" s="62" t="inlineStr">
        <is>
          <t>5 or more</t>
        </is>
      </c>
      <c r="B92" s="61" t="n">
        <v>22.4</v>
      </c>
      <c r="C92" s="61" t="n">
        <v>20.3</v>
      </c>
      <c r="D92" s="61" t="n">
        <v>0.8</v>
      </c>
      <c r="E92" s="61" t="inlineStr">
        <is>
          <t>Q</t>
        </is>
      </c>
      <c r="F92" s="61" t="n">
        <v>0.4</v>
      </c>
      <c r="G92" s="61" t="n">
        <v>0.7</v>
      </c>
    </row>
    <row r="93" ht="10.5" customHeight="1" s="81">
      <c r="A93" s="58" t="inlineStr">
        <is>
          <t>Number of full bathrooms</t>
        </is>
      </c>
      <c r="B93" s="59" t="n"/>
      <c r="C93" s="59" t="n"/>
      <c r="D93" s="59" t="n"/>
      <c r="E93" s="59" t="n"/>
      <c r="F93" s="59" t="n"/>
      <c r="G93" s="59" t="n"/>
    </row>
    <row r="94" ht="10.5" customHeight="1" s="81">
      <c r="A94" s="62" t="n">
        <v>0</v>
      </c>
      <c r="B94" s="61" t="inlineStr">
        <is>
          <t>Q</t>
        </is>
      </c>
      <c r="C94" s="61" t="inlineStr">
        <is>
          <t>Q</t>
        </is>
      </c>
      <c r="D94" s="61" t="inlineStr">
        <is>
          <t>Q</t>
        </is>
      </c>
      <c r="E94" s="61" t="inlineStr">
        <is>
          <t>N</t>
        </is>
      </c>
      <c r="F94" s="61" t="inlineStr">
        <is>
          <t>Q</t>
        </is>
      </c>
      <c r="G94" s="61" t="inlineStr">
        <is>
          <t>N</t>
        </is>
      </c>
    </row>
    <row r="95" ht="10.5" customHeight="1" s="81">
      <c r="A95" s="62" t="n">
        <v>1</v>
      </c>
      <c r="B95" s="61" t="n">
        <v>53.1</v>
      </c>
      <c r="C95" s="61" t="n">
        <v>23.6</v>
      </c>
      <c r="D95" s="61" t="n">
        <v>3.3</v>
      </c>
      <c r="E95" s="61" t="n">
        <v>7.8</v>
      </c>
      <c r="F95" s="61" t="n">
        <v>16</v>
      </c>
      <c r="G95" s="61" t="n">
        <v>2.5</v>
      </c>
    </row>
    <row r="96" ht="10.5" customHeight="1" s="81">
      <c r="A96" s="62" t="n">
        <v>2</v>
      </c>
      <c r="B96" s="61" t="n">
        <v>52.1</v>
      </c>
      <c r="C96" s="61" t="n">
        <v>38.4</v>
      </c>
      <c r="D96" s="61" t="n">
        <v>3.1</v>
      </c>
      <c r="E96" s="61" t="n">
        <v>1.6</v>
      </c>
      <c r="F96" s="61" t="n">
        <v>4.8</v>
      </c>
      <c r="G96" s="61" t="n">
        <v>4.1</v>
      </c>
    </row>
    <row r="97" ht="10.5" customHeight="1" s="81">
      <c r="A97" s="62" t="inlineStr">
        <is>
          <t>3 or more</t>
        </is>
      </c>
      <c r="B97" s="61" t="n">
        <v>12.9</v>
      </c>
      <c r="C97" s="61" t="n">
        <v>11.8</v>
      </c>
      <c r="D97" s="61" t="n">
        <v>0.6</v>
      </c>
      <c r="E97" s="61" t="inlineStr">
        <is>
          <t>Q</t>
        </is>
      </c>
      <c r="F97" s="61" t="inlineStr">
        <is>
          <t>Q</t>
        </is>
      </c>
      <c r="G97" s="61" t="inlineStr">
        <is>
          <t>Q</t>
        </is>
      </c>
    </row>
    <row r="98" ht="10.5" customHeight="1" s="81">
      <c r="A98" s="58" t="inlineStr">
        <is>
          <t>Number of half bathrooms</t>
        </is>
      </c>
      <c r="B98" s="59" t="n"/>
      <c r="C98" s="59" t="n"/>
      <c r="D98" s="59" t="n"/>
      <c r="E98" s="59" t="n"/>
      <c r="F98" s="59" t="n"/>
      <c r="G98" s="59" t="n"/>
    </row>
    <row r="99" ht="10.5" customHeight="1" s="81">
      <c r="A99" s="62" t="n">
        <v>0</v>
      </c>
      <c r="B99" s="61" t="n">
        <v>85</v>
      </c>
      <c r="C99" s="61" t="n">
        <v>47.7</v>
      </c>
      <c r="D99" s="61" t="n">
        <v>3.8</v>
      </c>
      <c r="E99" s="61" t="n">
        <v>8.4</v>
      </c>
      <c r="F99" s="61" t="n">
        <v>19.2</v>
      </c>
      <c r="G99" s="61" t="n">
        <v>5.9</v>
      </c>
    </row>
    <row r="100" ht="10.5" customHeight="1" s="81">
      <c r="A100" s="62" t="n">
        <v>1</v>
      </c>
      <c r="B100" s="61" t="n">
        <v>31.1</v>
      </c>
      <c r="C100" s="61" t="n">
        <v>24.2</v>
      </c>
      <c r="D100" s="61" t="n">
        <v>3.1</v>
      </c>
      <c r="E100" s="61" t="n">
        <v>1</v>
      </c>
      <c r="F100" s="61" t="n">
        <v>2</v>
      </c>
      <c r="G100" s="61" t="n">
        <v>0.8</v>
      </c>
    </row>
    <row r="101" ht="10.5" customHeight="1" s="81">
      <c r="A101" s="62" t="inlineStr">
        <is>
          <t>2 or more</t>
        </is>
      </c>
      <c r="B101" s="61" t="n">
        <v>2.2</v>
      </c>
      <c r="C101" s="61" t="n">
        <v>2</v>
      </c>
      <c r="D101" s="61" t="inlineStr">
        <is>
          <t>Q</t>
        </is>
      </c>
      <c r="E101" s="61" t="inlineStr">
        <is>
          <t>N</t>
        </is>
      </c>
      <c r="F101" s="61" t="inlineStr">
        <is>
          <t>N</t>
        </is>
      </c>
      <c r="G101" s="61" t="inlineStr">
        <is>
          <t>Q</t>
        </is>
      </c>
    </row>
    <row r="102" ht="10.5" customHeight="1" s="81">
      <c r="A102" s="58" t="inlineStr">
        <is>
          <t>Basement</t>
        </is>
      </c>
      <c r="B102" s="59" t="n"/>
      <c r="C102" s="59" t="n"/>
      <c r="D102" s="59" t="n"/>
      <c r="E102" s="59" t="n"/>
      <c r="F102" s="59" t="n"/>
      <c r="G102" s="59" t="n"/>
    </row>
    <row r="103" ht="10.5" customHeight="1" s="81">
      <c r="A103" s="60" t="inlineStr">
        <is>
          <t>Yes</t>
        </is>
      </c>
      <c r="B103" s="61" t="n">
        <v>35.2</v>
      </c>
      <c r="C103" s="61" t="n">
        <v>32.4</v>
      </c>
      <c r="D103" s="61" t="n">
        <v>2.8</v>
      </c>
      <c r="E103" s="61" t="inlineStr">
        <is>
          <t>N</t>
        </is>
      </c>
      <c r="F103" s="61" t="inlineStr">
        <is>
          <t>N</t>
        </is>
      </c>
      <c r="G103" s="61" t="inlineStr">
        <is>
          <t>N</t>
        </is>
      </c>
    </row>
    <row r="104" ht="10.5" customHeight="1" s="81">
      <c r="A104" s="62" t="inlineStr">
        <is>
          <t>Finished basement</t>
        </is>
      </c>
      <c r="B104" s="61" t="n">
        <v>20.6</v>
      </c>
      <c r="C104" s="61" t="n">
        <v>18.7</v>
      </c>
      <c r="D104" s="61" t="n">
        <v>1.9</v>
      </c>
      <c r="E104" s="61" t="inlineStr">
        <is>
          <t>N</t>
        </is>
      </c>
      <c r="F104" s="61" t="inlineStr">
        <is>
          <t>N</t>
        </is>
      </c>
      <c r="G104" s="61" t="inlineStr">
        <is>
          <t>N</t>
        </is>
      </c>
    </row>
    <row r="105" ht="10.5" customHeight="1" s="81">
      <c r="A105" s="62" t="inlineStr">
        <is>
          <t>Unfinished basement</t>
        </is>
      </c>
      <c r="B105" s="61" t="n">
        <v>14.6</v>
      </c>
      <c r="C105" s="61" t="n">
        <v>13.7</v>
      </c>
      <c r="D105" s="61" t="n">
        <v>0.9</v>
      </c>
      <c r="E105" s="61" t="inlineStr">
        <is>
          <t>N</t>
        </is>
      </c>
      <c r="F105" s="61" t="inlineStr">
        <is>
          <t>N</t>
        </is>
      </c>
      <c r="G105" s="61" t="inlineStr">
        <is>
          <t>N</t>
        </is>
      </c>
    </row>
    <row r="106" ht="10.5" customHeight="1" s="81">
      <c r="A106" s="62" t="inlineStr">
        <is>
          <t>No</t>
        </is>
      </c>
      <c r="B106" s="61" t="n">
        <v>45.7</v>
      </c>
      <c r="C106" s="61" t="n">
        <v>41.5</v>
      </c>
      <c r="D106" s="61" t="n">
        <v>4.2</v>
      </c>
      <c r="E106" s="61" t="inlineStr">
        <is>
          <t>N</t>
        </is>
      </c>
      <c r="F106" s="61" t="inlineStr">
        <is>
          <t>N</t>
        </is>
      </c>
      <c r="G106" s="61" t="inlineStr">
        <is>
          <t>N</t>
        </is>
      </c>
    </row>
    <row r="107" ht="10.5" customHeight="1" s="81">
      <c r="A107" s="62" t="inlineStr">
        <is>
          <t>Not asked (apartments and mobile homes)</t>
        </is>
      </c>
      <c r="B107" s="61" t="n">
        <v>37.3</v>
      </c>
      <c r="C107" s="61" t="inlineStr">
        <is>
          <t>N</t>
        </is>
      </c>
      <c r="D107" s="61" t="inlineStr">
        <is>
          <t>N</t>
        </is>
      </c>
      <c r="E107" s="61" t="n">
        <v>9.4</v>
      </c>
      <c r="F107" s="61" t="n">
        <v>21.1</v>
      </c>
      <c r="G107" s="61" t="n">
        <v>6.8</v>
      </c>
    </row>
    <row r="108" ht="10.5" customHeight="1" s="81">
      <c r="A108" s="58" t="inlineStr">
        <is>
          <t>Attic</t>
        </is>
      </c>
      <c r="B108" s="59" t="n"/>
      <c r="C108" s="59" t="n"/>
      <c r="D108" s="59" t="n"/>
      <c r="E108" s="59" t="n"/>
      <c r="F108" s="59" t="n"/>
      <c r="G108" s="59" t="n"/>
    </row>
    <row r="109" ht="10.5" customHeight="1" s="81">
      <c r="A109" s="60" t="inlineStr">
        <is>
          <t>Yes</t>
        </is>
      </c>
      <c r="B109" s="61" t="n">
        <v>45.3</v>
      </c>
      <c r="C109" s="61" t="n">
        <v>42.8</v>
      </c>
      <c r="D109" s="61" t="n">
        <v>2.6</v>
      </c>
      <c r="E109" s="61" t="inlineStr">
        <is>
          <t>N</t>
        </is>
      </c>
      <c r="F109" s="61" t="inlineStr">
        <is>
          <t>N</t>
        </is>
      </c>
      <c r="G109" s="61" t="inlineStr">
        <is>
          <t>N</t>
        </is>
      </c>
    </row>
    <row r="110" ht="10.5" customHeight="1" s="81">
      <c r="A110" s="62" t="inlineStr">
        <is>
          <t>Finished attic</t>
        </is>
      </c>
      <c r="B110" s="61" t="n">
        <v>7.5</v>
      </c>
      <c r="C110" s="61" t="n">
        <v>7</v>
      </c>
      <c r="D110" s="61" t="n">
        <v>0.5</v>
      </c>
      <c r="E110" s="61" t="inlineStr">
        <is>
          <t>N</t>
        </is>
      </c>
      <c r="F110" s="61" t="inlineStr">
        <is>
          <t>N</t>
        </is>
      </c>
      <c r="G110" s="61" t="inlineStr">
        <is>
          <t>N</t>
        </is>
      </c>
    </row>
    <row r="111" ht="10.5" customHeight="1" s="81">
      <c r="A111" s="62" t="inlineStr">
        <is>
          <t>Unfinished attic</t>
        </is>
      </c>
      <c r="B111" s="61" t="n">
        <v>37.9</v>
      </c>
      <c r="C111" s="61" t="n">
        <v>35.8</v>
      </c>
      <c r="D111" s="61" t="n">
        <v>2.1</v>
      </c>
      <c r="E111" s="61" t="inlineStr">
        <is>
          <t>N</t>
        </is>
      </c>
      <c r="F111" s="61" t="inlineStr">
        <is>
          <t>N</t>
        </is>
      </c>
      <c r="G111" s="61" t="inlineStr">
        <is>
          <t>N</t>
        </is>
      </c>
    </row>
    <row r="112" ht="10.5" customHeight="1" s="81">
      <c r="A112" s="60" t="inlineStr">
        <is>
          <t>No</t>
        </is>
      </c>
      <c r="B112" s="61" t="n">
        <v>35.5</v>
      </c>
      <c r="C112" s="61" t="n">
        <v>31.1</v>
      </c>
      <c r="D112" s="61" t="n">
        <v>4.4</v>
      </c>
      <c r="E112" s="61" t="inlineStr">
        <is>
          <t>N</t>
        </is>
      </c>
      <c r="F112" s="61" t="inlineStr">
        <is>
          <t>N</t>
        </is>
      </c>
      <c r="G112" s="61" t="inlineStr">
        <is>
          <t>N</t>
        </is>
      </c>
    </row>
    <row r="113" ht="10.5" customHeight="1" s="81">
      <c r="A113" s="62" t="inlineStr">
        <is>
          <t>Not asked (apartments and mobile homes)</t>
        </is>
      </c>
      <c r="B113" s="61" t="n">
        <v>37.3</v>
      </c>
      <c r="C113" s="61" t="inlineStr">
        <is>
          <t>N</t>
        </is>
      </c>
      <c r="D113" s="61" t="inlineStr">
        <is>
          <t>N</t>
        </is>
      </c>
      <c r="E113" s="61" t="n">
        <v>9.4</v>
      </c>
      <c r="F113" s="61" t="n">
        <v>21.1</v>
      </c>
      <c r="G113" s="61" t="n">
        <v>6.8</v>
      </c>
    </row>
    <row r="114" ht="10.5" customHeight="1" s="81">
      <c r="A114" s="58" t="inlineStr">
        <is>
          <t>Attached garage</t>
        </is>
      </c>
      <c r="B114" s="59" t="n"/>
      <c r="C114" s="59" t="n"/>
      <c r="D114" s="59" t="n"/>
      <c r="E114" s="59" t="n"/>
      <c r="F114" s="59" t="n"/>
      <c r="G114" s="59" t="n"/>
    </row>
    <row r="115" ht="10.5" customHeight="1" s="81">
      <c r="A115" s="60" t="inlineStr">
        <is>
          <t>Yes</t>
        </is>
      </c>
      <c r="B115" s="61" t="n">
        <v>46.9</v>
      </c>
      <c r="C115" s="61" t="n">
        <v>43.8</v>
      </c>
      <c r="D115" s="61" t="n">
        <v>3.1</v>
      </c>
      <c r="E115" s="61" t="inlineStr">
        <is>
          <t>N</t>
        </is>
      </c>
      <c r="F115" s="61" t="inlineStr">
        <is>
          <t>N</t>
        </is>
      </c>
      <c r="G115" s="61" t="inlineStr">
        <is>
          <t>N</t>
        </is>
      </c>
    </row>
    <row r="116" ht="10.5" customHeight="1" s="81">
      <c r="A116" s="62" t="inlineStr">
        <is>
          <t>1-car garage</t>
        </is>
      </c>
      <c r="B116" s="61" t="n">
        <v>11.4</v>
      </c>
      <c r="C116" s="61" t="n">
        <v>9.9</v>
      </c>
      <c r="D116" s="61" t="n">
        <v>1.5</v>
      </c>
      <c r="E116" s="61" t="inlineStr">
        <is>
          <t>N</t>
        </is>
      </c>
      <c r="F116" s="61" t="inlineStr">
        <is>
          <t>N</t>
        </is>
      </c>
      <c r="G116" s="61" t="inlineStr">
        <is>
          <t>N</t>
        </is>
      </c>
    </row>
    <row r="117" ht="10.5" customHeight="1" s="81">
      <c r="A117" s="62" t="inlineStr">
        <is>
          <t>2-car garage</t>
        </is>
      </c>
      <c r="B117" s="61" t="n">
        <v>30.3</v>
      </c>
      <c r="C117" s="61" t="n">
        <v>28.7</v>
      </c>
      <c r="D117" s="61" t="n">
        <v>1.6</v>
      </c>
      <c r="E117" s="61" t="inlineStr">
        <is>
          <t>N</t>
        </is>
      </c>
      <c r="F117" s="61" t="inlineStr">
        <is>
          <t>N</t>
        </is>
      </c>
      <c r="G117" s="61" t="inlineStr">
        <is>
          <t>N</t>
        </is>
      </c>
    </row>
    <row r="118" ht="10.5" customHeight="1" s="81">
      <c r="A118" s="62" t="inlineStr">
        <is>
          <t>3 or more car garage</t>
        </is>
      </c>
      <c r="B118" s="61" t="n">
        <v>5.2</v>
      </c>
      <c r="C118" s="61" t="n">
        <v>5.2</v>
      </c>
      <c r="D118" s="61" t="inlineStr">
        <is>
          <t>Q</t>
        </is>
      </c>
      <c r="E118" s="61" t="inlineStr">
        <is>
          <t>N</t>
        </is>
      </c>
      <c r="F118" s="61" t="inlineStr">
        <is>
          <t>N</t>
        </is>
      </c>
      <c r="G118" s="61" t="inlineStr">
        <is>
          <t>N</t>
        </is>
      </c>
    </row>
    <row r="119" ht="10.5" customHeight="1" s="81">
      <c r="A119" s="60" t="inlineStr">
        <is>
          <t>No</t>
        </is>
      </c>
      <c r="B119" s="61" t="n">
        <v>34</v>
      </c>
      <c r="C119" s="61" t="n">
        <v>30</v>
      </c>
      <c r="D119" s="61" t="n">
        <v>4</v>
      </c>
      <c r="E119" s="61" t="inlineStr">
        <is>
          <t>N</t>
        </is>
      </c>
      <c r="F119" s="61" t="inlineStr">
        <is>
          <t>N</t>
        </is>
      </c>
      <c r="G119" s="61" t="inlineStr">
        <is>
          <t>N</t>
        </is>
      </c>
    </row>
    <row r="120" ht="10.5" customHeight="1" s="81">
      <c r="A120" s="62" t="inlineStr">
        <is>
          <t>Not asked (apartments and mobile homes)</t>
        </is>
      </c>
      <c r="B120" s="61" t="n">
        <v>37.3</v>
      </c>
      <c r="C120" s="61" t="inlineStr">
        <is>
          <t>N</t>
        </is>
      </c>
      <c r="D120" s="61" t="inlineStr">
        <is>
          <t>N</t>
        </is>
      </c>
      <c r="E120" s="61" t="n">
        <v>9.4</v>
      </c>
      <c r="F120" s="61" t="n">
        <v>21.1</v>
      </c>
      <c r="G120" s="61" t="n">
        <v>6.8</v>
      </c>
    </row>
    <row r="121" ht="10.5" customHeight="1" s="81">
      <c r="A121" s="58" t="inlineStr">
        <is>
          <t>Adequacy of insulation</t>
        </is>
      </c>
      <c r="B121" s="59" t="n"/>
      <c r="C121" s="59" t="n"/>
      <c r="D121" s="59" t="n"/>
      <c r="E121" s="59" t="n"/>
      <c r="F121" s="59" t="n"/>
      <c r="G121" s="59" t="n"/>
    </row>
    <row r="122" ht="10.5" customHeight="1" s="81">
      <c r="A122" s="60" t="inlineStr">
        <is>
          <t>Well insulated</t>
        </is>
      </c>
      <c r="B122" s="61" t="n">
        <v>37.5</v>
      </c>
      <c r="C122" s="61" t="n">
        <v>25.7</v>
      </c>
      <c r="D122" s="61" t="n">
        <v>1.9</v>
      </c>
      <c r="E122" s="61" t="n">
        <v>2.2</v>
      </c>
      <c r="F122" s="61" t="n">
        <v>6</v>
      </c>
      <c r="G122" s="61" t="n">
        <v>1.8</v>
      </c>
    </row>
    <row r="123" ht="10.5" customHeight="1" s="81">
      <c r="A123" s="60" t="inlineStr">
        <is>
          <t>Adequately insulated</t>
        </is>
      </c>
      <c r="B123" s="61" t="n">
        <v>57.9</v>
      </c>
      <c r="C123" s="61" t="n">
        <v>36.5</v>
      </c>
      <c r="D123" s="61" t="n">
        <v>3.7</v>
      </c>
      <c r="E123" s="61" t="n">
        <v>4.7</v>
      </c>
      <c r="F123" s="61" t="n">
        <v>10.1</v>
      </c>
      <c r="G123" s="61" t="n">
        <v>2.9</v>
      </c>
    </row>
    <row r="124" ht="10.5" customHeight="1" s="81">
      <c r="A124" s="60" t="inlineStr">
        <is>
          <t>Poorly insulated</t>
        </is>
      </c>
      <c r="B124" s="61" t="n">
        <v>20.9</v>
      </c>
      <c r="C124" s="61" t="n">
        <v>11</v>
      </c>
      <c r="D124" s="61" t="n">
        <v>1.3</v>
      </c>
      <c r="E124" s="61" t="n">
        <v>2.4</v>
      </c>
      <c r="F124" s="61" t="n">
        <v>4.2</v>
      </c>
      <c r="G124" s="61" t="n">
        <v>2</v>
      </c>
    </row>
    <row r="125" ht="10.5" customHeight="1" s="81">
      <c r="A125" s="60" t="inlineStr">
        <is>
          <t>No insulation</t>
        </is>
      </c>
      <c r="B125" s="61" t="n">
        <v>1.9</v>
      </c>
      <c r="C125" s="61" t="n">
        <v>0.6</v>
      </c>
      <c r="D125" s="61" t="inlineStr">
        <is>
          <t>Q</t>
        </is>
      </c>
      <c r="E125" s="61" t="inlineStr">
        <is>
          <t>Q</t>
        </is>
      </c>
      <c r="F125" s="61" t="n">
        <v>0.9</v>
      </c>
      <c r="G125" s="61" t="inlineStr">
        <is>
          <t>Q</t>
        </is>
      </c>
    </row>
    <row r="126" ht="10.5" customHeight="1" s="81">
      <c r="A126" s="58" t="inlineStr">
        <is>
          <t>Home is too drafty during the winter</t>
        </is>
      </c>
      <c r="B126" s="59" t="n"/>
      <c r="C126" s="59" t="n"/>
      <c r="D126" s="59" t="n"/>
      <c r="E126" s="59" t="n"/>
      <c r="F126" s="59" t="n"/>
      <c r="G126" s="59" t="n"/>
    </row>
    <row r="127" ht="10.5" customHeight="1" s="81">
      <c r="A127" s="60" t="inlineStr">
        <is>
          <t>Never</t>
        </is>
      </c>
      <c r="B127" s="61" t="n">
        <v>56</v>
      </c>
      <c r="C127" s="61" t="n">
        <v>36</v>
      </c>
      <c r="D127" s="61" t="n">
        <v>3</v>
      </c>
      <c r="E127" s="61" t="n">
        <v>3.6</v>
      </c>
      <c r="F127" s="61" t="n">
        <v>10.8</v>
      </c>
      <c r="G127" s="61" t="n">
        <v>2.6</v>
      </c>
    </row>
    <row r="128" ht="10.5" customHeight="1" s="81">
      <c r="A128" s="60" t="inlineStr">
        <is>
          <t>Some of the time</t>
        </is>
      </c>
      <c r="B128" s="61" t="n">
        <v>48.4</v>
      </c>
      <c r="C128" s="61" t="n">
        <v>31.3</v>
      </c>
      <c r="D128" s="61" t="n">
        <v>2.9</v>
      </c>
      <c r="E128" s="61" t="n">
        <v>4</v>
      </c>
      <c r="F128" s="61" t="n">
        <v>7.3</v>
      </c>
      <c r="G128" s="61" t="n">
        <v>3</v>
      </c>
    </row>
    <row r="129" ht="10.5" customHeight="1" s="81">
      <c r="A129" s="60" t="inlineStr">
        <is>
          <t>Most of the time</t>
        </is>
      </c>
      <c r="B129" s="61" t="n">
        <v>9</v>
      </c>
      <c r="C129" s="61" t="n">
        <v>4.4</v>
      </c>
      <c r="D129" s="61" t="n">
        <v>0.7</v>
      </c>
      <c r="E129" s="61" t="n">
        <v>1.1</v>
      </c>
      <c r="F129" s="61" t="n">
        <v>2.1</v>
      </c>
      <c r="G129" s="61" t="n">
        <v>0.6</v>
      </c>
    </row>
    <row r="130" ht="10.5" customHeight="1" s="81">
      <c r="A130" s="60" t="inlineStr">
        <is>
          <t>All of the time</t>
        </is>
      </c>
      <c r="B130" s="61" t="n">
        <v>4.8</v>
      </c>
      <c r="C130" s="61" t="n">
        <v>2.2</v>
      </c>
      <c r="D130" s="61" t="n">
        <v>0.3</v>
      </c>
      <c r="E130" s="61" t="n">
        <v>0.7</v>
      </c>
      <c r="F130" s="61" t="n">
        <v>1</v>
      </c>
      <c r="G130" s="61" t="n">
        <v>0.6</v>
      </c>
    </row>
    <row r="131" ht="10.5" customHeight="1" s="81">
      <c r="A131" s="58" t="inlineStr">
        <is>
          <t>Unusually high ceilings</t>
        </is>
      </c>
      <c r="B131" s="59" t="n"/>
      <c r="C131" s="59" t="n"/>
      <c r="D131" s="59" t="n"/>
      <c r="E131" s="59" t="n"/>
      <c r="F131" s="59" t="n"/>
      <c r="G131" s="59" t="n"/>
    </row>
    <row r="132" ht="10.5" customHeight="1" s="81">
      <c r="A132" s="60" t="inlineStr">
        <is>
          <t>Yes</t>
        </is>
      </c>
      <c r="B132" s="61" t="n">
        <v>38.2</v>
      </c>
      <c r="C132" s="61" t="n">
        <v>29</v>
      </c>
      <c r="D132" s="61" t="n">
        <v>2.9</v>
      </c>
      <c r="E132" s="61" t="n">
        <v>2</v>
      </c>
      <c r="F132" s="61" t="n">
        <v>4.2</v>
      </c>
      <c r="G132" s="61" t="inlineStr">
        <is>
          <t>N</t>
        </is>
      </c>
    </row>
    <row r="133" ht="10.5" customHeight="1" s="81">
      <c r="A133" s="60" t="inlineStr">
        <is>
          <t>No</t>
        </is>
      </c>
      <c r="B133" s="61" t="n">
        <v>73.3</v>
      </c>
      <c r="C133" s="61" t="n">
        <v>44.8</v>
      </c>
      <c r="D133" s="61" t="n">
        <v>4.1</v>
      </c>
      <c r="E133" s="61" t="n">
        <v>7.4</v>
      </c>
      <c r="F133" s="61" t="n">
        <v>16.9</v>
      </c>
      <c r="G133" s="61" t="inlineStr">
        <is>
          <t>N</t>
        </is>
      </c>
    </row>
    <row r="134" ht="10.5" customHeight="1" s="81">
      <c r="A134" s="60" t="inlineStr">
        <is>
          <t>Not asked (mobile homes)</t>
        </is>
      </c>
      <c r="B134" s="61" t="n">
        <v>6.8</v>
      </c>
      <c r="C134" s="61" t="inlineStr">
        <is>
          <t>N</t>
        </is>
      </c>
      <c r="D134" s="61" t="inlineStr">
        <is>
          <t>N</t>
        </is>
      </c>
      <c r="E134" s="61" t="inlineStr">
        <is>
          <t>N</t>
        </is>
      </c>
      <c r="F134" s="61" t="inlineStr">
        <is>
          <t>N</t>
        </is>
      </c>
      <c r="G134" s="61" t="n">
        <v>6.8</v>
      </c>
    </row>
    <row r="135" ht="10.5" customHeight="1" s="81">
      <c r="A135" s="58" t="inlineStr">
        <is>
          <t>Number of windows</t>
        </is>
      </c>
      <c r="B135" s="59" t="n"/>
      <c r="C135" s="59" t="n"/>
      <c r="D135" s="59" t="n"/>
      <c r="E135" s="59" t="n"/>
      <c r="F135" s="59" t="n"/>
      <c r="G135" s="59" t="n"/>
    </row>
    <row r="136" ht="10.5" customHeight="1" s="81">
      <c r="A136" s="60" t="inlineStr">
        <is>
          <t>1 to 2</t>
        </is>
      </c>
      <c r="B136" s="61" t="n">
        <v>5.8</v>
      </c>
      <c r="C136" s="61" t="inlineStr">
        <is>
          <t>Q</t>
        </is>
      </c>
      <c r="D136" s="61" t="n">
        <v>0.1</v>
      </c>
      <c r="E136" s="61" t="n">
        <v>0.7</v>
      </c>
      <c r="F136" s="61" t="n">
        <v>4.8</v>
      </c>
      <c r="G136" s="61" t="inlineStr">
        <is>
          <t>N</t>
        </is>
      </c>
    </row>
    <row r="137" ht="10.5" customHeight="1" s="81">
      <c r="A137" s="60" t="inlineStr">
        <is>
          <t>3 to 5</t>
        </is>
      </c>
      <c r="B137" s="61" t="n">
        <v>17.8</v>
      </c>
      <c r="C137" s="61" t="n">
        <v>1.6</v>
      </c>
      <c r="D137" s="61" t="n">
        <v>1.8</v>
      </c>
      <c r="E137" s="61" t="n">
        <v>3.5</v>
      </c>
      <c r="F137" s="61" t="n">
        <v>10.6</v>
      </c>
      <c r="G137" s="61" t="inlineStr">
        <is>
          <t>Q</t>
        </is>
      </c>
    </row>
    <row r="138" ht="10.5" customHeight="1" s="81">
      <c r="A138" s="60" t="inlineStr">
        <is>
          <t>6 to 9</t>
        </is>
      </c>
      <c r="B138" s="61" t="n">
        <v>28.2</v>
      </c>
      <c r="C138" s="61" t="n">
        <v>15.3</v>
      </c>
      <c r="D138" s="61" t="n">
        <v>2.5</v>
      </c>
      <c r="E138" s="61" t="n">
        <v>3</v>
      </c>
      <c r="F138" s="61" t="n">
        <v>4.4</v>
      </c>
      <c r="G138" s="61" t="n">
        <v>3</v>
      </c>
    </row>
    <row r="139" ht="10.5" customHeight="1" s="81">
      <c r="A139" s="64" t="inlineStr">
        <is>
          <t>10 to 15</t>
        </is>
      </c>
      <c r="B139" s="61" t="n">
        <v>37.6</v>
      </c>
      <c r="C139" s="61" t="n">
        <v>30.2</v>
      </c>
      <c r="D139" s="61" t="n">
        <v>1.7</v>
      </c>
      <c r="E139" s="61" t="n">
        <v>1.6</v>
      </c>
      <c r="F139" s="61" t="n">
        <v>1.1</v>
      </c>
      <c r="G139" s="61" t="n">
        <v>3.1</v>
      </c>
    </row>
    <row r="140" ht="10.5" customHeight="1" s="81">
      <c r="A140" s="64" t="inlineStr">
        <is>
          <t>16 to 19</t>
        </is>
      </c>
      <c r="B140" s="61" t="n">
        <v>12.9</v>
      </c>
      <c r="C140" s="61" t="n">
        <v>11.5</v>
      </c>
      <c r="D140" s="61" t="n">
        <v>0.4</v>
      </c>
      <c r="E140" s="61" t="n">
        <v>0.4</v>
      </c>
      <c r="F140" s="61" t="inlineStr">
        <is>
          <t>Q</t>
        </is>
      </c>
      <c r="G140" s="61" t="n">
        <v>0.5</v>
      </c>
    </row>
    <row r="141" ht="10.5" customHeight="1" s="81">
      <c r="A141" s="64" t="inlineStr">
        <is>
          <t>20 to 29</t>
        </is>
      </c>
      <c r="B141" s="61" t="n">
        <v>12.2</v>
      </c>
      <c r="C141" s="61" t="n">
        <v>11.5</v>
      </c>
      <c r="D141" s="61" t="n">
        <v>0.4</v>
      </c>
      <c r="E141" s="61" t="inlineStr">
        <is>
          <t>Q</t>
        </is>
      </c>
      <c r="F141" s="61" t="inlineStr">
        <is>
          <t>Q</t>
        </is>
      </c>
      <c r="G141" s="61" t="inlineStr">
        <is>
          <t>N</t>
        </is>
      </c>
    </row>
    <row r="142" ht="10.5" customHeight="1" s="81">
      <c r="A142" s="64" t="inlineStr">
        <is>
          <t>30 or more</t>
        </is>
      </c>
      <c r="B142" s="61" t="n">
        <v>3.7</v>
      </c>
      <c r="C142" s="61" t="n">
        <v>3.7</v>
      </c>
      <c r="D142" s="61" t="inlineStr">
        <is>
          <t>Q</t>
        </is>
      </c>
      <c r="E142" s="61" t="inlineStr">
        <is>
          <t>Q</t>
        </is>
      </c>
      <c r="F142" s="61" t="inlineStr">
        <is>
          <t>N</t>
        </is>
      </c>
      <c r="G142" s="61" t="inlineStr">
        <is>
          <t>N</t>
        </is>
      </c>
    </row>
    <row r="143" ht="10.5" customHeight="1" s="81">
      <c r="A143" s="58" t="inlineStr">
        <is>
          <t>Type of glass in windows</t>
        </is>
      </c>
      <c r="B143" s="59" t="n"/>
      <c r="C143" s="59" t="n"/>
      <c r="D143" s="59" t="n"/>
      <c r="E143" s="59" t="n"/>
      <c r="F143" s="59" t="n"/>
      <c r="G143" s="59" t="n"/>
    </row>
    <row r="144" ht="10.5" customHeight="1" s="81">
      <c r="A144" s="60" t="inlineStr">
        <is>
          <t>Single-pane glass</t>
        </is>
      </c>
      <c r="B144" s="61" t="n">
        <v>48.7</v>
      </c>
      <c r="C144" s="61" t="n">
        <v>25.2</v>
      </c>
      <c r="D144" s="61" t="n">
        <v>2.8</v>
      </c>
      <c r="E144" s="61" t="n">
        <v>5.7</v>
      </c>
      <c r="F144" s="61" t="n">
        <v>11</v>
      </c>
      <c r="G144" s="61" t="n">
        <v>4</v>
      </c>
    </row>
    <row r="145" ht="10.5" customHeight="1" s="81">
      <c r="A145" s="60" t="inlineStr">
        <is>
          <t>Double-pane glass</t>
        </is>
      </c>
      <c r="B145" s="61" t="n">
        <v>68.3</v>
      </c>
      <c r="C145" s="61" t="n">
        <v>47.8</v>
      </c>
      <c r="D145" s="61" t="n">
        <v>4.2</v>
      </c>
      <c r="E145" s="61" t="n">
        <v>3.7</v>
      </c>
      <c r="F145" s="61" t="n">
        <v>9.9</v>
      </c>
      <c r="G145" s="61" t="n">
        <v>2.7</v>
      </c>
    </row>
    <row r="146" ht="10.5" customHeight="1" s="81">
      <c r="A146" s="60" t="inlineStr">
        <is>
          <t>Triple-pane glass</t>
        </is>
      </c>
      <c r="B146" s="61" t="n">
        <v>1.2</v>
      </c>
      <c r="C146" s="61" t="n">
        <v>0.9</v>
      </c>
      <c r="D146" s="61" t="inlineStr">
        <is>
          <t>Q</t>
        </is>
      </c>
      <c r="E146" s="61" t="inlineStr">
        <is>
          <t>Q</t>
        </is>
      </c>
      <c r="F146" s="61" t="inlineStr">
        <is>
          <t>Q</t>
        </is>
      </c>
      <c r="G146" s="61" t="inlineStr">
        <is>
          <t>Q</t>
        </is>
      </c>
    </row>
    <row r="147" ht="10.5" customHeight="1" s="81">
      <c r="A147" s="58" t="inlineStr">
        <is>
          <t>Window frame material</t>
        </is>
      </c>
      <c r="B147" s="59" t="n"/>
      <c r="C147" s="59" t="n"/>
      <c r="D147" s="59" t="n"/>
      <c r="E147" s="59" t="n"/>
      <c r="F147" s="59" t="n"/>
      <c r="G147" s="59" t="n"/>
    </row>
    <row r="148" ht="10.5" customHeight="1" s="81">
      <c r="A148" s="60" t="inlineStr">
        <is>
          <t>Metal (aluminum)</t>
        </is>
      </c>
      <c r="B148" s="61" t="n">
        <v>47.7</v>
      </c>
      <c r="C148" s="61" t="n">
        <v>22.3</v>
      </c>
      <c r="D148" s="61" t="n">
        <v>2.8</v>
      </c>
      <c r="E148" s="61" t="n">
        <v>4.2</v>
      </c>
      <c r="F148" s="61" t="n">
        <v>14.1</v>
      </c>
      <c r="G148" s="61" t="n">
        <v>4.2</v>
      </c>
    </row>
    <row r="149" ht="10.5" customHeight="1" s="81">
      <c r="A149" s="60" t="inlineStr">
        <is>
          <t>Wood</t>
        </is>
      </c>
      <c r="B149" s="61" t="n">
        <v>41.9</v>
      </c>
      <c r="C149" s="61" t="n">
        <v>28.6</v>
      </c>
      <c r="D149" s="61" t="n">
        <v>2.4</v>
      </c>
      <c r="E149" s="61" t="n">
        <v>4</v>
      </c>
      <c r="F149" s="61" t="n">
        <v>5</v>
      </c>
      <c r="G149" s="61" t="n">
        <v>1.8</v>
      </c>
    </row>
    <row r="150" ht="10.5" customHeight="1" s="81">
      <c r="A150" s="60" t="inlineStr">
        <is>
          <t>Vinyl</t>
        </is>
      </c>
      <c r="B150" s="61" t="n">
        <v>25.3</v>
      </c>
      <c r="C150" s="61" t="n">
        <v>20.7</v>
      </c>
      <c r="D150" s="61" t="n">
        <v>1.6</v>
      </c>
      <c r="E150" s="61" t="n">
        <v>0.9</v>
      </c>
      <c r="F150" s="61" t="n">
        <v>1.4</v>
      </c>
      <c r="G150" s="61" t="n">
        <v>0.7</v>
      </c>
    </row>
    <row r="151" ht="10.5" customHeight="1" s="81">
      <c r="A151" s="64" t="inlineStr">
        <is>
          <t>Fiberglass</t>
        </is>
      </c>
      <c r="B151" s="61" t="n">
        <v>2</v>
      </c>
      <c r="C151" s="61" t="n">
        <v>1</v>
      </c>
      <c r="D151" s="61" t="n">
        <v>0.1</v>
      </c>
      <c r="E151" s="61" t="inlineStr">
        <is>
          <t>Q</t>
        </is>
      </c>
      <c r="F151" s="61" t="n">
        <v>0.6</v>
      </c>
      <c r="G151" s="61" t="inlineStr">
        <is>
          <t>Q</t>
        </is>
      </c>
    </row>
    <row r="152" ht="10.5" customHeight="1" s="81">
      <c r="A152" s="64" t="inlineStr">
        <is>
          <t>Composite</t>
        </is>
      </c>
      <c r="B152" s="61" t="n">
        <v>1.4</v>
      </c>
      <c r="C152" s="61" t="n">
        <v>1.2</v>
      </c>
      <c r="D152" s="61" t="inlineStr">
        <is>
          <t>Q</t>
        </is>
      </c>
      <c r="E152" s="61" t="inlineStr">
        <is>
          <t>Q</t>
        </is>
      </c>
      <c r="F152" s="61" t="inlineStr">
        <is>
          <t>Q</t>
        </is>
      </c>
      <c r="G152" s="61" t="inlineStr">
        <is>
          <t>N</t>
        </is>
      </c>
    </row>
    <row r="153" ht="10.5" customHeight="1" s="81">
      <c r="A153" s="58" t="inlineStr">
        <is>
          <t>Number of sliding glass doors</t>
        </is>
      </c>
      <c r="B153" s="59" t="n"/>
      <c r="C153" s="59" t="n"/>
      <c r="D153" s="59" t="n"/>
      <c r="E153" s="59" t="n"/>
      <c r="F153" s="59" t="n"/>
      <c r="G153" s="59" t="n"/>
    </row>
    <row r="154" ht="10.5" customHeight="1" s="81">
      <c r="A154" s="62" t="n">
        <v>0</v>
      </c>
      <c r="B154" s="61" t="n">
        <v>75.59999999999999</v>
      </c>
      <c r="C154" s="61" t="n">
        <v>45.7</v>
      </c>
      <c r="D154" s="61" t="n">
        <v>3.6</v>
      </c>
      <c r="E154" s="61" t="n">
        <v>7.3</v>
      </c>
      <c r="F154" s="61" t="n">
        <v>13.5</v>
      </c>
      <c r="G154" s="61" t="n">
        <v>5.6</v>
      </c>
    </row>
    <row r="155" ht="10.5" customHeight="1" s="81">
      <c r="A155" s="62" t="n">
        <v>1</v>
      </c>
      <c r="B155" s="61" t="n">
        <v>32.3</v>
      </c>
      <c r="C155" s="61" t="n">
        <v>20.3</v>
      </c>
      <c r="D155" s="61" t="n">
        <v>2.5</v>
      </c>
      <c r="E155" s="61" t="n">
        <v>1.8</v>
      </c>
      <c r="F155" s="61" t="n">
        <v>6.6</v>
      </c>
      <c r="G155" s="61" t="n">
        <v>1.1</v>
      </c>
    </row>
    <row r="156" ht="10.5" customHeight="1" s="81">
      <c r="A156" s="62" t="n">
        <v>2</v>
      </c>
      <c r="B156" s="61" t="n">
        <v>7.4</v>
      </c>
      <c r="C156" s="61" t="n">
        <v>5.5</v>
      </c>
      <c r="D156" s="61" t="n">
        <v>0.7</v>
      </c>
      <c r="E156" s="61" t="inlineStr">
        <is>
          <t>Q</t>
        </is>
      </c>
      <c r="F156" s="61" t="n">
        <v>0.9</v>
      </c>
      <c r="G156" s="61" t="inlineStr">
        <is>
          <t>Q</t>
        </is>
      </c>
    </row>
    <row r="157" ht="10.5" customHeight="1" s="81">
      <c r="A157" s="62" t="inlineStr">
        <is>
          <t>3 or more</t>
        </is>
      </c>
      <c r="B157" s="61" t="n">
        <v>2.9</v>
      </c>
      <c r="C157" s="61" t="n">
        <v>2.3</v>
      </c>
      <c r="D157" s="61" t="n">
        <v>0.2</v>
      </c>
      <c r="E157" s="61" t="inlineStr">
        <is>
          <t>Q</t>
        </is>
      </c>
      <c r="F157" s="61" t="n">
        <v>0.2</v>
      </c>
      <c r="G157" s="61" t="inlineStr">
        <is>
          <t>N</t>
        </is>
      </c>
    </row>
    <row r="158" ht="10.5" customHeight="1" s="81">
      <c r="A158" s="58" t="inlineStr">
        <is>
          <t>Energy audit performed on home</t>
        </is>
      </c>
      <c r="B158" s="59" t="n"/>
      <c r="C158" s="59" t="n"/>
      <c r="D158" s="59" t="n"/>
      <c r="E158" s="59" t="n"/>
      <c r="F158" s="59" t="n"/>
      <c r="G158" s="59" t="n"/>
    </row>
    <row r="159" ht="10.5" customHeight="1" s="81">
      <c r="A159" s="60" t="inlineStr">
        <is>
          <t>Yes</t>
        </is>
      </c>
      <c r="B159" s="61" t="n">
        <v>8.9</v>
      </c>
      <c r="C159" s="61" t="n">
        <v>7</v>
      </c>
      <c r="D159" s="61" t="n">
        <v>0.5</v>
      </c>
      <c r="E159" s="61" t="n">
        <v>0.5</v>
      </c>
      <c r="F159" s="61" t="n">
        <v>0.6</v>
      </c>
      <c r="G159" s="61" t="n">
        <v>0.4</v>
      </c>
    </row>
    <row r="160" ht="10.5" customHeight="1" s="81">
      <c r="A160" s="60" t="inlineStr">
        <is>
          <t>No</t>
        </is>
      </c>
      <c r="B160" s="61" t="n">
        <v>94.59999999999999</v>
      </c>
      <c r="C160" s="61" t="n">
        <v>61.4</v>
      </c>
      <c r="D160" s="61" t="n">
        <v>5.4</v>
      </c>
      <c r="E160" s="61" t="n">
        <v>6.8</v>
      </c>
      <c r="F160" s="61" t="n">
        <v>15.3</v>
      </c>
      <c r="G160" s="61" t="n">
        <v>5.8</v>
      </c>
    </row>
    <row r="161" ht="10.5" customHeight="1" s="81">
      <c r="A161" s="60" t="inlineStr">
        <is>
          <t>Don't know</t>
        </is>
      </c>
      <c r="B161" s="61" t="n">
        <v>14.7</v>
      </c>
      <c r="C161" s="61" t="n">
        <v>5.5</v>
      </c>
      <c r="D161" s="61" t="n">
        <v>1.1</v>
      </c>
      <c r="E161" s="61" t="n">
        <v>2.2</v>
      </c>
      <c r="F161" s="61" t="n">
        <v>5.3</v>
      </c>
      <c r="G161" s="61" t="n">
        <v>0.6</v>
      </c>
    </row>
    <row r="162" ht="10.5" customHeight="1" s="81">
      <c r="A162" s="58" t="inlineStr">
        <is>
          <t>Electricity meter is a smart meter</t>
        </is>
      </c>
      <c r="B162" s="59" t="n"/>
      <c r="C162" s="59" t="n"/>
      <c r="D162" s="59" t="n"/>
      <c r="E162" s="59" t="n"/>
      <c r="F162" s="59" t="n"/>
      <c r="G162" s="59" t="n"/>
    </row>
    <row r="163" ht="10.5" customHeight="1" s="81">
      <c r="A163" s="60" t="inlineStr">
        <is>
          <t>Yes</t>
        </is>
      </c>
      <c r="B163" s="61" t="n">
        <v>26.1</v>
      </c>
      <c r="C163" s="61" t="n">
        <v>19.3</v>
      </c>
      <c r="D163" s="61" t="n">
        <v>1.4</v>
      </c>
      <c r="E163" s="61" t="n">
        <v>1.4</v>
      </c>
      <c r="F163" s="61" t="n">
        <v>2.3</v>
      </c>
      <c r="G163" s="61" t="n">
        <v>1.6</v>
      </c>
    </row>
    <row r="164" ht="10.5" customHeight="1" s="81">
      <c r="A164" s="60" t="inlineStr">
        <is>
          <t>No</t>
        </is>
      </c>
      <c r="B164" s="61" t="n">
        <v>57.9</v>
      </c>
      <c r="C164" s="61" t="n">
        <v>35.4</v>
      </c>
      <c r="D164" s="61" t="n">
        <v>3.2</v>
      </c>
      <c r="E164" s="61" t="n">
        <v>4.5</v>
      </c>
      <c r="F164" s="61" t="n">
        <v>11.2</v>
      </c>
      <c r="G164" s="61" t="n">
        <v>3.6</v>
      </c>
    </row>
    <row r="165" ht="10.5" customHeight="1" s="81">
      <c r="A165" s="60" t="inlineStr">
        <is>
          <t>Don't know</t>
        </is>
      </c>
      <c r="B165" s="61" t="n">
        <v>34.2</v>
      </c>
      <c r="C165" s="61" t="n">
        <v>19.1</v>
      </c>
      <c r="D165" s="61" t="n">
        <v>2.4</v>
      </c>
      <c r="E165" s="61" t="n">
        <v>3.4</v>
      </c>
      <c r="F165" s="61" t="n">
        <v>7.6</v>
      </c>
      <c r="G165" s="61" t="n">
        <v>1.6</v>
      </c>
    </row>
    <row r="166" ht="10.5" customHeight="1" s="81">
      <c r="A166" s="58" t="inlineStr">
        <is>
          <t>Park a car within 20 feet of electrical outlet</t>
        </is>
      </c>
      <c r="B166" s="59" t="n"/>
      <c r="C166" s="59" t="n"/>
      <c r="D166" s="59" t="n"/>
      <c r="E166" s="59" t="n"/>
      <c r="F166" s="59" t="n"/>
      <c r="G166" s="59" t="n"/>
    </row>
    <row r="167" ht="10.5" customHeight="1" s="81">
      <c r="A167" s="60" t="inlineStr">
        <is>
          <t>Yes</t>
        </is>
      </c>
      <c r="B167" s="61" t="n">
        <v>56.4</v>
      </c>
      <c r="C167" s="61" t="n">
        <v>48.5</v>
      </c>
      <c r="D167" s="61" t="n">
        <v>3.4</v>
      </c>
      <c r="E167" s="61" t="n">
        <v>2.2</v>
      </c>
      <c r="F167" s="61" t="inlineStr">
        <is>
          <t>N</t>
        </is>
      </c>
      <c r="G167" s="61" t="n">
        <v>2.4</v>
      </c>
    </row>
    <row r="168" ht="10.5" customHeight="1" s="81">
      <c r="A168" s="60" t="inlineStr">
        <is>
          <t>No</t>
        </is>
      </c>
      <c r="B168" s="61" t="n">
        <v>40.6</v>
      </c>
      <c r="C168" s="61" t="n">
        <v>25.4</v>
      </c>
      <c r="D168" s="61" t="n">
        <v>3.6</v>
      </c>
      <c r="E168" s="61" t="n">
        <v>7.2</v>
      </c>
      <c r="F168" s="61" t="inlineStr">
        <is>
          <t>N</t>
        </is>
      </c>
      <c r="G168" s="61" t="n">
        <v>4.4</v>
      </c>
    </row>
    <row r="169" ht="10.5" customHeight="1" s="81">
      <c r="A169" s="60" t="inlineStr">
        <is>
          <t>Not asked (apartments in buildings with 5 or more units)</t>
        </is>
      </c>
      <c r="B169" s="61" t="n">
        <v>21.1</v>
      </c>
      <c r="C169" s="61" t="inlineStr">
        <is>
          <t>N</t>
        </is>
      </c>
      <c r="D169" s="61" t="inlineStr">
        <is>
          <t>N</t>
        </is>
      </c>
      <c r="E169" s="61" t="inlineStr">
        <is>
          <t>N</t>
        </is>
      </c>
      <c r="F169" s="61" t="n">
        <v>21.1</v>
      </c>
      <c r="G169" s="61" t="inlineStr">
        <is>
          <t>N</t>
        </is>
      </c>
    </row>
    <row r="170" ht="10.5" customHeight="1" s="81">
      <c r="A170" s="58" t="inlineStr">
        <is>
          <t>Natural gas available in neighborhood</t>
        </is>
      </c>
      <c r="B170" s="59" t="n"/>
      <c r="C170" s="59" t="n"/>
      <c r="D170" s="59" t="n"/>
      <c r="E170" s="59" t="n"/>
      <c r="F170" s="59" t="n"/>
      <c r="G170" s="59" t="n"/>
    </row>
    <row r="171" ht="10.5" customHeight="1" s="81">
      <c r="A171" s="60" t="inlineStr">
        <is>
          <t>Yes</t>
        </is>
      </c>
      <c r="B171" s="61" t="n">
        <v>81.90000000000001</v>
      </c>
      <c r="C171" s="61" t="n">
        <v>51.7</v>
      </c>
      <c r="D171" s="61" t="n">
        <v>5.4</v>
      </c>
      <c r="E171" s="61" t="n">
        <v>7.3</v>
      </c>
      <c r="F171" s="61" t="n">
        <v>14.8</v>
      </c>
      <c r="G171" s="61" t="n">
        <v>2.8</v>
      </c>
    </row>
    <row r="172" ht="10.5" customHeight="1" s="81">
      <c r="A172" s="62" t="inlineStr">
        <is>
          <t>Actually use natural gas</t>
        </is>
      </c>
      <c r="B172" s="61" t="n">
        <v>68.59999999999999</v>
      </c>
      <c r="C172" s="61" t="n">
        <v>45.1</v>
      </c>
      <c r="D172" s="61" t="n">
        <v>4.8</v>
      </c>
      <c r="E172" s="61" t="n">
        <v>6</v>
      </c>
      <c r="F172" s="61" t="n">
        <v>11.1</v>
      </c>
      <c r="G172" s="61" t="n">
        <v>1.7</v>
      </c>
    </row>
    <row r="173" ht="10.5" customHeight="1" s="81">
      <c r="A173" s="62" t="inlineStr">
        <is>
          <t>Do not use natural gas</t>
        </is>
      </c>
      <c r="B173" s="61" t="n">
        <v>13.3</v>
      </c>
      <c r="C173" s="61" t="n">
        <v>6.7</v>
      </c>
      <c r="D173" s="61" t="n">
        <v>0.6</v>
      </c>
      <c r="E173" s="61" t="n">
        <v>1.3</v>
      </c>
      <c r="F173" s="61" t="n">
        <v>3.6</v>
      </c>
      <c r="G173" s="61" t="n">
        <v>1.2</v>
      </c>
    </row>
    <row r="174" ht="10.5" customHeight="1" s="81">
      <c r="A174" s="60" t="inlineStr">
        <is>
          <t>No</t>
        </is>
      </c>
      <c r="B174" s="61" t="n">
        <v>36.3</v>
      </c>
      <c r="C174" s="61" t="n">
        <v>22.1</v>
      </c>
      <c r="D174" s="61" t="n">
        <v>1.6</v>
      </c>
      <c r="E174" s="61" t="n">
        <v>2.1</v>
      </c>
      <c r="F174" s="61" t="n">
        <v>6.4</v>
      </c>
      <c r="G174" s="61" t="n">
        <v>4</v>
      </c>
    </row>
    <row r="175" ht="10.5" customHeight="1" s="81">
      <c r="A175" s="58" t="inlineStr">
        <is>
          <t>Distributed solar generation</t>
        </is>
      </c>
      <c r="B175" s="59" t="n"/>
      <c r="C175" s="59" t="n"/>
      <c r="D175" s="59" t="n"/>
      <c r="E175" s="59" t="n"/>
      <c r="F175" s="59" t="n"/>
      <c r="G175" s="59" t="n"/>
    </row>
    <row r="176" ht="10.5" customHeight="1" s="81">
      <c r="A176" s="60" t="inlineStr">
        <is>
          <t>Yes</t>
        </is>
      </c>
      <c r="B176" s="61" t="n">
        <v>1.5</v>
      </c>
      <c r="C176" s="61" t="n">
        <v>1.5</v>
      </c>
      <c r="D176" s="61" t="inlineStr">
        <is>
          <t>N</t>
        </is>
      </c>
      <c r="E176" s="61" t="inlineStr">
        <is>
          <t>N</t>
        </is>
      </c>
      <c r="F176" s="61" t="inlineStr">
        <is>
          <t>N</t>
        </is>
      </c>
      <c r="G176" s="61" t="inlineStr">
        <is>
          <t>Q</t>
        </is>
      </c>
    </row>
    <row r="177" ht="10.5" customHeight="1" s="81">
      <c r="A177" s="60" t="inlineStr">
        <is>
          <t>No</t>
        </is>
      </c>
      <c r="B177" s="61" t="n">
        <v>86.2</v>
      </c>
      <c r="C177" s="61" t="n">
        <v>72.40000000000001</v>
      </c>
      <c r="D177" s="61" t="n">
        <v>7</v>
      </c>
      <c r="E177" s="61" t="inlineStr">
        <is>
          <t>N</t>
        </is>
      </c>
      <c r="F177" s="61" t="inlineStr">
        <is>
          <t>N</t>
        </is>
      </c>
      <c r="G177" s="61" t="n">
        <v>6.8</v>
      </c>
    </row>
    <row r="178" ht="10.5" customHeight="1" s="81">
      <c r="A178" s="60" t="inlineStr">
        <is>
          <t>Not asked (apartments)</t>
        </is>
      </c>
      <c r="B178" s="61" t="n">
        <v>30.5</v>
      </c>
      <c r="C178" s="61" t="inlineStr">
        <is>
          <t>N</t>
        </is>
      </c>
      <c r="D178" s="61" t="inlineStr">
        <is>
          <t>N</t>
        </is>
      </c>
      <c r="E178" s="61" t="n">
        <v>9.4</v>
      </c>
      <c r="F178" s="61" t="n">
        <v>21.1</v>
      </c>
      <c r="G178" s="61" t="inlineStr">
        <is>
          <t>N</t>
        </is>
      </c>
    </row>
    <row r="179" ht="10.5" customHeight="1" s="81">
      <c r="A179" s="58" t="inlineStr">
        <is>
          <t>Back-up generator in home</t>
        </is>
      </c>
      <c r="B179" s="59" t="n"/>
      <c r="C179" s="59" t="n"/>
      <c r="D179" s="59" t="n"/>
      <c r="E179" s="59" t="n"/>
      <c r="F179" s="59" t="n"/>
      <c r="G179" s="59" t="n"/>
    </row>
    <row r="180" ht="10.5" customHeight="1" s="81">
      <c r="A180" s="60" t="inlineStr">
        <is>
          <t>Yes</t>
        </is>
      </c>
      <c r="B180" s="61" t="n">
        <v>12.6</v>
      </c>
      <c r="C180" s="61" t="n">
        <v>11.2</v>
      </c>
      <c r="D180" s="61" t="n">
        <v>0.2</v>
      </c>
      <c r="E180" s="61" t="n">
        <v>0.3</v>
      </c>
      <c r="F180" s="61" t="inlineStr">
        <is>
          <t>N</t>
        </is>
      </c>
      <c r="G180" s="61" t="n">
        <v>0.8</v>
      </c>
    </row>
    <row r="181" ht="10.5" customHeight="1" s="81">
      <c r="A181" s="60" t="inlineStr">
        <is>
          <t>No</t>
        </is>
      </c>
      <c r="B181" s="61" t="n">
        <v>84.5</v>
      </c>
      <c r="C181" s="61" t="n">
        <v>62.7</v>
      </c>
      <c r="D181" s="61" t="n">
        <v>6.8</v>
      </c>
      <c r="E181" s="61" t="n">
        <v>9.1</v>
      </c>
      <c r="F181" s="61" t="inlineStr">
        <is>
          <t>N</t>
        </is>
      </c>
      <c r="G181" s="61" t="n">
        <v>6</v>
      </c>
    </row>
    <row r="182" ht="10.5" customHeight="1" s="81">
      <c r="A182" s="60" t="inlineStr">
        <is>
          <t>Not asked (apartments in buildings with 5 or more units)</t>
        </is>
      </c>
      <c r="B182" s="61" t="n">
        <v>21.1</v>
      </c>
      <c r="C182" s="61" t="inlineStr">
        <is>
          <t>N</t>
        </is>
      </c>
      <c r="D182" s="61" t="inlineStr">
        <is>
          <t>N</t>
        </is>
      </c>
      <c r="E182" s="61" t="inlineStr">
        <is>
          <t>N</t>
        </is>
      </c>
      <c r="F182" s="61" t="n">
        <v>21.1</v>
      </c>
      <c r="G182" s="61" t="inlineStr">
        <is>
          <t>N</t>
        </is>
      </c>
    </row>
    <row r="183" ht="10.5" customHeight="1" s="81">
      <c r="A183" s="58" t="inlineStr">
        <is>
          <t>Swimming pool</t>
        </is>
      </c>
      <c r="B183" s="59" t="n"/>
      <c r="C183" s="59" t="n"/>
      <c r="D183" s="59" t="n"/>
      <c r="E183" s="59" t="n"/>
      <c r="F183" s="59" t="n"/>
      <c r="G183" s="59" t="n"/>
    </row>
    <row r="184" ht="10.5" customHeight="1" s="81">
      <c r="A184" s="62" t="inlineStr">
        <is>
          <t>Yes</t>
        </is>
      </c>
      <c r="B184" s="61" t="n">
        <v>8.300000000000001</v>
      </c>
      <c r="C184" s="61" t="n">
        <v>8.1</v>
      </c>
      <c r="D184" s="61" t="inlineStr">
        <is>
          <t>Q</t>
        </is>
      </c>
      <c r="E184" s="61" t="inlineStr">
        <is>
          <t>N</t>
        </is>
      </c>
      <c r="F184" s="61" t="inlineStr">
        <is>
          <t>N</t>
        </is>
      </c>
      <c r="G184" s="61" t="inlineStr">
        <is>
          <t>Q</t>
        </is>
      </c>
    </row>
    <row r="185" ht="10.5" customHeight="1" s="81">
      <c r="A185" s="60" t="inlineStr">
        <is>
          <t>No</t>
        </is>
      </c>
      <c r="B185" s="61" t="n">
        <v>79.3</v>
      </c>
      <c r="C185" s="61" t="n">
        <v>65.8</v>
      </c>
      <c r="D185" s="61" t="n">
        <v>6.9</v>
      </c>
      <c r="E185" s="61" t="inlineStr">
        <is>
          <t>N</t>
        </is>
      </c>
      <c r="F185" s="61" t="inlineStr">
        <is>
          <t>N</t>
        </is>
      </c>
      <c r="G185" s="61" t="n">
        <v>6.7</v>
      </c>
    </row>
    <row r="186" ht="10.5" customHeight="1" s="81">
      <c r="A186" s="60" t="inlineStr">
        <is>
          <t>Not asked (apartments)</t>
        </is>
      </c>
      <c r="B186" s="61" t="n">
        <v>30.5</v>
      </c>
      <c r="C186" s="61" t="inlineStr">
        <is>
          <t>N</t>
        </is>
      </c>
      <c r="D186" s="61" t="inlineStr">
        <is>
          <t>N</t>
        </is>
      </c>
      <c r="E186" s="61" t="n">
        <v>9.4</v>
      </c>
      <c r="F186" s="61" t="n">
        <v>21.1</v>
      </c>
      <c r="G186" s="61" t="inlineStr">
        <is>
          <t>N</t>
        </is>
      </c>
    </row>
    <row r="187" ht="10.5" customHeight="1" s="81">
      <c r="A187" s="65" t="inlineStr">
        <is>
          <t>Months swimming pool is used</t>
        </is>
      </c>
      <c r="B187" s="59" t="n"/>
      <c r="C187" s="59" t="n"/>
      <c r="D187" s="59" t="n"/>
      <c r="E187" s="59" t="n"/>
      <c r="F187" s="59" t="n"/>
      <c r="G187" s="59" t="n"/>
    </row>
    <row r="188" ht="10.5" customHeight="1" s="81">
      <c r="A188" s="62" t="inlineStr">
        <is>
          <t>0 to 3</t>
        </is>
      </c>
      <c r="B188" s="61" t="n">
        <v>2.7</v>
      </c>
      <c r="C188" s="61" t="n">
        <v>2.6</v>
      </c>
      <c r="D188" s="61" t="inlineStr">
        <is>
          <t>Q</t>
        </is>
      </c>
      <c r="E188" s="61" t="inlineStr">
        <is>
          <t>N</t>
        </is>
      </c>
      <c r="F188" s="61" t="inlineStr">
        <is>
          <t>N</t>
        </is>
      </c>
      <c r="G188" s="61" t="inlineStr">
        <is>
          <t>Q</t>
        </is>
      </c>
    </row>
    <row r="189" ht="10.5" customHeight="1" s="81">
      <c r="A189" s="62" t="inlineStr">
        <is>
          <t>4 to 7</t>
        </is>
      </c>
      <c r="B189" s="61" t="n">
        <v>4.7</v>
      </c>
      <c r="C189" s="61" t="n">
        <v>4.7</v>
      </c>
      <c r="D189" s="61" t="inlineStr">
        <is>
          <t>Q</t>
        </is>
      </c>
      <c r="E189" s="61" t="inlineStr">
        <is>
          <t>N</t>
        </is>
      </c>
      <c r="F189" s="61" t="inlineStr">
        <is>
          <t>N</t>
        </is>
      </c>
      <c r="G189" s="61" t="inlineStr">
        <is>
          <t>Q</t>
        </is>
      </c>
    </row>
    <row r="190" ht="10.5" customHeight="1" s="81">
      <c r="A190" s="62" t="inlineStr">
        <is>
          <t>8 to 12</t>
        </is>
      </c>
      <c r="B190" s="61" t="n">
        <v>0.8</v>
      </c>
      <c r="C190" s="61" t="n">
        <v>0.8</v>
      </c>
      <c r="D190" s="61" t="inlineStr">
        <is>
          <t>Q</t>
        </is>
      </c>
      <c r="E190" s="61" t="inlineStr">
        <is>
          <t>N</t>
        </is>
      </c>
      <c r="F190" s="61" t="inlineStr">
        <is>
          <t>N</t>
        </is>
      </c>
      <c r="G190" s="61" t="inlineStr">
        <is>
          <t>N</t>
        </is>
      </c>
    </row>
    <row r="191" ht="10.5" customHeight="1" s="81">
      <c r="A191" s="62" t="inlineStr">
        <is>
          <t>No swimming pool</t>
        </is>
      </c>
      <c r="B191" s="61" t="n">
        <v>79.3</v>
      </c>
      <c r="C191" s="61" t="n">
        <v>65.8</v>
      </c>
      <c r="D191" s="61" t="n">
        <v>6.9</v>
      </c>
      <c r="E191" s="61" t="inlineStr">
        <is>
          <t>N</t>
        </is>
      </c>
      <c r="F191" s="61" t="inlineStr">
        <is>
          <t>N</t>
        </is>
      </c>
      <c r="G191" s="61" t="n">
        <v>6.7</v>
      </c>
    </row>
    <row r="192" ht="10.5" customHeight="1" s="81">
      <c r="A192" s="62" t="inlineStr">
        <is>
          <t>Not asked (apartments)</t>
        </is>
      </c>
      <c r="B192" s="61" t="n">
        <v>30.5</v>
      </c>
      <c r="C192" s="61" t="inlineStr">
        <is>
          <t>N</t>
        </is>
      </c>
      <c r="D192" s="61" t="inlineStr">
        <is>
          <t>N</t>
        </is>
      </c>
      <c r="E192" s="61" t="n">
        <v>9.4</v>
      </c>
      <c r="F192" s="61" t="n">
        <v>21.1</v>
      </c>
      <c r="G192" s="61" t="inlineStr">
        <is>
          <t>N</t>
        </is>
      </c>
    </row>
    <row r="193" ht="10.5" customHeight="1" s="81">
      <c r="A193" s="65" t="inlineStr">
        <is>
          <t>Heated swimming pool and fuel</t>
        </is>
      </c>
      <c r="B193" s="59" t="n"/>
      <c r="C193" s="59" t="n"/>
      <c r="D193" s="59" t="n"/>
      <c r="E193" s="59" t="n"/>
      <c r="F193" s="59" t="n"/>
      <c r="G193" s="59" t="n"/>
    </row>
    <row r="194" ht="10.5" customHeight="1" s="81">
      <c r="A194" s="62" t="inlineStr">
        <is>
          <t>Heated swimming pool</t>
        </is>
      </c>
      <c r="B194" s="61" t="n">
        <v>2.5</v>
      </c>
      <c r="C194" s="61" t="n">
        <v>2.5</v>
      </c>
      <c r="D194" s="61" t="inlineStr">
        <is>
          <t>Q</t>
        </is>
      </c>
      <c r="E194" s="61" t="inlineStr">
        <is>
          <t>N</t>
        </is>
      </c>
      <c r="F194" s="61" t="inlineStr">
        <is>
          <t>N</t>
        </is>
      </c>
      <c r="G194" s="61" t="inlineStr">
        <is>
          <t>N</t>
        </is>
      </c>
    </row>
    <row r="195" ht="10.5" customHeight="1" s="81">
      <c r="A195" s="62" t="inlineStr">
        <is>
          <t>Electricity</t>
        </is>
      </c>
      <c r="B195" s="61" t="n">
        <v>0.7</v>
      </c>
      <c r="C195" s="61" t="n">
        <v>0.7</v>
      </c>
      <c r="D195" s="61" t="inlineStr">
        <is>
          <t>Q</t>
        </is>
      </c>
      <c r="E195" s="61" t="inlineStr">
        <is>
          <t>N</t>
        </is>
      </c>
      <c r="F195" s="61" t="inlineStr">
        <is>
          <t>N</t>
        </is>
      </c>
      <c r="G195" s="61" t="inlineStr">
        <is>
          <t>N</t>
        </is>
      </c>
    </row>
    <row r="196" ht="10.5" customHeight="1" s="81">
      <c r="A196" s="62" t="inlineStr">
        <is>
          <t>Natural gas</t>
        </is>
      </c>
      <c r="B196" s="61" t="n">
        <v>1.1</v>
      </c>
      <c r="C196" s="61" t="n">
        <v>1.1</v>
      </c>
      <c r="D196" s="61" t="inlineStr">
        <is>
          <t>Q</t>
        </is>
      </c>
      <c r="E196" s="61" t="inlineStr">
        <is>
          <t>N</t>
        </is>
      </c>
      <c r="F196" s="61" t="inlineStr">
        <is>
          <t>N</t>
        </is>
      </c>
      <c r="G196" s="61" t="inlineStr">
        <is>
          <t>N</t>
        </is>
      </c>
    </row>
    <row r="197" ht="10.5" customHeight="1" s="81">
      <c r="A197" s="62" t="inlineStr">
        <is>
          <t>Propane</t>
        </is>
      </c>
      <c r="B197" s="61" t="n">
        <v>0.3</v>
      </c>
      <c r="C197" s="61" t="n">
        <v>0.3</v>
      </c>
      <c r="D197" s="61" t="inlineStr">
        <is>
          <t>N</t>
        </is>
      </c>
      <c r="E197" s="61" t="inlineStr">
        <is>
          <t>N</t>
        </is>
      </c>
      <c r="F197" s="61" t="inlineStr">
        <is>
          <t>N</t>
        </is>
      </c>
      <c r="G197" s="61" t="inlineStr">
        <is>
          <t>N</t>
        </is>
      </c>
    </row>
    <row r="198" ht="10.5" customHeight="1" s="81">
      <c r="A198" s="62" t="inlineStr">
        <is>
          <t>Solar</t>
        </is>
      </c>
      <c r="B198" s="61" t="n">
        <v>0.3</v>
      </c>
      <c r="C198" s="61" t="n">
        <v>0.3</v>
      </c>
      <c r="D198" s="61" t="inlineStr">
        <is>
          <t>N</t>
        </is>
      </c>
      <c r="E198" s="61" t="inlineStr">
        <is>
          <t>N</t>
        </is>
      </c>
      <c r="F198" s="61" t="inlineStr">
        <is>
          <t>N</t>
        </is>
      </c>
      <c r="G198" s="61" t="inlineStr">
        <is>
          <t>N</t>
        </is>
      </c>
    </row>
    <row r="199" ht="10.5" customHeight="1" s="81">
      <c r="A199" s="62" t="inlineStr">
        <is>
          <t>Some other fuel</t>
        </is>
      </c>
      <c r="B199" s="61" t="inlineStr">
        <is>
          <t>Q</t>
        </is>
      </c>
      <c r="C199" s="61" t="inlineStr">
        <is>
          <t>Q</t>
        </is>
      </c>
      <c r="D199" s="61" t="inlineStr">
        <is>
          <t>N</t>
        </is>
      </c>
      <c r="E199" s="61" t="inlineStr">
        <is>
          <t>N</t>
        </is>
      </c>
      <c r="F199" s="61" t="inlineStr">
        <is>
          <t>N</t>
        </is>
      </c>
      <c r="G199" s="61" t="inlineStr">
        <is>
          <t>N</t>
        </is>
      </c>
    </row>
    <row r="200" ht="10.5" customHeight="1" s="81">
      <c r="A200" s="62" t="inlineStr">
        <is>
          <t>Unheated swimming pool</t>
        </is>
      </c>
      <c r="B200" s="61" t="n">
        <v>5.4</v>
      </c>
      <c r="C200" s="61" t="n">
        <v>5.3</v>
      </c>
      <c r="D200" s="61" t="inlineStr">
        <is>
          <t>Q</t>
        </is>
      </c>
      <c r="E200" s="61" t="inlineStr">
        <is>
          <t>N</t>
        </is>
      </c>
      <c r="F200" s="61" t="inlineStr">
        <is>
          <t>N</t>
        </is>
      </c>
      <c r="G200" s="61" t="inlineStr">
        <is>
          <t>Q</t>
        </is>
      </c>
    </row>
    <row r="201" ht="10.5" customHeight="1" s="81">
      <c r="A201" s="62" t="inlineStr">
        <is>
          <t>No swimming pool</t>
        </is>
      </c>
      <c r="B201" s="61" t="n">
        <v>79.3</v>
      </c>
      <c r="C201" s="61" t="n">
        <v>65.8</v>
      </c>
      <c r="D201" s="61" t="n">
        <v>6.9</v>
      </c>
      <c r="E201" s="61" t="inlineStr">
        <is>
          <t>N</t>
        </is>
      </c>
      <c r="F201" s="61" t="inlineStr">
        <is>
          <t>N</t>
        </is>
      </c>
      <c r="G201" s="61" t="n">
        <v>6.7</v>
      </c>
    </row>
    <row r="202" ht="10.5" customHeight="1" s="81">
      <c r="A202" s="62" t="inlineStr">
        <is>
          <t>Not asked (apartments)</t>
        </is>
      </c>
      <c r="B202" s="61" t="n">
        <v>30.5</v>
      </c>
      <c r="C202" s="61" t="inlineStr">
        <is>
          <t>N</t>
        </is>
      </c>
      <c r="D202" s="61" t="inlineStr">
        <is>
          <t>N</t>
        </is>
      </c>
      <c r="E202" s="61" t="n">
        <v>9.4</v>
      </c>
      <c r="F202" s="61" t="n">
        <v>21.1</v>
      </c>
      <c r="G202" s="61" t="inlineStr">
        <is>
          <t>N</t>
        </is>
      </c>
    </row>
    <row r="203" ht="10.5" customHeight="1" s="81">
      <c r="A203" s="58" t="inlineStr">
        <is>
          <t>Hot tub</t>
        </is>
      </c>
      <c r="B203" s="59" t="n"/>
      <c r="C203" s="59" t="n"/>
      <c r="D203" s="59" t="n"/>
      <c r="E203" s="59" t="n"/>
      <c r="F203" s="59" t="n"/>
      <c r="G203" s="59" t="n"/>
    </row>
    <row r="204" ht="10.5" customHeight="1" s="81">
      <c r="A204" s="60" t="inlineStr">
        <is>
          <t>Yes</t>
        </is>
      </c>
      <c r="B204" s="61" t="n">
        <v>8.4</v>
      </c>
      <c r="C204" s="61" t="n">
        <v>7.3</v>
      </c>
      <c r="D204" s="61" t="n">
        <v>0.3</v>
      </c>
      <c r="E204" s="61" t="inlineStr">
        <is>
          <t>Q</t>
        </is>
      </c>
      <c r="F204" s="61" t="n">
        <v>0.3</v>
      </c>
      <c r="G204" s="61" t="n">
        <v>0.3</v>
      </c>
    </row>
    <row r="205" ht="10.5" customHeight="1" s="81">
      <c r="A205" s="60" t="inlineStr">
        <is>
          <t>No</t>
        </is>
      </c>
      <c r="B205" s="61" t="n">
        <v>109.8</v>
      </c>
      <c r="C205" s="61" t="n">
        <v>66.59999999999999</v>
      </c>
      <c r="D205" s="61" t="n">
        <v>6.8</v>
      </c>
      <c r="E205" s="61" t="n">
        <v>9.1</v>
      </c>
      <c r="F205" s="61" t="n">
        <v>20.8</v>
      </c>
      <c r="G205" s="61" t="n">
        <v>6.5</v>
      </c>
    </row>
    <row r="206" ht="10.5" customHeight="1" s="81">
      <c r="A206" s="65" t="inlineStr">
        <is>
          <t>Months hot tub is used</t>
        </is>
      </c>
      <c r="B206" s="59" t="n"/>
      <c r="C206" s="59" t="n"/>
      <c r="D206" s="59" t="n"/>
      <c r="E206" s="59" t="n"/>
      <c r="F206" s="59" t="n"/>
      <c r="G206" s="59" t="n"/>
    </row>
    <row r="207" ht="10.5" customHeight="1" s="81">
      <c r="A207" s="62" t="inlineStr">
        <is>
          <t>0 to 3</t>
        </is>
      </c>
      <c r="B207" s="61" t="n">
        <v>4</v>
      </c>
      <c r="C207" s="61" t="n">
        <v>3.3</v>
      </c>
      <c r="D207" s="61" t="inlineStr">
        <is>
          <t>Q</t>
        </is>
      </c>
      <c r="E207" s="61" t="inlineStr">
        <is>
          <t>Q</t>
        </is>
      </c>
      <c r="F207" s="61" t="inlineStr">
        <is>
          <t>Q</t>
        </is>
      </c>
      <c r="G207" s="61" t="inlineStr">
        <is>
          <t>Q</t>
        </is>
      </c>
    </row>
    <row r="208" ht="10.5" customHeight="1" s="81">
      <c r="A208" s="62" t="inlineStr">
        <is>
          <t>4 to 7</t>
        </is>
      </c>
      <c r="B208" s="61" t="n">
        <v>1.6</v>
      </c>
      <c r="C208" s="61" t="n">
        <v>1.5</v>
      </c>
      <c r="D208" s="61" t="inlineStr">
        <is>
          <t>Q</t>
        </is>
      </c>
      <c r="E208" s="61" t="inlineStr">
        <is>
          <t>N</t>
        </is>
      </c>
      <c r="F208" s="61" t="inlineStr">
        <is>
          <t>Q</t>
        </is>
      </c>
      <c r="G208" s="61" t="inlineStr">
        <is>
          <t>Q</t>
        </is>
      </c>
    </row>
    <row r="209" ht="10.5" customHeight="1" s="81">
      <c r="A209" s="62" t="inlineStr">
        <is>
          <t>8 to 12</t>
        </is>
      </c>
      <c r="B209" s="61" t="n">
        <v>2.9</v>
      </c>
      <c r="C209" s="61" t="n">
        <v>2.5</v>
      </c>
      <c r="D209" s="61" t="inlineStr">
        <is>
          <t>Q</t>
        </is>
      </c>
      <c r="E209" s="61" t="inlineStr">
        <is>
          <t>Q</t>
        </is>
      </c>
      <c r="F209" s="61" t="inlineStr">
        <is>
          <t>Q</t>
        </is>
      </c>
      <c r="G209" s="61" t="inlineStr">
        <is>
          <t>Q</t>
        </is>
      </c>
    </row>
    <row r="210" ht="10.5" customHeight="1" s="81">
      <c r="A210" s="62" t="inlineStr">
        <is>
          <t>No hot tub</t>
        </is>
      </c>
      <c r="B210" s="61" t="n">
        <v>109.8</v>
      </c>
      <c r="C210" s="61" t="n">
        <v>66.59999999999999</v>
      </c>
      <c r="D210" s="61" t="n">
        <v>6.8</v>
      </c>
      <c r="E210" s="61" t="n">
        <v>9.1</v>
      </c>
      <c r="F210" s="61" t="n">
        <v>20.8</v>
      </c>
      <c r="G210" s="61" t="n">
        <v>6.5</v>
      </c>
    </row>
    <row r="211" ht="10.5" customHeight="1" s="81">
      <c r="A211" s="65" t="inlineStr">
        <is>
          <t>Hot tub heating fuel</t>
        </is>
      </c>
      <c r="B211" s="59" t="n"/>
      <c r="C211" s="59" t="n"/>
      <c r="D211" s="59" t="n"/>
      <c r="E211" s="59" t="n"/>
      <c r="F211" s="59" t="n"/>
      <c r="G211" s="59" t="n"/>
    </row>
    <row r="212" ht="10.5" customHeight="1" s="81">
      <c r="A212" s="62" t="inlineStr">
        <is>
          <t>Electricity</t>
        </is>
      </c>
      <c r="B212" s="61" t="n">
        <v>4</v>
      </c>
      <c r="C212" s="61" t="n">
        <v>3.6</v>
      </c>
      <c r="D212" s="61" t="inlineStr">
        <is>
          <t>Q</t>
        </is>
      </c>
      <c r="E212" s="61" t="inlineStr">
        <is>
          <t>Q</t>
        </is>
      </c>
      <c r="F212" s="61" t="inlineStr">
        <is>
          <t>Q</t>
        </is>
      </c>
      <c r="G212" s="61" t="inlineStr">
        <is>
          <t>Q</t>
        </is>
      </c>
    </row>
    <row r="213" ht="10.5" customHeight="1" s="81">
      <c r="A213" s="62" t="inlineStr">
        <is>
          <t>Natural gas</t>
        </is>
      </c>
      <c r="B213" s="61" t="n">
        <v>1.6</v>
      </c>
      <c r="C213" s="61" t="n">
        <v>1.4</v>
      </c>
      <c r="D213" s="61" t="inlineStr">
        <is>
          <t>Q</t>
        </is>
      </c>
      <c r="E213" s="61" t="inlineStr">
        <is>
          <t>Q</t>
        </is>
      </c>
      <c r="F213" s="61" t="inlineStr">
        <is>
          <t>Q</t>
        </is>
      </c>
      <c r="G213" s="61" t="inlineStr">
        <is>
          <t>Q</t>
        </is>
      </c>
    </row>
    <row r="214" ht="10.5" customHeight="1" s="81">
      <c r="A214" s="62" t="inlineStr">
        <is>
          <t>Some other fuel</t>
        </is>
      </c>
      <c r="B214" s="61" t="n">
        <v>0.3</v>
      </c>
      <c r="C214" s="61" t="n">
        <v>0.3</v>
      </c>
      <c r="D214" s="61" t="inlineStr">
        <is>
          <t>N</t>
        </is>
      </c>
      <c r="E214" s="61" t="inlineStr">
        <is>
          <t>N</t>
        </is>
      </c>
      <c r="F214" s="61" t="inlineStr">
        <is>
          <t>N</t>
        </is>
      </c>
      <c r="G214" s="61" t="inlineStr">
        <is>
          <t>N</t>
        </is>
      </c>
    </row>
    <row r="215" ht="10.5" customHeight="1" s="81">
      <c r="A215" s="62" t="inlineStr">
        <is>
          <t>Hot tub used 0 months</t>
        </is>
      </c>
      <c r="B215" s="61" t="n">
        <v>2.5</v>
      </c>
      <c r="C215" s="61" t="n">
        <v>2</v>
      </c>
      <c r="D215" s="61" t="inlineStr">
        <is>
          <t>Q</t>
        </is>
      </c>
      <c r="E215" s="61" t="inlineStr">
        <is>
          <t>Q</t>
        </is>
      </c>
      <c r="F215" s="61" t="inlineStr">
        <is>
          <t>Q</t>
        </is>
      </c>
      <c r="G215" s="61" t="inlineStr">
        <is>
          <t>Q</t>
        </is>
      </c>
    </row>
    <row r="216" ht="10.5" customHeight="1" s="81">
      <c r="A216" s="62" t="inlineStr">
        <is>
          <t>No hot tub</t>
        </is>
      </c>
      <c r="B216" s="61" t="n">
        <v>109.8</v>
      </c>
      <c r="C216" s="61" t="n">
        <v>66.59999999999999</v>
      </c>
      <c r="D216" s="61" t="n">
        <v>6.8</v>
      </c>
      <c r="E216" s="61" t="n">
        <v>9.1</v>
      </c>
      <c r="F216" s="61" t="n">
        <v>20.8</v>
      </c>
      <c r="G216" s="61" t="n">
        <v>6.5</v>
      </c>
    </row>
    <row r="217" ht="10.5" customHeight="1" s="81">
      <c r="A217" s="58" t="inlineStr">
        <is>
          <t>Energy-related benefits received by homeowners (more than one may apply)</t>
        </is>
      </c>
      <c r="B217" s="59" t="n"/>
      <c r="C217" s="59" t="n"/>
      <c r="D217" s="59" t="n"/>
      <c r="E217" s="59" t="n"/>
      <c r="F217" s="59" t="n"/>
      <c r="G217" s="59" t="n"/>
    </row>
    <row r="218" ht="10.5" customHeight="1" s="81">
      <c r="A218" s="60" t="inlineStr">
        <is>
          <t>Free or subsidized energy-efficient light bulbs</t>
        </is>
      </c>
      <c r="B218" s="61" t="n">
        <v>5.6</v>
      </c>
      <c r="C218" s="61" t="n">
        <v>4.8</v>
      </c>
      <c r="D218" s="61" t="n">
        <v>0.3</v>
      </c>
      <c r="E218" s="61" t="inlineStr">
        <is>
          <t>Q</t>
        </is>
      </c>
      <c r="F218" s="61" t="inlineStr">
        <is>
          <t>Q</t>
        </is>
      </c>
      <c r="G218" s="61" t="n">
        <v>0.3</v>
      </c>
    </row>
    <row r="219" ht="10.5" customHeight="1" s="81">
      <c r="A219" s="60" t="inlineStr">
        <is>
          <t>Free or subsidized home energy audit</t>
        </is>
      </c>
      <c r="B219" s="61" t="n">
        <v>2.4</v>
      </c>
      <c r="C219" s="61" t="n">
        <v>2.2</v>
      </c>
      <c r="D219" s="61" t="inlineStr">
        <is>
          <t>Q</t>
        </is>
      </c>
      <c r="E219" s="61" t="inlineStr">
        <is>
          <t>Q</t>
        </is>
      </c>
      <c r="F219" s="61" t="inlineStr">
        <is>
          <t>N</t>
        </is>
      </c>
      <c r="G219" s="61" t="inlineStr">
        <is>
          <t>Q</t>
        </is>
      </c>
    </row>
    <row r="220" ht="10.5" customHeight="1" s="81">
      <c r="A220" s="60" t="inlineStr">
        <is>
          <t>Utility or energy supplier rebate for new appliance or equipment</t>
        </is>
      </c>
      <c r="B220" s="61" t="n">
        <v>4.2</v>
      </c>
      <c r="C220" s="61" t="n">
        <v>3.8</v>
      </c>
      <c r="D220" s="61" t="n">
        <v>0.1</v>
      </c>
      <c r="E220" s="61" t="inlineStr">
        <is>
          <t>Q</t>
        </is>
      </c>
      <c r="F220" s="61" t="inlineStr">
        <is>
          <t>Q</t>
        </is>
      </c>
      <c r="G220" s="61" t="inlineStr">
        <is>
          <t>Q</t>
        </is>
      </c>
    </row>
    <row r="221" ht="10.5" customHeight="1" s="81">
      <c r="A221" s="60" t="inlineStr">
        <is>
          <t>Recycling old appliance or equipment</t>
        </is>
      </c>
      <c r="B221" s="61" t="n">
        <v>6.5</v>
      </c>
      <c r="C221" s="61" t="n">
        <v>5.6</v>
      </c>
      <c r="D221" s="61" t="n">
        <v>0.4</v>
      </c>
      <c r="E221" s="61" t="inlineStr">
        <is>
          <t>Q</t>
        </is>
      </c>
      <c r="F221" s="61" t="inlineStr">
        <is>
          <t>Q</t>
        </is>
      </c>
      <c r="G221" s="61" t="inlineStr">
        <is>
          <t>Q</t>
        </is>
      </c>
    </row>
    <row r="222" ht="10.5" customHeight="1" s="81">
      <c r="A222" s="60" t="inlineStr">
        <is>
          <t>Tax credit for new appliance or equipment</t>
        </is>
      </c>
      <c r="B222" s="61" t="n">
        <v>6.6</v>
      </c>
      <c r="C222" s="61" t="n">
        <v>6.1</v>
      </c>
      <c r="D222" s="61" t="n">
        <v>0.3</v>
      </c>
      <c r="E222" s="61" t="inlineStr">
        <is>
          <t>Q</t>
        </is>
      </c>
      <c r="F222" s="61" t="inlineStr">
        <is>
          <t>Q</t>
        </is>
      </c>
      <c r="G222" s="61" t="inlineStr">
        <is>
          <t>Q</t>
        </is>
      </c>
    </row>
    <row r="223" ht="10.5" customHeight="1" s="81">
      <c r="A223" s="60" t="inlineStr">
        <is>
          <t>Some other benefit5</t>
        </is>
      </c>
      <c r="B223" s="61" t="n">
        <v>2.6</v>
      </c>
      <c r="C223" s="61" t="n">
        <v>2.3</v>
      </c>
      <c r="D223" s="61" t="inlineStr">
        <is>
          <t>Q</t>
        </is>
      </c>
      <c r="E223" s="61" t="inlineStr">
        <is>
          <t>Q</t>
        </is>
      </c>
      <c r="F223" s="61" t="inlineStr">
        <is>
          <t>Q</t>
        </is>
      </c>
      <c r="G223" s="61" t="inlineStr">
        <is>
          <t>Q</t>
        </is>
      </c>
    </row>
    <row r="224" ht="10.5" customHeight="1" s="81">
      <c r="A224" s="66" t="inlineStr">
        <is>
          <t>Not Asked (Mobile Homes and Apartments</t>
        </is>
      </c>
      <c r="B224" s="63" t="n"/>
      <c r="C224" s="63" t="n"/>
      <c r="D224" s="63" t="n"/>
      <c r="E224" s="63" t="n"/>
      <c r="F224" s="63" t="n"/>
      <c r="G224" s="63" t="n"/>
    </row>
    <row r="225" ht="10.5" customHeight="1" s="81">
      <c r="A225" s="67" t="inlineStr">
        <is>
          <t>in Buildings With 5 or More Units)</t>
        </is>
      </c>
      <c r="B225" s="63" t="n">
        <v>26.1</v>
      </c>
      <c r="C225" s="63" t="inlineStr">
        <is>
          <t>N</t>
        </is>
      </c>
      <c r="D225" s="63" t="inlineStr">
        <is>
          <t>N</t>
        </is>
      </c>
      <c r="E225" s="63" t="inlineStr">
        <is>
          <t>N</t>
        </is>
      </c>
      <c r="F225" s="63" t="n">
        <v>19.1</v>
      </c>
      <c r="G225" s="63" t="n">
        <v>6.9</v>
      </c>
    </row>
    <row r="226" ht="10.5" customHeight="1" s="81">
      <c r="A226" s="67" t="n"/>
      <c r="B226" s="63" t="n"/>
      <c r="C226" s="63" t="n"/>
      <c r="D226" s="63" t="n"/>
      <c r="E226" s="63" t="n"/>
      <c r="F226" s="63" t="n"/>
      <c r="G226" s="63" t="n"/>
    </row>
    <row r="227" ht="10.5" customHeight="1" s="81">
      <c r="A227" s="68" t="inlineStr">
        <is>
          <t>Garage/Carport</t>
        </is>
      </c>
      <c r="B227" s="63" t="n"/>
      <c r="C227" s="63" t="n"/>
      <c r="D227" s="63" t="n"/>
      <c r="E227" s="63" t="n"/>
      <c r="F227" s="63" t="n"/>
      <c r="G227" s="63" t="n"/>
    </row>
    <row r="228" ht="10.5" customHeight="1" s="81">
      <c r="A228" s="68" t="inlineStr">
        <is>
          <t>(Single-Family Units and Mobile Homes)</t>
        </is>
      </c>
      <c r="B228" s="63" t="n"/>
      <c r="C228" s="63" t="n"/>
      <c r="D228" s="63" t="n"/>
      <c r="E228" s="63" t="n"/>
      <c r="F228" s="63" t="n"/>
      <c r="G228" s="63" t="n"/>
    </row>
    <row r="229" ht="10.5" customHeight="1" s="81">
      <c r="A229" s="67" t="inlineStr">
        <is>
          <t>Yes</t>
        </is>
      </c>
      <c r="B229" s="63" t="n">
        <v>63</v>
      </c>
      <c r="C229" s="63" t="n">
        <v>57.3</v>
      </c>
      <c r="D229" s="63" t="n">
        <v>3.7</v>
      </c>
      <c r="E229" s="63" t="inlineStr">
        <is>
          <t>N</t>
        </is>
      </c>
      <c r="F229" s="63" t="inlineStr">
        <is>
          <t>N</t>
        </is>
      </c>
      <c r="G229" s="63" t="n">
        <v>2</v>
      </c>
    </row>
    <row r="230" ht="10.5" customHeight="1" s="81">
      <c r="A230" s="67" t="inlineStr">
        <is>
          <t>Attached</t>
        </is>
      </c>
      <c r="B230" s="63" t="n">
        <v>42.8</v>
      </c>
      <c r="C230" s="63" t="n">
        <v>39.8</v>
      </c>
      <c r="D230" s="63" t="n">
        <v>2.8</v>
      </c>
      <c r="E230" s="63" t="inlineStr">
        <is>
          <t>N</t>
        </is>
      </c>
      <c r="F230" s="63" t="inlineStr">
        <is>
          <t>N</t>
        </is>
      </c>
      <c r="G230" s="63" t="inlineStr">
        <is>
          <t>Q</t>
        </is>
      </c>
    </row>
    <row r="231" ht="10.5" customHeight="1" s="81">
      <c r="A231" s="67" t="inlineStr">
        <is>
          <t>1-Car Garage</t>
        </is>
      </c>
      <c r="B231" s="63" t="n">
        <v>9.800000000000001</v>
      </c>
      <c r="C231" s="63" t="n">
        <v>8.300000000000001</v>
      </c>
      <c r="D231" s="63" t="n">
        <v>1.4</v>
      </c>
      <c r="E231" s="63" t="inlineStr">
        <is>
          <t>N</t>
        </is>
      </c>
      <c r="F231" s="63" t="inlineStr">
        <is>
          <t>N</t>
        </is>
      </c>
      <c r="G231" s="63" t="inlineStr">
        <is>
          <t>Q</t>
        </is>
      </c>
    </row>
    <row r="232" ht="10.5" customHeight="1" s="81">
      <c r="A232" s="67" t="inlineStr">
        <is>
          <t>2-Car Garage</t>
        </is>
      </c>
      <c r="B232" s="63" t="n">
        <v>28.7</v>
      </c>
      <c r="C232" s="63" t="n">
        <v>27.2</v>
      </c>
      <c r="D232" s="63" t="n">
        <v>1.4</v>
      </c>
      <c r="E232" s="63" t="inlineStr">
        <is>
          <t>N</t>
        </is>
      </c>
      <c r="F232" s="63" t="inlineStr">
        <is>
          <t>N</t>
        </is>
      </c>
      <c r="G232" s="63" t="inlineStr">
        <is>
          <t>Q</t>
        </is>
      </c>
    </row>
    <row r="233" ht="10.5" customHeight="1" s="81">
      <c r="A233" s="67" t="inlineStr">
        <is>
          <t>3 or More Car Garage</t>
        </is>
      </c>
      <c r="B233" s="63" t="n">
        <v>4.3</v>
      </c>
      <c r="C233" s="63" t="n">
        <v>4.3</v>
      </c>
      <c r="D233" s="63" t="inlineStr">
        <is>
          <t>Q</t>
        </is>
      </c>
      <c r="E233" s="63" t="inlineStr">
        <is>
          <t>N</t>
        </is>
      </c>
      <c r="F233" s="63" t="inlineStr">
        <is>
          <t>N</t>
        </is>
      </c>
      <c r="G233" s="63" t="inlineStr">
        <is>
          <t>Q</t>
        </is>
      </c>
    </row>
    <row r="234" ht="10.5" customHeight="1" s="81">
      <c r="A234" s="67" t="inlineStr">
        <is>
          <t>Detached</t>
        </is>
      </c>
      <c r="B234" s="63" t="n">
        <v>15.6</v>
      </c>
      <c r="C234" s="63" t="n">
        <v>14</v>
      </c>
      <c r="D234" s="63" t="n">
        <v>0.7</v>
      </c>
      <c r="E234" s="63" t="inlineStr">
        <is>
          <t>N</t>
        </is>
      </c>
      <c r="F234" s="63" t="inlineStr">
        <is>
          <t>N</t>
        </is>
      </c>
      <c r="G234" s="63" t="n">
        <v>0.9</v>
      </c>
    </row>
    <row r="235" ht="10.5" customHeight="1" s="81">
      <c r="A235" s="67" t="inlineStr">
        <is>
          <t>1-Car Garage</t>
        </is>
      </c>
      <c r="B235" s="63" t="n">
        <v>6</v>
      </c>
      <c r="C235" s="63" t="n">
        <v>5.2</v>
      </c>
      <c r="D235" s="63" t="n">
        <v>0.5</v>
      </c>
      <c r="E235" s="63" t="inlineStr">
        <is>
          <t>N</t>
        </is>
      </c>
      <c r="F235" s="63" t="inlineStr">
        <is>
          <t>N</t>
        </is>
      </c>
      <c r="G235" s="63" t="n">
        <v>0.4</v>
      </c>
    </row>
    <row r="236" ht="10.5" customHeight="1" s="81">
      <c r="A236" s="67" t="inlineStr">
        <is>
          <t>2-Car Garage</t>
        </is>
      </c>
      <c r="B236" s="63" t="n">
        <v>7.9</v>
      </c>
      <c r="C236" s="63" t="n">
        <v>7.4</v>
      </c>
      <c r="D236" s="63" t="n">
        <v>0.2</v>
      </c>
      <c r="E236" s="63" t="inlineStr">
        <is>
          <t>N</t>
        </is>
      </c>
      <c r="F236" s="63" t="inlineStr">
        <is>
          <t>N</t>
        </is>
      </c>
      <c r="G236" s="63" t="n">
        <v>0.3</v>
      </c>
    </row>
    <row r="237" ht="10.5" customHeight="1" s="81">
      <c r="A237" s="67" t="inlineStr">
        <is>
          <t>3 or More Car Garage</t>
        </is>
      </c>
      <c r="B237" s="63" t="n">
        <v>1.6</v>
      </c>
      <c r="C237" s="63" t="n">
        <v>1.4</v>
      </c>
      <c r="D237" s="63" t="inlineStr">
        <is>
          <t>Q</t>
        </is>
      </c>
      <c r="E237" s="63" t="inlineStr">
        <is>
          <t>N</t>
        </is>
      </c>
      <c r="F237" s="63" t="inlineStr">
        <is>
          <t>N</t>
        </is>
      </c>
      <c r="G237" s="63" t="n">
        <v>0.2</v>
      </c>
    </row>
    <row r="238" ht="10.5" customHeight="1" s="81">
      <c r="A238" s="67" t="inlineStr">
        <is>
          <t>Carport (only)</t>
        </is>
      </c>
      <c r="B238" s="63" t="n">
        <v>4.6</v>
      </c>
      <c r="C238" s="63" t="n">
        <v>3.5</v>
      </c>
      <c r="D238" s="63" t="n">
        <v>0.2</v>
      </c>
      <c r="E238" s="63" t="inlineStr">
        <is>
          <t>N</t>
        </is>
      </c>
      <c r="F238" s="63" t="inlineStr">
        <is>
          <t>N</t>
        </is>
      </c>
      <c r="G238" s="63" t="n">
        <v>1</v>
      </c>
    </row>
    <row r="239" ht="10.5" customHeight="1" s="81">
      <c r="A239" s="67" t="inlineStr">
        <is>
          <t>No</t>
        </is>
      </c>
      <c r="B239" s="63" t="n">
        <v>22.5</v>
      </c>
      <c r="C239" s="63" t="n">
        <v>14.6</v>
      </c>
      <c r="D239" s="63" t="n">
        <v>3</v>
      </c>
      <c r="E239" s="63" t="inlineStr">
        <is>
          <t>N</t>
        </is>
      </c>
      <c r="F239" s="63" t="inlineStr">
        <is>
          <t>N</t>
        </is>
      </c>
      <c r="G239" s="63" t="n">
        <v>4.9</v>
      </c>
    </row>
    <row r="240" ht="10.5" customHeight="1" s="81">
      <c r="A240" s="67" t="inlineStr">
        <is>
          <t>Not Asked (Apartments)</t>
        </is>
      </c>
      <c r="B240" s="63" t="n">
        <v>28.1</v>
      </c>
      <c r="C240" s="63" t="inlineStr">
        <is>
          <t>N</t>
        </is>
      </c>
      <c r="D240" s="63" t="inlineStr">
        <is>
          <t>N</t>
        </is>
      </c>
      <c r="E240" s="63" t="n">
        <v>9</v>
      </c>
      <c r="F240" s="63" t="n">
        <v>19.1</v>
      </c>
      <c r="G240" s="63" t="inlineStr">
        <is>
          <t>N</t>
        </is>
      </c>
    </row>
    <row r="241" ht="10.5" customHeight="1" s="81">
      <c r="A241" s="24" t="n"/>
      <c r="B241" s="63" t="n"/>
      <c r="C241" s="63" t="n"/>
      <c r="D241" s="63" t="n"/>
      <c r="E241" s="63" t="n"/>
      <c r="F241" s="63" t="n"/>
      <c r="G241" s="63" t="n"/>
    </row>
    <row r="242" ht="10.5" customHeight="1" s="81">
      <c r="A242" s="69" t="inlineStr">
        <is>
          <t>Large Tree(s) that Shade the Home</t>
        </is>
      </c>
      <c r="B242" s="63" t="n"/>
      <c r="C242" s="63" t="n"/>
      <c r="D242" s="63" t="n"/>
      <c r="E242" s="63" t="n"/>
      <c r="F242" s="63" t="n"/>
      <c r="G242" s="63" t="n"/>
    </row>
    <row r="243" ht="10.5" customHeight="1" s="81">
      <c r="A243" s="67" t="inlineStr">
        <is>
          <t>Yes</t>
        </is>
      </c>
      <c r="B243" s="63" t="n">
        <v>50.2</v>
      </c>
      <c r="C243" s="63" t="n">
        <v>36.8</v>
      </c>
      <c r="D243" s="63" t="n">
        <v>2.3</v>
      </c>
      <c r="E243" s="63" t="n">
        <v>3.3</v>
      </c>
      <c r="F243" s="63" t="n">
        <v>4.7</v>
      </c>
      <c r="G243" s="63" t="n">
        <v>3.1</v>
      </c>
    </row>
    <row r="244" ht="10.5" customHeight="1" s="81">
      <c r="A244" s="67" t="inlineStr">
        <is>
          <t>No</t>
        </is>
      </c>
      <c r="B244" s="63" t="n">
        <v>63.4</v>
      </c>
      <c r="C244" s="63" t="n">
        <v>35.1</v>
      </c>
      <c r="D244" s="63" t="n">
        <v>4.4</v>
      </c>
      <c r="E244" s="63" t="n">
        <v>5.7</v>
      </c>
      <c r="F244" s="63" t="n">
        <v>14.4</v>
      </c>
      <c r="G244" s="63" t="n">
        <v>3.8</v>
      </c>
    </row>
    <row r="245" ht="10.5" customHeight="1" s="81">
      <c r="A245" s="66" t="n"/>
      <c r="B245" s="63" t="n"/>
      <c r="C245" s="63" t="n"/>
      <c r="D245" s="63" t="n"/>
      <c r="E245" s="63" t="n"/>
      <c r="F245" s="63" t="n"/>
      <c r="G245" s="63" t="n"/>
    </row>
    <row r="246" ht="10.5" customHeight="1" s="81">
      <c r="A246" s="69" t="inlineStr">
        <is>
          <t>Adequacy of Insulation</t>
        </is>
      </c>
      <c r="B246" s="63" t="n"/>
      <c r="C246" s="63" t="n"/>
      <c r="D246" s="63" t="n"/>
      <c r="E246" s="63" t="n"/>
      <c r="F246" s="63" t="n"/>
      <c r="G246" s="63" t="n"/>
    </row>
    <row r="247" ht="10.5" customHeight="1" s="81">
      <c r="A247" s="67" t="inlineStr">
        <is>
          <t>Well Insulated</t>
        </is>
      </c>
      <c r="B247" s="63" t="n">
        <v>40.6</v>
      </c>
      <c r="C247" s="63" t="n">
        <v>27.7</v>
      </c>
      <c r="D247" s="63" t="n">
        <v>2.1</v>
      </c>
      <c r="E247" s="63" t="n">
        <v>2.4</v>
      </c>
      <c r="F247" s="63" t="n">
        <v>6.7</v>
      </c>
      <c r="G247" s="63" t="n">
        <v>1.7</v>
      </c>
    </row>
    <row r="248" ht="10.5" customHeight="1" s="81">
      <c r="A248" s="67" t="inlineStr">
        <is>
          <t>Adequately Insulated</t>
        </is>
      </c>
      <c r="B248" s="63" t="n">
        <v>49.2</v>
      </c>
      <c r="C248" s="63" t="n">
        <v>31.4</v>
      </c>
      <c r="D248" s="63" t="n">
        <v>3</v>
      </c>
      <c r="E248" s="63" t="n">
        <v>3.7</v>
      </c>
      <c r="F248" s="63" t="n">
        <v>8.300000000000001</v>
      </c>
      <c r="G248" s="63" t="n">
        <v>2.9</v>
      </c>
    </row>
    <row r="249" ht="10.5" customHeight="1" s="81">
      <c r="A249" s="67" t="inlineStr">
        <is>
          <t>Poorly Insulated</t>
        </is>
      </c>
      <c r="B249" s="63" t="n">
        <v>22.8</v>
      </c>
      <c r="C249" s="63" t="n">
        <v>12.2</v>
      </c>
      <c r="D249" s="63" t="n">
        <v>1.6</v>
      </c>
      <c r="E249" s="63" t="n">
        <v>2.8</v>
      </c>
      <c r="F249" s="63" t="n">
        <v>3.8</v>
      </c>
      <c r="G249" s="63" t="n">
        <v>2.3</v>
      </c>
    </row>
    <row r="250" ht="10.5" customHeight="1" s="81">
      <c r="A250" s="67" t="inlineStr">
        <is>
          <t>No Insulation</t>
        </is>
      </c>
      <c r="B250" s="63" t="n">
        <v>1</v>
      </c>
      <c r="C250" s="63" t="n">
        <v>0.5</v>
      </c>
      <c r="D250" s="63" t="inlineStr">
        <is>
          <t>Q</t>
        </is>
      </c>
      <c r="E250" s="63" t="n">
        <v>0.1</v>
      </c>
      <c r="F250" s="63" t="n">
        <v>0.3</v>
      </c>
      <c r="G250" s="63" t="inlineStr">
        <is>
          <t>Q</t>
        </is>
      </c>
    </row>
    <row r="251" ht="10.5" customHeight="1" s="81">
      <c r="A251" s="66" t="n"/>
      <c r="B251" s="63" t="n"/>
      <c r="C251" s="63" t="n"/>
      <c r="D251" s="63" t="n"/>
      <c r="E251" s="63" t="n"/>
      <c r="F251" s="63" t="n"/>
      <c r="G251" s="63" t="n"/>
    </row>
    <row r="252" ht="10.5" customHeight="1" s="81">
      <c r="A252" s="69" t="inlineStr">
        <is>
          <t>Insulation Added by Current Household</t>
        </is>
      </c>
      <c r="B252" s="63" t="n"/>
      <c r="C252" s="63" t="n"/>
      <c r="D252" s="63" t="n"/>
      <c r="E252" s="63" t="n"/>
      <c r="F252" s="63" t="n"/>
      <c r="G252" s="63" t="n"/>
    </row>
    <row r="253" ht="10.5" customHeight="1" s="81">
      <c r="A253" s="67" t="inlineStr">
        <is>
          <t>Yes</t>
        </is>
      </c>
      <c r="B253" s="63" t="n">
        <v>25.5</v>
      </c>
      <c r="C253" s="63" t="n">
        <v>22.2</v>
      </c>
      <c r="D253" s="63" t="n">
        <v>1</v>
      </c>
      <c r="E253" s="63" t="n">
        <v>0.7</v>
      </c>
      <c r="F253" s="63" t="n">
        <v>0.5</v>
      </c>
      <c r="G253" s="63" t="n">
        <v>1.1</v>
      </c>
    </row>
    <row r="254" ht="10.5" customHeight="1" s="81">
      <c r="A254" s="67" t="inlineStr">
        <is>
          <t>No</t>
        </is>
      </c>
      <c r="B254" s="63" t="n">
        <v>88.09999999999999</v>
      </c>
      <c r="C254" s="63" t="n">
        <v>49.6</v>
      </c>
      <c r="D254" s="63" t="n">
        <v>5.7</v>
      </c>
      <c r="E254" s="63" t="n">
        <v>8.300000000000001</v>
      </c>
      <c r="F254" s="63" t="n">
        <v>18.6</v>
      </c>
      <c r="G254" s="63" t="n">
        <v>5.8</v>
      </c>
    </row>
    <row r="255" ht="10.5" customHeight="1" s="81">
      <c r="A255" s="66" t="n"/>
      <c r="B255" s="63" t="n"/>
      <c r="C255" s="63" t="n"/>
      <c r="D255" s="63" t="n"/>
      <c r="E255" s="63" t="n"/>
      <c r="F255" s="63" t="n"/>
      <c r="G255" s="63" t="n"/>
    </row>
    <row r="256" ht="10.5" customHeight="1" s="81">
      <c r="A256" s="69" t="inlineStr">
        <is>
          <t>Home Is Too Drafty During the Winter</t>
        </is>
      </c>
      <c r="B256" s="63" t="n"/>
      <c r="C256" s="63" t="n"/>
      <c r="D256" s="63" t="n"/>
      <c r="E256" s="63" t="n"/>
      <c r="F256" s="63" t="n"/>
      <c r="G256" s="63" t="n"/>
    </row>
    <row r="257" ht="10.5" customHeight="1" s="81">
      <c r="A257" s="67" t="inlineStr">
        <is>
          <t>Never</t>
        </is>
      </c>
      <c r="B257" s="63" t="n">
        <v>60.1</v>
      </c>
      <c r="C257" s="63" t="n">
        <v>39.9</v>
      </c>
      <c r="D257" s="63" t="n">
        <v>3.3</v>
      </c>
      <c r="E257" s="63" t="n">
        <v>3.6</v>
      </c>
      <c r="F257" s="63" t="n">
        <v>10.2</v>
      </c>
      <c r="G257" s="63" t="n">
        <v>3.1</v>
      </c>
    </row>
    <row r="258" ht="10.5" customHeight="1" s="81">
      <c r="A258" s="67" t="inlineStr">
        <is>
          <t>Some of the Time</t>
        </is>
      </c>
      <c r="B258" s="63" t="n">
        <v>36</v>
      </c>
      <c r="C258" s="63" t="n">
        <v>22.7</v>
      </c>
      <c r="D258" s="63" t="n">
        <v>2.2</v>
      </c>
      <c r="E258" s="63" t="n">
        <v>3.2</v>
      </c>
      <c r="F258" s="63" t="n">
        <v>5.7</v>
      </c>
      <c r="G258" s="63" t="n">
        <v>2.3</v>
      </c>
    </row>
    <row r="259" ht="10.5" customHeight="1" s="81">
      <c r="A259" s="67" t="inlineStr">
        <is>
          <t>Most of the Time</t>
        </is>
      </c>
      <c r="B259" s="63" t="n">
        <v>9.1</v>
      </c>
      <c r="C259" s="63" t="n">
        <v>5.1</v>
      </c>
      <c r="D259" s="63" t="n">
        <v>0.6</v>
      </c>
      <c r="E259" s="63" t="n">
        <v>1</v>
      </c>
      <c r="F259" s="63" t="n">
        <v>1.7</v>
      </c>
      <c r="G259" s="63" t="n">
        <v>0.7</v>
      </c>
    </row>
    <row r="260" ht="10.5" customHeight="1" s="81">
      <c r="A260" s="67" t="inlineStr">
        <is>
          <t>All of the Time</t>
        </is>
      </c>
      <c r="B260" s="63" t="n">
        <v>8.4</v>
      </c>
      <c r="C260" s="63" t="n">
        <v>4.2</v>
      </c>
      <c r="D260" s="63" t="n">
        <v>0.7</v>
      </c>
      <c r="E260" s="63" t="n">
        <v>1.2</v>
      </c>
      <c r="F260" s="63" t="n">
        <v>1.5</v>
      </c>
      <c r="G260" s="63" t="n">
        <v>0.8</v>
      </c>
    </row>
    <row r="261" ht="10.5" customHeight="1" s="81">
      <c r="A261" s="20" t="n"/>
      <c r="B261" s="63" t="n"/>
      <c r="C261" s="63" t="n"/>
      <c r="D261" s="63" t="n"/>
      <c r="E261" s="63" t="n"/>
      <c r="F261" s="63" t="n"/>
      <c r="G261" s="63" t="n"/>
    </row>
    <row r="262" ht="10.5" customHeight="1" s="81">
      <c r="A262" s="69" t="inlineStr">
        <is>
          <t>Caulking/Weather Stripping Added</t>
        </is>
      </c>
      <c r="B262" s="63" t="n"/>
      <c r="C262" s="63" t="n"/>
      <c r="D262" s="63" t="n"/>
      <c r="E262" s="63" t="n"/>
      <c r="F262" s="63" t="n"/>
      <c r="G262" s="63" t="n"/>
    </row>
    <row r="263" ht="10.5" customHeight="1" s="81">
      <c r="A263" s="69" t="inlineStr">
        <is>
          <t>by Current Household</t>
        </is>
      </c>
      <c r="B263" s="63" t="n"/>
      <c r="C263" s="63" t="n"/>
      <c r="D263" s="63" t="n"/>
      <c r="E263" s="63" t="n"/>
      <c r="F263" s="63" t="n"/>
      <c r="G263" s="63" t="n"/>
    </row>
    <row r="264" ht="10.5" customHeight="1" s="81">
      <c r="A264" s="67" t="inlineStr">
        <is>
          <t>Yes</t>
        </is>
      </c>
      <c r="B264" s="63" t="n">
        <v>40.8</v>
      </c>
      <c r="C264" s="63" t="n">
        <v>32.2</v>
      </c>
      <c r="D264" s="63" t="n">
        <v>2.1</v>
      </c>
      <c r="E264" s="63" t="n">
        <v>1.6</v>
      </c>
      <c r="F264" s="63" t="n">
        <v>2.4</v>
      </c>
      <c r="G264" s="63" t="n">
        <v>2.4</v>
      </c>
    </row>
    <row r="265" ht="10.5" customHeight="1" s="81">
      <c r="A265" s="67" t="inlineStr">
        <is>
          <t>No</t>
        </is>
      </c>
      <c r="B265" s="63" t="n">
        <v>72.90000000000001</v>
      </c>
      <c r="C265" s="63" t="n">
        <v>39.6</v>
      </c>
      <c r="D265" s="63" t="n">
        <v>4.6</v>
      </c>
      <c r="E265" s="63" t="n">
        <v>7.4</v>
      </c>
      <c r="F265" s="63" t="n">
        <v>16.7</v>
      </c>
      <c r="G265" s="63" t="n">
        <v>4.5</v>
      </c>
    </row>
    <row r="266" ht="10.5" customHeight="1" s="81">
      <c r="A266" s="20" t="n"/>
      <c r="B266" s="63" t="n"/>
      <c r="C266" s="63" t="n"/>
      <c r="D266" s="63" t="n"/>
      <c r="E266" s="63" t="n"/>
      <c r="F266" s="63" t="n"/>
      <c r="G266" s="63" t="n"/>
    </row>
    <row r="267" ht="10.5" customHeight="1" s="81">
      <c r="A267" s="69" t="inlineStr">
        <is>
          <t>Unusually High Ceilings</t>
        </is>
      </c>
      <c r="B267" s="63" t="n"/>
      <c r="C267" s="63" t="n"/>
      <c r="D267" s="63" t="n"/>
      <c r="E267" s="63" t="n"/>
      <c r="F267" s="63" t="n"/>
      <c r="G267" s="63" t="n"/>
    </row>
    <row r="268" ht="10.5" customHeight="1" s="81">
      <c r="A268" s="67" t="inlineStr">
        <is>
          <t>Yes</t>
        </is>
      </c>
      <c r="B268" s="63" t="n">
        <v>30.7</v>
      </c>
      <c r="C268" s="63" t="n">
        <v>24.8</v>
      </c>
      <c r="D268" s="63" t="n">
        <v>2</v>
      </c>
      <c r="E268" s="63" t="n">
        <v>1.3</v>
      </c>
      <c r="F268" s="63" t="n">
        <v>2.6</v>
      </c>
      <c r="G268" s="63" t="inlineStr">
        <is>
          <t>N</t>
        </is>
      </c>
    </row>
    <row r="269" ht="10.5" customHeight="1" s="81">
      <c r="A269" s="67" t="inlineStr">
        <is>
          <t>No</t>
        </is>
      </c>
      <c r="B269" s="63" t="n">
        <v>76</v>
      </c>
      <c r="C269" s="63" t="n">
        <v>47</v>
      </c>
      <c r="D269" s="63" t="n">
        <v>4.7</v>
      </c>
      <c r="E269" s="63" t="n">
        <v>7.8</v>
      </c>
      <c r="F269" s="63" t="n">
        <v>16.5</v>
      </c>
      <c r="G269" s="63" t="inlineStr">
        <is>
          <t>N</t>
        </is>
      </c>
    </row>
    <row r="270" ht="10.5" customHeight="1" s="81">
      <c r="A270" s="67" t="inlineStr">
        <is>
          <t>Not Asked (Mobile Homes)</t>
        </is>
      </c>
      <c r="B270" s="63" t="n">
        <v>6.9</v>
      </c>
      <c r="C270" s="63" t="inlineStr">
        <is>
          <t>N</t>
        </is>
      </c>
      <c r="D270" s="63" t="inlineStr">
        <is>
          <t>N</t>
        </is>
      </c>
      <c r="E270" s="63" t="inlineStr">
        <is>
          <t>N</t>
        </is>
      </c>
      <c r="F270" s="63" t="inlineStr">
        <is>
          <t>N</t>
        </is>
      </c>
      <c r="G270" s="63" t="n">
        <v>6.9</v>
      </c>
    </row>
    <row r="271" ht="10.5" customHeight="1" s="81">
      <c r="A271" s="67" t="n"/>
      <c r="B271" s="63" t="n"/>
      <c r="C271" s="63" t="n"/>
      <c r="D271" s="63" t="n"/>
      <c r="E271" s="63" t="n"/>
      <c r="F271" s="63" t="n"/>
      <c r="G271" s="63" t="n"/>
    </row>
    <row r="272" ht="10.5" customHeight="1" s="81">
      <c r="A272" s="69" t="inlineStr">
        <is>
          <t>Cathedral Ceilings (in Housing Units</t>
        </is>
      </c>
      <c r="B272" s="63" t="n"/>
      <c r="C272" s="63" t="n"/>
      <c r="D272" s="63" t="n"/>
      <c r="E272" s="63" t="n"/>
      <c r="F272" s="63" t="n"/>
      <c r="G272" s="63" t="n"/>
    </row>
    <row r="273" ht="10.5" customHeight="1" s="81">
      <c r="A273" s="69" t="inlineStr">
        <is>
          <t>With High Ceilings)</t>
        </is>
      </c>
      <c r="B273" s="63" t="n"/>
      <c r="C273" s="63" t="n"/>
      <c r="D273" s="63" t="n"/>
      <c r="E273" s="63" t="n"/>
      <c r="F273" s="63" t="n"/>
      <c r="G273" s="63" t="n"/>
    </row>
    <row r="274" ht="10.5" customHeight="1" s="81">
      <c r="A274" s="67" t="inlineStr">
        <is>
          <t>Yes</t>
        </is>
      </c>
      <c r="B274" s="63" t="n">
        <v>18</v>
      </c>
      <c r="C274" s="63" t="n">
        <v>15.7</v>
      </c>
      <c r="D274" s="63" t="n">
        <v>1.1</v>
      </c>
      <c r="E274" s="63" t="n">
        <v>0.3</v>
      </c>
      <c r="F274" s="63" t="n">
        <v>0.8</v>
      </c>
      <c r="G274" s="63" t="inlineStr">
        <is>
          <t>N</t>
        </is>
      </c>
    </row>
    <row r="275" ht="10.5" customHeight="1" s="81">
      <c r="A275" s="67" t="inlineStr">
        <is>
          <t>No</t>
        </is>
      </c>
      <c r="B275" s="63" t="n">
        <v>12.7</v>
      </c>
      <c r="C275" s="63" t="n">
        <v>9.1</v>
      </c>
      <c r="D275" s="63" t="n">
        <v>0.9</v>
      </c>
      <c r="E275" s="63" t="n">
        <v>1</v>
      </c>
      <c r="F275" s="63" t="n">
        <v>1.8</v>
      </c>
      <c r="G275" s="63" t="inlineStr">
        <is>
          <t>N</t>
        </is>
      </c>
    </row>
    <row r="276" ht="10.5" customHeight="1" s="81">
      <c r="A276" s="66" t="n"/>
      <c r="B276" s="63" t="n"/>
      <c r="C276" s="63" t="n"/>
      <c r="D276" s="63" t="n"/>
      <c r="E276" s="63" t="n"/>
      <c r="F276" s="63" t="n"/>
      <c r="G276" s="63" t="n"/>
    </row>
    <row r="277" ht="10.5" customHeight="1" s="81">
      <c r="A277" s="69" t="inlineStr">
        <is>
          <t>Type of Glass in Windows</t>
        </is>
      </c>
      <c r="B277" s="63" t="n"/>
      <c r="C277" s="63" t="n"/>
      <c r="D277" s="63" t="n"/>
      <c r="E277" s="63" t="n"/>
      <c r="F277" s="63" t="n"/>
      <c r="G277" s="63" t="n"/>
    </row>
    <row r="278" ht="10.5" customHeight="1" s="81">
      <c r="A278" s="67" t="inlineStr">
        <is>
          <t>Single-pane Glass</t>
        </is>
      </c>
      <c r="B278" s="63" t="n">
        <v>47.2</v>
      </c>
      <c r="C278" s="63" t="n">
        <v>25.4</v>
      </c>
      <c r="D278" s="63" t="n">
        <v>2.6</v>
      </c>
      <c r="E278" s="63" t="n">
        <v>5</v>
      </c>
      <c r="F278" s="63" t="n">
        <v>9.9</v>
      </c>
      <c r="G278" s="63" t="n">
        <v>4.3</v>
      </c>
    </row>
    <row r="279" ht="10.5" customHeight="1" s="81">
      <c r="A279" s="67" t="inlineStr">
        <is>
          <t>Double-pane Glass</t>
        </is>
      </c>
      <c r="B279" s="63" t="n">
        <v>64.09999999999999</v>
      </c>
      <c r="C279" s="63" t="n">
        <v>44.7</v>
      </c>
      <c r="D279" s="63" t="n">
        <v>4</v>
      </c>
      <c r="E279" s="63" t="n">
        <v>4</v>
      </c>
      <c r="F279" s="63" t="n">
        <v>8.9</v>
      </c>
      <c r="G279" s="63" t="n">
        <v>2.6</v>
      </c>
    </row>
    <row r="280" ht="10.5" customHeight="1" s="81">
      <c r="A280" s="67" t="inlineStr">
        <is>
          <t>Triple-pane Glass</t>
        </is>
      </c>
      <c r="B280" s="63" t="n">
        <v>1.6</v>
      </c>
      <c r="C280" s="63" t="n">
        <v>1.3</v>
      </c>
      <c r="D280" s="63" t="n">
        <v>0.1</v>
      </c>
      <c r="E280" s="63" t="inlineStr">
        <is>
          <t>Q</t>
        </is>
      </c>
      <c r="F280" s="63" t="n">
        <v>0.2</v>
      </c>
      <c r="G280" s="63" t="inlineStr">
        <is>
          <t>Q</t>
        </is>
      </c>
    </row>
    <row r="281" ht="10.5" customHeight="1" s="81">
      <c r="A281" s="67" t="n"/>
      <c r="B281" s="63" t="n"/>
      <c r="C281" s="63" t="n"/>
      <c r="D281" s="63" t="n"/>
      <c r="E281" s="63" t="n"/>
      <c r="F281" s="63" t="n"/>
      <c r="G281" s="63" t="n"/>
    </row>
    <row r="282" ht="10.5" customHeight="1" s="81">
      <c r="A282" s="69" t="inlineStr">
        <is>
          <t>Proportion of Windows Replaced</t>
        </is>
      </c>
      <c r="B282" s="63" t="n"/>
      <c r="C282" s="63" t="n"/>
      <c r="D282" s="63" t="n"/>
      <c r="E282" s="63" t="n"/>
      <c r="F282" s="63" t="n"/>
      <c r="G282" s="63" t="n"/>
    </row>
    <row r="283" ht="10.5" customHeight="1" s="81">
      <c r="A283" s="67" t="inlineStr">
        <is>
          <t>All</t>
        </is>
      </c>
      <c r="B283" s="63" t="n">
        <v>16.8</v>
      </c>
      <c r="C283" s="63" t="n">
        <v>13.5</v>
      </c>
      <c r="D283" s="63" t="n">
        <v>0.9</v>
      </c>
      <c r="E283" s="63" t="n">
        <v>1</v>
      </c>
      <c r="F283" s="63" t="n">
        <v>1</v>
      </c>
      <c r="G283" s="63" t="n">
        <v>0.4</v>
      </c>
    </row>
    <row r="284" ht="10.5" customHeight="1" s="81">
      <c r="A284" s="67" t="inlineStr">
        <is>
          <t>Some</t>
        </is>
      </c>
      <c r="B284" s="63" t="n">
        <v>18</v>
      </c>
      <c r="C284" s="63" t="n">
        <v>14.2</v>
      </c>
      <c r="D284" s="63" t="n">
        <v>0.9</v>
      </c>
      <c r="E284" s="63" t="n">
        <v>1</v>
      </c>
      <c r="F284" s="63" t="n">
        <v>0.8</v>
      </c>
      <c r="G284" s="63" t="n">
        <v>1.1</v>
      </c>
    </row>
    <row r="285" ht="10.5" customHeight="1" s="81">
      <c r="A285" s="67" t="inlineStr">
        <is>
          <t>None</t>
        </is>
      </c>
      <c r="B285" s="63" t="n">
        <v>78.09999999999999</v>
      </c>
      <c r="C285" s="63" t="n">
        <v>43.6</v>
      </c>
      <c r="D285" s="63" t="n">
        <v>4.9</v>
      </c>
      <c r="E285" s="63" t="n">
        <v>7</v>
      </c>
      <c r="F285" s="63" t="n">
        <v>17.2</v>
      </c>
      <c r="G285" s="63" t="n">
        <v>5.4</v>
      </c>
    </row>
    <row r="286" ht="10.5" customHeight="1" s="81">
      <c r="A286" s="24" t="n"/>
      <c r="B286" s="63" t="n"/>
      <c r="C286" s="63" t="n"/>
      <c r="D286" s="63" t="n"/>
      <c r="E286" s="63" t="n"/>
      <c r="F286" s="63" t="n"/>
      <c r="G286" s="63" t="n"/>
    </row>
    <row r="287" ht="10.5" customHeight="1" s="81">
      <c r="A287" s="69" t="inlineStr">
        <is>
          <t>Energy Efficient Light Bulbs Used</t>
        </is>
      </c>
      <c r="B287" s="63" t="n"/>
      <c r="C287" s="63" t="n"/>
      <c r="D287" s="63" t="n"/>
      <c r="E287" s="63" t="n"/>
      <c r="F287" s="63" t="n"/>
      <c r="G287" s="63" t="n"/>
    </row>
    <row r="288" ht="10.5" customHeight="1" s="81">
      <c r="A288" s="67" t="inlineStr">
        <is>
          <t>Yes</t>
        </is>
      </c>
      <c r="B288" s="63" t="n">
        <v>68.09999999999999</v>
      </c>
      <c r="C288" s="63" t="n">
        <v>47</v>
      </c>
      <c r="D288" s="63" t="n">
        <v>3.9</v>
      </c>
      <c r="E288" s="63" t="n">
        <v>4.3</v>
      </c>
      <c r="F288" s="63" t="n">
        <v>9.199999999999999</v>
      </c>
      <c r="G288" s="63" t="n">
        <v>3.7</v>
      </c>
    </row>
    <row r="289" ht="10.5" customHeight="1" s="81">
      <c r="A289" s="67" t="inlineStr">
        <is>
          <t>No</t>
        </is>
      </c>
      <c r="B289" s="63" t="n">
        <v>44.7</v>
      </c>
      <c r="C289" s="63" t="n">
        <v>24.4</v>
      </c>
      <c r="D289" s="63" t="n">
        <v>2.8</v>
      </c>
      <c r="E289" s="63" t="n">
        <v>4.6</v>
      </c>
      <c r="F289" s="63" t="n">
        <v>9.800000000000001</v>
      </c>
      <c r="G289" s="63" t="n">
        <v>3.2</v>
      </c>
    </row>
    <row r="290" ht="10.5" customHeight="1" s="81">
      <c r="A290" s="67" t="inlineStr">
        <is>
          <t>Don't Know</t>
        </is>
      </c>
      <c r="B290" s="63" t="n">
        <v>0.8</v>
      </c>
      <c r="C290" s="63" t="n">
        <v>0.4</v>
      </c>
      <c r="D290" s="63" t="inlineStr">
        <is>
          <t>Q</t>
        </is>
      </c>
      <c r="E290" s="63" t="n">
        <v>0.1</v>
      </c>
      <c r="F290" s="63" t="n">
        <v>0.2</v>
      </c>
      <c r="G290" s="63" t="inlineStr">
        <is>
          <t>Q</t>
        </is>
      </c>
    </row>
    <row r="291" ht="10.5" customHeight="1" s="81">
      <c r="A291" s="24" t="n"/>
      <c r="B291" s="63" t="n"/>
      <c r="C291" s="63" t="n"/>
      <c r="D291" s="63" t="n"/>
      <c r="E291" s="63" t="n"/>
      <c r="F291" s="63" t="n"/>
      <c r="G291" s="63" t="n"/>
    </row>
    <row r="292" ht="10.5" customHeight="1" s="81">
      <c r="A292" s="69" t="inlineStr">
        <is>
          <t>Energy Audit Performed on Home</t>
        </is>
      </c>
      <c r="B292" s="63" t="n"/>
      <c r="C292" s="63" t="n"/>
      <c r="D292" s="63" t="n"/>
      <c r="E292" s="63" t="n"/>
      <c r="F292" s="63" t="n"/>
      <c r="G292" s="63" t="n"/>
    </row>
    <row r="293" ht="10.5" customHeight="1" s="81">
      <c r="A293" s="67" t="inlineStr">
        <is>
          <t>Yes</t>
        </is>
      </c>
      <c r="B293" s="63" t="n">
        <v>4.6</v>
      </c>
      <c r="C293" s="63" t="n">
        <v>3.6</v>
      </c>
      <c r="D293" s="63" t="n">
        <v>0.3</v>
      </c>
      <c r="E293" s="63" t="n">
        <v>0.1</v>
      </c>
      <c r="F293" s="63" t="n">
        <v>0.4</v>
      </c>
      <c r="G293" s="63" t="n">
        <v>0.2</v>
      </c>
    </row>
    <row r="294" ht="10.5" customHeight="1" s="81">
      <c r="A294" s="67" t="inlineStr">
        <is>
          <t>No</t>
        </is>
      </c>
      <c r="B294" s="63" t="n">
        <v>109</v>
      </c>
      <c r="C294" s="63" t="n">
        <v>68.2</v>
      </c>
      <c r="D294" s="63" t="n">
        <v>6.5</v>
      </c>
      <c r="E294" s="63" t="n">
        <v>8.9</v>
      </c>
      <c r="F294" s="63" t="n">
        <v>18.7</v>
      </c>
      <c r="G294" s="63" t="n">
        <v>6.7</v>
      </c>
    </row>
    <row r="295" ht="10.5" customHeight="1" s="81">
      <c r="A295" s="24" t="n"/>
      <c r="B295" s="63" t="n"/>
      <c r="C295" s="63" t="n"/>
      <c r="D295" s="63" t="n"/>
      <c r="E295" s="63" t="n"/>
      <c r="F295" s="63" t="n"/>
      <c r="G295" s="63" t="n"/>
    </row>
    <row r="296" ht="10.5" customHeight="1" s="81">
      <c r="A296" s="69" t="inlineStr">
        <is>
          <t>Park a Car Within 20 Feet</t>
        </is>
      </c>
      <c r="B296" s="63" t="n"/>
      <c r="C296" s="63" t="n"/>
      <c r="D296" s="63" t="n"/>
      <c r="E296" s="63" t="n"/>
      <c r="F296" s="63" t="n"/>
      <c r="G296" s="63" t="n"/>
    </row>
    <row r="297" ht="10.5" customHeight="1" s="81">
      <c r="A297" s="69" t="inlineStr">
        <is>
          <t>of Electrical Outlet</t>
        </is>
      </c>
      <c r="B297" s="63" t="n"/>
      <c r="C297" s="63" t="n"/>
      <c r="D297" s="63" t="n"/>
      <c r="E297" s="63" t="n"/>
      <c r="F297" s="63" t="n"/>
      <c r="G297" s="63" t="n"/>
    </row>
    <row r="298" ht="10.5" customHeight="1" s="81">
      <c r="A298" s="67" t="inlineStr">
        <is>
          <t>Yes</t>
        </is>
      </c>
      <c r="B298" s="63" t="n">
        <v>49.6</v>
      </c>
      <c r="C298" s="63" t="n">
        <v>41.1</v>
      </c>
      <c r="D298" s="63" t="n">
        <v>2.8</v>
      </c>
      <c r="E298" s="63" t="n">
        <v>1.4</v>
      </c>
      <c r="F298" s="63" t="n">
        <v>1.5</v>
      </c>
      <c r="G298" s="63" t="n">
        <v>2.7</v>
      </c>
    </row>
    <row r="299" ht="10.5" customHeight="1" s="81">
      <c r="A299" s="67" t="inlineStr">
        <is>
          <t>No</t>
        </is>
      </c>
      <c r="B299" s="63" t="n">
        <v>52.3</v>
      </c>
      <c r="C299" s="63" t="n">
        <v>27.7</v>
      </c>
      <c r="D299" s="63" t="n">
        <v>3.2</v>
      </c>
      <c r="E299" s="63" t="n">
        <v>5.4</v>
      </c>
      <c r="F299" s="63" t="n">
        <v>12.4</v>
      </c>
      <c r="G299" s="63" t="n">
        <v>3.7</v>
      </c>
    </row>
    <row r="300" ht="10.5" customHeight="1" s="81">
      <c r="A300" s="67" t="inlineStr">
        <is>
          <t>Don't Know</t>
        </is>
      </c>
      <c r="B300" s="63" t="n">
        <v>0.5</v>
      </c>
      <c r="C300" s="63" t="n">
        <v>0.3</v>
      </c>
      <c r="D300" s="63" t="inlineStr">
        <is>
          <t>Q</t>
        </is>
      </c>
      <c r="E300" s="63" t="inlineStr">
        <is>
          <t>Q</t>
        </is>
      </c>
      <c r="F300" s="63" t="n">
        <v>0.1</v>
      </c>
      <c r="G300" s="63" t="inlineStr">
        <is>
          <t>Q</t>
        </is>
      </c>
    </row>
    <row r="301" ht="10.5" customHeight="1" s="81">
      <c r="A301" s="67" t="inlineStr">
        <is>
          <t>No Vehicles Owned</t>
        </is>
      </c>
      <c r="B301" s="63" t="n">
        <v>11.2</v>
      </c>
      <c r="C301" s="63" t="n">
        <v>2.7</v>
      </c>
      <c r="D301" s="63" t="n">
        <v>0.7</v>
      </c>
      <c r="E301" s="63" t="n">
        <v>2.2</v>
      </c>
      <c r="F301" s="63" t="n">
        <v>5</v>
      </c>
      <c r="G301" s="63" t="n">
        <v>0.6</v>
      </c>
    </row>
    <row r="302" ht="10.5" customHeight="1" s="81">
      <c r="A302" s="70" t="n"/>
      <c r="B302" s="71" t="n"/>
      <c r="C302" s="71" t="n"/>
      <c r="D302" s="71" t="n"/>
      <c r="E302" s="71" t="n"/>
      <c r="F302" s="71" t="n"/>
      <c r="G302" s="71" t="n"/>
    </row>
    <row r="303" ht="10.5" customHeight="1" s="81">
      <c r="A303" s="20" t="n"/>
      <c r="B303" s="63" t="n"/>
      <c r="C303" s="63" t="n"/>
      <c r="D303" s="63" t="n"/>
      <c r="E303" s="63" t="n"/>
      <c r="F303" s="63" t="n"/>
      <c r="G303" s="63" t="n"/>
    </row>
    <row r="304" ht="10.5" customHeight="1" s="81">
      <c r="A304" s="94" t="inlineStr">
        <is>
          <t xml:space="preserve">     1Total U.S. includes all primary occupied housing units in the 50 States and the District of Columbia. Vacant housing units, seasonal units, second homes, military housing, and group quarters are excluded.
     2Housing units are classified as urban or rural using definitions created by the U.S. Census Bureau, which are publically available through 2009 TIGER/Line Shapefiles.
     3These climate regions were created by the Building America program, sponsored by the U.S. Department of Energy’s Office of Energy and Efficiency and Renewable Energy (EERE).
     Q = Data withheld either because the Relative Standard Error (RSE) was greater than 50 percent or fewer than 10 households were sampled.
     N = No cases in reporting sample.
     Notes:  ● Because of rounding, data may not sum to totals.  ● See Glossary for definition of terms used in these tables.
     Source:  U.S. Energy Information Administration, Office of Energy Consumption and Efficiency Statistics, Forms EIA-457 A and C of the 2009 Residential Energy Consumption Survey.</t>
        </is>
      </c>
    </row>
    <row r="305" ht="10.5" customHeight="1" s="81"/>
    <row r="306" ht="10.5" customHeight="1" s="81"/>
    <row r="307" ht="10.5" customHeight="1" s="81"/>
    <row r="308" ht="10.5" customHeight="1" s="81"/>
    <row r="309" ht="10.5" customHeight="1" s="81"/>
    <row r="310" ht="10.5" customHeight="1" s="81"/>
    <row r="311" ht="10.5" customHeight="1" s="81"/>
    <row r="312" ht="10.5" customHeight="1" s="81"/>
    <row r="313" ht="10.5" customHeight="1" s="81"/>
    <row r="314" ht="10.5" customHeight="1" s="81"/>
    <row r="315" ht="10.5" customHeight="1" s="81"/>
    <row r="316" ht="10.5" customHeight="1" s="81"/>
    <row r="317" ht="10.5" customHeight="1" s="81"/>
    <row r="318" ht="15.75" customHeight="1" s="81">
      <c r="A318" s="26" t="n"/>
      <c r="B318" s="26" t="n"/>
      <c r="C318" s="26" t="n"/>
      <c r="D318" s="26" t="n"/>
      <c r="E318" s="26" t="n"/>
      <c r="F318" s="26" t="n"/>
      <c r="G318" s="26" t="n"/>
    </row>
    <row r="319" ht="15.75" customHeight="1" s="81">
      <c r="A319" s="26" t="n"/>
      <c r="B319" s="26" t="n"/>
      <c r="C319" s="26" t="n"/>
      <c r="D319" s="26" t="n"/>
      <c r="E319" s="26" t="n"/>
      <c r="F319" s="26" t="n"/>
      <c r="G319" s="26" t="n"/>
    </row>
    <row r="320" ht="15.75" customHeight="1" s="81">
      <c r="A320" s="26" t="n"/>
      <c r="B320" s="26" t="n"/>
      <c r="C320" s="26" t="n"/>
      <c r="D320" s="26" t="n"/>
      <c r="E320" s="26" t="n"/>
      <c r="F320" s="26" t="n"/>
      <c r="G320" s="26" t="n"/>
    </row>
    <row r="321" ht="15.75" customHeight="1" s="81">
      <c r="A321" s="20" t="n"/>
      <c r="B321" s="20" t="n"/>
      <c r="C321" s="20" t="n"/>
      <c r="D321" s="20" t="n"/>
      <c r="E321" s="20" t="n"/>
      <c r="F321" s="20" t="n"/>
      <c r="G321" s="20" t="n"/>
    </row>
    <row r="322" ht="15.75" customHeight="1" s="81">
      <c r="A322" s="20" t="n"/>
      <c r="B322" s="20" t="n"/>
      <c r="C322" s="20" t="n"/>
      <c r="D322" s="20" t="n"/>
      <c r="E322" s="20" t="n"/>
      <c r="F322" s="20" t="n"/>
      <c r="G322" s="20" t="n"/>
    </row>
    <row r="323" ht="15.75" customHeight="1" s="81">
      <c r="A323" s="20" t="n"/>
      <c r="B323" s="20" t="n"/>
      <c r="C323" s="20" t="n"/>
      <c r="D323" s="20" t="n"/>
      <c r="E323" s="20" t="n"/>
      <c r="F323" s="20" t="n"/>
      <c r="G323" s="20" t="n"/>
    </row>
    <row r="324" ht="15.75" customHeight="1" s="81">
      <c r="A324" s="20" t="n"/>
      <c r="B324" s="20" t="n"/>
      <c r="C324" s="20" t="n"/>
      <c r="D324" s="20" t="n"/>
      <c r="E324" s="20" t="n"/>
      <c r="F324" s="20" t="n"/>
      <c r="G324" s="20" t="n"/>
    </row>
    <row r="325" ht="15.75" customHeight="1" s="81">
      <c r="A325" s="20" t="n"/>
      <c r="B325" s="20" t="n"/>
      <c r="C325" s="20" t="n"/>
      <c r="D325" s="20" t="n"/>
      <c r="E325" s="20" t="n"/>
      <c r="F325" s="20" t="n"/>
      <c r="G325" s="20" t="n"/>
    </row>
    <row r="326" ht="15.75" customHeight="1" s="81">
      <c r="A326" s="20" t="n"/>
      <c r="B326" s="20" t="n"/>
      <c r="C326" s="20" t="n"/>
      <c r="D326" s="20" t="n"/>
      <c r="E326" s="20" t="n"/>
      <c r="F326" s="20" t="n"/>
      <c r="G326" s="20" t="n"/>
    </row>
    <row r="327" ht="15.75" customHeight="1" s="81">
      <c r="A327" s="20" t="n"/>
      <c r="B327" s="20" t="n"/>
      <c r="C327" s="20" t="n"/>
      <c r="D327" s="20" t="n"/>
      <c r="E327" s="20" t="n"/>
      <c r="F327" s="20" t="n"/>
      <c r="G327" s="20" t="n"/>
    </row>
    <row r="328" ht="15.75" customHeight="1" s="81">
      <c r="A328" s="20" t="n"/>
      <c r="B328" s="20" t="n"/>
      <c r="C328" s="20" t="n"/>
      <c r="D328" s="20" t="n"/>
      <c r="E328" s="20" t="n"/>
      <c r="F328" s="20" t="n"/>
      <c r="G328" s="20" t="n"/>
    </row>
    <row r="329" ht="15.75" customHeight="1" s="81">
      <c r="A329" s="20" t="n"/>
      <c r="B329" s="20" t="n"/>
      <c r="C329" s="20" t="n"/>
      <c r="D329" s="20" t="n"/>
      <c r="E329" s="20" t="n"/>
      <c r="F329" s="20" t="n"/>
      <c r="G329" s="20" t="n"/>
    </row>
    <row r="330" ht="15.75" customHeight="1" s="81">
      <c r="A330" s="20" t="n"/>
      <c r="B330" s="20" t="n"/>
      <c r="C330" s="20" t="n"/>
      <c r="D330" s="20" t="n"/>
      <c r="E330" s="20" t="n"/>
      <c r="F330" s="20" t="n"/>
      <c r="G330" s="20" t="n"/>
    </row>
    <row r="331" ht="15.75" customHeight="1" s="81">
      <c r="A331" s="20" t="n"/>
      <c r="B331" s="20" t="n"/>
      <c r="C331" s="20" t="n"/>
      <c r="D331" s="20" t="n"/>
      <c r="E331" s="20" t="n"/>
      <c r="F331" s="20" t="n"/>
      <c r="G331" s="20" t="n"/>
    </row>
    <row r="332" ht="15.75" customHeight="1" s="81">
      <c r="A332" s="20" t="n"/>
      <c r="B332" s="20" t="n"/>
      <c r="C332" s="20" t="n"/>
      <c r="D332" s="20" t="n"/>
      <c r="E332" s="20" t="n"/>
      <c r="F332" s="20" t="n"/>
      <c r="G332" s="20" t="n"/>
    </row>
    <row r="333" ht="15.75" customHeight="1" s="81">
      <c r="A333" s="20" t="n"/>
      <c r="B333" s="20" t="n"/>
      <c r="C333" s="20" t="n"/>
      <c r="D333" s="20" t="n"/>
      <c r="E333" s="20" t="n"/>
      <c r="F333" s="20" t="n"/>
      <c r="G333" s="20" t="n"/>
    </row>
    <row r="334" ht="15.75" customHeight="1" s="81">
      <c r="A334" s="20" t="n"/>
      <c r="B334" s="20" t="n"/>
      <c r="C334" s="20" t="n"/>
      <c r="D334" s="20" t="n"/>
      <c r="E334" s="20" t="n"/>
      <c r="F334" s="20" t="n"/>
      <c r="G334" s="20" t="n"/>
    </row>
    <row r="335" ht="15.75" customHeight="1" s="81">
      <c r="A335" s="20" t="n"/>
      <c r="B335" s="20" t="n"/>
      <c r="C335" s="20" t="n"/>
      <c r="D335" s="20" t="n"/>
      <c r="E335" s="20" t="n"/>
      <c r="F335" s="20" t="n"/>
      <c r="G335" s="20" t="n"/>
    </row>
    <row r="336" ht="15.75" customHeight="1" s="81">
      <c r="A336" s="20" t="n"/>
      <c r="B336" s="20" t="n"/>
      <c r="C336" s="20" t="n"/>
      <c r="D336" s="20" t="n"/>
      <c r="E336" s="20" t="n"/>
      <c r="F336" s="20" t="n"/>
      <c r="G336" s="20" t="n"/>
    </row>
    <row r="337" ht="15.75" customHeight="1" s="81">
      <c r="A337" s="20" t="n"/>
      <c r="B337" s="20" t="n"/>
      <c r="C337" s="20" t="n"/>
      <c r="D337" s="20" t="n"/>
      <c r="E337" s="20" t="n"/>
      <c r="F337" s="20" t="n"/>
      <c r="G337" s="20" t="n"/>
    </row>
    <row r="338" ht="15.75" customHeight="1" s="81">
      <c r="A338" s="20" t="n"/>
      <c r="B338" s="20" t="n"/>
      <c r="C338" s="20" t="n"/>
      <c r="D338" s="20" t="n"/>
      <c r="E338" s="20" t="n"/>
      <c r="F338" s="20" t="n"/>
      <c r="G338" s="20" t="n"/>
    </row>
    <row r="339" ht="15.75" customHeight="1" s="81">
      <c r="A339" s="20" t="n"/>
      <c r="B339" s="20" t="n"/>
      <c r="C339" s="20" t="n"/>
      <c r="D339" s="20" t="n"/>
      <c r="E339" s="20" t="n"/>
      <c r="F339" s="20" t="n"/>
      <c r="G339" s="20" t="n"/>
    </row>
    <row r="340" ht="15.75" customHeight="1" s="81">
      <c r="A340" s="20" t="n"/>
      <c r="B340" s="20" t="n"/>
      <c r="C340" s="20" t="n"/>
      <c r="D340" s="20" t="n"/>
      <c r="E340" s="20" t="n"/>
      <c r="F340" s="20" t="n"/>
      <c r="G340" s="20" t="n"/>
    </row>
    <row r="341" ht="15.75" customHeight="1" s="81">
      <c r="A341" s="20" t="n"/>
      <c r="B341" s="20" t="n"/>
      <c r="C341" s="20" t="n"/>
      <c r="D341" s="20" t="n"/>
      <c r="E341" s="20" t="n"/>
      <c r="F341" s="20" t="n"/>
      <c r="G341" s="20" t="n"/>
    </row>
    <row r="342" ht="15.75" customHeight="1" s="81">
      <c r="A342" s="20" t="n"/>
      <c r="B342" s="20" t="n"/>
      <c r="C342" s="20" t="n"/>
      <c r="D342" s="20" t="n"/>
      <c r="E342" s="20" t="n"/>
      <c r="F342" s="20" t="n"/>
      <c r="G342" s="20" t="n"/>
    </row>
    <row r="343" ht="15.75" customHeight="1" s="81">
      <c r="A343" s="20" t="n"/>
      <c r="B343" s="20" t="n"/>
      <c r="C343" s="20" t="n"/>
      <c r="D343" s="20" t="n"/>
      <c r="E343" s="20" t="n"/>
      <c r="F343" s="20" t="n"/>
      <c r="G343" s="20" t="n"/>
    </row>
    <row r="344" ht="15.75" customHeight="1" s="81">
      <c r="A344" s="20" t="n"/>
      <c r="B344" s="20" t="n"/>
      <c r="C344" s="20" t="n"/>
      <c r="D344" s="20" t="n"/>
      <c r="E344" s="20" t="n"/>
      <c r="F344" s="20" t="n"/>
      <c r="G344" s="20" t="n"/>
    </row>
    <row r="345" ht="15.75" customHeight="1" s="81">
      <c r="A345" s="20" t="n"/>
      <c r="B345" s="20" t="n"/>
      <c r="C345" s="20" t="n"/>
      <c r="D345" s="20" t="n"/>
      <c r="E345" s="20" t="n"/>
      <c r="F345" s="20" t="n"/>
      <c r="G345" s="20" t="n"/>
    </row>
    <row r="346" ht="15.75" customHeight="1" s="81">
      <c r="A346" s="20" t="n"/>
      <c r="B346" s="20" t="n"/>
      <c r="C346" s="20" t="n"/>
      <c r="D346" s="20" t="n"/>
      <c r="E346" s="20" t="n"/>
      <c r="F346" s="20" t="n"/>
      <c r="G346" s="20" t="n"/>
    </row>
    <row r="347" ht="15.75" customHeight="1" s="81">
      <c r="A347" s="20" t="n"/>
      <c r="B347" s="20" t="n"/>
      <c r="C347" s="20" t="n"/>
      <c r="D347" s="20" t="n"/>
      <c r="E347" s="20" t="n"/>
      <c r="F347" s="20" t="n"/>
      <c r="G347" s="20" t="n"/>
    </row>
    <row r="348" ht="15.75" customHeight="1" s="81">
      <c r="A348" s="20" t="n"/>
      <c r="B348" s="20" t="n"/>
      <c r="C348" s="20" t="n"/>
      <c r="D348" s="20" t="n"/>
      <c r="E348" s="20" t="n"/>
      <c r="F348" s="20" t="n"/>
      <c r="G348" s="20" t="n"/>
    </row>
    <row r="349" ht="15.75" customHeight="1" s="81">
      <c r="A349" s="20" t="n"/>
      <c r="B349" s="20" t="n"/>
      <c r="C349" s="20" t="n"/>
      <c r="D349" s="20" t="n"/>
      <c r="E349" s="20" t="n"/>
      <c r="F349" s="20" t="n"/>
      <c r="G349" s="20" t="n"/>
    </row>
    <row r="350" ht="15.75" customHeight="1" s="81">
      <c r="A350" s="20" t="n"/>
      <c r="B350" s="20" t="n"/>
      <c r="C350" s="20" t="n"/>
      <c r="D350" s="20" t="n"/>
      <c r="E350" s="20" t="n"/>
      <c r="F350" s="20" t="n"/>
      <c r="G350" s="20" t="n"/>
    </row>
    <row r="351" ht="15.75" customHeight="1" s="81">
      <c r="A351" s="20" t="n"/>
      <c r="B351" s="20" t="n"/>
      <c r="C351" s="20" t="n"/>
      <c r="D351" s="20" t="n"/>
      <c r="E351" s="20" t="n"/>
      <c r="F351" s="20" t="n"/>
      <c r="G351" s="20" t="n"/>
    </row>
    <row r="352" ht="15.75" customHeight="1" s="81">
      <c r="A352" s="20" t="n"/>
      <c r="B352" s="20" t="n"/>
      <c r="C352" s="20" t="n"/>
      <c r="D352" s="20" t="n"/>
      <c r="E352" s="20" t="n"/>
      <c r="F352" s="20" t="n"/>
      <c r="G352" s="20" t="n"/>
    </row>
    <row r="353" ht="15.75" customHeight="1" s="81">
      <c r="A353" s="20" t="n"/>
      <c r="B353" s="20" t="n"/>
      <c r="C353" s="20" t="n"/>
      <c r="D353" s="20" t="n"/>
      <c r="E353" s="20" t="n"/>
      <c r="F353" s="20" t="n"/>
      <c r="G353" s="20" t="n"/>
    </row>
    <row r="354" ht="15.75" customHeight="1" s="81">
      <c r="A354" s="20" t="n"/>
      <c r="B354" s="20" t="n"/>
      <c r="C354" s="20" t="n"/>
      <c r="D354" s="20" t="n"/>
      <c r="E354" s="20" t="n"/>
      <c r="F354" s="20" t="n"/>
      <c r="G354" s="20" t="n"/>
    </row>
    <row r="355" ht="15.75" customHeight="1" s="81">
      <c r="A355" s="20" t="n"/>
      <c r="B355" s="20" t="n"/>
      <c r="C355" s="20" t="n"/>
      <c r="D355" s="20" t="n"/>
      <c r="E355" s="20" t="n"/>
      <c r="F355" s="20" t="n"/>
      <c r="G355" s="20" t="n"/>
    </row>
    <row r="356" ht="15.75" customHeight="1" s="81">
      <c r="A356" s="20" t="n"/>
      <c r="B356" s="20" t="n"/>
      <c r="C356" s="20" t="n"/>
      <c r="D356" s="20" t="n"/>
      <c r="E356" s="20" t="n"/>
      <c r="F356" s="20" t="n"/>
      <c r="G356" s="20" t="n"/>
    </row>
    <row r="357" ht="15.75" customHeight="1" s="81">
      <c r="A357" s="20" t="n"/>
      <c r="B357" s="20" t="n"/>
      <c r="C357" s="20" t="n"/>
      <c r="D357" s="20" t="n"/>
      <c r="E357" s="20" t="n"/>
      <c r="F357" s="20" t="n"/>
      <c r="G357" s="20" t="n"/>
    </row>
    <row r="358" ht="15.75" customHeight="1" s="81">
      <c r="A358" s="20" t="n"/>
      <c r="B358" s="20" t="n"/>
      <c r="C358" s="20" t="n"/>
      <c r="D358" s="20" t="n"/>
      <c r="E358" s="20" t="n"/>
      <c r="F358" s="20" t="n"/>
      <c r="G358" s="20" t="n"/>
    </row>
    <row r="359" ht="15.75" customHeight="1" s="81">
      <c r="A359" s="20" t="n"/>
      <c r="B359" s="20" t="n"/>
      <c r="C359" s="20" t="n"/>
      <c r="D359" s="20" t="n"/>
      <c r="E359" s="20" t="n"/>
      <c r="F359" s="20" t="n"/>
      <c r="G359" s="20" t="n"/>
    </row>
    <row r="360" ht="15.75" customHeight="1" s="81">
      <c r="A360" s="20" t="n"/>
      <c r="B360" s="20" t="n"/>
      <c r="C360" s="20" t="n"/>
      <c r="D360" s="20" t="n"/>
      <c r="E360" s="20" t="n"/>
      <c r="F360" s="20" t="n"/>
      <c r="G360" s="20" t="n"/>
    </row>
    <row r="361" ht="15.75" customHeight="1" s="81">
      <c r="A361" s="20" t="n"/>
      <c r="B361" s="20" t="n"/>
      <c r="C361" s="20" t="n"/>
      <c r="D361" s="20" t="n"/>
      <c r="E361" s="20" t="n"/>
      <c r="F361" s="20" t="n"/>
      <c r="G361" s="20" t="n"/>
    </row>
    <row r="362" ht="15.75" customHeight="1" s="81">
      <c r="A362" s="20" t="n"/>
      <c r="B362" s="20" t="n"/>
      <c r="C362" s="20" t="n"/>
      <c r="D362" s="20" t="n"/>
      <c r="E362" s="20" t="n"/>
      <c r="F362" s="20" t="n"/>
      <c r="G362" s="20" t="n"/>
    </row>
    <row r="363" ht="15.75" customHeight="1" s="81">
      <c r="A363" s="20" t="n"/>
      <c r="B363" s="20" t="n"/>
      <c r="C363" s="20" t="n"/>
      <c r="D363" s="20" t="n"/>
      <c r="E363" s="20" t="n"/>
      <c r="F363" s="20" t="n"/>
      <c r="G363" s="20" t="n"/>
    </row>
    <row r="364" ht="15.75" customHeight="1" s="81">
      <c r="A364" s="20" t="n"/>
      <c r="B364" s="20" t="n"/>
      <c r="C364" s="20" t="n"/>
      <c r="D364" s="20" t="n"/>
      <c r="E364" s="20" t="n"/>
      <c r="F364" s="20" t="n"/>
      <c r="G364" s="20" t="n"/>
    </row>
    <row r="365" ht="15.75" customHeight="1" s="81">
      <c r="A365" s="20" t="n"/>
      <c r="B365" s="20" t="n"/>
      <c r="C365" s="20" t="n"/>
      <c r="D365" s="20" t="n"/>
      <c r="E365" s="20" t="n"/>
      <c r="F365" s="20" t="n"/>
      <c r="G365" s="20" t="n"/>
    </row>
    <row r="366" ht="15.75" customHeight="1" s="81">
      <c r="A366" s="20" t="n"/>
      <c r="B366" s="20" t="n"/>
      <c r="C366" s="20" t="n"/>
      <c r="D366" s="20" t="n"/>
      <c r="E366" s="20" t="n"/>
      <c r="F366" s="20" t="n"/>
      <c r="G366" s="20" t="n"/>
    </row>
    <row r="367" ht="15.75" customHeight="1" s="81">
      <c r="A367" s="20" t="n"/>
      <c r="B367" s="20" t="n"/>
      <c r="C367" s="20" t="n"/>
      <c r="D367" s="20" t="n"/>
      <c r="E367" s="20" t="n"/>
      <c r="F367" s="20" t="n"/>
      <c r="G367" s="20" t="n"/>
    </row>
    <row r="368" ht="15.75" customHeight="1" s="81">
      <c r="A368" s="20" t="n"/>
      <c r="B368" s="20" t="n"/>
      <c r="C368" s="20" t="n"/>
      <c r="D368" s="20" t="n"/>
      <c r="E368" s="20" t="n"/>
      <c r="F368" s="20" t="n"/>
      <c r="G368" s="20" t="n"/>
    </row>
    <row r="369" ht="15.75" customHeight="1" s="81">
      <c r="A369" s="20" t="n"/>
      <c r="B369" s="20" t="n"/>
      <c r="C369" s="20" t="n"/>
      <c r="D369" s="20" t="n"/>
      <c r="E369" s="20" t="n"/>
      <c r="F369" s="20" t="n"/>
      <c r="G369" s="20" t="n"/>
    </row>
    <row r="370" ht="15.75" customHeight="1" s="81">
      <c r="A370" s="20" t="n"/>
      <c r="B370" s="20" t="n"/>
      <c r="C370" s="20" t="n"/>
      <c r="D370" s="20" t="n"/>
      <c r="E370" s="20" t="n"/>
      <c r="F370" s="20" t="n"/>
      <c r="G370" s="20" t="n"/>
    </row>
    <row r="371" ht="15.75" customHeight="1" s="81">
      <c r="A371" s="20" t="n"/>
      <c r="B371" s="20" t="n"/>
      <c r="C371" s="20" t="n"/>
      <c r="D371" s="20" t="n"/>
      <c r="E371" s="20" t="n"/>
      <c r="F371" s="20" t="n"/>
      <c r="G371" s="20" t="n"/>
    </row>
    <row r="372" ht="15.75" customHeight="1" s="81">
      <c r="A372" s="20" t="n"/>
      <c r="B372" s="20" t="n"/>
      <c r="C372" s="20" t="n"/>
      <c r="D372" s="20" t="n"/>
      <c r="E372" s="20" t="n"/>
      <c r="F372" s="20" t="n"/>
      <c r="G372" s="20" t="n"/>
    </row>
    <row r="373" ht="15.75" customHeight="1" s="81">
      <c r="A373" s="20" t="n"/>
      <c r="B373" s="20" t="n"/>
      <c r="C373" s="20" t="n"/>
      <c r="D373" s="20" t="n"/>
      <c r="E373" s="20" t="n"/>
      <c r="F373" s="20" t="n"/>
      <c r="G373" s="20" t="n"/>
    </row>
    <row r="374" ht="15.75" customHeight="1" s="81">
      <c r="A374" s="20" t="n"/>
      <c r="B374" s="20" t="n"/>
      <c r="C374" s="20" t="n"/>
      <c r="D374" s="20" t="n"/>
      <c r="E374" s="20" t="n"/>
      <c r="F374" s="20" t="n"/>
      <c r="G374" s="20" t="n"/>
    </row>
    <row r="375" ht="15.75" customHeight="1" s="81">
      <c r="A375" s="20" t="n"/>
      <c r="B375" s="20" t="n"/>
      <c r="C375" s="20" t="n"/>
      <c r="D375" s="20" t="n"/>
      <c r="E375" s="20" t="n"/>
      <c r="F375" s="20" t="n"/>
      <c r="G375" s="20" t="n"/>
    </row>
    <row r="376" ht="15.75" customHeight="1" s="81">
      <c r="A376" s="20" t="n"/>
      <c r="B376" s="20" t="n"/>
      <c r="C376" s="20" t="n"/>
      <c r="D376" s="20" t="n"/>
      <c r="E376" s="20" t="n"/>
      <c r="F376" s="20" t="n"/>
      <c r="G376" s="20" t="n"/>
    </row>
    <row r="377" ht="15.75" customHeight="1" s="81">
      <c r="A377" s="20" t="n"/>
      <c r="B377" s="20" t="n"/>
      <c r="C377" s="20" t="n"/>
      <c r="D377" s="20" t="n"/>
      <c r="E377" s="20" t="n"/>
      <c r="F377" s="20" t="n"/>
      <c r="G377" s="20" t="n"/>
    </row>
    <row r="378" ht="15.75" customHeight="1" s="81">
      <c r="A378" s="20" t="n"/>
      <c r="B378" s="20" t="n"/>
      <c r="C378" s="20" t="n"/>
      <c r="D378" s="20" t="n"/>
      <c r="E378" s="20" t="n"/>
      <c r="F378" s="20" t="n"/>
      <c r="G378" s="20" t="n"/>
    </row>
    <row r="379" ht="15.75" customHeight="1" s="81">
      <c r="A379" s="20" t="n"/>
      <c r="B379" s="20" t="n"/>
      <c r="C379" s="20" t="n"/>
      <c r="D379" s="20" t="n"/>
      <c r="E379" s="20" t="n"/>
      <c r="F379" s="20" t="n"/>
      <c r="G379" s="20" t="n"/>
    </row>
    <row r="380" ht="15.75" customHeight="1" s="81">
      <c r="A380" s="20" t="n"/>
      <c r="B380" s="20" t="n"/>
      <c r="C380" s="20" t="n"/>
      <c r="D380" s="20" t="n"/>
      <c r="E380" s="20" t="n"/>
      <c r="F380" s="20" t="n"/>
      <c r="G380" s="20" t="n"/>
    </row>
    <row r="381" ht="15.75" customHeight="1" s="81">
      <c r="A381" s="20" t="n"/>
      <c r="B381" s="20" t="n"/>
      <c r="C381" s="20" t="n"/>
      <c r="D381" s="20" t="n"/>
      <c r="E381" s="20" t="n"/>
      <c r="F381" s="20" t="n"/>
      <c r="G381" s="20" t="n"/>
    </row>
    <row r="382" ht="15.75" customHeight="1" s="81">
      <c r="A382" s="20" t="n"/>
      <c r="B382" s="20" t="n"/>
      <c r="C382" s="20" t="n"/>
      <c r="D382" s="20" t="n"/>
      <c r="E382" s="20" t="n"/>
      <c r="F382" s="20" t="n"/>
      <c r="G382" s="20" t="n"/>
    </row>
    <row r="383" ht="15.75" customHeight="1" s="81">
      <c r="A383" s="20" t="n"/>
      <c r="B383" s="20" t="n"/>
      <c r="C383" s="20" t="n"/>
      <c r="D383" s="20" t="n"/>
      <c r="E383" s="20" t="n"/>
      <c r="F383" s="20" t="n"/>
      <c r="G383" s="20" t="n"/>
    </row>
    <row r="384" ht="15.75" customHeight="1" s="81">
      <c r="A384" s="20" t="n"/>
      <c r="B384" s="20" t="n"/>
      <c r="C384" s="20" t="n"/>
      <c r="D384" s="20" t="n"/>
      <c r="E384" s="20" t="n"/>
      <c r="F384" s="20" t="n"/>
      <c r="G384" s="20" t="n"/>
    </row>
    <row r="385" ht="15.75" customHeight="1" s="81">
      <c r="A385" s="20" t="n"/>
      <c r="B385" s="20" t="n"/>
      <c r="C385" s="20" t="n"/>
      <c r="D385" s="20" t="n"/>
      <c r="E385" s="20" t="n"/>
      <c r="F385" s="20" t="n"/>
      <c r="G385" s="20" t="n"/>
    </row>
    <row r="386" ht="15.75" customHeight="1" s="81">
      <c r="A386" s="20" t="n"/>
      <c r="B386" s="20" t="n"/>
      <c r="C386" s="20" t="n"/>
      <c r="D386" s="20" t="n"/>
      <c r="E386" s="20" t="n"/>
      <c r="F386" s="20" t="n"/>
      <c r="G386" s="20" t="n"/>
    </row>
    <row r="387" ht="15.75" customHeight="1" s="81">
      <c r="A387" s="20" t="n"/>
      <c r="B387" s="20" t="n"/>
      <c r="C387" s="20" t="n"/>
      <c r="D387" s="20" t="n"/>
      <c r="E387" s="20" t="n"/>
      <c r="F387" s="20" t="n"/>
      <c r="G387" s="20" t="n"/>
    </row>
    <row r="388" ht="15.75" customHeight="1" s="81">
      <c r="A388" s="20" t="n"/>
      <c r="B388" s="20" t="n"/>
      <c r="C388" s="20" t="n"/>
      <c r="D388" s="20" t="n"/>
      <c r="E388" s="20" t="n"/>
      <c r="F388" s="20" t="n"/>
      <c r="G388" s="20" t="n"/>
    </row>
    <row r="389" ht="15.75" customHeight="1" s="81">
      <c r="A389" s="20" t="n"/>
      <c r="B389" s="20" t="n"/>
      <c r="C389" s="20" t="n"/>
      <c r="D389" s="20" t="n"/>
      <c r="E389" s="20" t="n"/>
      <c r="F389" s="20" t="n"/>
      <c r="G389" s="20" t="n"/>
    </row>
    <row r="390" ht="15.75" customHeight="1" s="81">
      <c r="A390" s="20" t="n"/>
      <c r="B390" s="20" t="n"/>
      <c r="C390" s="20" t="n"/>
      <c r="D390" s="20" t="n"/>
      <c r="E390" s="20" t="n"/>
      <c r="F390" s="20" t="n"/>
      <c r="G390" s="20" t="n"/>
    </row>
    <row r="391" ht="15.75" customHeight="1" s="81">
      <c r="A391" s="20" t="n"/>
      <c r="B391" s="20" t="n"/>
      <c r="C391" s="20" t="n"/>
      <c r="D391" s="20" t="n"/>
      <c r="E391" s="20" t="n"/>
      <c r="F391" s="20" t="n"/>
      <c r="G391" s="20" t="n"/>
    </row>
    <row r="392" ht="15.75" customHeight="1" s="81">
      <c r="A392" s="20" t="n"/>
      <c r="B392" s="20" t="n"/>
      <c r="C392" s="20" t="n"/>
      <c r="D392" s="20" t="n"/>
      <c r="E392" s="20" t="n"/>
      <c r="F392" s="20" t="n"/>
      <c r="G392" s="20" t="n"/>
    </row>
    <row r="393" ht="15.75" customHeight="1" s="81">
      <c r="A393" s="20" t="n"/>
      <c r="B393" s="20" t="n"/>
      <c r="C393" s="20" t="n"/>
      <c r="D393" s="20" t="n"/>
      <c r="E393" s="20" t="n"/>
      <c r="F393" s="20" t="n"/>
      <c r="G393" s="20" t="n"/>
    </row>
    <row r="394" ht="15.75" customHeight="1" s="81">
      <c r="A394" s="20" t="n"/>
      <c r="B394" s="20" t="n"/>
      <c r="C394" s="20" t="n"/>
      <c r="D394" s="20" t="n"/>
      <c r="E394" s="20" t="n"/>
      <c r="F394" s="20" t="n"/>
      <c r="G394" s="20" t="n"/>
    </row>
    <row r="395" ht="15.75" customHeight="1" s="81">
      <c r="A395" s="20" t="n"/>
      <c r="B395" s="20" t="n"/>
      <c r="C395" s="20" t="n"/>
      <c r="D395" s="20" t="n"/>
      <c r="E395" s="20" t="n"/>
      <c r="F395" s="20" t="n"/>
      <c r="G395" s="20" t="n"/>
    </row>
    <row r="396" ht="15.75" customHeight="1" s="81">
      <c r="A396" s="20" t="n"/>
      <c r="B396" s="20" t="n"/>
      <c r="C396" s="20" t="n"/>
      <c r="D396" s="20" t="n"/>
      <c r="E396" s="20" t="n"/>
      <c r="F396" s="20" t="n"/>
      <c r="G396" s="20" t="n"/>
    </row>
    <row r="397" ht="15.75" customHeight="1" s="81">
      <c r="A397" s="20" t="n"/>
      <c r="B397" s="20" t="n"/>
      <c r="C397" s="20" t="n"/>
      <c r="D397" s="20" t="n"/>
      <c r="E397" s="20" t="n"/>
      <c r="F397" s="20" t="n"/>
      <c r="G397" s="20" t="n"/>
    </row>
    <row r="398" ht="15.75" customHeight="1" s="81">
      <c r="A398" s="20" t="n"/>
      <c r="B398" s="20" t="n"/>
      <c r="C398" s="20" t="n"/>
      <c r="D398" s="20" t="n"/>
      <c r="E398" s="20" t="n"/>
      <c r="F398" s="20" t="n"/>
      <c r="G398" s="20" t="n"/>
    </row>
    <row r="399" ht="15.75" customHeight="1" s="81">
      <c r="A399" s="20" t="n"/>
      <c r="B399" s="20" t="n"/>
      <c r="C399" s="20" t="n"/>
      <c r="D399" s="20" t="n"/>
      <c r="E399" s="20" t="n"/>
      <c r="F399" s="20" t="n"/>
      <c r="G399" s="20" t="n"/>
    </row>
    <row r="400" ht="15.75" customHeight="1" s="81">
      <c r="A400" s="20" t="n"/>
      <c r="B400" s="20" t="n"/>
      <c r="C400" s="20" t="n"/>
      <c r="D400" s="20" t="n"/>
      <c r="E400" s="20" t="n"/>
      <c r="F400" s="20" t="n"/>
      <c r="G400" s="20" t="n"/>
    </row>
    <row r="401" ht="15.75" customHeight="1" s="81">
      <c r="A401" s="20" t="n"/>
      <c r="B401" s="20" t="n"/>
      <c r="C401" s="20" t="n"/>
      <c r="D401" s="20" t="n"/>
      <c r="E401" s="20" t="n"/>
      <c r="F401" s="20" t="n"/>
      <c r="G401" s="20" t="n"/>
    </row>
    <row r="402" ht="15.75" customHeight="1" s="81">
      <c r="A402" s="20" t="n"/>
      <c r="B402" s="20" t="n"/>
      <c r="C402" s="20" t="n"/>
      <c r="D402" s="20" t="n"/>
      <c r="E402" s="20" t="n"/>
      <c r="F402" s="20" t="n"/>
      <c r="G402" s="20" t="n"/>
    </row>
    <row r="403" ht="15.75" customHeight="1" s="81">
      <c r="A403" s="20" t="n"/>
      <c r="B403" s="20" t="n"/>
      <c r="C403" s="20" t="n"/>
      <c r="D403" s="20" t="n"/>
      <c r="E403" s="20" t="n"/>
      <c r="F403" s="20" t="n"/>
      <c r="G403" s="20" t="n"/>
    </row>
    <row r="404" ht="15.75" customHeight="1" s="81">
      <c r="A404" s="20" t="n"/>
      <c r="B404" s="20" t="n"/>
      <c r="C404" s="20" t="n"/>
      <c r="D404" s="20" t="n"/>
      <c r="E404" s="20" t="n"/>
      <c r="F404" s="20" t="n"/>
      <c r="G404" s="20" t="n"/>
    </row>
    <row r="405" ht="15.75" customHeight="1" s="81">
      <c r="A405" s="20" t="n"/>
      <c r="B405" s="20" t="n"/>
      <c r="C405" s="20" t="n"/>
      <c r="D405" s="20" t="n"/>
      <c r="E405" s="20" t="n"/>
      <c r="F405" s="20" t="n"/>
      <c r="G405" s="20" t="n"/>
    </row>
    <row r="406" ht="15.75" customHeight="1" s="81">
      <c r="A406" s="20" t="n"/>
      <c r="B406" s="20" t="n"/>
      <c r="C406" s="20" t="n"/>
      <c r="D406" s="20" t="n"/>
      <c r="E406" s="20" t="n"/>
      <c r="F406" s="20" t="n"/>
      <c r="G406" s="20" t="n"/>
    </row>
    <row r="407" ht="15.75" customHeight="1" s="81">
      <c r="A407" s="20" t="n"/>
      <c r="B407" s="20" t="n"/>
      <c r="C407" s="20" t="n"/>
      <c r="D407" s="20" t="n"/>
      <c r="E407" s="20" t="n"/>
      <c r="F407" s="20" t="n"/>
      <c r="G407" s="20" t="n"/>
    </row>
    <row r="408" ht="15.75" customHeight="1" s="81">
      <c r="A408" s="20" t="n"/>
      <c r="B408" s="20" t="n"/>
      <c r="C408" s="20" t="n"/>
      <c r="D408" s="20" t="n"/>
      <c r="E408" s="20" t="n"/>
      <c r="F408" s="20" t="n"/>
      <c r="G408" s="20" t="n"/>
    </row>
    <row r="409" ht="15.75" customHeight="1" s="81">
      <c r="A409" s="20" t="n"/>
      <c r="B409" s="20" t="n"/>
      <c r="C409" s="20" t="n"/>
      <c r="D409" s="20" t="n"/>
      <c r="E409" s="20" t="n"/>
      <c r="F409" s="20" t="n"/>
      <c r="G409" s="20" t="n"/>
    </row>
    <row r="410" ht="15.75" customHeight="1" s="81">
      <c r="A410" s="20" t="n"/>
      <c r="B410" s="20" t="n"/>
      <c r="C410" s="20" t="n"/>
      <c r="D410" s="20" t="n"/>
      <c r="E410" s="20" t="n"/>
      <c r="F410" s="20" t="n"/>
      <c r="G410" s="20" t="n"/>
    </row>
    <row r="411" ht="15.75" customHeight="1" s="81">
      <c r="A411" s="20" t="n"/>
      <c r="B411" s="20" t="n"/>
      <c r="C411" s="20" t="n"/>
      <c r="D411" s="20" t="n"/>
      <c r="E411" s="20" t="n"/>
      <c r="F411" s="20" t="n"/>
      <c r="G411" s="20" t="n"/>
    </row>
    <row r="412" ht="15.75" customHeight="1" s="81">
      <c r="A412" s="20" t="n"/>
      <c r="B412" s="20" t="n"/>
      <c r="C412" s="20" t="n"/>
      <c r="D412" s="20" t="n"/>
      <c r="E412" s="20" t="n"/>
      <c r="F412" s="20" t="n"/>
      <c r="G412" s="20" t="n"/>
    </row>
    <row r="413" ht="15.75" customHeight="1" s="81">
      <c r="A413" s="20" t="n"/>
      <c r="B413" s="20" t="n"/>
      <c r="C413" s="20" t="n"/>
      <c r="D413" s="20" t="n"/>
      <c r="E413" s="20" t="n"/>
      <c r="F413" s="20" t="n"/>
      <c r="G413" s="20" t="n"/>
    </row>
    <row r="414" ht="15.75" customHeight="1" s="81">
      <c r="A414" s="20" t="n"/>
      <c r="B414" s="20" t="n"/>
      <c r="C414" s="20" t="n"/>
      <c r="D414" s="20" t="n"/>
      <c r="E414" s="20" t="n"/>
      <c r="F414" s="20" t="n"/>
      <c r="G414" s="20" t="n"/>
    </row>
    <row r="415" ht="15.75" customHeight="1" s="81">
      <c r="A415" s="20" t="n"/>
      <c r="B415" s="20" t="n"/>
      <c r="C415" s="20" t="n"/>
      <c r="D415" s="20" t="n"/>
      <c r="E415" s="20" t="n"/>
      <c r="F415" s="20" t="n"/>
      <c r="G415" s="20" t="n"/>
    </row>
    <row r="416" ht="15.75" customHeight="1" s="81">
      <c r="A416" s="20" t="n"/>
      <c r="B416" s="20" t="n"/>
      <c r="C416" s="20" t="n"/>
      <c r="D416" s="20" t="n"/>
      <c r="E416" s="20" t="n"/>
      <c r="F416" s="20" t="n"/>
      <c r="G416" s="20" t="n"/>
    </row>
    <row r="417" ht="15.75" customHeight="1" s="81">
      <c r="A417" s="20" t="n"/>
      <c r="B417" s="20" t="n"/>
      <c r="C417" s="20" t="n"/>
      <c r="D417" s="20" t="n"/>
      <c r="E417" s="20" t="n"/>
      <c r="F417" s="20" t="n"/>
      <c r="G417" s="20" t="n"/>
    </row>
    <row r="418" ht="15.75" customHeight="1" s="81">
      <c r="A418" s="20" t="n"/>
      <c r="B418" s="20" t="n"/>
      <c r="C418" s="20" t="n"/>
      <c r="D418" s="20" t="n"/>
      <c r="E418" s="20" t="n"/>
      <c r="F418" s="20" t="n"/>
      <c r="G418" s="20" t="n"/>
    </row>
    <row r="419" ht="15.75" customHeight="1" s="81">
      <c r="A419" s="20" t="n"/>
      <c r="B419" s="20" t="n"/>
      <c r="C419" s="20" t="n"/>
      <c r="D419" s="20" t="n"/>
      <c r="E419" s="20" t="n"/>
      <c r="F419" s="20" t="n"/>
      <c r="G419" s="20" t="n"/>
    </row>
    <row r="420" ht="15.75" customHeight="1" s="81">
      <c r="A420" s="20" t="n"/>
      <c r="B420" s="20" t="n"/>
      <c r="C420" s="20" t="n"/>
      <c r="D420" s="20" t="n"/>
      <c r="E420" s="20" t="n"/>
      <c r="F420" s="20" t="n"/>
      <c r="G420" s="20" t="n"/>
    </row>
    <row r="421" ht="15.75" customHeight="1" s="81">
      <c r="A421" s="20" t="n"/>
      <c r="B421" s="20" t="n"/>
      <c r="C421" s="20" t="n"/>
      <c r="D421" s="20" t="n"/>
      <c r="E421" s="20" t="n"/>
      <c r="F421" s="20" t="n"/>
      <c r="G421" s="20" t="n"/>
    </row>
    <row r="422" ht="15.75" customHeight="1" s="81">
      <c r="A422" s="20" t="n"/>
      <c r="B422" s="20" t="n"/>
      <c r="C422" s="20" t="n"/>
      <c r="D422" s="20" t="n"/>
      <c r="E422" s="20" t="n"/>
      <c r="F422" s="20" t="n"/>
      <c r="G422" s="20" t="n"/>
    </row>
    <row r="423" ht="15.75" customHeight="1" s="81">
      <c r="A423" s="20" t="n"/>
      <c r="B423" s="20" t="n"/>
      <c r="C423" s="20" t="n"/>
      <c r="D423" s="20" t="n"/>
      <c r="E423" s="20" t="n"/>
      <c r="F423" s="20" t="n"/>
      <c r="G423" s="20" t="n"/>
    </row>
    <row r="424" ht="15.75" customHeight="1" s="81">
      <c r="A424" s="20" t="n"/>
      <c r="B424" s="20" t="n"/>
      <c r="C424" s="20" t="n"/>
      <c r="D424" s="20" t="n"/>
      <c r="E424" s="20" t="n"/>
      <c r="F424" s="20" t="n"/>
      <c r="G424" s="20" t="n"/>
    </row>
    <row r="425" ht="15.75" customHeight="1" s="81">
      <c r="A425" s="20" t="n"/>
      <c r="B425" s="20" t="n"/>
      <c r="C425" s="20" t="n"/>
      <c r="D425" s="20" t="n"/>
      <c r="E425" s="20" t="n"/>
      <c r="F425" s="20" t="n"/>
      <c r="G425" s="20" t="n"/>
    </row>
    <row r="426" ht="15.75" customHeight="1" s="81">
      <c r="A426" s="20" t="n"/>
      <c r="B426" s="20" t="n"/>
      <c r="C426" s="20" t="n"/>
      <c r="D426" s="20" t="n"/>
      <c r="E426" s="20" t="n"/>
      <c r="F426" s="20" t="n"/>
      <c r="G426" s="20" t="n"/>
    </row>
    <row r="427" ht="15.75" customHeight="1" s="81">
      <c r="A427" s="20" t="n"/>
      <c r="B427" s="20" t="n"/>
      <c r="C427" s="20" t="n"/>
      <c r="D427" s="20" t="n"/>
      <c r="E427" s="20" t="n"/>
      <c r="F427" s="20" t="n"/>
      <c r="G427" s="20" t="n"/>
    </row>
    <row r="428" ht="15.75" customHeight="1" s="81">
      <c r="A428" s="20" t="n"/>
      <c r="B428" s="20" t="n"/>
      <c r="C428" s="20" t="n"/>
      <c r="D428" s="20" t="n"/>
      <c r="E428" s="20" t="n"/>
      <c r="F428" s="20" t="n"/>
      <c r="G428" s="20" t="n"/>
    </row>
    <row r="429" ht="15.75" customHeight="1" s="81">
      <c r="A429" s="20" t="n"/>
      <c r="B429" s="20" t="n"/>
      <c r="C429" s="20" t="n"/>
      <c r="D429" s="20" t="n"/>
      <c r="E429" s="20" t="n"/>
      <c r="F429" s="20" t="n"/>
      <c r="G429" s="20" t="n"/>
    </row>
    <row r="430" ht="15.75" customHeight="1" s="81">
      <c r="A430" s="20" t="n"/>
      <c r="B430" s="20" t="n"/>
      <c r="C430" s="20" t="n"/>
      <c r="D430" s="20" t="n"/>
      <c r="E430" s="20" t="n"/>
      <c r="F430" s="20" t="n"/>
      <c r="G430" s="20" t="n"/>
    </row>
    <row r="431" ht="15.75" customHeight="1" s="81">
      <c r="A431" s="20" t="n"/>
      <c r="B431" s="20" t="n"/>
      <c r="C431" s="20" t="n"/>
      <c r="D431" s="20" t="n"/>
      <c r="E431" s="20" t="n"/>
      <c r="F431" s="20" t="n"/>
      <c r="G431" s="20" t="n"/>
    </row>
    <row r="432" ht="15.75" customHeight="1" s="81">
      <c r="A432" s="20" t="n"/>
      <c r="B432" s="20" t="n"/>
      <c r="C432" s="20" t="n"/>
      <c r="D432" s="20" t="n"/>
      <c r="E432" s="20" t="n"/>
      <c r="F432" s="20" t="n"/>
      <c r="G432" s="20" t="n"/>
    </row>
    <row r="433" ht="15.75" customHeight="1" s="81">
      <c r="A433" s="20" t="n"/>
      <c r="B433" s="20" t="n"/>
      <c r="C433" s="20" t="n"/>
      <c r="D433" s="20" t="n"/>
      <c r="E433" s="20" t="n"/>
      <c r="F433" s="20" t="n"/>
      <c r="G433" s="20" t="n"/>
    </row>
    <row r="434" ht="15.75" customHeight="1" s="81">
      <c r="A434" s="20" t="n"/>
      <c r="B434" s="20" t="n"/>
      <c r="C434" s="20" t="n"/>
      <c r="D434" s="20" t="n"/>
      <c r="E434" s="20" t="n"/>
      <c r="F434" s="20" t="n"/>
      <c r="G434" s="20" t="n"/>
    </row>
    <row r="435" ht="15.75" customHeight="1" s="81">
      <c r="A435" s="20" t="n"/>
      <c r="B435" s="20" t="n"/>
      <c r="C435" s="20" t="n"/>
      <c r="D435" s="20" t="n"/>
      <c r="E435" s="20" t="n"/>
      <c r="F435" s="20" t="n"/>
      <c r="G435" s="20" t="n"/>
    </row>
    <row r="436" ht="15.75" customHeight="1" s="81">
      <c r="A436" s="20" t="n"/>
      <c r="B436" s="20" t="n"/>
      <c r="C436" s="20" t="n"/>
      <c r="D436" s="20" t="n"/>
      <c r="E436" s="20" t="n"/>
      <c r="F436" s="20" t="n"/>
      <c r="G436" s="20" t="n"/>
    </row>
    <row r="437" ht="15.75" customHeight="1" s="81">
      <c r="A437" s="20" t="n"/>
      <c r="B437" s="20" t="n"/>
      <c r="C437" s="20" t="n"/>
      <c r="D437" s="20" t="n"/>
      <c r="E437" s="20" t="n"/>
      <c r="F437" s="20" t="n"/>
      <c r="G437" s="20" t="n"/>
    </row>
    <row r="438" ht="15.75" customHeight="1" s="81">
      <c r="A438" s="20" t="n"/>
      <c r="B438" s="20" t="n"/>
      <c r="C438" s="20" t="n"/>
      <c r="D438" s="20" t="n"/>
      <c r="E438" s="20" t="n"/>
      <c r="F438" s="20" t="n"/>
      <c r="G438" s="20" t="n"/>
    </row>
    <row r="439" ht="15.75" customHeight="1" s="81">
      <c r="A439" s="20" t="n"/>
      <c r="B439" s="20" t="n"/>
      <c r="C439" s="20" t="n"/>
      <c r="D439" s="20" t="n"/>
      <c r="E439" s="20" t="n"/>
      <c r="F439" s="20" t="n"/>
      <c r="G439" s="20" t="n"/>
    </row>
    <row r="440" ht="15.75" customHeight="1" s="81">
      <c r="A440" s="20" t="n"/>
      <c r="B440" s="20" t="n"/>
      <c r="C440" s="20" t="n"/>
      <c r="D440" s="20" t="n"/>
      <c r="E440" s="20" t="n"/>
      <c r="F440" s="20" t="n"/>
      <c r="G440" s="20" t="n"/>
    </row>
    <row r="441" ht="15.75" customHeight="1" s="81">
      <c r="A441" s="20" t="n"/>
      <c r="B441" s="20" t="n"/>
      <c r="C441" s="20" t="n"/>
      <c r="D441" s="20" t="n"/>
      <c r="E441" s="20" t="n"/>
      <c r="F441" s="20" t="n"/>
      <c r="G441" s="20" t="n"/>
    </row>
    <row r="442" ht="15.75" customHeight="1" s="81">
      <c r="A442" s="20" t="n"/>
      <c r="B442" s="20" t="n"/>
      <c r="C442" s="20" t="n"/>
      <c r="D442" s="20" t="n"/>
      <c r="E442" s="20" t="n"/>
      <c r="F442" s="20" t="n"/>
      <c r="G442" s="20" t="n"/>
    </row>
    <row r="443" ht="15.75" customHeight="1" s="81">
      <c r="A443" s="20" t="n"/>
      <c r="B443" s="20" t="n"/>
      <c r="C443" s="20" t="n"/>
      <c r="D443" s="20" t="n"/>
      <c r="E443" s="20" t="n"/>
      <c r="F443" s="20" t="n"/>
      <c r="G443" s="20" t="n"/>
    </row>
    <row r="444" ht="15.75" customHeight="1" s="81">
      <c r="A444" s="20" t="n"/>
      <c r="B444" s="20" t="n"/>
      <c r="C444" s="20" t="n"/>
      <c r="D444" s="20" t="n"/>
      <c r="E444" s="20" t="n"/>
      <c r="F444" s="20" t="n"/>
      <c r="G444" s="20" t="n"/>
    </row>
    <row r="445" ht="15.75" customHeight="1" s="81">
      <c r="A445" s="20" t="n"/>
      <c r="B445" s="20" t="n"/>
      <c r="C445" s="20" t="n"/>
      <c r="D445" s="20" t="n"/>
      <c r="E445" s="20" t="n"/>
      <c r="F445" s="20" t="n"/>
      <c r="G445" s="20" t="n"/>
    </row>
    <row r="446" ht="15.75" customHeight="1" s="81">
      <c r="A446" s="20" t="n"/>
      <c r="B446" s="20" t="n"/>
      <c r="C446" s="20" t="n"/>
      <c r="D446" s="20" t="n"/>
      <c r="E446" s="20" t="n"/>
      <c r="F446" s="20" t="n"/>
      <c r="G446" s="20" t="n"/>
    </row>
    <row r="447" ht="15.75" customHeight="1" s="81">
      <c r="A447" s="20" t="n"/>
      <c r="B447" s="20" t="n"/>
      <c r="C447" s="20" t="n"/>
      <c r="D447" s="20" t="n"/>
      <c r="E447" s="20" t="n"/>
      <c r="F447" s="20" t="n"/>
      <c r="G447" s="20" t="n"/>
    </row>
    <row r="448" ht="15.75" customHeight="1" s="81">
      <c r="A448" s="20" t="n"/>
      <c r="B448" s="20" t="n"/>
      <c r="C448" s="20" t="n"/>
      <c r="D448" s="20" t="n"/>
      <c r="E448" s="20" t="n"/>
      <c r="F448" s="20" t="n"/>
      <c r="G448" s="20" t="n"/>
    </row>
    <row r="449" ht="15.75" customHeight="1" s="81">
      <c r="A449" s="20" t="n"/>
      <c r="B449" s="20" t="n"/>
      <c r="C449" s="20" t="n"/>
      <c r="D449" s="20" t="n"/>
      <c r="E449" s="20" t="n"/>
      <c r="F449" s="20" t="n"/>
      <c r="G449" s="20" t="n"/>
    </row>
    <row r="450" ht="15.75" customHeight="1" s="81">
      <c r="A450" s="20" t="n"/>
      <c r="B450" s="20" t="n"/>
      <c r="C450" s="20" t="n"/>
      <c r="D450" s="20" t="n"/>
      <c r="E450" s="20" t="n"/>
      <c r="F450" s="20" t="n"/>
      <c r="G450" s="20" t="n"/>
    </row>
    <row r="451" ht="15.75" customHeight="1" s="81">
      <c r="A451" s="20" t="n"/>
      <c r="B451" s="20" t="n"/>
      <c r="C451" s="20" t="n"/>
      <c r="D451" s="20" t="n"/>
      <c r="E451" s="20" t="n"/>
      <c r="F451" s="20" t="n"/>
      <c r="G451" s="20" t="n"/>
    </row>
    <row r="452" ht="15.75" customHeight="1" s="81">
      <c r="A452" s="20" t="n"/>
      <c r="B452" s="20" t="n"/>
      <c r="C452" s="20" t="n"/>
      <c r="D452" s="20" t="n"/>
      <c r="E452" s="20" t="n"/>
      <c r="F452" s="20" t="n"/>
      <c r="G452" s="20" t="n"/>
    </row>
    <row r="453" ht="15.75" customHeight="1" s="81">
      <c r="A453" s="20" t="n"/>
      <c r="B453" s="20" t="n"/>
      <c r="C453" s="20" t="n"/>
      <c r="D453" s="20" t="n"/>
      <c r="E453" s="20" t="n"/>
      <c r="F453" s="20" t="n"/>
      <c r="G453" s="20" t="n"/>
    </row>
    <row r="454" ht="15.75" customHeight="1" s="81">
      <c r="A454" s="20" t="n"/>
      <c r="B454" s="20" t="n"/>
      <c r="C454" s="20" t="n"/>
      <c r="D454" s="20" t="n"/>
      <c r="E454" s="20" t="n"/>
      <c r="F454" s="20" t="n"/>
      <c r="G454" s="20" t="n"/>
    </row>
    <row r="455" ht="15.75" customHeight="1" s="81">
      <c r="A455" s="20" t="n"/>
      <c r="B455" s="20" t="n"/>
      <c r="C455" s="20" t="n"/>
      <c r="D455" s="20" t="n"/>
      <c r="E455" s="20" t="n"/>
      <c r="F455" s="20" t="n"/>
      <c r="G455" s="20" t="n"/>
    </row>
    <row r="456" ht="15.75" customHeight="1" s="81">
      <c r="A456" s="20" t="n"/>
      <c r="B456" s="20" t="n"/>
      <c r="C456" s="20" t="n"/>
      <c r="D456" s="20" t="n"/>
      <c r="E456" s="20" t="n"/>
      <c r="F456" s="20" t="n"/>
      <c r="G456" s="20" t="n"/>
    </row>
    <row r="457" ht="15.75" customHeight="1" s="81">
      <c r="A457" s="20" t="n"/>
      <c r="B457" s="20" t="n"/>
      <c r="C457" s="20" t="n"/>
      <c r="D457" s="20" t="n"/>
      <c r="E457" s="20" t="n"/>
      <c r="F457" s="20" t="n"/>
      <c r="G457" s="20" t="n"/>
    </row>
    <row r="458" ht="15.75" customHeight="1" s="81">
      <c r="A458" s="20" t="n"/>
      <c r="B458" s="20" t="n"/>
      <c r="C458" s="20" t="n"/>
      <c r="D458" s="20" t="n"/>
      <c r="E458" s="20" t="n"/>
      <c r="F458" s="20" t="n"/>
      <c r="G458" s="20" t="n"/>
    </row>
    <row r="459" ht="15.75" customHeight="1" s="81">
      <c r="A459" s="20" t="n"/>
      <c r="B459" s="20" t="n"/>
      <c r="C459" s="20" t="n"/>
      <c r="D459" s="20" t="n"/>
      <c r="E459" s="20" t="n"/>
      <c r="F459" s="20" t="n"/>
      <c r="G459" s="20" t="n"/>
    </row>
    <row r="460" ht="15.75" customHeight="1" s="81">
      <c r="A460" s="20" t="n"/>
      <c r="B460" s="20" t="n"/>
      <c r="C460" s="20" t="n"/>
      <c r="D460" s="20" t="n"/>
      <c r="E460" s="20" t="n"/>
      <c r="F460" s="20" t="n"/>
      <c r="G460" s="20" t="n"/>
    </row>
    <row r="461" ht="15.75" customHeight="1" s="81">
      <c r="A461" s="20" t="n"/>
      <c r="B461" s="20" t="n"/>
      <c r="C461" s="20" t="n"/>
      <c r="D461" s="20" t="n"/>
      <c r="E461" s="20" t="n"/>
      <c r="F461" s="20" t="n"/>
      <c r="G461" s="20" t="n"/>
    </row>
    <row r="462" ht="15.75" customHeight="1" s="81">
      <c r="A462" s="20" t="n"/>
      <c r="B462" s="20" t="n"/>
      <c r="C462" s="20" t="n"/>
      <c r="D462" s="20" t="n"/>
      <c r="E462" s="20" t="n"/>
      <c r="F462" s="20" t="n"/>
      <c r="G462" s="20" t="n"/>
    </row>
    <row r="463" ht="15.75" customHeight="1" s="81">
      <c r="A463" s="20" t="n"/>
      <c r="B463" s="20" t="n"/>
      <c r="C463" s="20" t="n"/>
      <c r="D463" s="20" t="n"/>
      <c r="E463" s="20" t="n"/>
      <c r="F463" s="20" t="n"/>
      <c r="G463" s="20" t="n"/>
    </row>
    <row r="464" ht="15.75" customHeight="1" s="81">
      <c r="A464" s="20" t="n"/>
      <c r="B464" s="20" t="n"/>
      <c r="C464" s="20" t="n"/>
      <c r="D464" s="20" t="n"/>
      <c r="E464" s="20" t="n"/>
      <c r="F464" s="20" t="n"/>
      <c r="G464" s="20" t="n"/>
    </row>
    <row r="465" ht="15.75" customHeight="1" s="81">
      <c r="A465" s="20" t="n"/>
      <c r="B465" s="20" t="n"/>
      <c r="C465" s="20" t="n"/>
      <c r="D465" s="20" t="n"/>
      <c r="E465" s="20" t="n"/>
      <c r="F465" s="20" t="n"/>
      <c r="G465" s="20" t="n"/>
    </row>
    <row r="466" ht="15.75" customHeight="1" s="81">
      <c r="A466" s="20" t="n"/>
      <c r="B466" s="20" t="n"/>
      <c r="C466" s="20" t="n"/>
      <c r="D466" s="20" t="n"/>
      <c r="E466" s="20" t="n"/>
      <c r="F466" s="20" t="n"/>
      <c r="G466" s="20" t="n"/>
    </row>
    <row r="467" ht="15.75" customHeight="1" s="81">
      <c r="A467" s="20" t="n"/>
      <c r="B467" s="20" t="n"/>
      <c r="C467" s="20" t="n"/>
      <c r="D467" s="20" t="n"/>
      <c r="E467" s="20" t="n"/>
      <c r="F467" s="20" t="n"/>
      <c r="G467" s="20" t="n"/>
    </row>
    <row r="468" ht="15.75" customHeight="1" s="81">
      <c r="A468" s="20" t="n"/>
      <c r="B468" s="20" t="n"/>
      <c r="C468" s="20" t="n"/>
      <c r="D468" s="20" t="n"/>
      <c r="E468" s="20" t="n"/>
      <c r="F468" s="20" t="n"/>
      <c r="G468" s="20" t="n"/>
    </row>
    <row r="469" ht="15.75" customHeight="1" s="81">
      <c r="A469" s="20" t="n"/>
      <c r="B469" s="20" t="n"/>
      <c r="C469" s="20" t="n"/>
      <c r="D469" s="20" t="n"/>
      <c r="E469" s="20" t="n"/>
      <c r="F469" s="20" t="n"/>
      <c r="G469" s="20" t="n"/>
    </row>
    <row r="470" ht="15.75" customHeight="1" s="81">
      <c r="A470" s="20" t="n"/>
      <c r="B470" s="20" t="n"/>
      <c r="C470" s="20" t="n"/>
      <c r="D470" s="20" t="n"/>
      <c r="E470" s="20" t="n"/>
      <c r="F470" s="20" t="n"/>
      <c r="G470" s="20" t="n"/>
    </row>
    <row r="471" ht="15.75" customHeight="1" s="81">
      <c r="A471" s="20" t="n"/>
      <c r="B471" s="20" t="n"/>
      <c r="C471" s="20" t="n"/>
      <c r="D471" s="20" t="n"/>
      <c r="E471" s="20" t="n"/>
      <c r="F471" s="20" t="n"/>
      <c r="G471" s="20" t="n"/>
    </row>
    <row r="472" ht="15.75" customHeight="1" s="81">
      <c r="A472" s="20" t="n"/>
      <c r="B472" s="20" t="n"/>
      <c r="C472" s="20" t="n"/>
      <c r="D472" s="20" t="n"/>
      <c r="E472" s="20" t="n"/>
      <c r="F472" s="20" t="n"/>
      <c r="G472" s="20" t="n"/>
    </row>
    <row r="473" ht="15.75" customHeight="1" s="81">
      <c r="A473" s="20" t="n"/>
      <c r="B473" s="20" t="n"/>
      <c r="C473" s="20" t="n"/>
      <c r="D473" s="20" t="n"/>
      <c r="E473" s="20" t="n"/>
      <c r="F473" s="20" t="n"/>
      <c r="G473" s="20" t="n"/>
    </row>
    <row r="474" ht="15.75" customHeight="1" s="81">
      <c r="A474" s="20" t="n"/>
      <c r="B474" s="20" t="n"/>
      <c r="C474" s="20" t="n"/>
      <c r="D474" s="20" t="n"/>
      <c r="E474" s="20" t="n"/>
      <c r="F474" s="20" t="n"/>
      <c r="G474" s="20" t="n"/>
    </row>
    <row r="475" ht="15.75" customHeight="1" s="81">
      <c r="A475" s="20" t="n"/>
      <c r="B475" s="20" t="n"/>
      <c r="C475" s="20" t="n"/>
      <c r="D475" s="20" t="n"/>
      <c r="E475" s="20" t="n"/>
      <c r="F475" s="20" t="n"/>
      <c r="G475" s="20" t="n"/>
    </row>
    <row r="476" ht="15.75" customHeight="1" s="81">
      <c r="A476" s="20" t="n"/>
      <c r="B476" s="20" t="n"/>
      <c r="C476" s="20" t="n"/>
      <c r="D476" s="20" t="n"/>
      <c r="E476" s="20" t="n"/>
      <c r="F476" s="20" t="n"/>
      <c r="G476" s="20" t="n"/>
    </row>
    <row r="477" ht="15.75" customHeight="1" s="81">
      <c r="A477" s="20" t="n"/>
      <c r="B477" s="20" t="n"/>
      <c r="C477" s="20" t="n"/>
      <c r="D477" s="20" t="n"/>
      <c r="E477" s="20" t="n"/>
      <c r="F477" s="20" t="n"/>
      <c r="G477" s="20" t="n"/>
    </row>
    <row r="478" ht="15.75" customHeight="1" s="81">
      <c r="A478" s="20" t="n"/>
      <c r="B478" s="20" t="n"/>
      <c r="C478" s="20" t="n"/>
      <c r="D478" s="20" t="n"/>
      <c r="E478" s="20" t="n"/>
      <c r="F478" s="20" t="n"/>
      <c r="G478" s="20" t="n"/>
    </row>
    <row r="479" ht="15.75" customHeight="1" s="81">
      <c r="A479" s="20" t="n"/>
      <c r="B479" s="20" t="n"/>
      <c r="C479" s="20" t="n"/>
      <c r="D479" s="20" t="n"/>
      <c r="E479" s="20" t="n"/>
      <c r="F479" s="20" t="n"/>
      <c r="G479" s="20" t="n"/>
    </row>
    <row r="480" ht="15.75" customHeight="1" s="81">
      <c r="A480" s="20" t="n"/>
      <c r="B480" s="20" t="n"/>
      <c r="C480" s="20" t="n"/>
      <c r="D480" s="20" t="n"/>
      <c r="E480" s="20" t="n"/>
      <c r="F480" s="20" t="n"/>
      <c r="G480" s="20" t="n"/>
    </row>
    <row r="481" ht="15.75" customHeight="1" s="81">
      <c r="A481" s="20" t="n"/>
      <c r="B481" s="20" t="n"/>
      <c r="C481" s="20" t="n"/>
      <c r="D481" s="20" t="n"/>
      <c r="E481" s="20" t="n"/>
      <c r="F481" s="20" t="n"/>
      <c r="G481" s="20" t="n"/>
    </row>
    <row r="482" ht="15.75" customHeight="1" s="81">
      <c r="A482" s="20" t="n"/>
      <c r="B482" s="20" t="n"/>
      <c r="C482" s="20" t="n"/>
      <c r="D482" s="20" t="n"/>
      <c r="E482" s="20" t="n"/>
      <c r="F482" s="20" t="n"/>
      <c r="G482" s="20" t="n"/>
    </row>
    <row r="483" ht="15.75" customHeight="1" s="81">
      <c r="A483" s="20" t="n"/>
      <c r="B483" s="20" t="n"/>
      <c r="C483" s="20" t="n"/>
      <c r="D483" s="20" t="n"/>
      <c r="E483" s="20" t="n"/>
      <c r="F483" s="20" t="n"/>
      <c r="G483" s="20" t="n"/>
    </row>
    <row r="484" ht="15.75" customHeight="1" s="81">
      <c r="A484" s="20" t="n"/>
      <c r="B484" s="20" t="n"/>
      <c r="C484" s="20" t="n"/>
      <c r="D484" s="20" t="n"/>
      <c r="E484" s="20" t="n"/>
      <c r="F484" s="20" t="n"/>
      <c r="G484" s="20" t="n"/>
    </row>
    <row r="485" ht="15.75" customHeight="1" s="81">
      <c r="A485" s="20" t="n"/>
      <c r="B485" s="20" t="n"/>
      <c r="C485" s="20" t="n"/>
      <c r="D485" s="20" t="n"/>
      <c r="E485" s="20" t="n"/>
      <c r="F485" s="20" t="n"/>
      <c r="G485" s="20" t="n"/>
    </row>
    <row r="486" ht="15.75" customHeight="1" s="81">
      <c r="A486" s="20" t="n"/>
      <c r="B486" s="20" t="n"/>
      <c r="C486" s="20" t="n"/>
      <c r="D486" s="20" t="n"/>
      <c r="E486" s="20" t="n"/>
      <c r="F486" s="20" t="n"/>
      <c r="G486" s="20" t="n"/>
    </row>
    <row r="487" ht="15.75" customHeight="1" s="81">
      <c r="A487" s="20" t="n"/>
      <c r="B487" s="20" t="n"/>
      <c r="C487" s="20" t="n"/>
      <c r="D487" s="20" t="n"/>
      <c r="E487" s="20" t="n"/>
      <c r="F487" s="20" t="n"/>
      <c r="G487" s="20" t="n"/>
    </row>
    <row r="488" ht="15.75" customHeight="1" s="81">
      <c r="A488" s="20" t="n"/>
      <c r="B488" s="20" t="n"/>
      <c r="C488" s="20" t="n"/>
      <c r="D488" s="20" t="n"/>
      <c r="E488" s="20" t="n"/>
      <c r="F488" s="20" t="n"/>
      <c r="G488" s="20" t="n"/>
    </row>
    <row r="489" ht="15.75" customHeight="1" s="81">
      <c r="A489" s="20" t="n"/>
      <c r="B489" s="20" t="n"/>
      <c r="C489" s="20" t="n"/>
      <c r="D489" s="20" t="n"/>
      <c r="E489" s="20" t="n"/>
      <c r="F489" s="20" t="n"/>
      <c r="G489" s="20" t="n"/>
    </row>
    <row r="490" ht="15.75" customHeight="1" s="81">
      <c r="A490" s="20" t="n"/>
      <c r="B490" s="20" t="n"/>
      <c r="C490" s="20" t="n"/>
      <c r="D490" s="20" t="n"/>
      <c r="E490" s="20" t="n"/>
      <c r="F490" s="20" t="n"/>
      <c r="G490" s="20" t="n"/>
    </row>
    <row r="491" ht="15.75" customHeight="1" s="81">
      <c r="A491" s="20" t="n"/>
      <c r="B491" s="20" t="n"/>
      <c r="C491" s="20" t="n"/>
      <c r="D491" s="20" t="n"/>
      <c r="E491" s="20" t="n"/>
      <c r="F491" s="20" t="n"/>
      <c r="G491" s="20" t="n"/>
    </row>
    <row r="492" ht="15.75" customHeight="1" s="81">
      <c r="A492" s="20" t="n"/>
      <c r="B492" s="20" t="n"/>
      <c r="C492" s="20" t="n"/>
      <c r="D492" s="20" t="n"/>
      <c r="E492" s="20" t="n"/>
      <c r="F492" s="20" t="n"/>
      <c r="G492" s="20" t="n"/>
    </row>
    <row r="493" ht="15.75" customHeight="1" s="81">
      <c r="A493" s="20" t="n"/>
      <c r="B493" s="20" t="n"/>
      <c r="C493" s="20" t="n"/>
      <c r="D493" s="20" t="n"/>
      <c r="E493" s="20" t="n"/>
      <c r="F493" s="20" t="n"/>
      <c r="G493" s="20" t="n"/>
    </row>
    <row r="494" ht="15.75" customHeight="1" s="81">
      <c r="A494" s="20" t="n"/>
      <c r="B494" s="20" t="n"/>
      <c r="C494" s="20" t="n"/>
      <c r="D494" s="20" t="n"/>
      <c r="E494" s="20" t="n"/>
      <c r="F494" s="20" t="n"/>
      <c r="G494" s="20" t="n"/>
    </row>
    <row r="495" ht="15.75" customHeight="1" s="81">
      <c r="A495" s="20" t="n"/>
      <c r="B495" s="20" t="n"/>
      <c r="C495" s="20" t="n"/>
      <c r="D495" s="20" t="n"/>
      <c r="E495" s="20" t="n"/>
      <c r="F495" s="20" t="n"/>
      <c r="G495" s="20" t="n"/>
    </row>
    <row r="496" ht="15.75" customHeight="1" s="81">
      <c r="A496" s="20" t="n"/>
      <c r="B496" s="20" t="n"/>
      <c r="C496" s="20" t="n"/>
      <c r="D496" s="20" t="n"/>
      <c r="E496" s="20" t="n"/>
      <c r="F496" s="20" t="n"/>
      <c r="G496" s="20" t="n"/>
    </row>
    <row r="497" ht="15.75" customHeight="1" s="81">
      <c r="A497" s="20" t="n"/>
      <c r="B497" s="20" t="n"/>
      <c r="C497" s="20" t="n"/>
      <c r="D497" s="20" t="n"/>
      <c r="E497" s="20" t="n"/>
      <c r="F497" s="20" t="n"/>
      <c r="G497" s="20" t="n"/>
    </row>
    <row r="498" ht="15.75" customHeight="1" s="81">
      <c r="A498" s="20" t="n"/>
      <c r="B498" s="20" t="n"/>
      <c r="C498" s="20" t="n"/>
      <c r="D498" s="20" t="n"/>
      <c r="E498" s="20" t="n"/>
      <c r="F498" s="20" t="n"/>
      <c r="G498" s="20" t="n"/>
    </row>
    <row r="499" ht="15.75" customHeight="1" s="81">
      <c r="A499" s="20" t="n"/>
      <c r="B499" s="20" t="n"/>
      <c r="C499" s="20" t="n"/>
      <c r="D499" s="20" t="n"/>
      <c r="E499" s="20" t="n"/>
      <c r="F499" s="20" t="n"/>
      <c r="G499" s="20" t="n"/>
    </row>
    <row r="500" ht="15.75" customHeight="1" s="81">
      <c r="A500" s="20" t="n"/>
      <c r="B500" s="20" t="n"/>
      <c r="C500" s="20" t="n"/>
      <c r="D500" s="20" t="n"/>
      <c r="E500" s="20" t="n"/>
      <c r="F500" s="20" t="n"/>
      <c r="G500" s="20" t="n"/>
    </row>
    <row r="501" ht="15.75" customHeight="1" s="81">
      <c r="A501" s="20" t="n"/>
      <c r="B501" s="20" t="n"/>
      <c r="C501" s="20" t="n"/>
      <c r="D501" s="20" t="n"/>
      <c r="E501" s="20" t="n"/>
      <c r="F501" s="20" t="n"/>
      <c r="G501" s="20" t="n"/>
    </row>
    <row r="502" ht="15.75" customHeight="1" s="81">
      <c r="A502" s="20" t="n"/>
      <c r="B502" s="20" t="n"/>
      <c r="C502" s="20" t="n"/>
      <c r="D502" s="20" t="n"/>
      <c r="E502" s="20" t="n"/>
      <c r="F502" s="20" t="n"/>
      <c r="G502" s="20" t="n"/>
    </row>
    <row r="503" ht="15.75" customHeight="1" s="81">
      <c r="A503" s="20" t="n"/>
      <c r="B503" s="20" t="n"/>
      <c r="C503" s="20" t="n"/>
      <c r="D503" s="20" t="n"/>
      <c r="E503" s="20" t="n"/>
      <c r="F503" s="20" t="n"/>
      <c r="G503" s="20" t="n"/>
    </row>
    <row r="504" ht="15.75" customHeight="1" s="81">
      <c r="A504" s="20" t="n"/>
      <c r="B504" s="20" t="n"/>
      <c r="C504" s="20" t="n"/>
      <c r="D504" s="20" t="n"/>
      <c r="E504" s="20" t="n"/>
      <c r="F504" s="20" t="n"/>
      <c r="G504" s="20" t="n"/>
    </row>
    <row r="505" ht="15.75" customHeight="1" s="81">
      <c r="A505" s="20" t="n"/>
      <c r="B505" s="20" t="n"/>
      <c r="C505" s="20" t="n"/>
      <c r="D505" s="20" t="n"/>
      <c r="E505" s="20" t="n"/>
      <c r="F505" s="20" t="n"/>
      <c r="G505" s="20" t="n"/>
    </row>
    <row r="506" ht="15.75" customHeight="1" s="81">
      <c r="A506" s="20" t="n"/>
      <c r="B506" s="20" t="n"/>
      <c r="C506" s="20" t="n"/>
      <c r="D506" s="20" t="n"/>
      <c r="E506" s="20" t="n"/>
      <c r="F506" s="20" t="n"/>
      <c r="G506" s="20" t="n"/>
    </row>
    <row r="507" ht="15.75" customHeight="1" s="81">
      <c r="A507" s="20" t="n"/>
      <c r="B507" s="20" t="n"/>
      <c r="C507" s="20" t="n"/>
      <c r="D507" s="20" t="n"/>
      <c r="E507" s="20" t="n"/>
      <c r="F507" s="20" t="n"/>
      <c r="G507" s="20" t="n"/>
    </row>
    <row r="508" ht="15.75" customHeight="1" s="81">
      <c r="A508" s="20" t="n"/>
      <c r="B508" s="20" t="n"/>
      <c r="C508" s="20" t="n"/>
      <c r="D508" s="20" t="n"/>
      <c r="E508" s="20" t="n"/>
      <c r="F508" s="20" t="n"/>
      <c r="G508" s="20" t="n"/>
    </row>
    <row r="509" ht="15.75" customHeight="1" s="81">
      <c r="A509" s="20" t="n"/>
      <c r="B509" s="20" t="n"/>
      <c r="C509" s="20" t="n"/>
      <c r="D509" s="20" t="n"/>
      <c r="E509" s="20" t="n"/>
      <c r="F509" s="20" t="n"/>
      <c r="G509" s="20" t="n"/>
    </row>
    <row r="510" ht="15.75" customHeight="1" s="81">
      <c r="A510" s="20" t="n"/>
      <c r="B510" s="20" t="n"/>
      <c r="C510" s="20" t="n"/>
      <c r="D510" s="20" t="n"/>
      <c r="E510" s="20" t="n"/>
      <c r="F510" s="20" t="n"/>
      <c r="G510" s="20" t="n"/>
    </row>
    <row r="511" ht="15.75" customHeight="1" s="81">
      <c r="A511" s="20" t="n"/>
      <c r="B511" s="20" t="n"/>
      <c r="C511" s="20" t="n"/>
      <c r="D511" s="20" t="n"/>
      <c r="E511" s="20" t="n"/>
      <c r="F511" s="20" t="n"/>
      <c r="G511" s="20" t="n"/>
    </row>
    <row r="512" ht="15.75" customHeight="1" s="81">
      <c r="A512" s="20" t="n"/>
      <c r="B512" s="20" t="n"/>
      <c r="C512" s="20" t="n"/>
      <c r="D512" s="20" t="n"/>
      <c r="E512" s="20" t="n"/>
      <c r="F512" s="20" t="n"/>
      <c r="G512" s="20" t="n"/>
    </row>
    <row r="513" ht="15.75" customHeight="1" s="81">
      <c r="A513" s="20" t="n"/>
      <c r="B513" s="20" t="n"/>
      <c r="C513" s="20" t="n"/>
      <c r="D513" s="20" t="n"/>
      <c r="E513" s="20" t="n"/>
      <c r="F513" s="20" t="n"/>
      <c r="G513" s="20" t="n"/>
    </row>
    <row r="514" ht="15.75" customHeight="1" s="81">
      <c r="A514" s="20" t="n"/>
      <c r="B514" s="20" t="n"/>
      <c r="C514" s="20" t="n"/>
      <c r="D514" s="20" t="n"/>
      <c r="E514" s="20" t="n"/>
      <c r="F514" s="20" t="n"/>
      <c r="G514" s="20" t="n"/>
    </row>
    <row r="515" ht="15.75" customHeight="1" s="81">
      <c r="A515" s="20" t="n"/>
      <c r="B515" s="20" t="n"/>
      <c r="C515" s="20" t="n"/>
      <c r="D515" s="20" t="n"/>
      <c r="E515" s="20" t="n"/>
      <c r="F515" s="20" t="n"/>
      <c r="G515" s="20" t="n"/>
    </row>
    <row r="516" ht="15.75" customHeight="1" s="81">
      <c r="A516" s="20" t="n"/>
      <c r="B516" s="20" t="n"/>
      <c r="C516" s="20" t="n"/>
      <c r="D516" s="20" t="n"/>
      <c r="E516" s="20" t="n"/>
      <c r="F516" s="20" t="n"/>
      <c r="G516" s="20" t="n"/>
    </row>
    <row r="517" ht="15.75" customHeight="1" s="81">
      <c r="A517" s="20" t="n"/>
      <c r="B517" s="20" t="n"/>
      <c r="C517" s="20" t="n"/>
      <c r="D517" s="20" t="n"/>
      <c r="E517" s="20" t="n"/>
      <c r="F517" s="20" t="n"/>
      <c r="G517" s="20" t="n"/>
    </row>
    <row r="518" ht="15.75" customHeight="1" s="81">
      <c r="A518" s="20" t="n"/>
      <c r="B518" s="20" t="n"/>
      <c r="C518" s="20" t="n"/>
      <c r="D518" s="20" t="n"/>
      <c r="E518" s="20" t="n"/>
      <c r="F518" s="20" t="n"/>
      <c r="G518" s="20" t="n"/>
    </row>
    <row r="519" ht="15.75" customHeight="1" s="81">
      <c r="A519" s="20" t="n"/>
      <c r="B519" s="20" t="n"/>
      <c r="C519" s="20" t="n"/>
      <c r="D519" s="20" t="n"/>
      <c r="E519" s="20" t="n"/>
      <c r="F519" s="20" t="n"/>
      <c r="G519" s="20" t="n"/>
    </row>
    <row r="520" ht="15.75" customHeight="1" s="81">
      <c r="A520" s="20" t="n"/>
      <c r="B520" s="20" t="n"/>
      <c r="C520" s="20" t="n"/>
      <c r="D520" s="20" t="n"/>
      <c r="E520" s="20" t="n"/>
      <c r="F520" s="20" t="n"/>
      <c r="G520" s="20" t="n"/>
    </row>
    <row r="521" ht="15.75" customHeight="1" s="81">
      <c r="A521" s="20" t="n"/>
      <c r="B521" s="20" t="n"/>
      <c r="C521" s="20" t="n"/>
      <c r="D521" s="20" t="n"/>
      <c r="E521" s="20" t="n"/>
      <c r="F521" s="20" t="n"/>
      <c r="G521" s="20" t="n"/>
    </row>
    <row r="522" ht="15.75" customHeight="1" s="81">
      <c r="A522" s="20" t="n"/>
      <c r="B522" s="20" t="n"/>
      <c r="C522" s="20" t="n"/>
      <c r="D522" s="20" t="n"/>
      <c r="E522" s="20" t="n"/>
      <c r="F522" s="20" t="n"/>
      <c r="G522" s="20" t="n"/>
    </row>
    <row r="523" ht="15.75" customHeight="1" s="81">
      <c r="A523" s="20" t="n"/>
      <c r="B523" s="20" t="n"/>
      <c r="C523" s="20" t="n"/>
      <c r="D523" s="20" t="n"/>
      <c r="E523" s="20" t="n"/>
      <c r="F523" s="20" t="n"/>
      <c r="G523" s="20" t="n"/>
    </row>
    <row r="524" ht="15.75" customHeight="1" s="81">
      <c r="A524" s="20" t="n"/>
      <c r="B524" s="20" t="n"/>
      <c r="C524" s="20" t="n"/>
      <c r="D524" s="20" t="n"/>
      <c r="E524" s="20" t="n"/>
      <c r="F524" s="20" t="n"/>
      <c r="G524" s="20" t="n"/>
    </row>
    <row r="525" ht="15.75" customHeight="1" s="81">
      <c r="A525" s="20" t="n"/>
      <c r="B525" s="20" t="n"/>
      <c r="C525" s="20" t="n"/>
      <c r="D525" s="20" t="n"/>
      <c r="E525" s="20" t="n"/>
      <c r="F525" s="20" t="n"/>
      <c r="G525" s="20" t="n"/>
    </row>
    <row r="526" ht="15.75" customHeight="1" s="81">
      <c r="A526" s="20" t="n"/>
      <c r="B526" s="20" t="n"/>
      <c r="C526" s="20" t="n"/>
      <c r="D526" s="20" t="n"/>
      <c r="E526" s="20" t="n"/>
      <c r="F526" s="20" t="n"/>
      <c r="G526" s="20" t="n"/>
    </row>
    <row r="527" ht="15.75" customHeight="1" s="81">
      <c r="A527" s="20" t="n"/>
      <c r="B527" s="20" t="n"/>
      <c r="C527" s="20" t="n"/>
      <c r="D527" s="20" t="n"/>
      <c r="E527" s="20" t="n"/>
      <c r="F527" s="20" t="n"/>
      <c r="G527" s="20" t="n"/>
    </row>
    <row r="528" ht="15.75" customHeight="1" s="81">
      <c r="A528" s="20" t="n"/>
      <c r="B528" s="20" t="n"/>
      <c r="C528" s="20" t="n"/>
      <c r="D528" s="20" t="n"/>
      <c r="E528" s="20" t="n"/>
      <c r="F528" s="20" t="n"/>
      <c r="G528" s="20" t="n"/>
    </row>
    <row r="529" ht="15.75" customHeight="1" s="81">
      <c r="A529" s="20" t="n"/>
      <c r="B529" s="20" t="n"/>
      <c r="C529" s="20" t="n"/>
      <c r="D529" s="20" t="n"/>
      <c r="E529" s="20" t="n"/>
      <c r="F529" s="20" t="n"/>
      <c r="G529" s="20" t="n"/>
    </row>
    <row r="530" ht="15.75" customHeight="1" s="81">
      <c r="A530" s="20" t="n"/>
      <c r="B530" s="20" t="n"/>
      <c r="C530" s="20" t="n"/>
      <c r="D530" s="20" t="n"/>
      <c r="E530" s="20" t="n"/>
      <c r="F530" s="20" t="n"/>
      <c r="G530" s="20" t="n"/>
    </row>
    <row r="531" ht="15.75" customHeight="1" s="81">
      <c r="A531" s="20" t="n"/>
      <c r="B531" s="20" t="n"/>
      <c r="C531" s="20" t="n"/>
      <c r="D531" s="20" t="n"/>
      <c r="E531" s="20" t="n"/>
      <c r="F531" s="20" t="n"/>
      <c r="G531" s="20" t="n"/>
    </row>
    <row r="532" ht="15.75" customHeight="1" s="81">
      <c r="A532" s="20" t="n"/>
      <c r="B532" s="20" t="n"/>
      <c r="C532" s="20" t="n"/>
      <c r="D532" s="20" t="n"/>
      <c r="E532" s="20" t="n"/>
      <c r="F532" s="20" t="n"/>
      <c r="G532" s="20" t="n"/>
    </row>
    <row r="533" ht="15.75" customHeight="1" s="81">
      <c r="A533" s="20" t="n"/>
      <c r="B533" s="20" t="n"/>
      <c r="C533" s="20" t="n"/>
      <c r="D533" s="20" t="n"/>
      <c r="E533" s="20" t="n"/>
      <c r="F533" s="20" t="n"/>
      <c r="G533" s="20" t="n"/>
    </row>
    <row r="534" ht="15.75" customHeight="1" s="81">
      <c r="A534" s="20" t="n"/>
      <c r="B534" s="20" t="n"/>
      <c r="C534" s="20" t="n"/>
      <c r="D534" s="20" t="n"/>
      <c r="E534" s="20" t="n"/>
      <c r="F534" s="20" t="n"/>
      <c r="G534" s="20" t="n"/>
    </row>
    <row r="535" ht="15.75" customHeight="1" s="81">
      <c r="A535" s="20" t="n"/>
      <c r="B535" s="20" t="n"/>
      <c r="C535" s="20" t="n"/>
      <c r="D535" s="20" t="n"/>
      <c r="E535" s="20" t="n"/>
      <c r="F535" s="20" t="n"/>
      <c r="G535" s="20" t="n"/>
    </row>
    <row r="536" ht="15.75" customHeight="1" s="81">
      <c r="A536" s="20" t="n"/>
      <c r="B536" s="20" t="n"/>
      <c r="C536" s="20" t="n"/>
      <c r="D536" s="20" t="n"/>
      <c r="E536" s="20" t="n"/>
      <c r="F536" s="20" t="n"/>
      <c r="G536" s="20" t="n"/>
    </row>
    <row r="537" ht="15.75" customHeight="1" s="81">
      <c r="A537" s="20" t="n"/>
      <c r="B537" s="20" t="n"/>
      <c r="C537" s="20" t="n"/>
      <c r="D537" s="20" t="n"/>
      <c r="E537" s="20" t="n"/>
      <c r="F537" s="20" t="n"/>
      <c r="G537" s="20" t="n"/>
    </row>
    <row r="538" ht="15.75" customHeight="1" s="81">
      <c r="A538" s="20" t="n"/>
      <c r="B538" s="20" t="n"/>
      <c r="C538" s="20" t="n"/>
      <c r="D538" s="20" t="n"/>
      <c r="E538" s="20" t="n"/>
      <c r="F538" s="20" t="n"/>
      <c r="G538" s="20" t="n"/>
    </row>
    <row r="539" ht="15.75" customHeight="1" s="81">
      <c r="A539" s="20" t="n"/>
      <c r="B539" s="20" t="n"/>
      <c r="C539" s="20" t="n"/>
      <c r="D539" s="20" t="n"/>
      <c r="E539" s="20" t="n"/>
      <c r="F539" s="20" t="n"/>
      <c r="G539" s="20" t="n"/>
    </row>
    <row r="540" ht="15.75" customHeight="1" s="81">
      <c r="A540" s="20" t="n"/>
      <c r="B540" s="20" t="n"/>
      <c r="C540" s="20" t="n"/>
      <c r="D540" s="20" t="n"/>
      <c r="E540" s="20" t="n"/>
      <c r="F540" s="20" t="n"/>
      <c r="G540" s="20" t="n"/>
    </row>
    <row r="541" ht="15.75" customHeight="1" s="81">
      <c r="A541" s="20" t="n"/>
      <c r="B541" s="20" t="n"/>
      <c r="C541" s="20" t="n"/>
      <c r="D541" s="20" t="n"/>
      <c r="E541" s="20" t="n"/>
      <c r="F541" s="20" t="n"/>
      <c r="G541" s="20" t="n"/>
    </row>
    <row r="542" ht="15.75" customHeight="1" s="81">
      <c r="A542" s="20" t="n"/>
      <c r="B542" s="20" t="n"/>
      <c r="C542" s="20" t="n"/>
      <c r="D542" s="20" t="n"/>
      <c r="E542" s="20" t="n"/>
      <c r="F542" s="20" t="n"/>
      <c r="G542" s="20" t="n"/>
    </row>
    <row r="543" ht="15.75" customHeight="1" s="81">
      <c r="A543" s="20" t="n"/>
      <c r="B543" s="20" t="n"/>
      <c r="C543" s="20" t="n"/>
      <c r="D543" s="20" t="n"/>
      <c r="E543" s="20" t="n"/>
      <c r="F543" s="20" t="n"/>
      <c r="G543" s="20" t="n"/>
    </row>
    <row r="544" ht="15.75" customHeight="1" s="81">
      <c r="A544" s="20" t="n"/>
      <c r="B544" s="20" t="n"/>
      <c r="C544" s="20" t="n"/>
      <c r="D544" s="20" t="n"/>
      <c r="E544" s="20" t="n"/>
      <c r="F544" s="20" t="n"/>
      <c r="G544" s="20" t="n"/>
    </row>
    <row r="545" ht="15.75" customHeight="1" s="81">
      <c r="A545" s="20" t="n"/>
      <c r="B545" s="20" t="n"/>
      <c r="C545" s="20" t="n"/>
      <c r="D545" s="20" t="n"/>
      <c r="E545" s="20" t="n"/>
      <c r="F545" s="20" t="n"/>
      <c r="G545" s="20" t="n"/>
    </row>
    <row r="546" ht="15.75" customHeight="1" s="81">
      <c r="A546" s="20" t="n"/>
      <c r="B546" s="20" t="n"/>
      <c r="C546" s="20" t="n"/>
      <c r="D546" s="20" t="n"/>
      <c r="E546" s="20" t="n"/>
      <c r="F546" s="20" t="n"/>
      <c r="G546" s="20" t="n"/>
    </row>
    <row r="547" ht="15.75" customHeight="1" s="81">
      <c r="A547" s="20" t="n"/>
      <c r="B547" s="20" t="n"/>
      <c r="C547" s="20" t="n"/>
      <c r="D547" s="20" t="n"/>
      <c r="E547" s="20" t="n"/>
      <c r="F547" s="20" t="n"/>
      <c r="G547" s="20" t="n"/>
    </row>
    <row r="548" ht="15.75" customHeight="1" s="81">
      <c r="A548" s="20" t="n"/>
      <c r="B548" s="20" t="n"/>
      <c r="C548" s="20" t="n"/>
      <c r="D548" s="20" t="n"/>
      <c r="E548" s="20" t="n"/>
      <c r="F548" s="20" t="n"/>
      <c r="G548" s="20" t="n"/>
    </row>
    <row r="549" ht="15.75" customHeight="1" s="81">
      <c r="A549" s="20" t="n"/>
      <c r="B549" s="20" t="n"/>
      <c r="C549" s="20" t="n"/>
      <c r="D549" s="20" t="n"/>
      <c r="E549" s="20" t="n"/>
      <c r="F549" s="20" t="n"/>
      <c r="G549" s="20" t="n"/>
    </row>
    <row r="550" ht="15.75" customHeight="1" s="81">
      <c r="A550" s="20" t="n"/>
      <c r="B550" s="20" t="n"/>
      <c r="C550" s="20" t="n"/>
      <c r="D550" s="20" t="n"/>
      <c r="E550" s="20" t="n"/>
      <c r="F550" s="20" t="n"/>
      <c r="G550" s="20" t="n"/>
    </row>
    <row r="551" ht="15.75" customHeight="1" s="81">
      <c r="A551" s="20" t="n"/>
      <c r="B551" s="20" t="n"/>
      <c r="C551" s="20" t="n"/>
      <c r="D551" s="20" t="n"/>
      <c r="E551" s="20" t="n"/>
      <c r="F551" s="20" t="n"/>
      <c r="G551" s="20" t="n"/>
    </row>
    <row r="552" ht="15.75" customHeight="1" s="81">
      <c r="A552" s="20" t="n"/>
      <c r="B552" s="20" t="n"/>
      <c r="C552" s="20" t="n"/>
      <c r="D552" s="20" t="n"/>
      <c r="E552" s="20" t="n"/>
      <c r="F552" s="20" t="n"/>
      <c r="G552" s="20" t="n"/>
    </row>
    <row r="553" ht="15.75" customHeight="1" s="81">
      <c r="A553" s="20" t="n"/>
      <c r="B553" s="20" t="n"/>
      <c r="C553" s="20" t="n"/>
      <c r="D553" s="20" t="n"/>
      <c r="E553" s="20" t="n"/>
      <c r="F553" s="20" t="n"/>
      <c r="G553" s="20" t="n"/>
    </row>
    <row r="554" ht="15.75" customHeight="1" s="81">
      <c r="A554" s="20" t="n"/>
      <c r="B554" s="20" t="n"/>
      <c r="C554" s="20" t="n"/>
      <c r="D554" s="20" t="n"/>
      <c r="E554" s="20" t="n"/>
      <c r="F554" s="20" t="n"/>
      <c r="G554" s="20" t="n"/>
    </row>
    <row r="555" ht="15.75" customHeight="1" s="81">
      <c r="A555" s="20" t="n"/>
      <c r="B555" s="20" t="n"/>
      <c r="C555" s="20" t="n"/>
      <c r="D555" s="20" t="n"/>
      <c r="E555" s="20" t="n"/>
      <c r="F555" s="20" t="n"/>
      <c r="G555" s="20" t="n"/>
    </row>
    <row r="556" ht="15.75" customHeight="1" s="81">
      <c r="A556" s="20" t="n"/>
      <c r="B556" s="20" t="n"/>
      <c r="C556" s="20" t="n"/>
      <c r="D556" s="20" t="n"/>
      <c r="E556" s="20" t="n"/>
      <c r="F556" s="20" t="n"/>
      <c r="G556" s="20" t="n"/>
    </row>
    <row r="557" ht="15.75" customHeight="1" s="81">
      <c r="A557" s="20" t="n"/>
      <c r="B557" s="20" t="n"/>
      <c r="C557" s="20" t="n"/>
      <c r="D557" s="20" t="n"/>
      <c r="E557" s="20" t="n"/>
      <c r="F557" s="20" t="n"/>
      <c r="G557" s="20" t="n"/>
    </row>
    <row r="558" ht="15.75" customHeight="1" s="81">
      <c r="A558" s="20" t="n"/>
      <c r="B558" s="20" t="n"/>
      <c r="C558" s="20" t="n"/>
      <c r="D558" s="20" t="n"/>
      <c r="E558" s="20" t="n"/>
      <c r="F558" s="20" t="n"/>
      <c r="G558" s="20" t="n"/>
    </row>
    <row r="559" ht="15.75" customHeight="1" s="81">
      <c r="A559" s="20" t="n"/>
      <c r="B559" s="20" t="n"/>
      <c r="C559" s="20" t="n"/>
      <c r="D559" s="20" t="n"/>
      <c r="E559" s="20" t="n"/>
      <c r="F559" s="20" t="n"/>
      <c r="G559" s="20" t="n"/>
    </row>
    <row r="560" ht="15.75" customHeight="1" s="81">
      <c r="A560" s="20" t="n"/>
      <c r="B560" s="20" t="n"/>
      <c r="C560" s="20" t="n"/>
      <c r="D560" s="20" t="n"/>
      <c r="E560" s="20" t="n"/>
      <c r="F560" s="20" t="n"/>
      <c r="G560" s="20" t="n"/>
    </row>
    <row r="561" ht="15.75" customHeight="1" s="81">
      <c r="A561" s="20" t="n"/>
      <c r="B561" s="20" t="n"/>
      <c r="C561" s="20" t="n"/>
      <c r="D561" s="20" t="n"/>
      <c r="E561" s="20" t="n"/>
      <c r="F561" s="20" t="n"/>
      <c r="G561" s="20" t="n"/>
    </row>
    <row r="562" ht="15.75" customHeight="1" s="81">
      <c r="A562" s="20" t="n"/>
      <c r="B562" s="20" t="n"/>
      <c r="C562" s="20" t="n"/>
      <c r="D562" s="20" t="n"/>
      <c r="E562" s="20" t="n"/>
      <c r="F562" s="20" t="n"/>
      <c r="G562" s="20" t="n"/>
    </row>
    <row r="563" ht="15.75" customHeight="1" s="81">
      <c r="A563" s="20" t="n"/>
      <c r="B563" s="20" t="n"/>
      <c r="C563" s="20" t="n"/>
      <c r="D563" s="20" t="n"/>
      <c r="E563" s="20" t="n"/>
      <c r="F563" s="20" t="n"/>
      <c r="G563" s="20" t="n"/>
    </row>
    <row r="564" ht="15.75" customHeight="1" s="81">
      <c r="A564" s="20" t="n"/>
      <c r="B564" s="20" t="n"/>
      <c r="C564" s="20" t="n"/>
      <c r="D564" s="20" t="n"/>
      <c r="E564" s="20" t="n"/>
      <c r="F564" s="20" t="n"/>
      <c r="G564" s="20" t="n"/>
    </row>
    <row r="565" ht="15.75" customHeight="1" s="81">
      <c r="A565" s="20" t="n"/>
      <c r="B565" s="20" t="n"/>
      <c r="C565" s="20" t="n"/>
      <c r="D565" s="20" t="n"/>
      <c r="E565" s="20" t="n"/>
      <c r="F565" s="20" t="n"/>
      <c r="G565" s="20" t="n"/>
    </row>
    <row r="566" ht="15.75" customHeight="1" s="81">
      <c r="A566" s="20" t="n"/>
      <c r="B566" s="20" t="n"/>
      <c r="C566" s="20" t="n"/>
      <c r="D566" s="20" t="n"/>
      <c r="E566" s="20" t="n"/>
      <c r="F566" s="20" t="n"/>
      <c r="G566" s="20" t="n"/>
    </row>
    <row r="567" ht="15.75" customHeight="1" s="81">
      <c r="A567" s="20" t="n"/>
      <c r="B567" s="20" t="n"/>
      <c r="C567" s="20" t="n"/>
      <c r="D567" s="20" t="n"/>
      <c r="E567" s="20" t="n"/>
      <c r="F567" s="20" t="n"/>
      <c r="G567" s="20" t="n"/>
    </row>
    <row r="568" ht="15.75" customHeight="1" s="81">
      <c r="A568" s="20" t="n"/>
      <c r="B568" s="20" t="n"/>
      <c r="C568" s="20" t="n"/>
      <c r="D568" s="20" t="n"/>
      <c r="E568" s="20" t="n"/>
      <c r="F568" s="20" t="n"/>
      <c r="G568" s="20" t="n"/>
    </row>
    <row r="569" ht="15.75" customHeight="1" s="81">
      <c r="A569" s="20" t="n"/>
      <c r="B569" s="20" t="n"/>
      <c r="C569" s="20" t="n"/>
      <c r="D569" s="20" t="n"/>
      <c r="E569" s="20" t="n"/>
      <c r="F569" s="20" t="n"/>
      <c r="G569" s="20" t="n"/>
    </row>
    <row r="570" ht="15.75" customHeight="1" s="81">
      <c r="A570" s="20" t="n"/>
      <c r="B570" s="20" t="n"/>
      <c r="C570" s="20" t="n"/>
      <c r="D570" s="20" t="n"/>
      <c r="E570" s="20" t="n"/>
      <c r="F570" s="20" t="n"/>
      <c r="G570" s="20" t="n"/>
    </row>
    <row r="571" ht="15.75" customHeight="1" s="81">
      <c r="A571" s="20" t="n"/>
      <c r="B571" s="20" t="n"/>
      <c r="C571" s="20" t="n"/>
      <c r="D571" s="20" t="n"/>
      <c r="E571" s="20" t="n"/>
      <c r="F571" s="20" t="n"/>
      <c r="G571" s="20" t="n"/>
    </row>
    <row r="572" ht="15.75" customHeight="1" s="81">
      <c r="A572" s="20" t="n"/>
      <c r="B572" s="20" t="n"/>
      <c r="C572" s="20" t="n"/>
      <c r="D572" s="20" t="n"/>
      <c r="E572" s="20" t="n"/>
      <c r="F572" s="20" t="n"/>
      <c r="G572" s="20" t="n"/>
    </row>
    <row r="573" ht="15.75" customHeight="1" s="81">
      <c r="A573" s="20" t="n"/>
      <c r="B573" s="20" t="n"/>
      <c r="C573" s="20" t="n"/>
      <c r="D573" s="20" t="n"/>
      <c r="E573" s="20" t="n"/>
      <c r="F573" s="20" t="n"/>
      <c r="G573" s="20" t="n"/>
    </row>
    <row r="574" ht="15.75" customHeight="1" s="81">
      <c r="A574" s="20" t="n"/>
      <c r="B574" s="20" t="n"/>
      <c r="C574" s="20" t="n"/>
      <c r="D574" s="20" t="n"/>
      <c r="E574" s="20" t="n"/>
      <c r="F574" s="20" t="n"/>
      <c r="G574" s="20" t="n"/>
    </row>
    <row r="575" ht="15.75" customHeight="1" s="81">
      <c r="A575" s="20" t="n"/>
      <c r="B575" s="20" t="n"/>
      <c r="C575" s="20" t="n"/>
      <c r="D575" s="20" t="n"/>
      <c r="E575" s="20" t="n"/>
      <c r="F575" s="20" t="n"/>
      <c r="G575" s="20" t="n"/>
    </row>
    <row r="576" ht="15.75" customHeight="1" s="81">
      <c r="A576" s="20" t="n"/>
      <c r="B576" s="20" t="n"/>
      <c r="C576" s="20" t="n"/>
      <c r="D576" s="20" t="n"/>
      <c r="E576" s="20" t="n"/>
      <c r="F576" s="20" t="n"/>
      <c r="G576" s="20" t="n"/>
    </row>
    <row r="577" ht="15.75" customHeight="1" s="81">
      <c r="A577" s="20" t="n"/>
      <c r="B577" s="20" t="n"/>
      <c r="C577" s="20" t="n"/>
      <c r="D577" s="20" t="n"/>
      <c r="E577" s="20" t="n"/>
      <c r="F577" s="20" t="n"/>
      <c r="G577" s="20" t="n"/>
    </row>
    <row r="578" ht="15.75" customHeight="1" s="81">
      <c r="A578" s="20" t="n"/>
      <c r="B578" s="20" t="n"/>
      <c r="C578" s="20" t="n"/>
      <c r="D578" s="20" t="n"/>
      <c r="E578" s="20" t="n"/>
      <c r="F578" s="20" t="n"/>
      <c r="G578" s="20" t="n"/>
    </row>
    <row r="579" ht="15.75" customHeight="1" s="81">
      <c r="A579" s="20" t="n"/>
      <c r="B579" s="20" t="n"/>
      <c r="C579" s="20" t="n"/>
      <c r="D579" s="20" t="n"/>
      <c r="E579" s="20" t="n"/>
      <c r="F579" s="20" t="n"/>
      <c r="G579" s="20" t="n"/>
    </row>
    <row r="580" ht="15.75" customHeight="1" s="81">
      <c r="A580" s="20" t="n"/>
      <c r="B580" s="20" t="n"/>
      <c r="C580" s="20" t="n"/>
      <c r="D580" s="20" t="n"/>
      <c r="E580" s="20" t="n"/>
      <c r="F580" s="20" t="n"/>
      <c r="G580" s="20" t="n"/>
    </row>
    <row r="581" ht="15.75" customHeight="1" s="81">
      <c r="A581" s="20" t="n"/>
      <c r="B581" s="20" t="n"/>
      <c r="C581" s="20" t="n"/>
      <c r="D581" s="20" t="n"/>
      <c r="E581" s="20" t="n"/>
      <c r="F581" s="20" t="n"/>
      <c r="G581" s="20" t="n"/>
    </row>
    <row r="582" ht="15.75" customHeight="1" s="81">
      <c r="A582" s="20" t="n"/>
      <c r="B582" s="20" t="n"/>
      <c r="C582" s="20" t="n"/>
      <c r="D582" s="20" t="n"/>
      <c r="E582" s="20" t="n"/>
      <c r="F582" s="20" t="n"/>
      <c r="G582" s="20" t="n"/>
    </row>
    <row r="583" ht="15.75" customHeight="1" s="81">
      <c r="A583" s="20" t="n"/>
      <c r="B583" s="20" t="n"/>
      <c r="C583" s="20" t="n"/>
      <c r="D583" s="20" t="n"/>
      <c r="E583" s="20" t="n"/>
      <c r="F583" s="20" t="n"/>
      <c r="G583" s="20" t="n"/>
    </row>
    <row r="584" ht="15.75" customHeight="1" s="81">
      <c r="A584" s="20" t="n"/>
      <c r="B584" s="20" t="n"/>
      <c r="C584" s="20" t="n"/>
      <c r="D584" s="20" t="n"/>
      <c r="E584" s="20" t="n"/>
      <c r="F584" s="20" t="n"/>
      <c r="G584" s="20" t="n"/>
    </row>
    <row r="585" ht="15.75" customHeight="1" s="81">
      <c r="A585" s="20" t="n"/>
      <c r="B585" s="20" t="n"/>
      <c r="C585" s="20" t="n"/>
      <c r="D585" s="20" t="n"/>
      <c r="E585" s="20" t="n"/>
      <c r="F585" s="20" t="n"/>
      <c r="G585" s="20" t="n"/>
    </row>
    <row r="586" ht="15.75" customHeight="1" s="81">
      <c r="A586" s="20" t="n"/>
      <c r="B586" s="20" t="n"/>
      <c r="C586" s="20" t="n"/>
      <c r="D586" s="20" t="n"/>
      <c r="E586" s="20" t="n"/>
      <c r="F586" s="20" t="n"/>
      <c r="G586" s="20" t="n"/>
    </row>
    <row r="587" ht="15.75" customHeight="1" s="81">
      <c r="A587" s="20" t="n"/>
      <c r="B587" s="20" t="n"/>
      <c r="C587" s="20" t="n"/>
      <c r="D587" s="20" t="n"/>
      <c r="E587" s="20" t="n"/>
      <c r="F587" s="20" t="n"/>
      <c r="G587" s="20" t="n"/>
    </row>
    <row r="588" ht="15.75" customHeight="1" s="81">
      <c r="A588" s="20" t="n"/>
      <c r="B588" s="20" t="n"/>
      <c r="C588" s="20" t="n"/>
      <c r="D588" s="20" t="n"/>
      <c r="E588" s="20" t="n"/>
      <c r="F588" s="20" t="n"/>
      <c r="G588" s="20" t="n"/>
    </row>
    <row r="589" ht="15.75" customHeight="1" s="81">
      <c r="A589" s="20" t="n"/>
      <c r="B589" s="20" t="n"/>
      <c r="C589" s="20" t="n"/>
      <c r="D589" s="20" t="n"/>
      <c r="E589" s="20" t="n"/>
      <c r="F589" s="20" t="n"/>
      <c r="G589" s="20" t="n"/>
    </row>
    <row r="590" ht="15.75" customHeight="1" s="81">
      <c r="A590" s="20" t="n"/>
      <c r="B590" s="20" t="n"/>
      <c r="C590" s="20" t="n"/>
      <c r="D590" s="20" t="n"/>
      <c r="E590" s="20" t="n"/>
      <c r="F590" s="20" t="n"/>
      <c r="G590" s="20" t="n"/>
    </row>
    <row r="591" ht="15.75" customHeight="1" s="81">
      <c r="A591" s="20" t="n"/>
      <c r="B591" s="20" t="n"/>
      <c r="C591" s="20" t="n"/>
      <c r="D591" s="20" t="n"/>
      <c r="E591" s="20" t="n"/>
      <c r="F591" s="20" t="n"/>
      <c r="G591" s="20" t="n"/>
    </row>
    <row r="592" ht="15.75" customHeight="1" s="81">
      <c r="A592" s="20" t="n"/>
      <c r="B592" s="20" t="n"/>
      <c r="C592" s="20" t="n"/>
      <c r="D592" s="20" t="n"/>
      <c r="E592" s="20" t="n"/>
      <c r="F592" s="20" t="n"/>
      <c r="G592" s="20" t="n"/>
    </row>
    <row r="593" ht="15.75" customHeight="1" s="81">
      <c r="A593" s="20" t="n"/>
      <c r="B593" s="20" t="n"/>
      <c r="C593" s="20" t="n"/>
      <c r="D593" s="20" t="n"/>
      <c r="E593" s="20" t="n"/>
      <c r="F593" s="20" t="n"/>
      <c r="G593" s="20" t="n"/>
    </row>
    <row r="594" ht="15.75" customHeight="1" s="81">
      <c r="A594" s="20" t="n"/>
      <c r="B594" s="20" t="n"/>
      <c r="C594" s="20" t="n"/>
      <c r="D594" s="20" t="n"/>
      <c r="E594" s="20" t="n"/>
      <c r="F594" s="20" t="n"/>
      <c r="G594" s="20" t="n"/>
    </row>
    <row r="595" ht="15.75" customHeight="1" s="81">
      <c r="A595" s="20" t="n"/>
      <c r="B595" s="20" t="n"/>
      <c r="C595" s="20" t="n"/>
      <c r="D595" s="20" t="n"/>
      <c r="E595" s="20" t="n"/>
      <c r="F595" s="20" t="n"/>
      <c r="G595" s="20" t="n"/>
    </row>
    <row r="596" ht="15.75" customHeight="1" s="81">
      <c r="A596" s="20" t="n"/>
      <c r="B596" s="20" t="n"/>
      <c r="C596" s="20" t="n"/>
      <c r="D596" s="20" t="n"/>
      <c r="E596" s="20" t="n"/>
      <c r="F596" s="20" t="n"/>
      <c r="G596" s="20" t="n"/>
    </row>
    <row r="597" ht="15.75" customHeight="1" s="81">
      <c r="A597" s="20" t="n"/>
      <c r="B597" s="20" t="n"/>
      <c r="C597" s="20" t="n"/>
      <c r="D597" s="20" t="n"/>
      <c r="E597" s="20" t="n"/>
      <c r="F597" s="20" t="n"/>
      <c r="G597" s="20" t="n"/>
    </row>
    <row r="598" ht="15.75" customHeight="1" s="81">
      <c r="A598" s="20" t="n"/>
      <c r="B598" s="20" t="n"/>
      <c r="C598" s="20" t="n"/>
      <c r="D598" s="20" t="n"/>
      <c r="E598" s="20" t="n"/>
      <c r="F598" s="20" t="n"/>
      <c r="G598" s="20" t="n"/>
    </row>
    <row r="599" ht="15.75" customHeight="1" s="81">
      <c r="A599" s="20" t="n"/>
      <c r="B599" s="20" t="n"/>
      <c r="C599" s="20" t="n"/>
      <c r="D599" s="20" t="n"/>
      <c r="E599" s="20" t="n"/>
      <c r="F599" s="20" t="n"/>
      <c r="G599" s="20" t="n"/>
    </row>
    <row r="600" ht="15.75" customHeight="1" s="81">
      <c r="A600" s="20" t="n"/>
      <c r="B600" s="20" t="n"/>
      <c r="C600" s="20" t="n"/>
      <c r="D600" s="20" t="n"/>
      <c r="E600" s="20" t="n"/>
      <c r="F600" s="20" t="n"/>
      <c r="G600" s="20" t="n"/>
    </row>
    <row r="601" ht="15.75" customHeight="1" s="81">
      <c r="A601" s="20" t="n"/>
      <c r="B601" s="20" t="n"/>
      <c r="C601" s="20" t="n"/>
      <c r="D601" s="20" t="n"/>
      <c r="E601" s="20" t="n"/>
      <c r="F601" s="20" t="n"/>
      <c r="G601" s="20" t="n"/>
    </row>
    <row r="602" ht="15.75" customHeight="1" s="81">
      <c r="A602" s="20" t="n"/>
      <c r="B602" s="20" t="n"/>
      <c r="C602" s="20" t="n"/>
      <c r="D602" s="20" t="n"/>
      <c r="E602" s="20" t="n"/>
      <c r="F602" s="20" t="n"/>
      <c r="G602" s="20" t="n"/>
    </row>
    <row r="603" ht="15.75" customHeight="1" s="81">
      <c r="A603" s="20" t="n"/>
      <c r="B603" s="20" t="n"/>
      <c r="C603" s="20" t="n"/>
      <c r="D603" s="20" t="n"/>
      <c r="E603" s="20" t="n"/>
      <c r="F603" s="20" t="n"/>
      <c r="G603" s="20" t="n"/>
    </row>
    <row r="604" ht="15.75" customHeight="1" s="81">
      <c r="A604" s="20" t="n"/>
      <c r="B604" s="20" t="n"/>
      <c r="C604" s="20" t="n"/>
      <c r="D604" s="20" t="n"/>
      <c r="E604" s="20" t="n"/>
      <c r="F604" s="20" t="n"/>
      <c r="G604" s="20" t="n"/>
    </row>
    <row r="605" ht="15.75" customHeight="1" s="81">
      <c r="A605" s="20" t="n"/>
      <c r="B605" s="20" t="n"/>
      <c r="C605" s="20" t="n"/>
      <c r="D605" s="20" t="n"/>
      <c r="E605" s="20" t="n"/>
      <c r="F605" s="20" t="n"/>
      <c r="G605" s="20" t="n"/>
    </row>
    <row r="606" ht="15.75" customHeight="1" s="81">
      <c r="A606" s="20" t="n"/>
      <c r="B606" s="20" t="n"/>
      <c r="C606" s="20" t="n"/>
      <c r="D606" s="20" t="n"/>
      <c r="E606" s="20" t="n"/>
      <c r="F606" s="20" t="n"/>
      <c r="G606" s="20" t="n"/>
    </row>
    <row r="607" ht="15.75" customHeight="1" s="81">
      <c r="A607" s="20" t="n"/>
      <c r="B607" s="20" t="n"/>
      <c r="C607" s="20" t="n"/>
      <c r="D607" s="20" t="n"/>
      <c r="E607" s="20" t="n"/>
      <c r="F607" s="20" t="n"/>
      <c r="G607" s="20" t="n"/>
    </row>
    <row r="608" ht="15.75" customHeight="1" s="81">
      <c r="A608" s="20" t="n"/>
      <c r="B608" s="20" t="n"/>
      <c r="C608" s="20" t="n"/>
      <c r="D608" s="20" t="n"/>
      <c r="E608" s="20" t="n"/>
      <c r="F608" s="20" t="n"/>
      <c r="G608" s="20" t="n"/>
    </row>
    <row r="609" ht="15.75" customHeight="1" s="81">
      <c r="A609" s="20" t="n"/>
      <c r="B609" s="20" t="n"/>
      <c r="C609" s="20" t="n"/>
      <c r="D609" s="20" t="n"/>
      <c r="E609" s="20" t="n"/>
      <c r="F609" s="20" t="n"/>
      <c r="G609" s="20" t="n"/>
    </row>
    <row r="610" ht="15.75" customHeight="1" s="81">
      <c r="A610" s="20" t="n"/>
      <c r="B610" s="20" t="n"/>
      <c r="C610" s="20" t="n"/>
      <c r="D610" s="20" t="n"/>
      <c r="E610" s="20" t="n"/>
      <c r="F610" s="20" t="n"/>
      <c r="G610" s="20" t="n"/>
    </row>
    <row r="611" ht="15.75" customHeight="1" s="81">
      <c r="A611" s="20" t="n"/>
      <c r="B611" s="20" t="n"/>
      <c r="C611" s="20" t="n"/>
      <c r="D611" s="20" t="n"/>
      <c r="E611" s="20" t="n"/>
      <c r="F611" s="20" t="n"/>
      <c r="G611" s="20" t="n"/>
    </row>
    <row r="612" ht="15.75" customHeight="1" s="81">
      <c r="A612" s="20" t="n"/>
      <c r="B612" s="20" t="n"/>
      <c r="C612" s="20" t="n"/>
      <c r="D612" s="20" t="n"/>
      <c r="E612" s="20" t="n"/>
      <c r="F612" s="20" t="n"/>
      <c r="G612" s="20" t="n"/>
    </row>
    <row r="613" ht="15.75" customHeight="1" s="81">
      <c r="A613" s="20" t="n"/>
      <c r="B613" s="20" t="n"/>
      <c r="C613" s="20" t="n"/>
      <c r="D613" s="20" t="n"/>
      <c r="E613" s="20" t="n"/>
      <c r="F613" s="20" t="n"/>
      <c r="G613" s="20" t="n"/>
    </row>
    <row r="614" ht="15.75" customHeight="1" s="81">
      <c r="A614" s="20" t="n"/>
      <c r="B614" s="20" t="n"/>
      <c r="C614" s="20" t="n"/>
      <c r="D614" s="20" t="n"/>
      <c r="E614" s="20" t="n"/>
      <c r="F614" s="20" t="n"/>
      <c r="G614" s="20" t="n"/>
    </row>
    <row r="615" ht="15.75" customHeight="1" s="81">
      <c r="A615" s="20" t="n"/>
      <c r="B615" s="20" t="n"/>
      <c r="C615" s="20" t="n"/>
      <c r="D615" s="20" t="n"/>
      <c r="E615" s="20" t="n"/>
      <c r="F615" s="20" t="n"/>
      <c r="G615" s="20" t="n"/>
    </row>
    <row r="616" ht="15.75" customHeight="1" s="81">
      <c r="A616" s="20" t="n"/>
      <c r="B616" s="20" t="n"/>
      <c r="C616" s="20" t="n"/>
      <c r="D616" s="20" t="n"/>
      <c r="E616" s="20" t="n"/>
      <c r="F616" s="20" t="n"/>
      <c r="G616" s="20" t="n"/>
    </row>
    <row r="617" ht="15.75" customHeight="1" s="81">
      <c r="A617" s="20" t="n"/>
      <c r="B617" s="20" t="n"/>
      <c r="C617" s="20" t="n"/>
      <c r="D617" s="20" t="n"/>
      <c r="E617" s="20" t="n"/>
      <c r="F617" s="20" t="n"/>
      <c r="G617" s="20" t="n"/>
    </row>
    <row r="618" ht="15.75" customHeight="1" s="81">
      <c r="A618" s="20" t="n"/>
      <c r="B618" s="20" t="n"/>
      <c r="C618" s="20" t="n"/>
      <c r="D618" s="20" t="n"/>
      <c r="E618" s="20" t="n"/>
      <c r="F618" s="20" t="n"/>
      <c r="G618" s="20" t="n"/>
    </row>
    <row r="619" ht="15.75" customHeight="1" s="81">
      <c r="A619" s="20" t="n"/>
      <c r="B619" s="20" t="n"/>
      <c r="C619" s="20" t="n"/>
      <c r="D619" s="20" t="n"/>
      <c r="E619" s="20" t="n"/>
      <c r="F619" s="20" t="n"/>
      <c r="G619" s="20" t="n"/>
    </row>
    <row r="620" ht="15.75" customHeight="1" s="81">
      <c r="A620" s="20" t="n"/>
      <c r="B620" s="20" t="n"/>
      <c r="C620" s="20" t="n"/>
      <c r="D620" s="20" t="n"/>
      <c r="E620" s="20" t="n"/>
      <c r="F620" s="20" t="n"/>
      <c r="G620" s="20" t="n"/>
    </row>
    <row r="621" ht="15.75" customHeight="1" s="81">
      <c r="A621" s="20" t="n"/>
      <c r="B621" s="20" t="n"/>
      <c r="C621" s="20" t="n"/>
      <c r="D621" s="20" t="n"/>
      <c r="E621" s="20" t="n"/>
      <c r="F621" s="20" t="n"/>
      <c r="G621" s="20" t="n"/>
    </row>
    <row r="622" ht="15.75" customHeight="1" s="81">
      <c r="A622" s="20" t="n"/>
      <c r="B622" s="20" t="n"/>
      <c r="C622" s="20" t="n"/>
      <c r="D622" s="20" t="n"/>
      <c r="E622" s="20" t="n"/>
      <c r="F622" s="20" t="n"/>
      <c r="G622" s="20" t="n"/>
    </row>
    <row r="623" ht="15.75" customHeight="1" s="81">
      <c r="A623" s="20" t="n"/>
      <c r="B623" s="20" t="n"/>
      <c r="C623" s="20" t="n"/>
      <c r="D623" s="20" t="n"/>
      <c r="E623" s="20" t="n"/>
      <c r="F623" s="20" t="n"/>
      <c r="G623" s="20" t="n"/>
    </row>
    <row r="624" ht="15.75" customHeight="1" s="81">
      <c r="A624" s="20" t="n"/>
      <c r="B624" s="20" t="n"/>
      <c r="C624" s="20" t="n"/>
      <c r="D624" s="20" t="n"/>
      <c r="E624" s="20" t="n"/>
      <c r="F624" s="20" t="n"/>
      <c r="G624" s="20" t="n"/>
    </row>
    <row r="625" ht="15.75" customHeight="1" s="81">
      <c r="A625" s="20" t="n"/>
      <c r="B625" s="20" t="n"/>
      <c r="C625" s="20" t="n"/>
      <c r="D625" s="20" t="n"/>
      <c r="E625" s="20" t="n"/>
      <c r="F625" s="20" t="n"/>
      <c r="G625" s="20" t="n"/>
    </row>
    <row r="626" ht="15.75" customHeight="1" s="81">
      <c r="A626" s="20" t="n"/>
      <c r="B626" s="20" t="n"/>
      <c r="C626" s="20" t="n"/>
      <c r="D626" s="20" t="n"/>
      <c r="E626" s="20" t="n"/>
      <c r="F626" s="20" t="n"/>
      <c r="G626" s="20" t="n"/>
    </row>
    <row r="627" ht="15.75" customHeight="1" s="81">
      <c r="A627" s="20" t="n"/>
      <c r="B627" s="20" t="n"/>
      <c r="C627" s="20" t="n"/>
      <c r="D627" s="20" t="n"/>
      <c r="E627" s="20" t="n"/>
      <c r="F627" s="20" t="n"/>
      <c r="G627" s="20" t="n"/>
    </row>
    <row r="628" ht="15.75" customHeight="1" s="81">
      <c r="A628" s="20" t="n"/>
      <c r="B628" s="20" t="n"/>
      <c r="C628" s="20" t="n"/>
      <c r="D628" s="20" t="n"/>
      <c r="E628" s="20" t="n"/>
      <c r="F628" s="20" t="n"/>
      <c r="G628" s="20" t="n"/>
    </row>
    <row r="629" ht="15.75" customHeight="1" s="81">
      <c r="A629" s="20" t="n"/>
      <c r="B629" s="20" t="n"/>
      <c r="C629" s="20" t="n"/>
      <c r="D629" s="20" t="n"/>
      <c r="E629" s="20" t="n"/>
      <c r="F629" s="20" t="n"/>
      <c r="G629" s="20" t="n"/>
    </row>
    <row r="630" ht="15.75" customHeight="1" s="81">
      <c r="A630" s="20" t="n"/>
      <c r="B630" s="20" t="n"/>
      <c r="C630" s="20" t="n"/>
      <c r="D630" s="20" t="n"/>
      <c r="E630" s="20" t="n"/>
      <c r="F630" s="20" t="n"/>
      <c r="G630" s="20" t="n"/>
    </row>
    <row r="631" ht="15.75" customHeight="1" s="81">
      <c r="A631" s="20" t="n"/>
      <c r="B631" s="20" t="n"/>
      <c r="C631" s="20" t="n"/>
      <c r="D631" s="20" t="n"/>
      <c r="E631" s="20" t="n"/>
      <c r="F631" s="20" t="n"/>
      <c r="G631" s="20" t="n"/>
    </row>
    <row r="632" ht="15.75" customHeight="1" s="81">
      <c r="A632" s="20" t="n"/>
      <c r="B632" s="20" t="n"/>
      <c r="C632" s="20" t="n"/>
      <c r="D632" s="20" t="n"/>
      <c r="E632" s="20" t="n"/>
      <c r="F632" s="20" t="n"/>
      <c r="G632" s="20" t="n"/>
    </row>
    <row r="633" ht="15.75" customHeight="1" s="81">
      <c r="A633" s="20" t="n"/>
      <c r="B633" s="20" t="n"/>
      <c r="C633" s="20" t="n"/>
      <c r="D633" s="20" t="n"/>
      <c r="E633" s="20" t="n"/>
      <c r="F633" s="20" t="n"/>
      <c r="G633" s="20" t="n"/>
    </row>
    <row r="634" ht="15.75" customHeight="1" s="81">
      <c r="A634" s="20" t="n"/>
      <c r="B634" s="20" t="n"/>
      <c r="C634" s="20" t="n"/>
      <c r="D634" s="20" t="n"/>
      <c r="E634" s="20" t="n"/>
      <c r="F634" s="20" t="n"/>
      <c r="G634" s="20" t="n"/>
    </row>
    <row r="635" ht="15.75" customHeight="1" s="81">
      <c r="A635" s="20" t="n"/>
      <c r="B635" s="20" t="n"/>
      <c r="C635" s="20" t="n"/>
      <c r="D635" s="20" t="n"/>
      <c r="E635" s="20" t="n"/>
      <c r="F635" s="20" t="n"/>
      <c r="G635" s="20" t="n"/>
    </row>
    <row r="636" ht="15.75" customHeight="1" s="81">
      <c r="A636" s="20" t="n"/>
      <c r="B636" s="20" t="n"/>
      <c r="C636" s="20" t="n"/>
      <c r="D636" s="20" t="n"/>
      <c r="E636" s="20" t="n"/>
      <c r="F636" s="20" t="n"/>
      <c r="G636" s="20" t="n"/>
    </row>
    <row r="637" ht="15.75" customHeight="1" s="81">
      <c r="A637" s="20" t="n"/>
      <c r="B637" s="20" t="n"/>
      <c r="C637" s="20" t="n"/>
      <c r="D637" s="20" t="n"/>
      <c r="E637" s="20" t="n"/>
      <c r="F637" s="20" t="n"/>
      <c r="G637" s="20" t="n"/>
    </row>
    <row r="638" ht="15.75" customHeight="1" s="81">
      <c r="A638" s="20" t="n"/>
      <c r="B638" s="20" t="n"/>
      <c r="C638" s="20" t="n"/>
      <c r="D638" s="20" t="n"/>
      <c r="E638" s="20" t="n"/>
      <c r="F638" s="20" t="n"/>
      <c r="G638" s="20" t="n"/>
    </row>
    <row r="639" ht="15.75" customHeight="1" s="81">
      <c r="A639" s="20" t="n"/>
      <c r="B639" s="20" t="n"/>
      <c r="C639" s="20" t="n"/>
      <c r="D639" s="20" t="n"/>
      <c r="E639" s="20" t="n"/>
      <c r="F639" s="20" t="n"/>
      <c r="G639" s="20" t="n"/>
    </row>
    <row r="640" ht="15.75" customHeight="1" s="81">
      <c r="A640" s="20" t="n"/>
      <c r="B640" s="20" t="n"/>
      <c r="C640" s="20" t="n"/>
      <c r="D640" s="20" t="n"/>
      <c r="E640" s="20" t="n"/>
      <c r="F640" s="20" t="n"/>
      <c r="G640" s="20" t="n"/>
    </row>
    <row r="641" ht="15.75" customHeight="1" s="81">
      <c r="A641" s="20" t="n"/>
      <c r="B641" s="20" t="n"/>
      <c r="C641" s="20" t="n"/>
      <c r="D641" s="20" t="n"/>
      <c r="E641" s="20" t="n"/>
      <c r="F641" s="20" t="n"/>
      <c r="G641" s="20" t="n"/>
    </row>
    <row r="642" ht="15.75" customHeight="1" s="81">
      <c r="A642" s="20" t="n"/>
      <c r="B642" s="20" t="n"/>
      <c r="C642" s="20" t="n"/>
      <c r="D642" s="20" t="n"/>
      <c r="E642" s="20" t="n"/>
      <c r="F642" s="20" t="n"/>
      <c r="G642" s="20" t="n"/>
    </row>
    <row r="643" ht="15.75" customHeight="1" s="81">
      <c r="A643" s="20" t="n"/>
      <c r="B643" s="20" t="n"/>
      <c r="C643" s="20" t="n"/>
      <c r="D643" s="20" t="n"/>
      <c r="E643" s="20" t="n"/>
      <c r="F643" s="20" t="n"/>
      <c r="G643" s="20" t="n"/>
    </row>
    <row r="644" ht="15.75" customHeight="1" s="81">
      <c r="A644" s="20" t="n"/>
      <c r="B644" s="20" t="n"/>
      <c r="C644" s="20" t="n"/>
      <c r="D644" s="20" t="n"/>
      <c r="E644" s="20" t="n"/>
      <c r="F644" s="20" t="n"/>
      <c r="G644" s="20" t="n"/>
    </row>
    <row r="645" ht="15.75" customHeight="1" s="81">
      <c r="A645" s="20" t="n"/>
      <c r="B645" s="20" t="n"/>
      <c r="C645" s="20" t="n"/>
      <c r="D645" s="20" t="n"/>
      <c r="E645" s="20" t="n"/>
      <c r="F645" s="20" t="n"/>
      <c r="G645" s="20" t="n"/>
    </row>
    <row r="646" ht="15.75" customHeight="1" s="81">
      <c r="A646" s="20" t="n"/>
      <c r="B646" s="20" t="n"/>
      <c r="C646" s="20" t="n"/>
      <c r="D646" s="20" t="n"/>
      <c r="E646" s="20" t="n"/>
      <c r="F646" s="20" t="n"/>
      <c r="G646" s="20" t="n"/>
    </row>
    <row r="647" ht="15.75" customHeight="1" s="81">
      <c r="A647" s="20" t="n"/>
      <c r="B647" s="20" t="n"/>
      <c r="C647" s="20" t="n"/>
      <c r="D647" s="20" t="n"/>
      <c r="E647" s="20" t="n"/>
      <c r="F647" s="20" t="n"/>
      <c r="G647" s="20" t="n"/>
    </row>
    <row r="648" ht="15.75" customHeight="1" s="81">
      <c r="A648" s="20" t="n"/>
      <c r="B648" s="20" t="n"/>
      <c r="C648" s="20" t="n"/>
      <c r="D648" s="20" t="n"/>
      <c r="E648" s="20" t="n"/>
      <c r="F648" s="20" t="n"/>
      <c r="G648" s="20" t="n"/>
    </row>
    <row r="649" ht="15.75" customHeight="1" s="81">
      <c r="A649" s="20" t="n"/>
      <c r="B649" s="20" t="n"/>
      <c r="C649" s="20" t="n"/>
      <c r="D649" s="20" t="n"/>
      <c r="E649" s="20" t="n"/>
      <c r="F649" s="20" t="n"/>
      <c r="G649" s="20" t="n"/>
    </row>
    <row r="650" ht="15.75" customHeight="1" s="81">
      <c r="A650" s="20" t="n"/>
      <c r="B650" s="20" t="n"/>
      <c r="C650" s="20" t="n"/>
      <c r="D650" s="20" t="n"/>
      <c r="E650" s="20" t="n"/>
      <c r="F650" s="20" t="n"/>
      <c r="G650" s="20" t="n"/>
    </row>
    <row r="651" ht="15.75" customHeight="1" s="81">
      <c r="A651" s="20" t="n"/>
      <c r="B651" s="20" t="n"/>
      <c r="C651" s="20" t="n"/>
      <c r="D651" s="20" t="n"/>
      <c r="E651" s="20" t="n"/>
      <c r="F651" s="20" t="n"/>
      <c r="G651" s="20" t="n"/>
    </row>
    <row r="652" ht="15.75" customHeight="1" s="81">
      <c r="A652" s="20" t="n"/>
      <c r="B652" s="20" t="n"/>
      <c r="C652" s="20" t="n"/>
      <c r="D652" s="20" t="n"/>
      <c r="E652" s="20" t="n"/>
      <c r="F652" s="20" t="n"/>
      <c r="G652" s="20" t="n"/>
    </row>
    <row r="653" ht="15.75" customHeight="1" s="81">
      <c r="A653" s="20" t="n"/>
      <c r="B653" s="20" t="n"/>
      <c r="C653" s="20" t="n"/>
      <c r="D653" s="20" t="n"/>
      <c r="E653" s="20" t="n"/>
      <c r="F653" s="20" t="n"/>
      <c r="G653" s="20" t="n"/>
    </row>
    <row r="654" ht="15.75" customHeight="1" s="81">
      <c r="A654" s="20" t="n"/>
      <c r="B654" s="20" t="n"/>
      <c r="C654" s="20" t="n"/>
      <c r="D654" s="20" t="n"/>
      <c r="E654" s="20" t="n"/>
      <c r="F654" s="20" t="n"/>
      <c r="G654" s="20" t="n"/>
    </row>
    <row r="655" ht="15.75" customHeight="1" s="81">
      <c r="A655" s="20" t="n"/>
      <c r="B655" s="20" t="n"/>
      <c r="C655" s="20" t="n"/>
      <c r="D655" s="20" t="n"/>
      <c r="E655" s="20" t="n"/>
      <c r="F655" s="20" t="n"/>
      <c r="G655" s="20" t="n"/>
    </row>
    <row r="656" ht="15.75" customHeight="1" s="81">
      <c r="A656" s="20" t="n"/>
      <c r="B656" s="20" t="n"/>
      <c r="C656" s="20" t="n"/>
      <c r="D656" s="20" t="n"/>
      <c r="E656" s="20" t="n"/>
      <c r="F656" s="20" t="n"/>
      <c r="G656" s="20" t="n"/>
    </row>
    <row r="657" ht="15.75" customHeight="1" s="81">
      <c r="A657" s="20" t="n"/>
      <c r="B657" s="20" t="n"/>
      <c r="C657" s="20" t="n"/>
      <c r="D657" s="20" t="n"/>
      <c r="E657" s="20" t="n"/>
      <c r="F657" s="20" t="n"/>
      <c r="G657" s="20" t="n"/>
    </row>
    <row r="658" ht="15.75" customHeight="1" s="81">
      <c r="A658" s="20" t="n"/>
      <c r="B658" s="20" t="n"/>
      <c r="C658" s="20" t="n"/>
      <c r="D658" s="20" t="n"/>
      <c r="E658" s="20" t="n"/>
      <c r="F658" s="20" t="n"/>
      <c r="G658" s="20" t="n"/>
    </row>
    <row r="659" ht="15.75" customHeight="1" s="81">
      <c r="A659" s="20" t="n"/>
      <c r="B659" s="20" t="n"/>
      <c r="C659" s="20" t="n"/>
      <c r="D659" s="20" t="n"/>
      <c r="E659" s="20" t="n"/>
      <c r="F659" s="20" t="n"/>
      <c r="G659" s="20" t="n"/>
    </row>
    <row r="660" ht="15.75" customHeight="1" s="81">
      <c r="A660" s="20" t="n"/>
      <c r="B660" s="20" t="n"/>
      <c r="C660" s="20" t="n"/>
      <c r="D660" s="20" t="n"/>
      <c r="E660" s="20" t="n"/>
      <c r="F660" s="20" t="n"/>
      <c r="G660" s="20" t="n"/>
    </row>
    <row r="661" ht="15.75" customHeight="1" s="81">
      <c r="A661" s="20" t="n"/>
      <c r="B661" s="20" t="n"/>
      <c r="C661" s="20" t="n"/>
      <c r="D661" s="20" t="n"/>
      <c r="E661" s="20" t="n"/>
      <c r="F661" s="20" t="n"/>
      <c r="G661" s="20" t="n"/>
    </row>
    <row r="662" ht="15.75" customHeight="1" s="81">
      <c r="A662" s="20" t="n"/>
      <c r="B662" s="20" t="n"/>
      <c r="C662" s="20" t="n"/>
      <c r="D662" s="20" t="n"/>
      <c r="E662" s="20" t="n"/>
      <c r="F662" s="20" t="n"/>
      <c r="G662" s="20" t="n"/>
    </row>
    <row r="663" ht="15.75" customHeight="1" s="81">
      <c r="A663" s="20" t="n"/>
      <c r="B663" s="20" t="n"/>
      <c r="C663" s="20" t="n"/>
      <c r="D663" s="20" t="n"/>
      <c r="E663" s="20" t="n"/>
      <c r="F663" s="20" t="n"/>
      <c r="G663" s="20" t="n"/>
    </row>
    <row r="664" ht="15.75" customHeight="1" s="81">
      <c r="A664" s="20" t="n"/>
      <c r="B664" s="20" t="n"/>
      <c r="C664" s="20" t="n"/>
      <c r="D664" s="20" t="n"/>
      <c r="E664" s="20" t="n"/>
      <c r="F664" s="20" t="n"/>
      <c r="G664" s="20" t="n"/>
    </row>
    <row r="665" ht="15.75" customHeight="1" s="81">
      <c r="A665" s="20" t="n"/>
      <c r="B665" s="20" t="n"/>
      <c r="C665" s="20" t="n"/>
      <c r="D665" s="20" t="n"/>
      <c r="E665" s="20" t="n"/>
      <c r="F665" s="20" t="n"/>
      <c r="G665" s="20" t="n"/>
    </row>
    <row r="666" ht="15.75" customHeight="1" s="81">
      <c r="A666" s="20" t="n"/>
      <c r="B666" s="20" t="n"/>
      <c r="C666" s="20" t="n"/>
      <c r="D666" s="20" t="n"/>
      <c r="E666" s="20" t="n"/>
      <c r="F666" s="20" t="n"/>
      <c r="G666" s="20" t="n"/>
    </row>
    <row r="667" ht="15.75" customHeight="1" s="81">
      <c r="A667" s="20" t="n"/>
      <c r="B667" s="20" t="n"/>
      <c r="C667" s="20" t="n"/>
      <c r="D667" s="20" t="n"/>
      <c r="E667" s="20" t="n"/>
      <c r="F667" s="20" t="n"/>
      <c r="G667" s="20" t="n"/>
    </row>
    <row r="668" ht="15.75" customHeight="1" s="81">
      <c r="A668" s="20" t="n"/>
      <c r="B668" s="20" t="n"/>
      <c r="C668" s="20" t="n"/>
      <c r="D668" s="20" t="n"/>
      <c r="E668" s="20" t="n"/>
      <c r="F668" s="20" t="n"/>
      <c r="G668" s="20" t="n"/>
    </row>
    <row r="669" ht="15.75" customHeight="1" s="81">
      <c r="A669" s="20" t="n"/>
      <c r="B669" s="20" t="n"/>
      <c r="C669" s="20" t="n"/>
      <c r="D669" s="20" t="n"/>
      <c r="E669" s="20" t="n"/>
      <c r="F669" s="20" t="n"/>
      <c r="G669" s="20" t="n"/>
    </row>
    <row r="670" ht="15.75" customHeight="1" s="81">
      <c r="A670" s="20" t="n"/>
      <c r="B670" s="20" t="n"/>
      <c r="C670" s="20" t="n"/>
      <c r="D670" s="20" t="n"/>
      <c r="E670" s="20" t="n"/>
      <c r="F670" s="20" t="n"/>
      <c r="G670" s="20" t="n"/>
    </row>
    <row r="671" ht="15.75" customHeight="1" s="81">
      <c r="A671" s="20" t="n"/>
      <c r="B671" s="20" t="n"/>
      <c r="C671" s="20" t="n"/>
      <c r="D671" s="20" t="n"/>
      <c r="E671" s="20" t="n"/>
      <c r="F671" s="20" t="n"/>
      <c r="G671" s="20" t="n"/>
    </row>
    <row r="672" ht="15.75" customHeight="1" s="81">
      <c r="A672" s="20" t="n"/>
      <c r="B672" s="20" t="n"/>
      <c r="C672" s="20" t="n"/>
      <c r="D672" s="20" t="n"/>
      <c r="E672" s="20" t="n"/>
      <c r="F672" s="20" t="n"/>
      <c r="G672" s="20" t="n"/>
    </row>
    <row r="673" ht="15.75" customHeight="1" s="81">
      <c r="A673" s="20" t="n"/>
      <c r="B673" s="20" t="n"/>
      <c r="C673" s="20" t="n"/>
      <c r="D673" s="20" t="n"/>
      <c r="E673" s="20" t="n"/>
      <c r="F673" s="20" t="n"/>
      <c r="G673" s="20" t="n"/>
    </row>
    <row r="674" ht="15.75" customHeight="1" s="81">
      <c r="A674" s="20" t="n"/>
      <c r="B674" s="20" t="n"/>
      <c r="C674" s="20" t="n"/>
      <c r="D674" s="20" t="n"/>
      <c r="E674" s="20" t="n"/>
      <c r="F674" s="20" t="n"/>
      <c r="G674" s="20" t="n"/>
    </row>
    <row r="675" ht="15.75" customHeight="1" s="81">
      <c r="A675" s="20" t="n"/>
      <c r="B675" s="20" t="n"/>
      <c r="C675" s="20" t="n"/>
      <c r="D675" s="20" t="n"/>
      <c r="E675" s="20" t="n"/>
      <c r="F675" s="20" t="n"/>
      <c r="G675" s="20" t="n"/>
    </row>
    <row r="676" ht="15.75" customHeight="1" s="81">
      <c r="A676" s="20" t="n"/>
      <c r="B676" s="20" t="n"/>
      <c r="C676" s="20" t="n"/>
      <c r="D676" s="20" t="n"/>
      <c r="E676" s="20" t="n"/>
      <c r="F676" s="20" t="n"/>
      <c r="G676" s="20" t="n"/>
    </row>
    <row r="677" ht="15.75" customHeight="1" s="81">
      <c r="A677" s="20" t="n"/>
      <c r="B677" s="20" t="n"/>
      <c r="C677" s="20" t="n"/>
      <c r="D677" s="20" t="n"/>
      <c r="E677" s="20" t="n"/>
      <c r="F677" s="20" t="n"/>
      <c r="G677" s="20" t="n"/>
    </row>
    <row r="678" ht="15.75" customHeight="1" s="81">
      <c r="A678" s="20" t="n"/>
      <c r="B678" s="20" t="n"/>
      <c r="C678" s="20" t="n"/>
      <c r="D678" s="20" t="n"/>
      <c r="E678" s="20" t="n"/>
      <c r="F678" s="20" t="n"/>
      <c r="G678" s="20" t="n"/>
    </row>
    <row r="679" ht="15.75" customHeight="1" s="81">
      <c r="A679" s="20" t="n"/>
      <c r="B679" s="20" t="n"/>
      <c r="C679" s="20" t="n"/>
      <c r="D679" s="20" t="n"/>
      <c r="E679" s="20" t="n"/>
      <c r="F679" s="20" t="n"/>
      <c r="G679" s="20" t="n"/>
    </row>
    <row r="680" ht="15.75" customHeight="1" s="81">
      <c r="A680" s="20" t="n"/>
      <c r="B680" s="20" t="n"/>
      <c r="C680" s="20" t="n"/>
      <c r="D680" s="20" t="n"/>
      <c r="E680" s="20" t="n"/>
      <c r="F680" s="20" t="n"/>
      <c r="G680" s="20" t="n"/>
    </row>
    <row r="681" ht="15.75" customHeight="1" s="81">
      <c r="A681" s="20" t="n"/>
      <c r="B681" s="20" t="n"/>
      <c r="C681" s="20" t="n"/>
      <c r="D681" s="20" t="n"/>
      <c r="E681" s="20" t="n"/>
      <c r="F681" s="20" t="n"/>
      <c r="G681" s="20" t="n"/>
    </row>
    <row r="682" ht="15.75" customHeight="1" s="81">
      <c r="A682" s="20" t="n"/>
      <c r="B682" s="20" t="n"/>
      <c r="C682" s="20" t="n"/>
      <c r="D682" s="20" t="n"/>
      <c r="E682" s="20" t="n"/>
      <c r="F682" s="20" t="n"/>
      <c r="G682" s="20" t="n"/>
    </row>
    <row r="683" ht="15.75" customHeight="1" s="81">
      <c r="A683" s="20" t="n"/>
      <c r="B683" s="20" t="n"/>
      <c r="C683" s="20" t="n"/>
      <c r="D683" s="20" t="n"/>
      <c r="E683" s="20" t="n"/>
      <c r="F683" s="20" t="n"/>
      <c r="G683" s="20" t="n"/>
    </row>
    <row r="684" ht="15.75" customHeight="1" s="81">
      <c r="A684" s="20" t="n"/>
      <c r="B684" s="20" t="n"/>
      <c r="C684" s="20" t="n"/>
      <c r="D684" s="20" t="n"/>
      <c r="E684" s="20" t="n"/>
      <c r="F684" s="20" t="n"/>
      <c r="G684" s="20" t="n"/>
    </row>
    <row r="685" ht="15.75" customHeight="1" s="81">
      <c r="A685" s="20" t="n"/>
      <c r="B685" s="20" t="n"/>
      <c r="C685" s="20" t="n"/>
      <c r="D685" s="20" t="n"/>
      <c r="E685" s="20" t="n"/>
      <c r="F685" s="20" t="n"/>
      <c r="G685" s="20" t="n"/>
    </row>
    <row r="686" ht="15.75" customHeight="1" s="81">
      <c r="A686" s="20" t="n"/>
      <c r="B686" s="20" t="n"/>
      <c r="C686" s="20" t="n"/>
      <c r="D686" s="20" t="n"/>
      <c r="E686" s="20" t="n"/>
      <c r="F686" s="20" t="n"/>
      <c r="G686" s="20" t="n"/>
    </row>
    <row r="687" ht="15.75" customHeight="1" s="81">
      <c r="A687" s="20" t="n"/>
      <c r="B687" s="20" t="n"/>
      <c r="C687" s="20" t="n"/>
      <c r="D687" s="20" t="n"/>
      <c r="E687" s="20" t="n"/>
      <c r="F687" s="20" t="n"/>
      <c r="G687" s="20" t="n"/>
    </row>
    <row r="688" ht="15.75" customHeight="1" s="81">
      <c r="A688" s="20" t="n"/>
      <c r="B688" s="20" t="n"/>
      <c r="C688" s="20" t="n"/>
      <c r="D688" s="20" t="n"/>
      <c r="E688" s="20" t="n"/>
      <c r="F688" s="20" t="n"/>
      <c r="G688" s="20" t="n"/>
    </row>
    <row r="689" ht="15.75" customHeight="1" s="81">
      <c r="A689" s="20" t="n"/>
      <c r="B689" s="20" t="n"/>
      <c r="C689" s="20" t="n"/>
      <c r="D689" s="20" t="n"/>
      <c r="E689" s="20" t="n"/>
      <c r="F689" s="20" t="n"/>
      <c r="G689" s="20" t="n"/>
    </row>
    <row r="690" ht="15.75" customHeight="1" s="81">
      <c r="A690" s="20" t="n"/>
      <c r="B690" s="20" t="n"/>
      <c r="C690" s="20" t="n"/>
      <c r="D690" s="20" t="n"/>
      <c r="E690" s="20" t="n"/>
      <c r="F690" s="20" t="n"/>
      <c r="G690" s="20" t="n"/>
    </row>
    <row r="691" ht="15.75" customHeight="1" s="81">
      <c r="A691" s="20" t="n"/>
      <c r="B691" s="20" t="n"/>
      <c r="C691" s="20" t="n"/>
      <c r="D691" s="20" t="n"/>
      <c r="E691" s="20" t="n"/>
      <c r="F691" s="20" t="n"/>
      <c r="G691" s="20" t="n"/>
    </row>
    <row r="692" ht="15.75" customHeight="1" s="81">
      <c r="A692" s="20" t="n"/>
      <c r="B692" s="20" t="n"/>
      <c r="C692" s="20" t="n"/>
      <c r="D692" s="20" t="n"/>
      <c r="E692" s="20" t="n"/>
      <c r="F692" s="20" t="n"/>
      <c r="G692" s="20" t="n"/>
    </row>
    <row r="693" ht="15.75" customHeight="1" s="81">
      <c r="A693" s="20" t="n"/>
      <c r="B693" s="20" t="n"/>
      <c r="C693" s="20" t="n"/>
      <c r="D693" s="20" t="n"/>
      <c r="E693" s="20" t="n"/>
      <c r="F693" s="20" t="n"/>
      <c r="G693" s="20" t="n"/>
    </row>
    <row r="694" ht="15.75" customHeight="1" s="81">
      <c r="A694" s="20" t="n"/>
      <c r="B694" s="20" t="n"/>
      <c r="C694" s="20" t="n"/>
      <c r="D694" s="20" t="n"/>
      <c r="E694" s="20" t="n"/>
      <c r="F694" s="20" t="n"/>
      <c r="G694" s="20" t="n"/>
    </row>
    <row r="695" ht="15.75" customHeight="1" s="81">
      <c r="A695" s="20" t="n"/>
      <c r="B695" s="20" t="n"/>
      <c r="C695" s="20" t="n"/>
      <c r="D695" s="20" t="n"/>
      <c r="E695" s="20" t="n"/>
      <c r="F695" s="20" t="n"/>
      <c r="G695" s="20" t="n"/>
    </row>
    <row r="696" ht="15.75" customHeight="1" s="81">
      <c r="A696" s="20" t="n"/>
      <c r="B696" s="20" t="n"/>
      <c r="C696" s="20" t="n"/>
      <c r="D696" s="20" t="n"/>
      <c r="E696" s="20" t="n"/>
      <c r="F696" s="20" t="n"/>
      <c r="G696" s="20" t="n"/>
    </row>
    <row r="697" ht="15.75" customHeight="1" s="81">
      <c r="A697" s="20" t="n"/>
      <c r="B697" s="20" t="n"/>
      <c r="C697" s="20" t="n"/>
      <c r="D697" s="20" t="n"/>
      <c r="E697" s="20" t="n"/>
      <c r="F697" s="20" t="n"/>
      <c r="G697" s="20" t="n"/>
    </row>
    <row r="698" ht="15.75" customHeight="1" s="81">
      <c r="A698" s="20" t="n"/>
      <c r="B698" s="20" t="n"/>
      <c r="C698" s="20" t="n"/>
      <c r="D698" s="20" t="n"/>
      <c r="E698" s="20" t="n"/>
      <c r="F698" s="20" t="n"/>
      <c r="G698" s="20" t="n"/>
    </row>
    <row r="699" ht="15.75" customHeight="1" s="81">
      <c r="A699" s="20" t="n"/>
      <c r="B699" s="20" t="n"/>
      <c r="C699" s="20" t="n"/>
      <c r="D699" s="20" t="n"/>
      <c r="E699" s="20" t="n"/>
      <c r="F699" s="20" t="n"/>
      <c r="G699" s="20" t="n"/>
    </row>
    <row r="700" ht="15.75" customHeight="1" s="81">
      <c r="A700" s="20" t="n"/>
      <c r="B700" s="20" t="n"/>
      <c r="C700" s="20" t="n"/>
      <c r="D700" s="20" t="n"/>
      <c r="E700" s="20" t="n"/>
      <c r="F700" s="20" t="n"/>
      <c r="G700" s="20" t="n"/>
    </row>
    <row r="701" ht="15.75" customHeight="1" s="81">
      <c r="A701" s="20" t="n"/>
      <c r="B701" s="20" t="n"/>
      <c r="C701" s="20" t="n"/>
      <c r="D701" s="20" t="n"/>
      <c r="E701" s="20" t="n"/>
      <c r="F701" s="20" t="n"/>
      <c r="G701" s="20" t="n"/>
    </row>
    <row r="702" ht="15.75" customHeight="1" s="81">
      <c r="A702" s="20" t="n"/>
      <c r="B702" s="20" t="n"/>
      <c r="C702" s="20" t="n"/>
      <c r="D702" s="20" t="n"/>
      <c r="E702" s="20" t="n"/>
      <c r="F702" s="20" t="n"/>
      <c r="G702" s="20" t="n"/>
    </row>
    <row r="703" ht="15.75" customHeight="1" s="81">
      <c r="A703" s="20" t="n"/>
      <c r="B703" s="20" t="n"/>
      <c r="C703" s="20" t="n"/>
      <c r="D703" s="20" t="n"/>
      <c r="E703" s="20" t="n"/>
      <c r="F703" s="20" t="n"/>
      <c r="G703" s="20" t="n"/>
    </row>
    <row r="704" ht="15.75" customHeight="1" s="81">
      <c r="A704" s="20" t="n"/>
      <c r="B704" s="20" t="n"/>
      <c r="C704" s="20" t="n"/>
      <c r="D704" s="20" t="n"/>
      <c r="E704" s="20" t="n"/>
      <c r="F704" s="20" t="n"/>
      <c r="G704" s="20" t="n"/>
    </row>
    <row r="705" ht="15.75" customHeight="1" s="81">
      <c r="A705" s="20" t="n"/>
      <c r="B705" s="20" t="n"/>
      <c r="C705" s="20" t="n"/>
      <c r="D705" s="20" t="n"/>
      <c r="E705" s="20" t="n"/>
      <c r="F705" s="20" t="n"/>
      <c r="G705" s="20" t="n"/>
    </row>
    <row r="706" ht="15.75" customHeight="1" s="81">
      <c r="A706" s="20" t="n"/>
      <c r="B706" s="20" t="n"/>
      <c r="C706" s="20" t="n"/>
      <c r="D706" s="20" t="n"/>
      <c r="E706" s="20" t="n"/>
      <c r="F706" s="20" t="n"/>
      <c r="G706" s="20" t="n"/>
    </row>
    <row r="707" ht="15.75" customHeight="1" s="81">
      <c r="A707" s="20" t="n"/>
      <c r="B707" s="20" t="n"/>
      <c r="C707" s="20" t="n"/>
      <c r="D707" s="20" t="n"/>
      <c r="E707" s="20" t="n"/>
      <c r="F707" s="20" t="n"/>
      <c r="G707" s="20" t="n"/>
    </row>
    <row r="708" ht="15.75" customHeight="1" s="81">
      <c r="A708" s="20" t="n"/>
      <c r="B708" s="20" t="n"/>
      <c r="C708" s="20" t="n"/>
      <c r="D708" s="20" t="n"/>
      <c r="E708" s="20" t="n"/>
      <c r="F708" s="20" t="n"/>
      <c r="G708" s="20" t="n"/>
    </row>
    <row r="709" ht="15.75" customHeight="1" s="81">
      <c r="A709" s="20" t="n"/>
      <c r="B709" s="20" t="n"/>
      <c r="C709" s="20" t="n"/>
      <c r="D709" s="20" t="n"/>
      <c r="E709" s="20" t="n"/>
      <c r="F709" s="20" t="n"/>
      <c r="G709" s="20" t="n"/>
    </row>
    <row r="710" ht="15.75" customHeight="1" s="81">
      <c r="A710" s="20" t="n"/>
      <c r="B710" s="20" t="n"/>
      <c r="C710" s="20" t="n"/>
      <c r="D710" s="20" t="n"/>
      <c r="E710" s="20" t="n"/>
      <c r="F710" s="20" t="n"/>
      <c r="G710" s="20" t="n"/>
    </row>
    <row r="711" ht="15.75" customHeight="1" s="81">
      <c r="A711" s="20" t="n"/>
      <c r="B711" s="20" t="n"/>
      <c r="C711" s="20" t="n"/>
      <c r="D711" s="20" t="n"/>
      <c r="E711" s="20" t="n"/>
      <c r="F711" s="20" t="n"/>
      <c r="G711" s="20" t="n"/>
    </row>
    <row r="712" ht="15.75" customHeight="1" s="81">
      <c r="A712" s="20" t="n"/>
      <c r="B712" s="20" t="n"/>
      <c r="C712" s="20" t="n"/>
      <c r="D712" s="20" t="n"/>
      <c r="E712" s="20" t="n"/>
      <c r="F712" s="20" t="n"/>
      <c r="G712" s="20" t="n"/>
    </row>
    <row r="713" ht="15.75" customHeight="1" s="81">
      <c r="A713" s="20" t="n"/>
      <c r="B713" s="20" t="n"/>
      <c r="C713" s="20" t="n"/>
      <c r="D713" s="20" t="n"/>
      <c r="E713" s="20" t="n"/>
      <c r="F713" s="20" t="n"/>
      <c r="G713" s="20" t="n"/>
    </row>
    <row r="714" ht="15.75" customHeight="1" s="81">
      <c r="A714" s="20" t="n"/>
      <c r="B714" s="20" t="n"/>
      <c r="C714" s="20" t="n"/>
      <c r="D714" s="20" t="n"/>
      <c r="E714" s="20" t="n"/>
      <c r="F714" s="20" t="n"/>
      <c r="G714" s="20" t="n"/>
    </row>
    <row r="715" ht="15.75" customHeight="1" s="81">
      <c r="A715" s="20" t="n"/>
      <c r="B715" s="20" t="n"/>
      <c r="C715" s="20" t="n"/>
      <c r="D715" s="20" t="n"/>
      <c r="E715" s="20" t="n"/>
      <c r="F715" s="20" t="n"/>
      <c r="G715" s="20" t="n"/>
    </row>
    <row r="716" ht="15.75" customHeight="1" s="81">
      <c r="A716" s="20" t="n"/>
      <c r="B716" s="20" t="n"/>
      <c r="C716" s="20" t="n"/>
      <c r="D716" s="20" t="n"/>
      <c r="E716" s="20" t="n"/>
      <c r="F716" s="20" t="n"/>
      <c r="G716" s="20" t="n"/>
    </row>
    <row r="717" ht="15.75" customHeight="1" s="81">
      <c r="A717" s="20" t="n"/>
      <c r="B717" s="20" t="n"/>
      <c r="C717" s="20" t="n"/>
      <c r="D717" s="20" t="n"/>
      <c r="E717" s="20" t="n"/>
      <c r="F717" s="20" t="n"/>
      <c r="G717" s="20" t="n"/>
    </row>
    <row r="718" ht="15.75" customHeight="1" s="81">
      <c r="A718" s="20" t="n"/>
      <c r="B718" s="20" t="n"/>
      <c r="C718" s="20" t="n"/>
      <c r="D718" s="20" t="n"/>
      <c r="E718" s="20" t="n"/>
      <c r="F718" s="20" t="n"/>
      <c r="G718" s="20" t="n"/>
    </row>
    <row r="719" ht="15.75" customHeight="1" s="81">
      <c r="A719" s="20" t="n"/>
      <c r="B719" s="20" t="n"/>
      <c r="C719" s="20" t="n"/>
      <c r="D719" s="20" t="n"/>
      <c r="E719" s="20" t="n"/>
      <c r="F719" s="20" t="n"/>
      <c r="G719" s="20" t="n"/>
    </row>
    <row r="720" ht="15.75" customHeight="1" s="81">
      <c r="A720" s="20" t="n"/>
      <c r="B720" s="20" t="n"/>
      <c r="C720" s="20" t="n"/>
      <c r="D720" s="20" t="n"/>
      <c r="E720" s="20" t="n"/>
      <c r="F720" s="20" t="n"/>
      <c r="G720" s="20" t="n"/>
    </row>
    <row r="721" ht="15.75" customHeight="1" s="81">
      <c r="A721" s="20" t="n"/>
      <c r="B721" s="20" t="n"/>
      <c r="C721" s="20" t="n"/>
      <c r="D721" s="20" t="n"/>
      <c r="E721" s="20" t="n"/>
      <c r="F721" s="20" t="n"/>
      <c r="G721" s="20" t="n"/>
    </row>
    <row r="722" ht="15.75" customHeight="1" s="81">
      <c r="A722" s="20" t="n"/>
      <c r="B722" s="20" t="n"/>
      <c r="C722" s="20" t="n"/>
      <c r="D722" s="20" t="n"/>
      <c r="E722" s="20" t="n"/>
      <c r="F722" s="20" t="n"/>
      <c r="G722" s="20" t="n"/>
    </row>
    <row r="723" ht="15.75" customHeight="1" s="81">
      <c r="A723" s="20" t="n"/>
      <c r="B723" s="20" t="n"/>
      <c r="C723" s="20" t="n"/>
      <c r="D723" s="20" t="n"/>
      <c r="E723" s="20" t="n"/>
      <c r="F723" s="20" t="n"/>
      <c r="G723" s="20" t="n"/>
    </row>
    <row r="724" ht="15.75" customHeight="1" s="81">
      <c r="A724" s="20" t="n"/>
      <c r="B724" s="20" t="n"/>
      <c r="C724" s="20" t="n"/>
      <c r="D724" s="20" t="n"/>
      <c r="E724" s="20" t="n"/>
      <c r="F724" s="20" t="n"/>
      <c r="G724" s="20" t="n"/>
    </row>
    <row r="725" ht="15.75" customHeight="1" s="81">
      <c r="A725" s="20" t="n"/>
      <c r="B725" s="20" t="n"/>
      <c r="C725" s="20" t="n"/>
      <c r="D725" s="20" t="n"/>
      <c r="E725" s="20" t="n"/>
      <c r="F725" s="20" t="n"/>
      <c r="G725" s="20" t="n"/>
    </row>
    <row r="726" ht="15.75" customHeight="1" s="81">
      <c r="A726" s="20" t="n"/>
      <c r="B726" s="20" t="n"/>
      <c r="C726" s="20" t="n"/>
      <c r="D726" s="20" t="n"/>
      <c r="E726" s="20" t="n"/>
      <c r="F726" s="20" t="n"/>
      <c r="G726" s="20" t="n"/>
    </row>
    <row r="727" ht="15.75" customHeight="1" s="81">
      <c r="A727" s="20" t="n"/>
      <c r="B727" s="20" t="n"/>
      <c r="C727" s="20" t="n"/>
      <c r="D727" s="20" t="n"/>
      <c r="E727" s="20" t="n"/>
      <c r="F727" s="20" t="n"/>
      <c r="G727" s="20" t="n"/>
    </row>
    <row r="728" ht="15.75" customHeight="1" s="81">
      <c r="A728" s="20" t="n"/>
      <c r="B728" s="20" t="n"/>
      <c r="C728" s="20" t="n"/>
      <c r="D728" s="20" t="n"/>
      <c r="E728" s="20" t="n"/>
      <c r="F728" s="20" t="n"/>
      <c r="G728" s="20" t="n"/>
    </row>
    <row r="729" ht="15.75" customHeight="1" s="81">
      <c r="A729" s="20" t="n"/>
      <c r="B729" s="20" t="n"/>
      <c r="C729" s="20" t="n"/>
      <c r="D729" s="20" t="n"/>
      <c r="E729" s="20" t="n"/>
      <c r="F729" s="20" t="n"/>
      <c r="G729" s="20" t="n"/>
    </row>
    <row r="730" ht="15.75" customHeight="1" s="81">
      <c r="A730" s="20" t="n"/>
      <c r="B730" s="20" t="n"/>
      <c r="C730" s="20" t="n"/>
      <c r="D730" s="20" t="n"/>
      <c r="E730" s="20" t="n"/>
      <c r="F730" s="20" t="n"/>
      <c r="G730" s="20" t="n"/>
    </row>
    <row r="731" ht="15.75" customHeight="1" s="81">
      <c r="A731" s="20" t="n"/>
      <c r="B731" s="20" t="n"/>
      <c r="C731" s="20" t="n"/>
      <c r="D731" s="20" t="n"/>
      <c r="E731" s="20" t="n"/>
      <c r="F731" s="20" t="n"/>
      <c r="G731" s="20" t="n"/>
    </row>
    <row r="732" ht="15.75" customHeight="1" s="81">
      <c r="A732" s="20" t="n"/>
      <c r="B732" s="20" t="n"/>
      <c r="C732" s="20" t="n"/>
      <c r="D732" s="20" t="n"/>
      <c r="E732" s="20" t="n"/>
      <c r="F732" s="20" t="n"/>
      <c r="G732" s="20" t="n"/>
    </row>
    <row r="733" ht="15.75" customHeight="1" s="81">
      <c r="A733" s="20" t="n"/>
      <c r="B733" s="20" t="n"/>
      <c r="C733" s="20" t="n"/>
      <c r="D733" s="20" t="n"/>
      <c r="E733" s="20" t="n"/>
      <c r="F733" s="20" t="n"/>
      <c r="G733" s="20" t="n"/>
    </row>
    <row r="734" ht="15.75" customHeight="1" s="81">
      <c r="A734" s="20" t="n"/>
      <c r="B734" s="20" t="n"/>
      <c r="C734" s="20" t="n"/>
      <c r="D734" s="20" t="n"/>
      <c r="E734" s="20" t="n"/>
      <c r="F734" s="20" t="n"/>
      <c r="G734" s="20" t="n"/>
    </row>
    <row r="735" ht="15.75" customHeight="1" s="81">
      <c r="A735" s="20" t="n"/>
      <c r="B735" s="20" t="n"/>
      <c r="C735" s="20" t="n"/>
      <c r="D735" s="20" t="n"/>
      <c r="E735" s="20" t="n"/>
      <c r="F735" s="20" t="n"/>
      <c r="G735" s="20" t="n"/>
    </row>
    <row r="736" ht="15.75" customHeight="1" s="81">
      <c r="A736" s="20" t="n"/>
      <c r="B736" s="20" t="n"/>
      <c r="C736" s="20" t="n"/>
      <c r="D736" s="20" t="n"/>
      <c r="E736" s="20" t="n"/>
      <c r="F736" s="20" t="n"/>
      <c r="G736" s="20" t="n"/>
    </row>
    <row r="737" ht="15.75" customHeight="1" s="81">
      <c r="A737" s="20" t="n"/>
      <c r="B737" s="20" t="n"/>
      <c r="C737" s="20" t="n"/>
      <c r="D737" s="20" t="n"/>
      <c r="E737" s="20" t="n"/>
      <c r="F737" s="20" t="n"/>
      <c r="G737" s="20" t="n"/>
    </row>
    <row r="738" ht="15.75" customHeight="1" s="81">
      <c r="A738" s="20" t="n"/>
      <c r="B738" s="20" t="n"/>
      <c r="C738" s="20" t="n"/>
      <c r="D738" s="20" t="n"/>
      <c r="E738" s="20" t="n"/>
      <c r="F738" s="20" t="n"/>
      <c r="G738" s="20" t="n"/>
    </row>
    <row r="739" ht="15.75" customHeight="1" s="81">
      <c r="A739" s="20" t="n"/>
      <c r="B739" s="20" t="n"/>
      <c r="C739" s="20" t="n"/>
      <c r="D739" s="20" t="n"/>
      <c r="E739" s="20" t="n"/>
      <c r="F739" s="20" t="n"/>
      <c r="G739" s="20" t="n"/>
    </row>
    <row r="740" ht="15.75" customHeight="1" s="81">
      <c r="A740" s="20" t="n"/>
      <c r="B740" s="20" t="n"/>
      <c r="C740" s="20" t="n"/>
      <c r="D740" s="20" t="n"/>
      <c r="E740" s="20" t="n"/>
      <c r="F740" s="20" t="n"/>
      <c r="G740" s="20" t="n"/>
    </row>
    <row r="741" ht="15.75" customHeight="1" s="81">
      <c r="A741" s="20" t="n"/>
      <c r="B741" s="20" t="n"/>
      <c r="C741" s="20" t="n"/>
      <c r="D741" s="20" t="n"/>
      <c r="E741" s="20" t="n"/>
      <c r="F741" s="20" t="n"/>
      <c r="G741" s="20" t="n"/>
    </row>
    <row r="742" ht="15.75" customHeight="1" s="81">
      <c r="A742" s="20" t="n"/>
      <c r="B742" s="20" t="n"/>
      <c r="C742" s="20" t="n"/>
      <c r="D742" s="20" t="n"/>
      <c r="E742" s="20" t="n"/>
      <c r="F742" s="20" t="n"/>
      <c r="G742" s="20" t="n"/>
    </row>
    <row r="743" ht="15.75" customHeight="1" s="81">
      <c r="A743" s="20" t="n"/>
      <c r="B743" s="20" t="n"/>
      <c r="C743" s="20" t="n"/>
      <c r="D743" s="20" t="n"/>
      <c r="E743" s="20" t="n"/>
      <c r="F743" s="20" t="n"/>
      <c r="G743" s="20" t="n"/>
    </row>
    <row r="744" ht="15.75" customHeight="1" s="81">
      <c r="A744" s="20" t="n"/>
      <c r="B744" s="20" t="n"/>
      <c r="C744" s="20" t="n"/>
      <c r="D744" s="20" t="n"/>
      <c r="E744" s="20" t="n"/>
      <c r="F744" s="20" t="n"/>
      <c r="G744" s="20" t="n"/>
    </row>
    <row r="745" ht="15.75" customHeight="1" s="81">
      <c r="A745" s="20" t="n"/>
      <c r="B745" s="20" t="n"/>
      <c r="C745" s="20" t="n"/>
      <c r="D745" s="20" t="n"/>
      <c r="E745" s="20" t="n"/>
      <c r="F745" s="20" t="n"/>
      <c r="G745" s="20" t="n"/>
    </row>
    <row r="746" ht="15.75" customHeight="1" s="81">
      <c r="A746" s="20" t="n"/>
      <c r="B746" s="20" t="n"/>
      <c r="C746" s="20" t="n"/>
      <c r="D746" s="20" t="n"/>
      <c r="E746" s="20" t="n"/>
      <c r="F746" s="20" t="n"/>
      <c r="G746" s="20" t="n"/>
    </row>
    <row r="747" ht="15.75" customHeight="1" s="81">
      <c r="A747" s="20" t="n"/>
      <c r="B747" s="20" t="n"/>
      <c r="C747" s="20" t="n"/>
      <c r="D747" s="20" t="n"/>
      <c r="E747" s="20" t="n"/>
      <c r="F747" s="20" t="n"/>
      <c r="G747" s="20" t="n"/>
    </row>
    <row r="748" ht="15.75" customHeight="1" s="81">
      <c r="A748" s="20" t="n"/>
      <c r="B748" s="20" t="n"/>
      <c r="C748" s="20" t="n"/>
      <c r="D748" s="20" t="n"/>
      <c r="E748" s="20" t="n"/>
      <c r="F748" s="20" t="n"/>
      <c r="G748" s="20" t="n"/>
    </row>
    <row r="749" ht="15.75" customHeight="1" s="81">
      <c r="A749" s="20" t="n"/>
      <c r="B749" s="20" t="n"/>
      <c r="C749" s="20" t="n"/>
      <c r="D749" s="20" t="n"/>
      <c r="E749" s="20" t="n"/>
      <c r="F749" s="20" t="n"/>
      <c r="G749" s="20" t="n"/>
    </row>
    <row r="750" ht="15.75" customHeight="1" s="81">
      <c r="A750" s="20" t="n"/>
      <c r="B750" s="20" t="n"/>
      <c r="C750" s="20" t="n"/>
      <c r="D750" s="20" t="n"/>
      <c r="E750" s="20" t="n"/>
      <c r="F750" s="20" t="n"/>
      <c r="G750" s="20" t="n"/>
    </row>
    <row r="751" ht="15.75" customHeight="1" s="81">
      <c r="A751" s="20" t="n"/>
      <c r="B751" s="20" t="n"/>
      <c r="C751" s="20" t="n"/>
      <c r="D751" s="20" t="n"/>
      <c r="E751" s="20" t="n"/>
      <c r="F751" s="20" t="n"/>
      <c r="G751" s="20" t="n"/>
    </row>
    <row r="752" ht="15.75" customHeight="1" s="81">
      <c r="A752" s="20" t="n"/>
      <c r="B752" s="20" t="n"/>
      <c r="C752" s="20" t="n"/>
      <c r="D752" s="20" t="n"/>
      <c r="E752" s="20" t="n"/>
      <c r="F752" s="20" t="n"/>
      <c r="G752" s="20" t="n"/>
    </row>
    <row r="753" ht="15.75" customHeight="1" s="81">
      <c r="A753" s="20" t="n"/>
      <c r="B753" s="20" t="n"/>
      <c r="C753" s="20" t="n"/>
      <c r="D753" s="20" t="n"/>
      <c r="E753" s="20" t="n"/>
      <c r="F753" s="20" t="n"/>
      <c r="G753" s="20" t="n"/>
    </row>
    <row r="754" ht="15.75" customHeight="1" s="81">
      <c r="A754" s="20" t="n"/>
      <c r="B754" s="20" t="n"/>
      <c r="C754" s="20" t="n"/>
      <c r="D754" s="20" t="n"/>
      <c r="E754" s="20" t="n"/>
      <c r="F754" s="20" t="n"/>
      <c r="G754" s="20" t="n"/>
    </row>
    <row r="755" ht="15.75" customHeight="1" s="81">
      <c r="A755" s="20" t="n"/>
      <c r="B755" s="20" t="n"/>
      <c r="C755" s="20" t="n"/>
      <c r="D755" s="20" t="n"/>
      <c r="E755" s="20" t="n"/>
      <c r="F755" s="20" t="n"/>
      <c r="G755" s="20" t="n"/>
    </row>
    <row r="756" ht="15.75" customHeight="1" s="81">
      <c r="A756" s="20" t="n"/>
      <c r="B756" s="20" t="n"/>
      <c r="C756" s="20" t="n"/>
      <c r="D756" s="20" t="n"/>
      <c r="E756" s="20" t="n"/>
      <c r="F756" s="20" t="n"/>
      <c r="G756" s="20" t="n"/>
    </row>
    <row r="757" ht="15.75" customHeight="1" s="81">
      <c r="A757" s="20" t="n"/>
      <c r="B757" s="20" t="n"/>
      <c r="C757" s="20" t="n"/>
      <c r="D757" s="20" t="n"/>
      <c r="E757" s="20" t="n"/>
      <c r="F757" s="20" t="n"/>
      <c r="G757" s="20" t="n"/>
    </row>
    <row r="758" ht="15.75" customHeight="1" s="81">
      <c r="A758" s="20" t="n"/>
      <c r="B758" s="20" t="n"/>
      <c r="C758" s="20" t="n"/>
      <c r="D758" s="20" t="n"/>
      <c r="E758" s="20" t="n"/>
      <c r="F758" s="20" t="n"/>
      <c r="G758" s="20" t="n"/>
    </row>
    <row r="759" ht="15.75" customHeight="1" s="81">
      <c r="A759" s="20" t="n"/>
      <c r="B759" s="20" t="n"/>
      <c r="C759" s="20" t="n"/>
      <c r="D759" s="20" t="n"/>
      <c r="E759" s="20" t="n"/>
      <c r="F759" s="20" t="n"/>
      <c r="G759" s="20" t="n"/>
    </row>
    <row r="760" ht="15.75" customHeight="1" s="81">
      <c r="A760" s="20" t="n"/>
      <c r="B760" s="20" t="n"/>
      <c r="C760" s="20" t="n"/>
      <c r="D760" s="20" t="n"/>
      <c r="E760" s="20" t="n"/>
      <c r="F760" s="20" t="n"/>
      <c r="G760" s="20" t="n"/>
    </row>
    <row r="761" ht="15.75" customHeight="1" s="81">
      <c r="A761" s="20" t="n"/>
      <c r="B761" s="20" t="n"/>
      <c r="C761" s="20" t="n"/>
      <c r="D761" s="20" t="n"/>
      <c r="E761" s="20" t="n"/>
      <c r="F761" s="20" t="n"/>
      <c r="G761" s="20" t="n"/>
    </row>
    <row r="762" ht="15.75" customHeight="1" s="81">
      <c r="A762" s="20" t="n"/>
      <c r="B762" s="20" t="n"/>
      <c r="C762" s="20" t="n"/>
      <c r="D762" s="20" t="n"/>
      <c r="E762" s="20" t="n"/>
      <c r="F762" s="20" t="n"/>
      <c r="G762" s="20" t="n"/>
    </row>
    <row r="763" ht="15.75" customHeight="1" s="81">
      <c r="A763" s="20" t="n"/>
      <c r="B763" s="20" t="n"/>
      <c r="C763" s="20" t="n"/>
      <c r="D763" s="20" t="n"/>
      <c r="E763" s="20" t="n"/>
      <c r="F763" s="20" t="n"/>
      <c r="G763" s="20" t="n"/>
    </row>
    <row r="764" ht="15.75" customHeight="1" s="81">
      <c r="A764" s="20" t="n"/>
      <c r="B764" s="20" t="n"/>
      <c r="C764" s="20" t="n"/>
      <c r="D764" s="20" t="n"/>
      <c r="E764" s="20" t="n"/>
      <c r="F764" s="20" t="n"/>
      <c r="G764" s="20" t="n"/>
    </row>
    <row r="765" ht="15.75" customHeight="1" s="81">
      <c r="A765" s="20" t="n"/>
      <c r="B765" s="20" t="n"/>
      <c r="C765" s="20" t="n"/>
      <c r="D765" s="20" t="n"/>
      <c r="E765" s="20" t="n"/>
      <c r="F765" s="20" t="n"/>
      <c r="G765" s="20" t="n"/>
    </row>
    <row r="766" ht="15.75" customHeight="1" s="81">
      <c r="A766" s="20" t="n"/>
      <c r="B766" s="20" t="n"/>
      <c r="C766" s="20" t="n"/>
      <c r="D766" s="20" t="n"/>
      <c r="E766" s="20" t="n"/>
      <c r="F766" s="20" t="n"/>
      <c r="G766" s="20" t="n"/>
    </row>
    <row r="767" ht="15.75" customHeight="1" s="81">
      <c r="A767" s="20" t="n"/>
      <c r="B767" s="20" t="n"/>
      <c r="C767" s="20" t="n"/>
      <c r="D767" s="20" t="n"/>
      <c r="E767" s="20" t="n"/>
      <c r="F767" s="20" t="n"/>
      <c r="G767" s="20" t="n"/>
    </row>
    <row r="768" ht="15.75" customHeight="1" s="81">
      <c r="A768" s="20" t="n"/>
      <c r="B768" s="20" t="n"/>
      <c r="C768" s="20" t="n"/>
      <c r="D768" s="20" t="n"/>
      <c r="E768" s="20" t="n"/>
      <c r="F768" s="20" t="n"/>
      <c r="G768" s="20" t="n"/>
    </row>
    <row r="769" ht="15.75" customHeight="1" s="81">
      <c r="A769" s="20" t="n"/>
      <c r="B769" s="20" t="n"/>
      <c r="C769" s="20" t="n"/>
      <c r="D769" s="20" t="n"/>
      <c r="E769" s="20" t="n"/>
      <c r="F769" s="20" t="n"/>
      <c r="G769" s="20" t="n"/>
    </row>
    <row r="770" ht="15.75" customHeight="1" s="81">
      <c r="A770" s="20" t="n"/>
      <c r="B770" s="20" t="n"/>
      <c r="C770" s="20" t="n"/>
      <c r="D770" s="20" t="n"/>
      <c r="E770" s="20" t="n"/>
      <c r="F770" s="20" t="n"/>
      <c r="G770" s="20" t="n"/>
    </row>
    <row r="771" ht="15.75" customHeight="1" s="81">
      <c r="A771" s="20" t="n"/>
      <c r="B771" s="20" t="n"/>
      <c r="C771" s="20" t="n"/>
      <c r="D771" s="20" t="n"/>
      <c r="E771" s="20" t="n"/>
      <c r="F771" s="20" t="n"/>
      <c r="G771" s="20" t="n"/>
    </row>
    <row r="772" ht="15.75" customHeight="1" s="81">
      <c r="A772" s="20" t="n"/>
      <c r="B772" s="20" t="n"/>
      <c r="C772" s="20" t="n"/>
      <c r="D772" s="20" t="n"/>
      <c r="E772" s="20" t="n"/>
      <c r="F772" s="20" t="n"/>
      <c r="G772" s="20" t="n"/>
    </row>
    <row r="773" ht="15.75" customHeight="1" s="81">
      <c r="A773" s="20" t="n"/>
      <c r="B773" s="20" t="n"/>
      <c r="C773" s="20" t="n"/>
      <c r="D773" s="20" t="n"/>
      <c r="E773" s="20" t="n"/>
      <c r="F773" s="20" t="n"/>
      <c r="G773" s="20" t="n"/>
    </row>
    <row r="774" ht="15.75" customHeight="1" s="81">
      <c r="A774" s="20" t="n"/>
      <c r="B774" s="20" t="n"/>
      <c r="C774" s="20" t="n"/>
      <c r="D774" s="20" t="n"/>
      <c r="E774" s="20" t="n"/>
      <c r="F774" s="20" t="n"/>
      <c r="G774" s="20" t="n"/>
    </row>
    <row r="775" ht="15.75" customHeight="1" s="81">
      <c r="A775" s="20" t="n"/>
      <c r="B775" s="20" t="n"/>
      <c r="C775" s="20" t="n"/>
      <c r="D775" s="20" t="n"/>
      <c r="E775" s="20" t="n"/>
      <c r="F775" s="20" t="n"/>
      <c r="G775" s="20" t="n"/>
    </row>
    <row r="776" ht="15.75" customHeight="1" s="81">
      <c r="A776" s="20" t="n"/>
      <c r="B776" s="20" t="n"/>
      <c r="C776" s="20" t="n"/>
      <c r="D776" s="20" t="n"/>
      <c r="E776" s="20" t="n"/>
      <c r="F776" s="20" t="n"/>
      <c r="G776" s="20" t="n"/>
    </row>
    <row r="777" ht="15.75" customHeight="1" s="81">
      <c r="A777" s="20" t="n"/>
      <c r="B777" s="20" t="n"/>
      <c r="C777" s="20" t="n"/>
      <c r="D777" s="20" t="n"/>
      <c r="E777" s="20" t="n"/>
      <c r="F777" s="20" t="n"/>
      <c r="G777" s="20" t="n"/>
    </row>
    <row r="778" ht="15.75" customHeight="1" s="81">
      <c r="A778" s="20" t="n"/>
      <c r="B778" s="20" t="n"/>
      <c r="C778" s="20" t="n"/>
      <c r="D778" s="20" t="n"/>
      <c r="E778" s="20" t="n"/>
      <c r="F778" s="20" t="n"/>
      <c r="G778" s="20" t="n"/>
    </row>
    <row r="779" ht="15.75" customHeight="1" s="81">
      <c r="A779" s="20" t="n"/>
      <c r="B779" s="20" t="n"/>
      <c r="C779" s="20" t="n"/>
      <c r="D779" s="20" t="n"/>
      <c r="E779" s="20" t="n"/>
      <c r="F779" s="20" t="n"/>
      <c r="G779" s="20" t="n"/>
    </row>
    <row r="780" ht="15.75" customHeight="1" s="81">
      <c r="A780" s="20" t="n"/>
      <c r="B780" s="20" t="n"/>
      <c r="C780" s="20" t="n"/>
      <c r="D780" s="20" t="n"/>
      <c r="E780" s="20" t="n"/>
      <c r="F780" s="20" t="n"/>
      <c r="G780" s="20" t="n"/>
    </row>
    <row r="781" ht="15.75" customHeight="1" s="81">
      <c r="A781" s="20" t="n"/>
      <c r="B781" s="20" t="n"/>
      <c r="C781" s="20" t="n"/>
      <c r="D781" s="20" t="n"/>
      <c r="E781" s="20" t="n"/>
      <c r="F781" s="20" t="n"/>
      <c r="G781" s="20" t="n"/>
    </row>
    <row r="782" ht="15.75" customHeight="1" s="81">
      <c r="A782" s="20" t="n"/>
      <c r="B782" s="20" t="n"/>
      <c r="C782" s="20" t="n"/>
      <c r="D782" s="20" t="n"/>
      <c r="E782" s="20" t="n"/>
      <c r="F782" s="20" t="n"/>
      <c r="G782" s="20" t="n"/>
    </row>
    <row r="783" ht="15.75" customHeight="1" s="81">
      <c r="A783" s="20" t="n"/>
      <c r="B783" s="20" t="n"/>
      <c r="C783" s="20" t="n"/>
      <c r="D783" s="20" t="n"/>
      <c r="E783" s="20" t="n"/>
      <c r="F783" s="20" t="n"/>
      <c r="G783" s="20" t="n"/>
    </row>
    <row r="784" ht="15.75" customHeight="1" s="81">
      <c r="A784" s="20" t="n"/>
      <c r="B784" s="20" t="n"/>
      <c r="C784" s="20" t="n"/>
      <c r="D784" s="20" t="n"/>
      <c r="E784" s="20" t="n"/>
      <c r="F784" s="20" t="n"/>
      <c r="G784" s="20" t="n"/>
    </row>
    <row r="785" ht="15.75" customHeight="1" s="81">
      <c r="A785" s="20" t="n"/>
      <c r="B785" s="20" t="n"/>
      <c r="C785" s="20" t="n"/>
      <c r="D785" s="20" t="n"/>
      <c r="E785" s="20" t="n"/>
      <c r="F785" s="20" t="n"/>
      <c r="G785" s="20" t="n"/>
    </row>
    <row r="786" ht="15.75" customHeight="1" s="81">
      <c r="A786" s="20" t="n"/>
      <c r="B786" s="20" t="n"/>
      <c r="C786" s="20" t="n"/>
      <c r="D786" s="20" t="n"/>
      <c r="E786" s="20" t="n"/>
      <c r="F786" s="20" t="n"/>
      <c r="G786" s="20" t="n"/>
    </row>
    <row r="787" ht="15.75" customHeight="1" s="81">
      <c r="A787" s="20" t="n"/>
      <c r="B787" s="20" t="n"/>
      <c r="C787" s="20" t="n"/>
      <c r="D787" s="20" t="n"/>
      <c r="E787" s="20" t="n"/>
      <c r="F787" s="20" t="n"/>
      <c r="G787" s="20" t="n"/>
    </row>
    <row r="788" ht="15.75" customHeight="1" s="81">
      <c r="A788" s="20" t="n"/>
      <c r="B788" s="20" t="n"/>
      <c r="C788" s="20" t="n"/>
      <c r="D788" s="20" t="n"/>
      <c r="E788" s="20" t="n"/>
      <c r="F788" s="20" t="n"/>
      <c r="G788" s="20" t="n"/>
    </row>
    <row r="789" ht="15.75" customHeight="1" s="81">
      <c r="A789" s="20" t="n"/>
      <c r="B789" s="20" t="n"/>
      <c r="C789" s="20" t="n"/>
      <c r="D789" s="20" t="n"/>
      <c r="E789" s="20" t="n"/>
      <c r="F789" s="20" t="n"/>
      <c r="G789" s="20" t="n"/>
    </row>
    <row r="790" ht="15.75" customHeight="1" s="81">
      <c r="A790" s="20" t="n"/>
      <c r="B790" s="20" t="n"/>
      <c r="C790" s="20" t="n"/>
      <c r="D790" s="20" t="n"/>
      <c r="E790" s="20" t="n"/>
      <c r="F790" s="20" t="n"/>
      <c r="G790" s="20" t="n"/>
    </row>
    <row r="791" ht="15.75" customHeight="1" s="81">
      <c r="A791" s="20" t="n"/>
      <c r="B791" s="20" t="n"/>
      <c r="C791" s="20" t="n"/>
      <c r="D791" s="20" t="n"/>
      <c r="E791" s="20" t="n"/>
      <c r="F791" s="20" t="n"/>
      <c r="G791" s="20" t="n"/>
    </row>
    <row r="792" ht="15.75" customHeight="1" s="81">
      <c r="A792" s="20" t="n"/>
      <c r="B792" s="20" t="n"/>
      <c r="C792" s="20" t="n"/>
      <c r="D792" s="20" t="n"/>
      <c r="E792" s="20" t="n"/>
      <c r="F792" s="20" t="n"/>
      <c r="G792" s="20" t="n"/>
    </row>
    <row r="793" ht="15.75" customHeight="1" s="81">
      <c r="A793" s="20" t="n"/>
      <c r="B793" s="20" t="n"/>
      <c r="C793" s="20" t="n"/>
      <c r="D793" s="20" t="n"/>
      <c r="E793" s="20" t="n"/>
      <c r="F793" s="20" t="n"/>
      <c r="G793" s="20" t="n"/>
    </row>
    <row r="794" ht="15.75" customHeight="1" s="81">
      <c r="A794" s="20" t="n"/>
      <c r="B794" s="20" t="n"/>
      <c r="C794" s="20" t="n"/>
      <c r="D794" s="20" t="n"/>
      <c r="E794" s="20" t="n"/>
      <c r="F794" s="20" t="n"/>
      <c r="G794" s="20" t="n"/>
    </row>
    <row r="795" ht="15.75" customHeight="1" s="81">
      <c r="A795" s="20" t="n"/>
      <c r="B795" s="20" t="n"/>
      <c r="C795" s="20" t="n"/>
      <c r="D795" s="20" t="n"/>
      <c r="E795" s="20" t="n"/>
      <c r="F795" s="20" t="n"/>
      <c r="G795" s="20" t="n"/>
    </row>
    <row r="796" ht="15.75" customHeight="1" s="81">
      <c r="A796" s="20" t="n"/>
      <c r="B796" s="20" t="n"/>
      <c r="C796" s="20" t="n"/>
      <c r="D796" s="20" t="n"/>
      <c r="E796" s="20" t="n"/>
      <c r="F796" s="20" t="n"/>
      <c r="G796" s="20" t="n"/>
    </row>
    <row r="797" ht="15.75" customHeight="1" s="81">
      <c r="A797" s="20" t="n"/>
      <c r="B797" s="20" t="n"/>
      <c r="C797" s="20" t="n"/>
      <c r="D797" s="20" t="n"/>
      <c r="E797" s="20" t="n"/>
      <c r="F797" s="20" t="n"/>
      <c r="G797" s="20" t="n"/>
    </row>
    <row r="798" ht="15.75" customHeight="1" s="81">
      <c r="A798" s="20" t="n"/>
      <c r="B798" s="20" t="n"/>
      <c r="C798" s="20" t="n"/>
      <c r="D798" s="20" t="n"/>
      <c r="E798" s="20" t="n"/>
      <c r="F798" s="20" t="n"/>
      <c r="G798" s="20" t="n"/>
    </row>
    <row r="799" ht="15.75" customHeight="1" s="81">
      <c r="A799" s="20" t="n"/>
      <c r="B799" s="20" t="n"/>
      <c r="C799" s="20" t="n"/>
      <c r="D799" s="20" t="n"/>
      <c r="E799" s="20" t="n"/>
      <c r="F799" s="20" t="n"/>
      <c r="G799" s="20" t="n"/>
    </row>
    <row r="800" ht="15.75" customHeight="1" s="81">
      <c r="A800" s="20" t="n"/>
      <c r="B800" s="20" t="n"/>
      <c r="C800" s="20" t="n"/>
      <c r="D800" s="20" t="n"/>
      <c r="E800" s="20" t="n"/>
      <c r="F800" s="20" t="n"/>
      <c r="G800" s="20" t="n"/>
    </row>
    <row r="801" ht="15.75" customHeight="1" s="81">
      <c r="A801" s="20" t="n"/>
      <c r="B801" s="20" t="n"/>
      <c r="C801" s="20" t="n"/>
      <c r="D801" s="20" t="n"/>
      <c r="E801" s="20" t="n"/>
      <c r="F801" s="20" t="n"/>
      <c r="G801" s="20" t="n"/>
    </row>
    <row r="802" ht="15.75" customHeight="1" s="81">
      <c r="A802" s="20" t="n"/>
      <c r="B802" s="20" t="n"/>
      <c r="C802" s="20" t="n"/>
      <c r="D802" s="20" t="n"/>
      <c r="E802" s="20" t="n"/>
      <c r="F802" s="20" t="n"/>
      <c r="G802" s="20" t="n"/>
    </row>
    <row r="803" ht="15.75" customHeight="1" s="81">
      <c r="A803" s="20" t="n"/>
      <c r="B803" s="20" t="n"/>
      <c r="C803" s="20" t="n"/>
      <c r="D803" s="20" t="n"/>
      <c r="E803" s="20" t="n"/>
      <c r="F803" s="20" t="n"/>
      <c r="G803" s="20" t="n"/>
    </row>
    <row r="804" ht="15.75" customHeight="1" s="81">
      <c r="A804" s="20" t="n"/>
      <c r="B804" s="20" t="n"/>
      <c r="C804" s="20" t="n"/>
      <c r="D804" s="20" t="n"/>
      <c r="E804" s="20" t="n"/>
      <c r="F804" s="20" t="n"/>
      <c r="G804" s="20" t="n"/>
    </row>
    <row r="805" ht="15.75" customHeight="1" s="81">
      <c r="A805" s="20" t="n"/>
      <c r="B805" s="20" t="n"/>
      <c r="C805" s="20" t="n"/>
      <c r="D805" s="20" t="n"/>
      <c r="E805" s="20" t="n"/>
      <c r="F805" s="20" t="n"/>
      <c r="G805" s="20" t="n"/>
    </row>
    <row r="806" ht="15.75" customHeight="1" s="81">
      <c r="A806" s="20" t="n"/>
      <c r="B806" s="20" t="n"/>
      <c r="C806" s="20" t="n"/>
      <c r="D806" s="20" t="n"/>
      <c r="E806" s="20" t="n"/>
      <c r="F806" s="20" t="n"/>
      <c r="G806" s="20" t="n"/>
    </row>
    <row r="807" ht="15.75" customHeight="1" s="81">
      <c r="A807" s="20" t="n"/>
      <c r="B807" s="20" t="n"/>
      <c r="C807" s="20" t="n"/>
      <c r="D807" s="20" t="n"/>
      <c r="E807" s="20" t="n"/>
      <c r="F807" s="20" t="n"/>
      <c r="G807" s="20" t="n"/>
    </row>
    <row r="808" ht="15.75" customHeight="1" s="81">
      <c r="A808" s="20" t="n"/>
      <c r="B808" s="20" t="n"/>
      <c r="C808" s="20" t="n"/>
      <c r="D808" s="20" t="n"/>
      <c r="E808" s="20" t="n"/>
      <c r="F808" s="20" t="n"/>
      <c r="G808" s="20" t="n"/>
    </row>
    <row r="809" ht="15.75" customHeight="1" s="81">
      <c r="A809" s="20" t="n"/>
      <c r="B809" s="20" t="n"/>
      <c r="C809" s="20" t="n"/>
      <c r="D809" s="20" t="n"/>
      <c r="E809" s="20" t="n"/>
      <c r="F809" s="20" t="n"/>
      <c r="G809" s="20" t="n"/>
    </row>
    <row r="810" ht="15.75" customHeight="1" s="81">
      <c r="A810" s="20" t="n"/>
      <c r="B810" s="20" t="n"/>
      <c r="C810" s="20" t="n"/>
      <c r="D810" s="20" t="n"/>
      <c r="E810" s="20" t="n"/>
      <c r="F810" s="20" t="n"/>
      <c r="G810" s="20" t="n"/>
    </row>
    <row r="811" ht="15.75" customHeight="1" s="81">
      <c r="A811" s="20" t="n"/>
      <c r="B811" s="20" t="n"/>
      <c r="C811" s="20" t="n"/>
      <c r="D811" s="20" t="n"/>
      <c r="E811" s="20" t="n"/>
      <c r="F811" s="20" t="n"/>
      <c r="G811" s="20" t="n"/>
    </row>
    <row r="812" ht="15.75" customHeight="1" s="81">
      <c r="A812" s="20" t="n"/>
      <c r="B812" s="20" t="n"/>
      <c r="C812" s="20" t="n"/>
      <c r="D812" s="20" t="n"/>
      <c r="E812" s="20" t="n"/>
      <c r="F812" s="20" t="n"/>
      <c r="G812" s="20" t="n"/>
    </row>
    <row r="813" ht="15.75" customHeight="1" s="81">
      <c r="A813" s="20" t="n"/>
      <c r="B813" s="20" t="n"/>
      <c r="C813" s="20" t="n"/>
      <c r="D813" s="20" t="n"/>
      <c r="E813" s="20" t="n"/>
      <c r="F813" s="20" t="n"/>
      <c r="G813" s="20" t="n"/>
    </row>
    <row r="814" ht="15.75" customHeight="1" s="81">
      <c r="A814" s="20" t="n"/>
      <c r="B814" s="20" t="n"/>
      <c r="C814" s="20" t="n"/>
      <c r="D814" s="20" t="n"/>
      <c r="E814" s="20" t="n"/>
      <c r="F814" s="20" t="n"/>
      <c r="G814" s="20" t="n"/>
    </row>
    <row r="815" ht="15.75" customHeight="1" s="81">
      <c r="A815" s="20" t="n"/>
      <c r="B815" s="20" t="n"/>
      <c r="C815" s="20" t="n"/>
      <c r="D815" s="20" t="n"/>
      <c r="E815" s="20" t="n"/>
      <c r="F815" s="20" t="n"/>
      <c r="G815" s="20" t="n"/>
    </row>
    <row r="816" ht="15.75" customHeight="1" s="81">
      <c r="A816" s="20" t="n"/>
      <c r="B816" s="20" t="n"/>
      <c r="C816" s="20" t="n"/>
      <c r="D816" s="20" t="n"/>
      <c r="E816" s="20" t="n"/>
      <c r="F816" s="20" t="n"/>
      <c r="G816" s="20" t="n"/>
    </row>
    <row r="817" ht="15.75" customHeight="1" s="81">
      <c r="A817" s="20" t="n"/>
      <c r="B817" s="20" t="n"/>
      <c r="C817" s="20" t="n"/>
      <c r="D817" s="20" t="n"/>
      <c r="E817" s="20" t="n"/>
      <c r="F817" s="20" t="n"/>
      <c r="G817" s="20" t="n"/>
    </row>
    <row r="818" ht="15.75" customHeight="1" s="81">
      <c r="A818" s="20" t="n"/>
      <c r="B818" s="20" t="n"/>
      <c r="C818" s="20" t="n"/>
      <c r="D818" s="20" t="n"/>
      <c r="E818" s="20" t="n"/>
      <c r="F818" s="20" t="n"/>
      <c r="G818" s="20" t="n"/>
    </row>
    <row r="819" ht="15.75" customHeight="1" s="81">
      <c r="A819" s="20" t="n"/>
      <c r="B819" s="20" t="n"/>
      <c r="C819" s="20" t="n"/>
      <c r="D819" s="20" t="n"/>
      <c r="E819" s="20" t="n"/>
      <c r="F819" s="20" t="n"/>
      <c r="G819" s="20" t="n"/>
    </row>
    <row r="820" ht="15.75" customHeight="1" s="81">
      <c r="A820" s="20" t="n"/>
      <c r="B820" s="20" t="n"/>
      <c r="C820" s="20" t="n"/>
      <c r="D820" s="20" t="n"/>
      <c r="E820" s="20" t="n"/>
      <c r="F820" s="20" t="n"/>
      <c r="G820" s="20" t="n"/>
    </row>
    <row r="821" ht="15.75" customHeight="1" s="81">
      <c r="A821" s="20" t="n"/>
      <c r="B821" s="20" t="n"/>
      <c r="C821" s="20" t="n"/>
      <c r="D821" s="20" t="n"/>
      <c r="E821" s="20" t="n"/>
      <c r="F821" s="20" t="n"/>
      <c r="G821" s="20" t="n"/>
    </row>
    <row r="822" ht="15.75" customHeight="1" s="81">
      <c r="A822" s="20" t="n"/>
      <c r="B822" s="20" t="n"/>
      <c r="C822" s="20" t="n"/>
      <c r="D822" s="20" t="n"/>
      <c r="E822" s="20" t="n"/>
      <c r="F822" s="20" t="n"/>
      <c r="G822" s="20" t="n"/>
    </row>
    <row r="823" ht="15.75" customHeight="1" s="81">
      <c r="A823" s="20" t="n"/>
      <c r="B823" s="20" t="n"/>
      <c r="C823" s="20" t="n"/>
      <c r="D823" s="20" t="n"/>
      <c r="E823" s="20" t="n"/>
      <c r="F823" s="20" t="n"/>
      <c r="G823" s="20" t="n"/>
    </row>
    <row r="824" ht="15.75" customHeight="1" s="81">
      <c r="A824" s="20" t="n"/>
      <c r="B824" s="20" t="n"/>
      <c r="C824" s="20" t="n"/>
      <c r="D824" s="20" t="n"/>
      <c r="E824" s="20" t="n"/>
      <c r="F824" s="20" t="n"/>
      <c r="G824" s="20" t="n"/>
    </row>
    <row r="825" ht="15.75" customHeight="1" s="81">
      <c r="A825" s="20" t="n"/>
      <c r="B825" s="20" t="n"/>
      <c r="C825" s="20" t="n"/>
      <c r="D825" s="20" t="n"/>
      <c r="E825" s="20" t="n"/>
      <c r="F825" s="20" t="n"/>
      <c r="G825" s="20" t="n"/>
    </row>
    <row r="826" ht="15.75" customHeight="1" s="81">
      <c r="A826" s="20" t="n"/>
      <c r="B826" s="20" t="n"/>
      <c r="C826" s="20" t="n"/>
      <c r="D826" s="20" t="n"/>
      <c r="E826" s="20" t="n"/>
      <c r="F826" s="20" t="n"/>
      <c r="G826" s="20" t="n"/>
    </row>
    <row r="827" ht="15.75" customHeight="1" s="81">
      <c r="A827" s="20" t="n"/>
      <c r="B827" s="20" t="n"/>
      <c r="C827" s="20" t="n"/>
      <c r="D827" s="20" t="n"/>
      <c r="E827" s="20" t="n"/>
      <c r="F827" s="20" t="n"/>
      <c r="G827" s="20" t="n"/>
    </row>
    <row r="828" ht="15.75" customHeight="1" s="81">
      <c r="A828" s="20" t="n"/>
      <c r="B828" s="20" t="n"/>
      <c r="C828" s="20" t="n"/>
      <c r="D828" s="20" t="n"/>
      <c r="E828" s="20" t="n"/>
      <c r="F828" s="20" t="n"/>
      <c r="G828" s="20" t="n"/>
    </row>
    <row r="829" ht="15.75" customHeight="1" s="81">
      <c r="A829" s="20" t="n"/>
      <c r="B829" s="20" t="n"/>
      <c r="C829" s="20" t="n"/>
      <c r="D829" s="20" t="n"/>
      <c r="E829" s="20" t="n"/>
      <c r="F829" s="20" t="n"/>
      <c r="G829" s="20" t="n"/>
    </row>
    <row r="830" ht="15.75" customHeight="1" s="81">
      <c r="A830" s="20" t="n"/>
      <c r="B830" s="20" t="n"/>
      <c r="C830" s="20" t="n"/>
      <c r="D830" s="20" t="n"/>
      <c r="E830" s="20" t="n"/>
      <c r="F830" s="20" t="n"/>
      <c r="G830" s="20" t="n"/>
    </row>
    <row r="831" ht="15.75" customHeight="1" s="81">
      <c r="A831" s="20" t="n"/>
      <c r="B831" s="20" t="n"/>
      <c r="C831" s="20" t="n"/>
      <c r="D831" s="20" t="n"/>
      <c r="E831" s="20" t="n"/>
      <c r="F831" s="20" t="n"/>
      <c r="G831" s="20" t="n"/>
    </row>
    <row r="832" ht="15.75" customHeight="1" s="81">
      <c r="A832" s="20" t="n"/>
      <c r="B832" s="20" t="n"/>
      <c r="C832" s="20" t="n"/>
      <c r="D832" s="20" t="n"/>
      <c r="E832" s="20" t="n"/>
      <c r="F832" s="20" t="n"/>
      <c r="G832" s="20" t="n"/>
    </row>
    <row r="833" ht="15.75" customHeight="1" s="81">
      <c r="A833" s="20" t="n"/>
      <c r="B833" s="20" t="n"/>
      <c r="C833" s="20" t="n"/>
      <c r="D833" s="20" t="n"/>
      <c r="E833" s="20" t="n"/>
      <c r="F833" s="20" t="n"/>
      <c r="G833" s="20" t="n"/>
    </row>
    <row r="834" ht="15.75" customHeight="1" s="81">
      <c r="A834" s="20" t="n"/>
      <c r="B834" s="20" t="n"/>
      <c r="C834" s="20" t="n"/>
      <c r="D834" s="20" t="n"/>
      <c r="E834" s="20" t="n"/>
      <c r="F834" s="20" t="n"/>
      <c r="G834" s="20" t="n"/>
    </row>
    <row r="835" ht="15.75" customHeight="1" s="81">
      <c r="A835" s="20" t="n"/>
      <c r="B835" s="20" t="n"/>
      <c r="C835" s="20" t="n"/>
      <c r="D835" s="20" t="n"/>
      <c r="E835" s="20" t="n"/>
      <c r="F835" s="20" t="n"/>
      <c r="G835" s="20" t="n"/>
    </row>
    <row r="836" ht="15.75" customHeight="1" s="81">
      <c r="A836" s="20" t="n"/>
      <c r="B836" s="20" t="n"/>
      <c r="C836" s="20" t="n"/>
      <c r="D836" s="20" t="n"/>
      <c r="E836" s="20" t="n"/>
      <c r="F836" s="20" t="n"/>
      <c r="G836" s="20" t="n"/>
    </row>
    <row r="837" ht="15.75" customHeight="1" s="81">
      <c r="A837" s="20" t="n"/>
      <c r="B837" s="20" t="n"/>
      <c r="C837" s="20" t="n"/>
      <c r="D837" s="20" t="n"/>
      <c r="E837" s="20" t="n"/>
      <c r="F837" s="20" t="n"/>
      <c r="G837" s="20" t="n"/>
    </row>
    <row r="838" ht="15.75" customHeight="1" s="81">
      <c r="A838" s="20" t="n"/>
      <c r="B838" s="20" t="n"/>
      <c r="C838" s="20" t="n"/>
      <c r="D838" s="20" t="n"/>
      <c r="E838" s="20" t="n"/>
      <c r="F838" s="20" t="n"/>
      <c r="G838" s="20" t="n"/>
    </row>
    <row r="839" ht="15.75" customHeight="1" s="81">
      <c r="A839" s="20" t="n"/>
      <c r="B839" s="20" t="n"/>
      <c r="C839" s="20" t="n"/>
      <c r="D839" s="20" t="n"/>
      <c r="E839" s="20" t="n"/>
      <c r="F839" s="20" t="n"/>
      <c r="G839" s="20" t="n"/>
    </row>
    <row r="840" ht="15.75" customHeight="1" s="81">
      <c r="A840" s="20" t="n"/>
      <c r="B840" s="20" t="n"/>
      <c r="C840" s="20" t="n"/>
      <c r="D840" s="20" t="n"/>
      <c r="E840" s="20" t="n"/>
      <c r="F840" s="20" t="n"/>
      <c r="G840" s="20" t="n"/>
    </row>
    <row r="841" ht="15.75" customHeight="1" s="81">
      <c r="A841" s="20" t="n"/>
      <c r="B841" s="20" t="n"/>
      <c r="C841" s="20" t="n"/>
      <c r="D841" s="20" t="n"/>
      <c r="E841" s="20" t="n"/>
      <c r="F841" s="20" t="n"/>
      <c r="G841" s="20" t="n"/>
    </row>
    <row r="842" ht="15.75" customHeight="1" s="81">
      <c r="A842" s="20" t="n"/>
      <c r="B842" s="20" t="n"/>
      <c r="C842" s="20" t="n"/>
      <c r="D842" s="20" t="n"/>
      <c r="E842" s="20" t="n"/>
      <c r="F842" s="20" t="n"/>
      <c r="G842" s="20" t="n"/>
    </row>
    <row r="843" ht="15.75" customHeight="1" s="81">
      <c r="A843" s="20" t="n"/>
      <c r="B843" s="20" t="n"/>
      <c r="C843" s="20" t="n"/>
      <c r="D843" s="20" t="n"/>
      <c r="E843" s="20" t="n"/>
      <c r="F843" s="20" t="n"/>
      <c r="G843" s="20" t="n"/>
    </row>
    <row r="844" ht="15.75" customHeight="1" s="81">
      <c r="A844" s="20" t="n"/>
      <c r="B844" s="20" t="n"/>
      <c r="C844" s="20" t="n"/>
      <c r="D844" s="20" t="n"/>
      <c r="E844" s="20" t="n"/>
      <c r="F844" s="20" t="n"/>
      <c r="G844" s="20" t="n"/>
    </row>
    <row r="845" ht="15.75" customHeight="1" s="81">
      <c r="A845" s="20" t="n"/>
      <c r="B845" s="20" t="n"/>
      <c r="C845" s="20" t="n"/>
      <c r="D845" s="20" t="n"/>
      <c r="E845" s="20" t="n"/>
      <c r="F845" s="20" t="n"/>
      <c r="G845" s="20" t="n"/>
    </row>
    <row r="846" ht="15.75" customHeight="1" s="81">
      <c r="A846" s="20" t="n"/>
      <c r="B846" s="20" t="n"/>
      <c r="C846" s="20" t="n"/>
      <c r="D846" s="20" t="n"/>
      <c r="E846" s="20" t="n"/>
      <c r="F846" s="20" t="n"/>
      <c r="G846" s="20" t="n"/>
    </row>
    <row r="847" ht="15.75" customHeight="1" s="81">
      <c r="A847" s="20" t="n"/>
      <c r="B847" s="20" t="n"/>
      <c r="C847" s="20" t="n"/>
      <c r="D847" s="20" t="n"/>
      <c r="E847" s="20" t="n"/>
      <c r="F847" s="20" t="n"/>
      <c r="G847" s="20" t="n"/>
    </row>
    <row r="848" ht="15.75" customHeight="1" s="81">
      <c r="A848" s="20" t="n"/>
      <c r="B848" s="20" t="n"/>
      <c r="C848" s="20" t="n"/>
      <c r="D848" s="20" t="n"/>
      <c r="E848" s="20" t="n"/>
      <c r="F848" s="20" t="n"/>
      <c r="G848" s="20" t="n"/>
    </row>
    <row r="849" ht="15.75" customHeight="1" s="81">
      <c r="A849" s="20" t="n"/>
      <c r="B849" s="20" t="n"/>
      <c r="C849" s="20" t="n"/>
      <c r="D849" s="20" t="n"/>
      <c r="E849" s="20" t="n"/>
      <c r="F849" s="20" t="n"/>
      <c r="G849" s="20" t="n"/>
    </row>
    <row r="850" ht="15.75" customHeight="1" s="81">
      <c r="A850" s="20" t="n"/>
      <c r="B850" s="20" t="n"/>
      <c r="C850" s="20" t="n"/>
      <c r="D850" s="20" t="n"/>
      <c r="E850" s="20" t="n"/>
      <c r="F850" s="20" t="n"/>
      <c r="G850" s="20" t="n"/>
    </row>
    <row r="851" ht="15.75" customHeight="1" s="81">
      <c r="A851" s="20" t="n"/>
      <c r="B851" s="20" t="n"/>
      <c r="C851" s="20" t="n"/>
      <c r="D851" s="20" t="n"/>
      <c r="E851" s="20" t="n"/>
      <c r="F851" s="20" t="n"/>
      <c r="G851" s="20" t="n"/>
    </row>
    <row r="852" ht="15.75" customHeight="1" s="81">
      <c r="A852" s="20" t="n"/>
      <c r="B852" s="20" t="n"/>
      <c r="C852" s="20" t="n"/>
      <c r="D852" s="20" t="n"/>
      <c r="E852" s="20" t="n"/>
      <c r="F852" s="20" t="n"/>
      <c r="G852" s="20" t="n"/>
    </row>
    <row r="853" ht="15.75" customHeight="1" s="81">
      <c r="A853" s="20" t="n"/>
      <c r="B853" s="20" t="n"/>
      <c r="C853" s="20" t="n"/>
      <c r="D853" s="20" t="n"/>
      <c r="E853" s="20" t="n"/>
      <c r="F853" s="20" t="n"/>
      <c r="G853" s="20" t="n"/>
    </row>
    <row r="854" ht="15.75" customHeight="1" s="81">
      <c r="A854" s="20" t="n"/>
      <c r="B854" s="20" t="n"/>
      <c r="C854" s="20" t="n"/>
      <c r="D854" s="20" t="n"/>
      <c r="E854" s="20" t="n"/>
      <c r="F854" s="20" t="n"/>
      <c r="G854" s="20" t="n"/>
    </row>
    <row r="855" ht="15.75" customHeight="1" s="81">
      <c r="A855" s="20" t="n"/>
      <c r="B855" s="20" t="n"/>
      <c r="C855" s="20" t="n"/>
      <c r="D855" s="20" t="n"/>
      <c r="E855" s="20" t="n"/>
      <c r="F855" s="20" t="n"/>
      <c r="G855" s="20" t="n"/>
    </row>
    <row r="856" ht="15.75" customHeight="1" s="81">
      <c r="A856" s="20" t="n"/>
      <c r="B856" s="20" t="n"/>
      <c r="C856" s="20" t="n"/>
      <c r="D856" s="20" t="n"/>
      <c r="E856" s="20" t="n"/>
      <c r="F856" s="20" t="n"/>
      <c r="G856" s="20" t="n"/>
    </row>
    <row r="857" ht="15.75" customHeight="1" s="81">
      <c r="A857" s="20" t="n"/>
      <c r="B857" s="20" t="n"/>
      <c r="C857" s="20" t="n"/>
      <c r="D857" s="20" t="n"/>
      <c r="E857" s="20" t="n"/>
      <c r="F857" s="20" t="n"/>
      <c r="G857" s="20" t="n"/>
    </row>
    <row r="858" ht="15.75" customHeight="1" s="81">
      <c r="A858" s="20" t="n"/>
      <c r="B858" s="20" t="n"/>
      <c r="C858" s="20" t="n"/>
      <c r="D858" s="20" t="n"/>
      <c r="E858" s="20" t="n"/>
      <c r="F858" s="20" t="n"/>
      <c r="G858" s="20" t="n"/>
    </row>
    <row r="859" ht="15.75" customHeight="1" s="81">
      <c r="A859" s="20" t="n"/>
      <c r="B859" s="20" t="n"/>
      <c r="C859" s="20" t="n"/>
      <c r="D859" s="20" t="n"/>
      <c r="E859" s="20" t="n"/>
      <c r="F859" s="20" t="n"/>
      <c r="G859" s="20" t="n"/>
    </row>
    <row r="860" ht="15.75" customHeight="1" s="81">
      <c r="A860" s="20" t="n"/>
      <c r="B860" s="20" t="n"/>
      <c r="C860" s="20" t="n"/>
      <c r="D860" s="20" t="n"/>
      <c r="E860" s="20" t="n"/>
      <c r="F860" s="20" t="n"/>
      <c r="G860" s="20" t="n"/>
    </row>
    <row r="861" ht="15.75" customHeight="1" s="81">
      <c r="A861" s="20" t="n"/>
      <c r="B861" s="20" t="n"/>
      <c r="C861" s="20" t="n"/>
      <c r="D861" s="20" t="n"/>
      <c r="E861" s="20" t="n"/>
      <c r="F861" s="20" t="n"/>
      <c r="G861" s="20" t="n"/>
    </row>
    <row r="862" ht="15.75" customHeight="1" s="81">
      <c r="A862" s="20" t="n"/>
      <c r="B862" s="20" t="n"/>
      <c r="C862" s="20" t="n"/>
      <c r="D862" s="20" t="n"/>
      <c r="E862" s="20" t="n"/>
      <c r="F862" s="20" t="n"/>
      <c r="G862" s="20" t="n"/>
    </row>
    <row r="863" ht="15.75" customHeight="1" s="81">
      <c r="A863" s="20" t="n"/>
      <c r="B863" s="20" t="n"/>
      <c r="C863" s="20" t="n"/>
      <c r="D863" s="20" t="n"/>
      <c r="E863" s="20" t="n"/>
      <c r="F863" s="20" t="n"/>
      <c r="G863" s="20" t="n"/>
    </row>
    <row r="864" ht="15.75" customHeight="1" s="81">
      <c r="A864" s="20" t="n"/>
      <c r="B864" s="20" t="n"/>
      <c r="C864" s="20" t="n"/>
      <c r="D864" s="20" t="n"/>
      <c r="E864" s="20" t="n"/>
      <c r="F864" s="20" t="n"/>
      <c r="G864" s="20" t="n"/>
    </row>
    <row r="865" ht="15.75" customHeight="1" s="81">
      <c r="A865" s="20" t="n"/>
      <c r="B865" s="20" t="n"/>
      <c r="C865" s="20" t="n"/>
      <c r="D865" s="20" t="n"/>
      <c r="E865" s="20" t="n"/>
      <c r="F865" s="20" t="n"/>
      <c r="G865" s="20" t="n"/>
    </row>
    <row r="866" ht="15.75" customHeight="1" s="81">
      <c r="A866" s="20" t="n"/>
      <c r="B866" s="20" t="n"/>
      <c r="C866" s="20" t="n"/>
      <c r="D866" s="20" t="n"/>
      <c r="E866" s="20" t="n"/>
      <c r="F866" s="20" t="n"/>
      <c r="G866" s="20" t="n"/>
    </row>
    <row r="867" ht="15.75" customHeight="1" s="81">
      <c r="A867" s="20" t="n"/>
      <c r="B867" s="20" t="n"/>
      <c r="C867" s="20" t="n"/>
      <c r="D867" s="20" t="n"/>
      <c r="E867" s="20" t="n"/>
      <c r="F867" s="20" t="n"/>
      <c r="G867" s="20" t="n"/>
    </row>
    <row r="868" ht="15.75" customHeight="1" s="81">
      <c r="A868" s="20" t="n"/>
      <c r="B868" s="20" t="n"/>
      <c r="C868" s="20" t="n"/>
      <c r="D868" s="20" t="n"/>
      <c r="E868" s="20" t="n"/>
      <c r="F868" s="20" t="n"/>
      <c r="G868" s="20" t="n"/>
    </row>
    <row r="869" ht="15.75" customHeight="1" s="81">
      <c r="A869" s="20" t="n"/>
      <c r="B869" s="20" t="n"/>
      <c r="C869" s="20" t="n"/>
      <c r="D869" s="20" t="n"/>
      <c r="E869" s="20" t="n"/>
      <c r="F869" s="20" t="n"/>
      <c r="G869" s="20" t="n"/>
    </row>
    <row r="870" ht="15.75" customHeight="1" s="81">
      <c r="A870" s="20" t="n"/>
      <c r="B870" s="20" t="n"/>
      <c r="C870" s="20" t="n"/>
      <c r="D870" s="20" t="n"/>
      <c r="E870" s="20" t="n"/>
      <c r="F870" s="20" t="n"/>
      <c r="G870" s="20" t="n"/>
    </row>
    <row r="871" ht="15.75" customHeight="1" s="81">
      <c r="A871" s="20" t="n"/>
      <c r="B871" s="20" t="n"/>
      <c r="C871" s="20" t="n"/>
      <c r="D871" s="20" t="n"/>
      <c r="E871" s="20" t="n"/>
      <c r="F871" s="20" t="n"/>
      <c r="G871" s="20" t="n"/>
    </row>
    <row r="872" ht="15.75" customHeight="1" s="81">
      <c r="A872" s="20" t="n"/>
      <c r="B872" s="20" t="n"/>
      <c r="C872" s="20" t="n"/>
      <c r="D872" s="20" t="n"/>
      <c r="E872" s="20" t="n"/>
      <c r="F872" s="20" t="n"/>
      <c r="G872" s="20" t="n"/>
    </row>
    <row r="873" ht="15.75" customHeight="1" s="81">
      <c r="A873" s="20" t="n"/>
      <c r="B873" s="20" t="n"/>
      <c r="C873" s="20" t="n"/>
      <c r="D873" s="20" t="n"/>
      <c r="E873" s="20" t="n"/>
      <c r="F873" s="20" t="n"/>
      <c r="G873" s="20" t="n"/>
    </row>
    <row r="874" ht="15.75" customHeight="1" s="81">
      <c r="A874" s="20" t="n"/>
      <c r="B874" s="20" t="n"/>
      <c r="C874" s="20" t="n"/>
      <c r="D874" s="20" t="n"/>
      <c r="E874" s="20" t="n"/>
      <c r="F874" s="20" t="n"/>
      <c r="G874" s="20" t="n"/>
    </row>
    <row r="875" ht="15.75" customHeight="1" s="81">
      <c r="A875" s="20" t="n"/>
      <c r="B875" s="20" t="n"/>
      <c r="C875" s="20" t="n"/>
      <c r="D875" s="20" t="n"/>
      <c r="E875" s="20" t="n"/>
      <c r="F875" s="20" t="n"/>
      <c r="G875" s="20" t="n"/>
    </row>
    <row r="876" ht="15.75" customHeight="1" s="81">
      <c r="A876" s="20" t="n"/>
      <c r="B876" s="20" t="n"/>
      <c r="C876" s="20" t="n"/>
      <c r="D876" s="20" t="n"/>
      <c r="E876" s="20" t="n"/>
      <c r="F876" s="20" t="n"/>
      <c r="G876" s="20" t="n"/>
    </row>
    <row r="877" ht="15.75" customHeight="1" s="81">
      <c r="A877" s="20" t="n"/>
      <c r="B877" s="20" t="n"/>
      <c r="C877" s="20" t="n"/>
      <c r="D877" s="20" t="n"/>
      <c r="E877" s="20" t="n"/>
      <c r="F877" s="20" t="n"/>
      <c r="G877" s="20" t="n"/>
    </row>
    <row r="878" ht="15.75" customHeight="1" s="81">
      <c r="A878" s="20" t="n"/>
      <c r="B878" s="20" t="n"/>
      <c r="C878" s="20" t="n"/>
      <c r="D878" s="20" t="n"/>
      <c r="E878" s="20" t="n"/>
      <c r="F878" s="20" t="n"/>
      <c r="G878" s="20" t="n"/>
    </row>
    <row r="879" ht="15.75" customHeight="1" s="81">
      <c r="A879" s="20" t="n"/>
      <c r="B879" s="20" t="n"/>
      <c r="C879" s="20" t="n"/>
      <c r="D879" s="20" t="n"/>
      <c r="E879" s="20" t="n"/>
      <c r="F879" s="20" t="n"/>
      <c r="G879" s="20" t="n"/>
    </row>
    <row r="880" ht="15.75" customHeight="1" s="81">
      <c r="A880" s="20" t="n"/>
      <c r="B880" s="20" t="n"/>
      <c r="C880" s="20" t="n"/>
      <c r="D880" s="20" t="n"/>
      <c r="E880" s="20" t="n"/>
      <c r="F880" s="20" t="n"/>
      <c r="G880" s="20" t="n"/>
    </row>
    <row r="881" ht="15.75" customHeight="1" s="81">
      <c r="A881" s="20" t="n"/>
      <c r="B881" s="20" t="n"/>
      <c r="C881" s="20" t="n"/>
      <c r="D881" s="20" t="n"/>
      <c r="E881" s="20" t="n"/>
      <c r="F881" s="20" t="n"/>
      <c r="G881" s="20" t="n"/>
    </row>
    <row r="882" ht="15.75" customHeight="1" s="81">
      <c r="A882" s="20" t="n"/>
      <c r="B882" s="20" t="n"/>
      <c r="C882" s="20" t="n"/>
      <c r="D882" s="20" t="n"/>
      <c r="E882" s="20" t="n"/>
      <c r="F882" s="20" t="n"/>
      <c r="G882" s="20" t="n"/>
    </row>
    <row r="883" ht="15.75" customHeight="1" s="81">
      <c r="A883" s="20" t="n"/>
      <c r="B883" s="20" t="n"/>
      <c r="C883" s="20" t="n"/>
      <c r="D883" s="20" t="n"/>
      <c r="E883" s="20" t="n"/>
      <c r="F883" s="20" t="n"/>
      <c r="G883" s="20" t="n"/>
    </row>
    <row r="884" ht="15.75" customHeight="1" s="81">
      <c r="A884" s="20" t="n"/>
      <c r="B884" s="20" t="n"/>
      <c r="C884" s="20" t="n"/>
      <c r="D884" s="20" t="n"/>
      <c r="E884" s="20" t="n"/>
      <c r="F884" s="20" t="n"/>
      <c r="G884" s="20" t="n"/>
    </row>
    <row r="885" ht="15.75" customHeight="1" s="81">
      <c r="A885" s="20" t="n"/>
      <c r="B885" s="20" t="n"/>
      <c r="C885" s="20" t="n"/>
      <c r="D885" s="20" t="n"/>
      <c r="E885" s="20" t="n"/>
      <c r="F885" s="20" t="n"/>
      <c r="G885" s="20" t="n"/>
    </row>
    <row r="886" ht="15.75" customHeight="1" s="81">
      <c r="A886" s="20" t="n"/>
      <c r="B886" s="20" t="n"/>
      <c r="C886" s="20" t="n"/>
      <c r="D886" s="20" t="n"/>
      <c r="E886" s="20" t="n"/>
      <c r="F886" s="20" t="n"/>
      <c r="G886" s="20" t="n"/>
    </row>
    <row r="887" ht="15.75" customHeight="1" s="81">
      <c r="A887" s="20" t="n"/>
      <c r="B887" s="20" t="n"/>
      <c r="C887" s="20" t="n"/>
      <c r="D887" s="20" t="n"/>
      <c r="E887" s="20" t="n"/>
      <c r="F887" s="20" t="n"/>
      <c r="G887" s="20" t="n"/>
    </row>
    <row r="888" ht="15.75" customHeight="1" s="81">
      <c r="A888" s="20" t="n"/>
      <c r="B888" s="20" t="n"/>
      <c r="C888" s="20" t="n"/>
      <c r="D888" s="20" t="n"/>
      <c r="E888" s="20" t="n"/>
      <c r="F888" s="20" t="n"/>
      <c r="G888" s="20" t="n"/>
    </row>
    <row r="889" ht="15.75" customHeight="1" s="81">
      <c r="A889" s="20" t="n"/>
      <c r="B889" s="20" t="n"/>
      <c r="C889" s="20" t="n"/>
      <c r="D889" s="20" t="n"/>
      <c r="E889" s="20" t="n"/>
      <c r="F889" s="20" t="n"/>
      <c r="G889" s="20" t="n"/>
    </row>
    <row r="890" ht="15.75" customHeight="1" s="81">
      <c r="A890" s="20" t="n"/>
      <c r="B890" s="20" t="n"/>
      <c r="C890" s="20" t="n"/>
      <c r="D890" s="20" t="n"/>
      <c r="E890" s="20" t="n"/>
      <c r="F890" s="20" t="n"/>
      <c r="G890" s="20" t="n"/>
    </row>
    <row r="891" ht="15.75" customHeight="1" s="81">
      <c r="A891" s="20" t="n"/>
      <c r="B891" s="20" t="n"/>
      <c r="C891" s="20" t="n"/>
      <c r="D891" s="20" t="n"/>
      <c r="E891" s="20" t="n"/>
      <c r="F891" s="20" t="n"/>
      <c r="G891" s="20" t="n"/>
    </row>
    <row r="892" ht="15.75" customHeight="1" s="81">
      <c r="A892" s="20" t="n"/>
      <c r="B892" s="20" t="n"/>
      <c r="C892" s="20" t="n"/>
      <c r="D892" s="20" t="n"/>
      <c r="E892" s="20" t="n"/>
      <c r="F892" s="20" t="n"/>
      <c r="G892" s="20" t="n"/>
    </row>
    <row r="893" ht="15.75" customHeight="1" s="81">
      <c r="A893" s="20" t="n"/>
      <c r="B893" s="20" t="n"/>
      <c r="C893" s="20" t="n"/>
      <c r="D893" s="20" t="n"/>
      <c r="E893" s="20" t="n"/>
      <c r="F893" s="20" t="n"/>
      <c r="G893" s="20" t="n"/>
    </row>
    <row r="894" ht="15.75" customHeight="1" s="81">
      <c r="A894" s="20" t="n"/>
      <c r="B894" s="20" t="n"/>
      <c r="C894" s="20" t="n"/>
      <c r="D894" s="20" t="n"/>
      <c r="E894" s="20" t="n"/>
      <c r="F894" s="20" t="n"/>
      <c r="G894" s="20" t="n"/>
    </row>
    <row r="895" ht="15.75" customHeight="1" s="81">
      <c r="A895" s="20" t="n"/>
      <c r="B895" s="20" t="n"/>
      <c r="C895" s="20" t="n"/>
      <c r="D895" s="20" t="n"/>
      <c r="E895" s="20" t="n"/>
      <c r="F895" s="20" t="n"/>
      <c r="G895" s="20" t="n"/>
    </row>
    <row r="896" ht="15.75" customHeight="1" s="81">
      <c r="A896" s="20" t="n"/>
      <c r="B896" s="20" t="n"/>
      <c r="C896" s="20" t="n"/>
      <c r="D896" s="20" t="n"/>
      <c r="E896" s="20" t="n"/>
      <c r="F896" s="20" t="n"/>
      <c r="G896" s="20" t="n"/>
    </row>
    <row r="897" ht="15.75" customHeight="1" s="81">
      <c r="A897" s="20" t="n"/>
      <c r="B897" s="20" t="n"/>
      <c r="C897" s="20" t="n"/>
      <c r="D897" s="20" t="n"/>
      <c r="E897" s="20" t="n"/>
      <c r="F897" s="20" t="n"/>
      <c r="G897" s="20" t="n"/>
    </row>
    <row r="898" ht="15.75" customHeight="1" s="81">
      <c r="A898" s="20" t="n"/>
      <c r="B898" s="20" t="n"/>
      <c r="C898" s="20" t="n"/>
      <c r="D898" s="20" t="n"/>
      <c r="E898" s="20" t="n"/>
      <c r="F898" s="20" t="n"/>
      <c r="G898" s="20" t="n"/>
    </row>
    <row r="899" ht="15.75" customHeight="1" s="81">
      <c r="A899" s="20" t="n"/>
      <c r="B899" s="20" t="n"/>
      <c r="C899" s="20" t="n"/>
      <c r="D899" s="20" t="n"/>
      <c r="E899" s="20" t="n"/>
      <c r="F899" s="20" t="n"/>
      <c r="G899" s="20" t="n"/>
    </row>
    <row r="900" ht="15.75" customHeight="1" s="81">
      <c r="A900" s="20" t="n"/>
      <c r="B900" s="20" t="n"/>
      <c r="C900" s="20" t="n"/>
      <c r="D900" s="20" t="n"/>
      <c r="E900" s="20" t="n"/>
      <c r="F900" s="20" t="n"/>
      <c r="G900" s="20" t="n"/>
    </row>
    <row r="901" ht="15.75" customHeight="1" s="81">
      <c r="A901" s="20" t="n"/>
      <c r="B901" s="20" t="n"/>
      <c r="C901" s="20" t="n"/>
      <c r="D901" s="20" t="n"/>
      <c r="E901" s="20" t="n"/>
      <c r="F901" s="20" t="n"/>
      <c r="G901" s="20" t="n"/>
    </row>
    <row r="902" ht="15.75" customHeight="1" s="81">
      <c r="A902" s="20" t="n"/>
      <c r="B902" s="20" t="n"/>
      <c r="C902" s="20" t="n"/>
      <c r="D902" s="20" t="n"/>
      <c r="E902" s="20" t="n"/>
      <c r="F902" s="20" t="n"/>
      <c r="G902" s="20" t="n"/>
    </row>
    <row r="903" ht="15.75" customHeight="1" s="81">
      <c r="A903" s="20" t="n"/>
      <c r="B903" s="20" t="n"/>
      <c r="C903" s="20" t="n"/>
      <c r="D903" s="20" t="n"/>
      <c r="E903" s="20" t="n"/>
      <c r="F903" s="20" t="n"/>
      <c r="G903" s="20" t="n"/>
    </row>
    <row r="904" ht="15.75" customHeight="1" s="81">
      <c r="A904" s="20" t="n"/>
      <c r="B904" s="20" t="n"/>
      <c r="C904" s="20" t="n"/>
      <c r="D904" s="20" t="n"/>
      <c r="E904" s="20" t="n"/>
      <c r="F904" s="20" t="n"/>
      <c r="G904" s="20" t="n"/>
    </row>
    <row r="905" ht="15.75" customHeight="1" s="81">
      <c r="A905" s="20" t="n"/>
      <c r="B905" s="20" t="n"/>
      <c r="C905" s="20" t="n"/>
      <c r="D905" s="20" t="n"/>
      <c r="E905" s="20" t="n"/>
      <c r="F905" s="20" t="n"/>
      <c r="G905" s="20" t="n"/>
    </row>
    <row r="906" ht="15.75" customHeight="1" s="81">
      <c r="A906" s="20" t="n"/>
      <c r="B906" s="20" t="n"/>
      <c r="C906" s="20" t="n"/>
      <c r="D906" s="20" t="n"/>
      <c r="E906" s="20" t="n"/>
      <c r="F906" s="20" t="n"/>
      <c r="G906" s="20" t="n"/>
    </row>
    <row r="907" ht="15.75" customHeight="1" s="81">
      <c r="A907" s="20" t="n"/>
      <c r="B907" s="20" t="n"/>
      <c r="C907" s="20" t="n"/>
      <c r="D907" s="20" t="n"/>
      <c r="E907" s="20" t="n"/>
      <c r="F907" s="20" t="n"/>
      <c r="G907" s="20" t="n"/>
    </row>
    <row r="908" ht="15.75" customHeight="1" s="81">
      <c r="A908" s="20" t="n"/>
      <c r="B908" s="20" t="n"/>
      <c r="C908" s="20" t="n"/>
      <c r="D908" s="20" t="n"/>
      <c r="E908" s="20" t="n"/>
      <c r="F908" s="20" t="n"/>
      <c r="G908" s="20" t="n"/>
    </row>
    <row r="909" ht="15.75" customHeight="1" s="81">
      <c r="A909" s="20" t="n"/>
      <c r="B909" s="20" t="n"/>
      <c r="C909" s="20" t="n"/>
      <c r="D909" s="20" t="n"/>
      <c r="E909" s="20" t="n"/>
      <c r="F909" s="20" t="n"/>
      <c r="G909" s="20" t="n"/>
    </row>
    <row r="910" ht="15.75" customHeight="1" s="81">
      <c r="A910" s="20" t="n"/>
      <c r="B910" s="20" t="n"/>
      <c r="C910" s="20" t="n"/>
      <c r="D910" s="20" t="n"/>
      <c r="E910" s="20" t="n"/>
      <c r="F910" s="20" t="n"/>
      <c r="G910" s="20" t="n"/>
    </row>
    <row r="911" ht="15.75" customHeight="1" s="81">
      <c r="A911" s="20" t="n"/>
      <c r="B911" s="20" t="n"/>
      <c r="C911" s="20" t="n"/>
      <c r="D911" s="20" t="n"/>
      <c r="E911" s="20" t="n"/>
      <c r="F911" s="20" t="n"/>
      <c r="G911" s="20" t="n"/>
    </row>
    <row r="912" ht="15.75" customHeight="1" s="81">
      <c r="A912" s="20" t="n"/>
      <c r="B912" s="20" t="n"/>
      <c r="C912" s="20" t="n"/>
      <c r="D912" s="20" t="n"/>
      <c r="E912" s="20" t="n"/>
      <c r="F912" s="20" t="n"/>
      <c r="G912" s="20" t="n"/>
    </row>
    <row r="913" ht="15.75" customHeight="1" s="81">
      <c r="A913" s="20" t="n"/>
      <c r="B913" s="20" t="n"/>
      <c r="C913" s="20" t="n"/>
      <c r="D913" s="20" t="n"/>
      <c r="E913" s="20" t="n"/>
      <c r="F913" s="20" t="n"/>
      <c r="G913" s="20" t="n"/>
    </row>
    <row r="914" ht="15.75" customHeight="1" s="81">
      <c r="A914" s="20" t="n"/>
      <c r="B914" s="20" t="n"/>
      <c r="C914" s="20" t="n"/>
      <c r="D914" s="20" t="n"/>
      <c r="E914" s="20" t="n"/>
      <c r="F914" s="20" t="n"/>
      <c r="G914" s="20" t="n"/>
    </row>
    <row r="915" ht="15.75" customHeight="1" s="81">
      <c r="A915" s="20" t="n"/>
      <c r="B915" s="20" t="n"/>
      <c r="C915" s="20" t="n"/>
      <c r="D915" s="20" t="n"/>
      <c r="E915" s="20" t="n"/>
      <c r="F915" s="20" t="n"/>
      <c r="G915" s="20" t="n"/>
    </row>
    <row r="916" ht="15.75" customHeight="1" s="81">
      <c r="A916" s="20" t="n"/>
      <c r="B916" s="20" t="n"/>
      <c r="C916" s="20" t="n"/>
      <c r="D916" s="20" t="n"/>
      <c r="E916" s="20" t="n"/>
      <c r="F916" s="20" t="n"/>
      <c r="G916" s="20" t="n"/>
    </row>
    <row r="917" ht="15.75" customHeight="1" s="81">
      <c r="A917" s="20" t="n"/>
      <c r="B917" s="20" t="n"/>
      <c r="C917" s="20" t="n"/>
      <c r="D917" s="20" t="n"/>
      <c r="E917" s="20" t="n"/>
      <c r="F917" s="20" t="n"/>
      <c r="G917" s="20" t="n"/>
    </row>
    <row r="918" ht="15.75" customHeight="1" s="81">
      <c r="A918" s="20" t="n"/>
      <c r="B918" s="20" t="n"/>
      <c r="C918" s="20" t="n"/>
      <c r="D918" s="20" t="n"/>
      <c r="E918" s="20" t="n"/>
      <c r="F918" s="20" t="n"/>
      <c r="G918" s="20" t="n"/>
    </row>
    <row r="919" ht="15.75" customHeight="1" s="81">
      <c r="A919" s="20" t="n"/>
      <c r="B919" s="20" t="n"/>
      <c r="C919" s="20" t="n"/>
      <c r="D919" s="20" t="n"/>
      <c r="E919" s="20" t="n"/>
      <c r="F919" s="20" t="n"/>
      <c r="G919" s="20" t="n"/>
    </row>
    <row r="920" ht="15.75" customHeight="1" s="81">
      <c r="A920" s="20" t="n"/>
      <c r="B920" s="20" t="n"/>
      <c r="C920" s="20" t="n"/>
      <c r="D920" s="20" t="n"/>
      <c r="E920" s="20" t="n"/>
      <c r="F920" s="20" t="n"/>
      <c r="G920" s="20" t="n"/>
    </row>
    <row r="921" ht="15.75" customHeight="1" s="81">
      <c r="A921" s="20" t="n"/>
      <c r="B921" s="20" t="n"/>
      <c r="C921" s="20" t="n"/>
      <c r="D921" s="20" t="n"/>
      <c r="E921" s="20" t="n"/>
      <c r="F921" s="20" t="n"/>
      <c r="G921" s="20" t="n"/>
    </row>
    <row r="922" ht="15.75" customHeight="1" s="81">
      <c r="A922" s="20" t="n"/>
      <c r="B922" s="20" t="n"/>
      <c r="C922" s="20" t="n"/>
      <c r="D922" s="20" t="n"/>
      <c r="E922" s="20" t="n"/>
      <c r="F922" s="20" t="n"/>
      <c r="G922" s="20" t="n"/>
    </row>
    <row r="923" ht="15.75" customHeight="1" s="81">
      <c r="A923" s="20" t="n"/>
      <c r="B923" s="20" t="n"/>
      <c r="C923" s="20" t="n"/>
      <c r="D923" s="20" t="n"/>
      <c r="E923" s="20" t="n"/>
      <c r="F923" s="20" t="n"/>
      <c r="G923" s="20" t="n"/>
    </row>
    <row r="924" ht="15.75" customHeight="1" s="81">
      <c r="A924" s="20" t="n"/>
      <c r="B924" s="20" t="n"/>
      <c r="C924" s="20" t="n"/>
      <c r="D924" s="20" t="n"/>
      <c r="E924" s="20" t="n"/>
      <c r="F924" s="20" t="n"/>
      <c r="G924" s="20" t="n"/>
    </row>
    <row r="925" ht="15.75" customHeight="1" s="81">
      <c r="A925" s="20" t="n"/>
      <c r="B925" s="20" t="n"/>
      <c r="C925" s="20" t="n"/>
      <c r="D925" s="20" t="n"/>
      <c r="E925" s="20" t="n"/>
      <c r="F925" s="20" t="n"/>
      <c r="G925" s="20" t="n"/>
    </row>
    <row r="926" ht="15.75" customHeight="1" s="81">
      <c r="A926" s="20" t="n"/>
      <c r="B926" s="20" t="n"/>
      <c r="C926" s="20" t="n"/>
      <c r="D926" s="20" t="n"/>
      <c r="E926" s="20" t="n"/>
      <c r="F926" s="20" t="n"/>
      <c r="G926" s="20" t="n"/>
    </row>
    <row r="927" ht="15.75" customHeight="1" s="81">
      <c r="A927" s="20" t="n"/>
      <c r="B927" s="20" t="n"/>
      <c r="C927" s="20" t="n"/>
      <c r="D927" s="20" t="n"/>
      <c r="E927" s="20" t="n"/>
      <c r="F927" s="20" t="n"/>
      <c r="G927" s="20" t="n"/>
    </row>
    <row r="928" ht="15.75" customHeight="1" s="81">
      <c r="A928" s="20" t="n"/>
      <c r="B928" s="20" t="n"/>
      <c r="C928" s="20" t="n"/>
      <c r="D928" s="20" t="n"/>
      <c r="E928" s="20" t="n"/>
      <c r="F928" s="20" t="n"/>
      <c r="G928" s="20" t="n"/>
    </row>
    <row r="929" ht="15.75" customHeight="1" s="81">
      <c r="A929" s="20" t="n"/>
      <c r="B929" s="20" t="n"/>
      <c r="C929" s="20" t="n"/>
      <c r="D929" s="20" t="n"/>
      <c r="E929" s="20" t="n"/>
      <c r="F929" s="20" t="n"/>
      <c r="G929" s="20" t="n"/>
    </row>
    <row r="930" ht="15.75" customHeight="1" s="81">
      <c r="A930" s="20" t="n"/>
      <c r="B930" s="20" t="n"/>
      <c r="C930" s="20" t="n"/>
      <c r="D930" s="20" t="n"/>
      <c r="E930" s="20" t="n"/>
      <c r="F930" s="20" t="n"/>
      <c r="G930" s="20" t="n"/>
    </row>
    <row r="931" ht="15.75" customHeight="1" s="81">
      <c r="A931" s="20" t="n"/>
      <c r="B931" s="20" t="n"/>
      <c r="C931" s="20" t="n"/>
      <c r="D931" s="20" t="n"/>
      <c r="E931" s="20" t="n"/>
      <c r="F931" s="20" t="n"/>
      <c r="G931" s="20" t="n"/>
    </row>
    <row r="932" ht="15.75" customHeight="1" s="81">
      <c r="A932" s="20" t="n"/>
      <c r="B932" s="20" t="n"/>
      <c r="C932" s="20" t="n"/>
      <c r="D932" s="20" t="n"/>
      <c r="E932" s="20" t="n"/>
      <c r="F932" s="20" t="n"/>
      <c r="G932" s="20" t="n"/>
    </row>
    <row r="933" ht="15.75" customHeight="1" s="81">
      <c r="A933" s="20" t="n"/>
      <c r="B933" s="20" t="n"/>
      <c r="C933" s="20" t="n"/>
      <c r="D933" s="20" t="n"/>
      <c r="E933" s="20" t="n"/>
      <c r="F933" s="20" t="n"/>
      <c r="G933" s="20" t="n"/>
    </row>
    <row r="934" ht="15.75" customHeight="1" s="81">
      <c r="A934" s="20" t="n"/>
      <c r="B934" s="20" t="n"/>
      <c r="C934" s="20" t="n"/>
      <c r="D934" s="20" t="n"/>
      <c r="E934" s="20" t="n"/>
      <c r="F934" s="20" t="n"/>
      <c r="G934" s="20" t="n"/>
    </row>
    <row r="935" ht="15.75" customHeight="1" s="81">
      <c r="A935" s="20" t="n"/>
      <c r="B935" s="20" t="n"/>
      <c r="C935" s="20" t="n"/>
      <c r="D935" s="20" t="n"/>
      <c r="E935" s="20" t="n"/>
      <c r="F935" s="20" t="n"/>
      <c r="G935" s="20" t="n"/>
    </row>
    <row r="936" ht="15.75" customHeight="1" s="81">
      <c r="A936" s="20" t="n"/>
      <c r="B936" s="20" t="n"/>
      <c r="C936" s="20" t="n"/>
      <c r="D936" s="20" t="n"/>
      <c r="E936" s="20" t="n"/>
      <c r="F936" s="20" t="n"/>
      <c r="G936" s="20" t="n"/>
    </row>
    <row r="937" ht="15.75" customHeight="1" s="81">
      <c r="A937" s="20" t="n"/>
      <c r="B937" s="20" t="n"/>
      <c r="C937" s="20" t="n"/>
      <c r="D937" s="20" t="n"/>
      <c r="E937" s="20" t="n"/>
      <c r="F937" s="20" t="n"/>
      <c r="G937" s="20" t="n"/>
    </row>
    <row r="938" ht="15.75" customHeight="1" s="81">
      <c r="A938" s="20" t="n"/>
      <c r="B938" s="20" t="n"/>
      <c r="C938" s="20" t="n"/>
      <c r="D938" s="20" t="n"/>
      <c r="E938" s="20" t="n"/>
      <c r="F938" s="20" t="n"/>
      <c r="G938" s="20" t="n"/>
    </row>
    <row r="939" ht="15.75" customHeight="1" s="81">
      <c r="A939" s="20" t="n"/>
      <c r="B939" s="20" t="n"/>
      <c r="C939" s="20" t="n"/>
      <c r="D939" s="20" t="n"/>
      <c r="E939" s="20" t="n"/>
      <c r="F939" s="20" t="n"/>
      <c r="G939" s="20" t="n"/>
    </row>
    <row r="940" ht="15.75" customHeight="1" s="81">
      <c r="A940" s="20" t="n"/>
      <c r="B940" s="20" t="n"/>
      <c r="C940" s="20" t="n"/>
      <c r="D940" s="20" t="n"/>
      <c r="E940" s="20" t="n"/>
      <c r="F940" s="20" t="n"/>
      <c r="G940" s="20" t="n"/>
    </row>
    <row r="941" ht="15.75" customHeight="1" s="81">
      <c r="A941" s="20" t="n"/>
      <c r="B941" s="20" t="n"/>
      <c r="C941" s="20" t="n"/>
      <c r="D941" s="20" t="n"/>
      <c r="E941" s="20" t="n"/>
      <c r="F941" s="20" t="n"/>
      <c r="G941" s="20" t="n"/>
    </row>
    <row r="942" ht="15.75" customHeight="1" s="81">
      <c r="A942" s="20" t="n"/>
      <c r="B942" s="20" t="n"/>
      <c r="C942" s="20" t="n"/>
      <c r="D942" s="20" t="n"/>
      <c r="E942" s="20" t="n"/>
      <c r="F942" s="20" t="n"/>
      <c r="G942" s="20" t="n"/>
    </row>
    <row r="943" ht="15.75" customHeight="1" s="81">
      <c r="A943" s="20" t="n"/>
      <c r="B943" s="20" t="n"/>
      <c r="C943" s="20" t="n"/>
      <c r="D943" s="20" t="n"/>
      <c r="E943" s="20" t="n"/>
      <c r="F943" s="20" t="n"/>
      <c r="G943" s="20" t="n"/>
    </row>
    <row r="944" ht="15.75" customHeight="1" s="81">
      <c r="A944" s="20" t="n"/>
      <c r="B944" s="20" t="n"/>
      <c r="C944" s="20" t="n"/>
      <c r="D944" s="20" t="n"/>
      <c r="E944" s="20" t="n"/>
      <c r="F944" s="20" t="n"/>
      <c r="G944" s="20" t="n"/>
    </row>
    <row r="945" ht="15.75" customHeight="1" s="81">
      <c r="A945" s="20" t="n"/>
      <c r="B945" s="20" t="n"/>
      <c r="C945" s="20" t="n"/>
      <c r="D945" s="20" t="n"/>
      <c r="E945" s="20" t="n"/>
      <c r="F945" s="20" t="n"/>
      <c r="G945" s="20" t="n"/>
    </row>
    <row r="946" ht="15.75" customHeight="1" s="81">
      <c r="A946" s="20" t="n"/>
      <c r="B946" s="20" t="n"/>
      <c r="C946" s="20" t="n"/>
      <c r="D946" s="20" t="n"/>
      <c r="E946" s="20" t="n"/>
      <c r="F946" s="20" t="n"/>
      <c r="G946" s="20" t="n"/>
    </row>
    <row r="947" ht="15.75" customHeight="1" s="81">
      <c r="A947" s="20" t="n"/>
      <c r="B947" s="20" t="n"/>
      <c r="C947" s="20" t="n"/>
      <c r="D947" s="20" t="n"/>
      <c r="E947" s="20" t="n"/>
      <c r="F947" s="20" t="n"/>
      <c r="G947" s="20" t="n"/>
    </row>
    <row r="948" ht="15.75" customHeight="1" s="81">
      <c r="A948" s="20" t="n"/>
      <c r="B948" s="20" t="n"/>
      <c r="C948" s="20" t="n"/>
      <c r="D948" s="20" t="n"/>
      <c r="E948" s="20" t="n"/>
      <c r="F948" s="20" t="n"/>
      <c r="G948" s="20" t="n"/>
    </row>
    <row r="949" ht="15.75" customHeight="1" s="81">
      <c r="A949" s="20" t="n"/>
      <c r="B949" s="20" t="n"/>
      <c r="C949" s="20" t="n"/>
      <c r="D949" s="20" t="n"/>
      <c r="E949" s="20" t="n"/>
      <c r="F949" s="20" t="n"/>
      <c r="G949" s="20" t="n"/>
    </row>
    <row r="950" ht="15.75" customHeight="1" s="81">
      <c r="A950" s="20" t="n"/>
      <c r="B950" s="20" t="n"/>
      <c r="C950" s="20" t="n"/>
      <c r="D950" s="20" t="n"/>
      <c r="E950" s="20" t="n"/>
      <c r="F950" s="20" t="n"/>
      <c r="G950" s="20" t="n"/>
    </row>
    <row r="951" ht="15.75" customHeight="1" s="81">
      <c r="A951" s="20" t="n"/>
      <c r="B951" s="20" t="n"/>
      <c r="C951" s="20" t="n"/>
      <c r="D951" s="20" t="n"/>
      <c r="E951" s="20" t="n"/>
      <c r="F951" s="20" t="n"/>
      <c r="G951" s="20" t="n"/>
    </row>
    <row r="952" ht="15.75" customHeight="1" s="81">
      <c r="A952" s="20" t="n"/>
      <c r="B952" s="20" t="n"/>
      <c r="C952" s="20" t="n"/>
      <c r="D952" s="20" t="n"/>
      <c r="E952" s="20" t="n"/>
      <c r="F952" s="20" t="n"/>
      <c r="G952" s="20" t="n"/>
    </row>
    <row r="953" ht="15.75" customHeight="1" s="81">
      <c r="A953" s="20" t="n"/>
      <c r="B953" s="20" t="n"/>
      <c r="C953" s="20" t="n"/>
      <c r="D953" s="20" t="n"/>
      <c r="E953" s="20" t="n"/>
      <c r="F953" s="20" t="n"/>
      <c r="G953" s="20" t="n"/>
    </row>
    <row r="954" ht="15.75" customHeight="1" s="81">
      <c r="A954" s="20" t="n"/>
      <c r="B954" s="20" t="n"/>
      <c r="C954" s="20" t="n"/>
      <c r="D954" s="20" t="n"/>
      <c r="E954" s="20" t="n"/>
      <c r="F954" s="20" t="n"/>
      <c r="G954" s="20" t="n"/>
    </row>
    <row r="955" ht="15.75" customHeight="1" s="81">
      <c r="A955" s="20" t="n"/>
      <c r="B955" s="20" t="n"/>
      <c r="C955" s="20" t="n"/>
      <c r="D955" s="20" t="n"/>
      <c r="E955" s="20" t="n"/>
      <c r="F955" s="20" t="n"/>
      <c r="G955" s="20" t="n"/>
    </row>
    <row r="956" ht="15.75" customHeight="1" s="81">
      <c r="A956" s="20" t="n"/>
      <c r="B956" s="20" t="n"/>
      <c r="C956" s="20" t="n"/>
      <c r="D956" s="20" t="n"/>
      <c r="E956" s="20" t="n"/>
      <c r="F956" s="20" t="n"/>
      <c r="G956" s="20" t="n"/>
    </row>
    <row r="957" ht="15.75" customHeight="1" s="81">
      <c r="A957" s="20" t="n"/>
      <c r="B957" s="20" t="n"/>
      <c r="C957" s="20" t="n"/>
      <c r="D957" s="20" t="n"/>
      <c r="E957" s="20" t="n"/>
      <c r="F957" s="20" t="n"/>
      <c r="G957" s="20" t="n"/>
    </row>
    <row r="958" ht="15.75" customHeight="1" s="81">
      <c r="A958" s="20" t="n"/>
      <c r="B958" s="20" t="n"/>
      <c r="C958" s="20" t="n"/>
      <c r="D958" s="20" t="n"/>
      <c r="E958" s="20" t="n"/>
      <c r="F958" s="20" t="n"/>
      <c r="G958" s="20" t="n"/>
    </row>
    <row r="959" ht="15.75" customHeight="1" s="81">
      <c r="A959" s="20" t="n"/>
      <c r="B959" s="20" t="n"/>
      <c r="C959" s="20" t="n"/>
      <c r="D959" s="20" t="n"/>
      <c r="E959" s="20" t="n"/>
      <c r="F959" s="20" t="n"/>
      <c r="G959" s="20" t="n"/>
    </row>
    <row r="960" ht="15.75" customHeight="1" s="81">
      <c r="A960" s="20" t="n"/>
      <c r="B960" s="20" t="n"/>
      <c r="C960" s="20" t="n"/>
      <c r="D960" s="20" t="n"/>
      <c r="E960" s="20" t="n"/>
      <c r="F960" s="20" t="n"/>
      <c r="G960" s="20" t="n"/>
    </row>
    <row r="961" ht="15.75" customHeight="1" s="81">
      <c r="A961" s="20" t="n"/>
      <c r="B961" s="20" t="n"/>
      <c r="C961" s="20" t="n"/>
      <c r="D961" s="20" t="n"/>
      <c r="E961" s="20" t="n"/>
      <c r="F961" s="20" t="n"/>
      <c r="G961" s="20" t="n"/>
    </row>
    <row r="962" ht="15.75" customHeight="1" s="81">
      <c r="A962" s="20" t="n"/>
      <c r="B962" s="20" t="n"/>
      <c r="C962" s="20" t="n"/>
      <c r="D962" s="20" t="n"/>
      <c r="E962" s="20" t="n"/>
      <c r="F962" s="20" t="n"/>
      <c r="G962" s="20" t="n"/>
    </row>
    <row r="963" ht="15.75" customHeight="1" s="81">
      <c r="A963" s="20" t="n"/>
      <c r="B963" s="20" t="n"/>
      <c r="C963" s="20" t="n"/>
      <c r="D963" s="20" t="n"/>
      <c r="E963" s="20" t="n"/>
      <c r="F963" s="20" t="n"/>
      <c r="G963" s="20" t="n"/>
    </row>
    <row r="964" ht="15.75" customHeight="1" s="81">
      <c r="A964" s="20" t="n"/>
      <c r="B964" s="20" t="n"/>
      <c r="C964" s="20" t="n"/>
      <c r="D964" s="20" t="n"/>
      <c r="E964" s="20" t="n"/>
      <c r="F964" s="20" t="n"/>
      <c r="G964" s="20" t="n"/>
    </row>
    <row r="965" ht="15.75" customHeight="1" s="81">
      <c r="A965" s="20" t="n"/>
      <c r="B965" s="20" t="n"/>
      <c r="C965" s="20" t="n"/>
      <c r="D965" s="20" t="n"/>
      <c r="E965" s="20" t="n"/>
      <c r="F965" s="20" t="n"/>
      <c r="G965" s="20" t="n"/>
    </row>
    <row r="966" ht="15.75" customHeight="1" s="81">
      <c r="A966" s="20" t="n"/>
      <c r="B966" s="20" t="n"/>
      <c r="C966" s="20" t="n"/>
      <c r="D966" s="20" t="n"/>
      <c r="E966" s="20" t="n"/>
      <c r="F966" s="20" t="n"/>
      <c r="G966" s="20" t="n"/>
    </row>
    <row r="967" ht="15.75" customHeight="1" s="81">
      <c r="A967" s="20" t="n"/>
      <c r="B967" s="20" t="n"/>
      <c r="C967" s="20" t="n"/>
      <c r="D967" s="20" t="n"/>
      <c r="E967" s="20" t="n"/>
      <c r="F967" s="20" t="n"/>
      <c r="G967" s="20" t="n"/>
    </row>
    <row r="968" ht="15.75" customHeight="1" s="81">
      <c r="A968" s="20" t="n"/>
      <c r="B968" s="20" t="n"/>
      <c r="C968" s="20" t="n"/>
      <c r="D968" s="20" t="n"/>
      <c r="E968" s="20" t="n"/>
      <c r="F968" s="20" t="n"/>
      <c r="G968" s="20" t="n"/>
    </row>
    <row r="969" ht="15.75" customHeight="1" s="81">
      <c r="A969" s="20" t="n"/>
      <c r="B969" s="20" t="n"/>
      <c r="C969" s="20" t="n"/>
      <c r="D969" s="20" t="n"/>
      <c r="E969" s="20" t="n"/>
      <c r="F969" s="20" t="n"/>
      <c r="G969" s="20" t="n"/>
    </row>
    <row r="970" ht="15.75" customHeight="1" s="81">
      <c r="A970" s="20" t="n"/>
      <c r="B970" s="20" t="n"/>
      <c r="C970" s="20" t="n"/>
      <c r="D970" s="20" t="n"/>
      <c r="E970" s="20" t="n"/>
      <c r="F970" s="20" t="n"/>
      <c r="G970" s="20" t="n"/>
    </row>
    <row r="971" ht="15.75" customHeight="1" s="81">
      <c r="A971" s="20" t="n"/>
      <c r="B971" s="20" t="n"/>
      <c r="C971" s="20" t="n"/>
      <c r="D971" s="20" t="n"/>
      <c r="E971" s="20" t="n"/>
      <c r="F971" s="20" t="n"/>
      <c r="G971" s="20" t="n"/>
    </row>
    <row r="972" ht="15.75" customHeight="1" s="81">
      <c r="A972" s="20" t="n"/>
      <c r="B972" s="20" t="n"/>
      <c r="C972" s="20" t="n"/>
      <c r="D972" s="20" t="n"/>
      <c r="E972" s="20" t="n"/>
      <c r="F972" s="20" t="n"/>
      <c r="G972" s="20" t="n"/>
    </row>
    <row r="973" ht="15.75" customHeight="1" s="81">
      <c r="A973" s="20" t="n"/>
      <c r="B973" s="20" t="n"/>
      <c r="C973" s="20" t="n"/>
      <c r="D973" s="20" t="n"/>
      <c r="E973" s="20" t="n"/>
      <c r="F973" s="20" t="n"/>
      <c r="G973" s="20" t="n"/>
    </row>
    <row r="974" ht="15.75" customHeight="1" s="81">
      <c r="A974" s="20" t="n"/>
      <c r="B974" s="20" t="n"/>
      <c r="C974" s="20" t="n"/>
      <c r="D974" s="20" t="n"/>
      <c r="E974" s="20" t="n"/>
      <c r="F974" s="20" t="n"/>
      <c r="G974" s="20" t="n"/>
    </row>
    <row r="975" ht="15.75" customHeight="1" s="81">
      <c r="A975" s="20" t="n"/>
      <c r="B975" s="20" t="n"/>
      <c r="C975" s="20" t="n"/>
      <c r="D975" s="20" t="n"/>
      <c r="E975" s="20" t="n"/>
      <c r="F975" s="20" t="n"/>
      <c r="G975" s="20" t="n"/>
    </row>
    <row r="976" ht="15.75" customHeight="1" s="81">
      <c r="A976" s="20" t="n"/>
      <c r="B976" s="20" t="n"/>
      <c r="C976" s="20" t="n"/>
      <c r="D976" s="20" t="n"/>
      <c r="E976" s="20" t="n"/>
      <c r="F976" s="20" t="n"/>
      <c r="G976" s="20" t="n"/>
    </row>
    <row r="977" ht="15.75" customHeight="1" s="81">
      <c r="A977" s="20" t="n"/>
      <c r="B977" s="20" t="n"/>
      <c r="C977" s="20" t="n"/>
      <c r="D977" s="20" t="n"/>
      <c r="E977" s="20" t="n"/>
      <c r="F977" s="20" t="n"/>
      <c r="G977" s="20" t="n"/>
    </row>
    <row r="978" ht="15.75" customHeight="1" s="81">
      <c r="A978" s="20" t="n"/>
      <c r="B978" s="20" t="n"/>
      <c r="C978" s="20" t="n"/>
      <c r="D978" s="20" t="n"/>
      <c r="E978" s="20" t="n"/>
      <c r="F978" s="20" t="n"/>
      <c r="G978" s="20" t="n"/>
    </row>
    <row r="979" ht="15.75" customHeight="1" s="81">
      <c r="A979" s="20" t="n"/>
      <c r="B979" s="20" t="n"/>
      <c r="C979" s="20" t="n"/>
      <c r="D979" s="20" t="n"/>
      <c r="E979" s="20" t="n"/>
      <c r="F979" s="20" t="n"/>
      <c r="G979" s="20" t="n"/>
    </row>
    <row r="980" ht="15.75" customHeight="1" s="81">
      <c r="A980" s="20" t="n"/>
      <c r="B980" s="20" t="n"/>
      <c r="C980" s="20" t="n"/>
      <c r="D980" s="20" t="n"/>
      <c r="E980" s="20" t="n"/>
      <c r="F980" s="20" t="n"/>
      <c r="G980" s="20" t="n"/>
    </row>
    <row r="981" ht="15.75" customHeight="1" s="81">
      <c r="A981" s="20" t="n"/>
      <c r="B981" s="20" t="n"/>
      <c r="C981" s="20" t="n"/>
      <c r="D981" s="20" t="n"/>
      <c r="E981" s="20" t="n"/>
      <c r="F981" s="20" t="n"/>
      <c r="G981" s="20" t="n"/>
    </row>
    <row r="982" ht="15.75" customHeight="1" s="81">
      <c r="A982" s="20" t="n"/>
      <c r="B982" s="20" t="n"/>
      <c r="C982" s="20" t="n"/>
      <c r="D982" s="20" t="n"/>
      <c r="E982" s="20" t="n"/>
      <c r="F982" s="20" t="n"/>
      <c r="G982" s="20" t="n"/>
    </row>
    <row r="983" ht="15.75" customHeight="1" s="81">
      <c r="A983" s="20" t="n"/>
      <c r="B983" s="20" t="n"/>
      <c r="C983" s="20" t="n"/>
      <c r="D983" s="20" t="n"/>
      <c r="E983" s="20" t="n"/>
      <c r="F983" s="20" t="n"/>
      <c r="G983" s="20" t="n"/>
    </row>
    <row r="984" ht="15.75" customHeight="1" s="81">
      <c r="A984" s="20" t="n"/>
      <c r="B984" s="20" t="n"/>
      <c r="C984" s="20" t="n"/>
      <c r="D984" s="20" t="n"/>
      <c r="E984" s="20" t="n"/>
      <c r="F984" s="20" t="n"/>
      <c r="G984" s="20" t="n"/>
    </row>
    <row r="985" ht="15.75" customHeight="1" s="81">
      <c r="A985" s="20" t="n"/>
      <c r="B985" s="20" t="n"/>
      <c r="C985" s="20" t="n"/>
      <c r="D985" s="20" t="n"/>
      <c r="E985" s="20" t="n"/>
      <c r="F985" s="20" t="n"/>
      <c r="G985" s="20" t="n"/>
    </row>
    <row r="986" ht="15.75" customHeight="1" s="81">
      <c r="A986" s="20" t="n"/>
      <c r="B986" s="20" t="n"/>
      <c r="C986" s="20" t="n"/>
      <c r="D986" s="20" t="n"/>
      <c r="E986" s="20" t="n"/>
      <c r="F986" s="20" t="n"/>
      <c r="G986" s="20" t="n"/>
    </row>
    <row r="987" ht="15.75" customHeight="1" s="81">
      <c r="A987" s="20" t="n"/>
      <c r="B987" s="20" t="n"/>
      <c r="C987" s="20" t="n"/>
      <c r="D987" s="20" t="n"/>
      <c r="E987" s="20" t="n"/>
      <c r="F987" s="20" t="n"/>
      <c r="G987" s="20" t="n"/>
    </row>
    <row r="988" ht="15.75" customHeight="1" s="81">
      <c r="A988" s="20" t="n"/>
      <c r="B988" s="20" t="n"/>
      <c r="C988" s="20" t="n"/>
      <c r="D988" s="20" t="n"/>
      <c r="E988" s="20" t="n"/>
      <c r="F988" s="20" t="n"/>
      <c r="G988" s="20" t="n"/>
    </row>
    <row r="989" ht="15.75" customHeight="1" s="81">
      <c r="A989" s="20" t="n"/>
      <c r="B989" s="20" t="n"/>
      <c r="C989" s="20" t="n"/>
      <c r="D989" s="20" t="n"/>
      <c r="E989" s="20" t="n"/>
      <c r="F989" s="20" t="n"/>
      <c r="G989" s="20" t="n"/>
    </row>
    <row r="990" ht="15.75" customHeight="1" s="81">
      <c r="A990" s="20" t="n"/>
      <c r="B990" s="20" t="n"/>
      <c r="C990" s="20" t="n"/>
      <c r="D990" s="20" t="n"/>
      <c r="E990" s="20" t="n"/>
      <c r="F990" s="20" t="n"/>
      <c r="G990" s="20" t="n"/>
    </row>
    <row r="991" ht="15.75" customHeight="1" s="81">
      <c r="A991" s="20" t="n"/>
      <c r="B991" s="20" t="n"/>
      <c r="C991" s="20" t="n"/>
      <c r="D991" s="20" t="n"/>
      <c r="E991" s="20" t="n"/>
      <c r="F991" s="20" t="n"/>
      <c r="G991" s="20" t="n"/>
    </row>
    <row r="992" ht="15.75" customHeight="1" s="81">
      <c r="A992" s="20" t="n"/>
      <c r="B992" s="20" t="n"/>
      <c r="C992" s="20" t="n"/>
      <c r="D992" s="20" t="n"/>
      <c r="E992" s="20" t="n"/>
      <c r="F992" s="20" t="n"/>
      <c r="G992" s="20" t="n"/>
    </row>
    <row r="993" ht="15.75" customHeight="1" s="81">
      <c r="A993" s="20" t="n"/>
      <c r="B993" s="20" t="n"/>
      <c r="C993" s="20" t="n"/>
      <c r="D993" s="20" t="n"/>
      <c r="E993" s="20" t="n"/>
      <c r="F993" s="20" t="n"/>
      <c r="G993" s="20" t="n"/>
    </row>
    <row r="994" ht="15.75" customHeight="1" s="81">
      <c r="A994" s="20" t="n"/>
      <c r="B994" s="20" t="n"/>
      <c r="C994" s="20" t="n"/>
      <c r="D994" s="20" t="n"/>
      <c r="E994" s="20" t="n"/>
      <c r="F994" s="20" t="n"/>
      <c r="G994" s="20" t="n"/>
    </row>
    <row r="995" ht="15.75" customHeight="1" s="81">
      <c r="A995" s="20" t="n"/>
      <c r="B995" s="20" t="n"/>
      <c r="C995" s="20" t="n"/>
      <c r="D995" s="20" t="n"/>
      <c r="E995" s="20" t="n"/>
      <c r="F995" s="20" t="n"/>
      <c r="G995" s="20" t="n"/>
    </row>
    <row r="996" ht="15.75" customHeight="1" s="81">
      <c r="A996" s="20" t="n"/>
      <c r="B996" s="20" t="n"/>
      <c r="C996" s="20" t="n"/>
      <c r="D996" s="20" t="n"/>
      <c r="E996" s="20" t="n"/>
      <c r="F996" s="20" t="n"/>
      <c r="G996" s="20" t="n"/>
    </row>
    <row r="997" ht="15.75" customHeight="1" s="81">
      <c r="A997" s="20" t="n"/>
      <c r="B997" s="20" t="n"/>
      <c r="C997" s="20" t="n"/>
      <c r="D997" s="20" t="n"/>
      <c r="E997" s="20" t="n"/>
      <c r="F997" s="20" t="n"/>
      <c r="G997" s="20" t="n"/>
    </row>
    <row r="998" ht="15.75" customHeight="1" s="81">
      <c r="A998" s="20" t="n"/>
      <c r="B998" s="20" t="n"/>
      <c r="C998" s="20" t="n"/>
      <c r="D998" s="20" t="n"/>
      <c r="E998" s="20" t="n"/>
      <c r="F998" s="20" t="n"/>
      <c r="G998" s="20" t="n"/>
    </row>
    <row r="999" ht="15.75" customHeight="1" s="81">
      <c r="A999" s="20" t="n"/>
      <c r="B999" s="20" t="n"/>
      <c r="C999" s="20" t="n"/>
      <c r="D999" s="20" t="n"/>
      <c r="E999" s="20" t="n"/>
      <c r="F999" s="20" t="n"/>
      <c r="G999" s="20" t="n"/>
    </row>
    <row r="1000" ht="15.75" customHeight="1" s="81">
      <c r="A1000" s="20" t="n"/>
      <c r="B1000" s="20" t="n"/>
      <c r="C1000" s="20" t="n"/>
      <c r="D1000" s="20" t="n"/>
      <c r="E1000" s="20" t="n"/>
      <c r="F1000" s="20" t="n"/>
      <c r="G1000" s="20" t="n"/>
    </row>
  </sheetData>
  <mergeCells count="4">
    <mergeCell ref="A2:G2"/>
    <mergeCell ref="B3:G3"/>
    <mergeCell ref="C4:G4"/>
    <mergeCell ref="A304:G317"/>
  </mergeCells>
  <pageMargins left="0.7" right="0.7" top="0.75" bottom="0.75" header="0" footer="0"/>
  <pageSetup orientation="landscape"/>
</worksheet>
</file>

<file path=xl/worksheets/sheet6.xml><?xml version="1.0" encoding="utf-8"?>
<worksheet xmlns="http://schemas.openxmlformats.org/spreadsheetml/2006/main">
  <sheetPr>
    <outlinePr summaryBelow="1" summaryRight="1"/>
    <pageSetUpPr/>
  </sheetPr>
  <dimension ref="A1:AO1000"/>
  <sheetViews>
    <sheetView workbookViewId="0">
      <selection activeCell="A1" sqref="A1"/>
    </sheetView>
  </sheetViews>
  <sheetFormatPr baseColWidth="10" defaultColWidth="12.6640625" defaultRowHeight="15" customHeight="1"/>
  <cols>
    <col width="2.83203125" customWidth="1" style="81" min="1" max="1"/>
    <col hidden="1" width="11.33203125" customWidth="1" style="81" min="2" max="7"/>
    <col width="13.83203125" customWidth="1" style="81" min="8" max="8"/>
    <col width="18" customWidth="1" style="81" min="9" max="9"/>
    <col width="10.5" customWidth="1" style="81" min="10" max="10"/>
    <col width="11.5" customWidth="1" style="81" min="11" max="13"/>
    <col width="7.6640625" customWidth="1" style="81" min="14" max="39"/>
    <col width="9.1640625" customWidth="1" style="81" min="40" max="40"/>
    <col width="9.33203125" customWidth="1" style="81" min="41" max="41"/>
  </cols>
  <sheetData>
    <row r="1" ht="18.75" customHeight="1" s="81">
      <c r="A1" s="72" t="inlineStr">
        <is>
          <t>Table 4</t>
        </is>
      </c>
      <c r="B1" s="72" t="n"/>
      <c r="C1" s="72" t="n"/>
      <c r="D1" s="72" t="n"/>
      <c r="E1" s="72" t="n"/>
      <c r="F1" s="72" t="n"/>
      <c r="G1" s="72" t="n"/>
      <c r="H1" s="20" t="n"/>
      <c r="I1" s="20" t="n"/>
      <c r="J1" s="20" t="n"/>
      <c r="K1" s="20" t="n"/>
      <c r="L1" s="20" t="n"/>
      <c r="M1" s="20" t="n"/>
      <c r="AN1" s="20" t="n"/>
      <c r="AO1" s="20" t="n"/>
    </row>
    <row r="2">
      <c r="A2" s="20" t="n"/>
      <c r="B2" s="20" t="n"/>
      <c r="C2" s="20" t="n"/>
      <c r="D2" s="20" t="n"/>
      <c r="E2" s="20" t="n"/>
      <c r="F2" s="20" t="n"/>
      <c r="G2" s="20" t="n"/>
      <c r="H2" s="73" t="inlineStr">
        <is>
          <t>BCEU-urban-residential-heating</t>
        </is>
      </c>
      <c r="I2" s="20" t="n"/>
      <c r="J2" s="20" t="n"/>
      <c r="K2" s="20" t="n"/>
      <c r="L2" s="20" t="n"/>
      <c r="M2" s="20" t="n"/>
      <c r="AN2" s="20" t="n"/>
      <c r="AO2" s="20" t="n"/>
    </row>
    <row r="3">
      <c r="A3" s="20" t="n"/>
      <c r="B3" s="20" t="n"/>
      <c r="C3" s="20" t="n"/>
      <c r="D3" s="20" t="n"/>
      <c r="E3" s="20" t="n"/>
      <c r="F3" s="20" t="n"/>
      <c r="G3" s="20" t="n"/>
      <c r="H3" s="20" t="n"/>
      <c r="I3" s="73" t="inlineStr">
        <is>
          <t>Year</t>
        </is>
      </c>
      <c r="J3" s="73" t="n">
        <v>2019</v>
      </c>
      <c r="K3" s="73" t="n">
        <v>2020</v>
      </c>
      <c r="L3" s="73" t="n">
        <v>2021</v>
      </c>
      <c r="M3" s="73" t="n">
        <v>2022</v>
      </c>
      <c r="N3" s="73" t="n">
        <v>2023</v>
      </c>
      <c r="O3" s="73" t="n">
        <v>2024</v>
      </c>
      <c r="P3" s="73" t="n">
        <v>2025</v>
      </c>
      <c r="Q3" s="73" t="n">
        <v>2026</v>
      </c>
      <c r="R3" s="73" t="n">
        <v>2027</v>
      </c>
      <c r="S3" s="73" t="n">
        <v>2028</v>
      </c>
      <c r="T3" s="73" t="n">
        <v>2029</v>
      </c>
      <c r="U3" s="73" t="n">
        <v>2030</v>
      </c>
      <c r="V3" s="73" t="n">
        <v>2031</v>
      </c>
      <c r="W3" s="73" t="n">
        <v>2032</v>
      </c>
      <c r="X3" s="73" t="n">
        <v>2033</v>
      </c>
      <c r="Y3" s="73" t="n">
        <v>2034</v>
      </c>
      <c r="Z3" s="73" t="n">
        <v>2035</v>
      </c>
      <c r="AA3" s="73" t="n">
        <v>2036</v>
      </c>
      <c r="AB3" s="73" t="n">
        <v>2037</v>
      </c>
      <c r="AC3" s="73" t="n">
        <v>2038</v>
      </c>
      <c r="AD3" s="73" t="n">
        <v>2039</v>
      </c>
      <c r="AE3" s="73" t="n">
        <v>2040</v>
      </c>
      <c r="AF3" s="73" t="n">
        <v>2041</v>
      </c>
      <c r="AG3" s="73" t="n">
        <v>2042</v>
      </c>
      <c r="AH3" s="73" t="n">
        <v>2043</v>
      </c>
      <c r="AI3" s="73" t="n">
        <v>2044</v>
      </c>
      <c r="AJ3" s="73" t="n">
        <v>2045</v>
      </c>
      <c r="AK3" s="73" t="n">
        <v>2046</v>
      </c>
      <c r="AL3" s="73" t="n">
        <v>2047</v>
      </c>
      <c r="AM3" s="73" t="n">
        <v>2048</v>
      </c>
      <c r="AN3" s="73" t="n">
        <v>2049</v>
      </c>
      <c r="AO3" s="73" t="n">
        <v>2050</v>
      </c>
    </row>
    <row r="4">
      <c r="A4" s="20" t="n"/>
      <c r="B4" s="20" t="n"/>
      <c r="C4" s="20" t="n"/>
      <c r="D4" s="20" t="n"/>
      <c r="E4" s="20" t="n"/>
      <c r="F4" s="20" t="n"/>
      <c r="G4" s="20" t="n"/>
      <c r="H4" s="24" t="inlineStr">
        <is>
          <t>RKI000:fa_SpaceHeating</t>
        </is>
      </c>
      <c r="I4" s="73" t="inlineStr">
        <is>
          <t>electricity (BTU)</t>
        </is>
      </c>
      <c r="J4" s="74" t="n">
        <v>6787673862447.639</v>
      </c>
      <c r="K4" s="74" t="n">
        <v>6869399451253.656</v>
      </c>
      <c r="L4" s="74" t="n">
        <v>6929663784986.465</v>
      </c>
      <c r="M4" s="74" t="n">
        <v>6968739231448.877</v>
      </c>
      <c r="N4" s="74" t="n">
        <v>6996289569011.817</v>
      </c>
      <c r="O4" s="74" t="n">
        <v>7010655515971.455</v>
      </c>
      <c r="P4" s="74" t="n">
        <v>7020124452958.544</v>
      </c>
      <c r="Q4" s="74" t="n">
        <v>7019011273543.722</v>
      </c>
      <c r="R4" s="74" t="n">
        <v>7008884355513.642</v>
      </c>
      <c r="S4" s="74" t="n">
        <v>6989027679767.166</v>
      </c>
      <c r="T4" s="74" t="n">
        <v>6960774981101.184</v>
      </c>
      <c r="U4" s="74" t="n">
        <v>6926910356492.672</v>
      </c>
      <c r="V4" s="74" t="n">
        <v>6896262022715.438</v>
      </c>
      <c r="W4" s="74" t="n">
        <v>6858566210417.087</v>
      </c>
      <c r="X4" s="74" t="n">
        <v>6817755850758.545</v>
      </c>
      <c r="Y4" s="74" t="n">
        <v>6776377720945.537</v>
      </c>
      <c r="Z4" s="74" t="n">
        <v>6742763330092.723</v>
      </c>
      <c r="AA4" s="74" t="n">
        <v>6722976486108.351</v>
      </c>
      <c r="AB4" s="74" t="n">
        <v>6706214424083.804</v>
      </c>
      <c r="AC4" s="74" t="n">
        <v>6693597191651.317</v>
      </c>
      <c r="AD4" s="74" t="n">
        <v>6689955913530.947</v>
      </c>
      <c r="AE4" s="74" t="n">
        <v>6689754201283.411</v>
      </c>
      <c r="AF4" s="74" t="n">
        <v>6624016123228.446</v>
      </c>
      <c r="AG4" s="74" t="n">
        <v>6562281721240.128</v>
      </c>
      <c r="AH4" s="74" t="n">
        <v>6497255730489.933</v>
      </c>
      <c r="AI4" s="74" t="n">
        <v>6430049032991.327</v>
      </c>
      <c r="AJ4" s="74" t="n">
        <v>6361923867206.519</v>
      </c>
      <c r="AK4" s="74" t="n">
        <v>6293436396131.402</v>
      </c>
      <c r="AL4" s="74" t="n">
        <v>6229573436339.07</v>
      </c>
      <c r="AM4" s="74" t="n">
        <v>6167334745535.369</v>
      </c>
      <c r="AN4" s="74" t="n">
        <v>6106409363503.973</v>
      </c>
      <c r="AO4" s="74" t="n">
        <v>6047673682018.015</v>
      </c>
    </row>
    <row r="5">
      <c r="A5" s="20" t="n"/>
      <c r="B5" s="20" t="n"/>
      <c r="C5" s="20" t="n"/>
      <c r="D5" s="20" t="n"/>
      <c r="E5" s="20" t="n"/>
      <c r="F5" s="20" t="n"/>
      <c r="G5" s="20" t="n"/>
      <c r="H5" s="20" t="n"/>
      <c r="I5" s="73" t="inlineStr">
        <is>
          <t>coal (BTU)</t>
        </is>
      </c>
      <c r="J5" s="47" t="n">
        <v>0</v>
      </c>
      <c r="K5" s="47" t="n">
        <v>0</v>
      </c>
      <c r="L5" s="47" t="n">
        <v>0</v>
      </c>
      <c r="M5" s="47" t="n">
        <v>0</v>
      </c>
      <c r="N5" s="47" t="n">
        <v>0</v>
      </c>
      <c r="O5" s="47" t="n">
        <v>0</v>
      </c>
      <c r="P5" s="47" t="n">
        <v>0</v>
      </c>
      <c r="Q5" s="47" t="n">
        <v>0</v>
      </c>
      <c r="R5" s="47" t="n">
        <v>0</v>
      </c>
      <c r="S5" s="47" t="n">
        <v>0</v>
      </c>
      <c r="T5" s="47" t="n">
        <v>0</v>
      </c>
      <c r="U5" s="47" t="n">
        <v>0</v>
      </c>
      <c r="V5" s="47" t="n">
        <v>0</v>
      </c>
      <c r="W5" s="47" t="n">
        <v>0</v>
      </c>
      <c r="X5" s="47" t="n">
        <v>0</v>
      </c>
      <c r="Y5" s="47" t="n">
        <v>0</v>
      </c>
      <c r="Z5" s="47" t="n">
        <v>0</v>
      </c>
      <c r="AA5" s="47" t="n">
        <v>0</v>
      </c>
      <c r="AB5" s="47" t="n">
        <v>0</v>
      </c>
      <c r="AC5" s="47" t="n">
        <v>0</v>
      </c>
      <c r="AD5" s="47" t="n">
        <v>0</v>
      </c>
      <c r="AE5" s="47" t="n">
        <v>0</v>
      </c>
      <c r="AF5" s="47" t="n">
        <v>0</v>
      </c>
      <c r="AG5" s="47" t="n">
        <v>0</v>
      </c>
      <c r="AH5" s="47" t="n">
        <v>0</v>
      </c>
      <c r="AI5" s="47" t="n">
        <v>0</v>
      </c>
      <c r="AJ5" s="47" t="n">
        <v>0</v>
      </c>
      <c r="AK5" s="47" t="n">
        <v>0</v>
      </c>
      <c r="AL5" s="47" t="n">
        <v>0</v>
      </c>
      <c r="AM5" s="47" t="n">
        <v>0</v>
      </c>
      <c r="AN5" s="47" t="n">
        <v>0</v>
      </c>
      <c r="AO5" s="47" t="n">
        <v>0</v>
      </c>
    </row>
    <row r="6">
      <c r="A6" s="20" t="n"/>
      <c r="B6" s="20" t="n"/>
      <c r="C6" s="20" t="n"/>
      <c r="D6" s="20" t="n"/>
      <c r="E6" s="20" t="n"/>
      <c r="F6" s="20" t="n"/>
      <c r="G6" s="20" t="n"/>
      <c r="H6" s="24" t="inlineStr">
        <is>
          <t>RKI000:ga_SpaceHeating</t>
        </is>
      </c>
      <c r="I6" s="73" t="inlineStr">
        <is>
          <t>natural gas (BTU)</t>
        </is>
      </c>
      <c r="J6" s="74" t="n">
        <v>12442668821475.57</v>
      </c>
      <c r="K6" s="74" t="n">
        <v>12455224215011</v>
      </c>
      <c r="L6" s="74" t="n">
        <v>12446166171133.4</v>
      </c>
      <c r="M6" s="74" t="n">
        <v>12421535884657.95</v>
      </c>
      <c r="N6" s="74" t="n">
        <v>12377785949767.42</v>
      </c>
      <c r="O6" s="74" t="n">
        <v>12319669246379.55</v>
      </c>
      <c r="P6" s="74" t="n">
        <v>12256346668543.45</v>
      </c>
      <c r="Q6" s="74" t="n">
        <v>12186827747682.04</v>
      </c>
      <c r="R6" s="74" t="n">
        <v>12117578628287.7</v>
      </c>
      <c r="S6" s="74" t="n">
        <v>12056972039859.14</v>
      </c>
      <c r="T6" s="74" t="n">
        <v>11983521317317.63</v>
      </c>
      <c r="U6" s="74" t="n">
        <v>11908689543730.85</v>
      </c>
      <c r="V6" s="74" t="n">
        <v>11846019947165.72</v>
      </c>
      <c r="W6" s="74" t="n">
        <v>11783649251820.46</v>
      </c>
      <c r="X6" s="74" t="n">
        <v>11725036251705.78</v>
      </c>
      <c r="Y6" s="74" t="n">
        <v>11668890331069.76</v>
      </c>
      <c r="Z6" s="74" t="n">
        <v>11619438336685.24</v>
      </c>
      <c r="AA6" s="74" t="n">
        <v>11587036240813.18</v>
      </c>
      <c r="AB6" s="74" t="n">
        <v>11552137388921.31</v>
      </c>
      <c r="AC6" s="74" t="n">
        <v>11522917348891.34</v>
      </c>
      <c r="AD6" s="74" t="n">
        <v>11502850319549.13</v>
      </c>
      <c r="AE6" s="74" t="n">
        <v>11488911794830.63</v>
      </c>
      <c r="AF6" s="74" t="n">
        <v>11392093545636.76</v>
      </c>
      <c r="AG6" s="74" t="n">
        <v>11309301090523.22</v>
      </c>
      <c r="AH6" s="74" t="n">
        <v>11230670746265.16</v>
      </c>
      <c r="AI6" s="74" t="n">
        <v>11160803787042.69</v>
      </c>
      <c r="AJ6" s="74" t="n">
        <v>11099444486194.92</v>
      </c>
      <c r="AK6" s="74" t="n">
        <v>11045202915365.79</v>
      </c>
      <c r="AL6" s="74" t="n">
        <v>11000273231982.88</v>
      </c>
      <c r="AM6" s="74" t="n">
        <v>10953880933943.8</v>
      </c>
      <c r="AN6" s="74" t="n">
        <v>10908385783789.39</v>
      </c>
      <c r="AO6" s="74" t="n">
        <v>10862453574571.02</v>
      </c>
    </row>
    <row r="7">
      <c r="A7" s="20" t="n"/>
      <c r="B7" s="20" t="n"/>
      <c r="C7" s="20" t="n"/>
      <c r="D7" s="20" t="n"/>
      <c r="E7" s="20" t="n"/>
      <c r="F7" s="20" t="n"/>
      <c r="G7" s="20" t="n"/>
      <c r="H7" s="24" t="inlineStr">
        <is>
          <t>RKI000:ha_SpaceHeating</t>
        </is>
      </c>
      <c r="I7" s="73" t="inlineStr">
        <is>
          <t>petroleum diesel (BTU)</t>
        </is>
      </c>
      <c r="J7" s="74" t="n">
        <v>45812636160.54285</v>
      </c>
      <c r="K7" s="74" t="n">
        <v>47832625910.57255</v>
      </c>
      <c r="L7" s="74" t="n">
        <v>49615817879.17797</v>
      </c>
      <c r="M7" s="74" t="n">
        <v>51113178909.45872</v>
      </c>
      <c r="N7" s="74" t="n">
        <v>52223256114.05492</v>
      </c>
      <c r="O7" s="74" t="n">
        <v>52876946955.17746</v>
      </c>
      <c r="P7" s="74" t="n">
        <v>53002749835.0308</v>
      </c>
      <c r="Q7" s="74" t="n">
        <v>52530933132.01544</v>
      </c>
      <c r="R7" s="74" t="n">
        <v>51410693853.66808</v>
      </c>
      <c r="S7" s="74" t="n">
        <v>49652993501.41093</v>
      </c>
      <c r="T7" s="74" t="n">
        <v>47205583512.28391</v>
      </c>
      <c r="U7" s="74" t="n">
        <v>44219499727.56435</v>
      </c>
      <c r="V7" s="74" t="n">
        <v>40885817537.29916</v>
      </c>
      <c r="W7" s="74" t="n">
        <v>37369821719.22312</v>
      </c>
      <c r="X7" s="74" t="n">
        <v>33843148082.11988</v>
      </c>
      <c r="Y7" s="74" t="n">
        <v>30442252628.29122</v>
      </c>
      <c r="Z7" s="74" t="n">
        <v>27257755372.56972</v>
      </c>
      <c r="AA7" s="74" t="n">
        <v>24351925362.87729</v>
      </c>
      <c r="AB7" s="74" t="n">
        <v>21683877723.95767</v>
      </c>
      <c r="AC7" s="74" t="n">
        <v>19245460130.26918</v>
      </c>
      <c r="AD7" s="74" t="n">
        <v>16999365452.83146</v>
      </c>
      <c r="AE7" s="74" t="n">
        <v>14907382119.73748</v>
      </c>
      <c r="AF7" s="74" t="n">
        <v>12851220778.97268</v>
      </c>
      <c r="AG7" s="74" t="n">
        <v>10948162026.37366</v>
      </c>
      <c r="AH7" s="74" t="n">
        <v>9190148293.790571</v>
      </c>
      <c r="AI7" s="74" t="n">
        <v>7589111381.504486</v>
      </c>
      <c r="AJ7" s="74" t="n">
        <v>6154611341.560339</v>
      </c>
      <c r="AK7" s="74" t="n">
        <v>4893427807.503069</v>
      </c>
      <c r="AL7" s="74" t="n">
        <v>3809232201.260133</v>
      </c>
      <c r="AM7" s="74" t="n">
        <v>2896847210.100826</v>
      </c>
      <c r="AN7" s="74" t="n">
        <v>2148932276.252083</v>
      </c>
      <c r="AO7" s="74" t="n">
        <v>1551816256.367708</v>
      </c>
    </row>
    <row r="8">
      <c r="A8" s="20" t="n"/>
      <c r="B8" s="20" t="n"/>
      <c r="C8" s="20" t="n"/>
      <c r="D8" s="20" t="n"/>
      <c r="E8" s="20" t="n"/>
      <c r="F8" s="20" t="n"/>
      <c r="G8" s="20" t="n"/>
      <c r="H8" s="20" t="n"/>
      <c r="I8" s="73" t="inlineStr">
        <is>
          <t>heat (BTU)</t>
        </is>
      </c>
      <c r="J8" s="47" t="n">
        <v>0</v>
      </c>
      <c r="K8" s="47" t="n">
        <v>0</v>
      </c>
      <c r="L8" s="47" t="n">
        <v>0</v>
      </c>
      <c r="M8" s="47" t="n">
        <v>0</v>
      </c>
      <c r="N8" s="47" t="n">
        <v>0</v>
      </c>
      <c r="O8" s="47" t="n">
        <v>0</v>
      </c>
      <c r="P8" s="47" t="n">
        <v>0</v>
      </c>
      <c r="Q8" s="47" t="n">
        <v>0</v>
      </c>
      <c r="R8" s="47" t="n">
        <v>0</v>
      </c>
      <c r="S8" s="47" t="n">
        <v>0</v>
      </c>
      <c r="T8" s="47" t="n">
        <v>0</v>
      </c>
      <c r="U8" s="47" t="n">
        <v>0</v>
      </c>
      <c r="V8" s="47" t="n">
        <v>0</v>
      </c>
      <c r="W8" s="47" t="n">
        <v>0</v>
      </c>
      <c r="X8" s="47" t="n">
        <v>0</v>
      </c>
      <c r="Y8" s="47" t="n">
        <v>0</v>
      </c>
      <c r="Z8" s="47" t="n">
        <v>0</v>
      </c>
      <c r="AA8" s="47" t="n">
        <v>0</v>
      </c>
      <c r="AB8" s="47" t="n">
        <v>0</v>
      </c>
      <c r="AC8" s="47" t="n">
        <v>0</v>
      </c>
      <c r="AD8" s="47" t="n">
        <v>0</v>
      </c>
      <c r="AE8" s="47" t="n">
        <v>0</v>
      </c>
      <c r="AF8" s="47" t="n">
        <v>0</v>
      </c>
      <c r="AG8" s="47" t="n">
        <v>0</v>
      </c>
      <c r="AH8" s="47" t="n">
        <v>0</v>
      </c>
      <c r="AI8" s="47" t="n">
        <v>0</v>
      </c>
      <c r="AJ8" s="47" t="n">
        <v>0</v>
      </c>
      <c r="AK8" s="47" t="n">
        <v>0</v>
      </c>
      <c r="AL8" s="47" t="n">
        <v>0</v>
      </c>
      <c r="AM8" s="47" t="n">
        <v>0</v>
      </c>
      <c r="AN8" s="47" t="n">
        <v>0</v>
      </c>
      <c r="AO8" s="47" t="n">
        <v>0</v>
      </c>
    </row>
    <row r="9">
      <c r="A9" s="20" t="n"/>
      <c r="B9" s="20" t="n"/>
      <c r="C9" s="20" t="n"/>
      <c r="D9" s="20" t="n"/>
      <c r="E9" s="20" t="n"/>
      <c r="F9" s="20" t="n"/>
      <c r="G9" s="20" t="n"/>
      <c r="H9" s="24" t="inlineStr">
        <is>
          <t>RKI000:ja_MarketedRenew</t>
        </is>
      </c>
      <c r="I9" s="73" t="inlineStr">
        <is>
          <t>biomass (BTU)</t>
        </is>
      </c>
      <c r="J9" s="74" t="n">
        <v>1673752867373.759</v>
      </c>
      <c r="K9" s="74" t="n">
        <v>1674026666666.667</v>
      </c>
      <c r="L9" s="74" t="n">
        <v>1672615538541.249</v>
      </c>
      <c r="M9" s="74" t="n">
        <v>1670097652967.342</v>
      </c>
      <c r="N9" s="74" t="n">
        <v>1665945358611.21</v>
      </c>
      <c r="O9" s="74" t="n">
        <v>1660905994820.654</v>
      </c>
      <c r="P9" s="74" t="n">
        <v>1655802222292.607</v>
      </c>
      <c r="Q9" s="74" t="n">
        <v>1650671359524.837</v>
      </c>
      <c r="R9" s="74" t="n">
        <v>1645841603740.87</v>
      </c>
      <c r="S9" s="74" t="n">
        <v>1642011681198.159</v>
      </c>
      <c r="T9" s="74" t="n">
        <v>1636972357916.178</v>
      </c>
      <c r="U9" s="74" t="n">
        <v>1631962299531.688</v>
      </c>
      <c r="V9" s="74" t="n">
        <v>1627974770473.36</v>
      </c>
      <c r="W9" s="74" t="n">
        <v>1624038528722.326</v>
      </c>
      <c r="X9" s="74" t="n">
        <v>1620327295915.539</v>
      </c>
      <c r="Y9" s="74" t="n">
        <v>1617416970709.04</v>
      </c>
      <c r="Z9" s="74" t="n">
        <v>1615750306407.77</v>
      </c>
      <c r="AA9" s="74" t="n">
        <v>1616737297813.527</v>
      </c>
      <c r="AB9" s="74" t="n">
        <v>1618446453366.315</v>
      </c>
      <c r="AC9" s="74" t="n">
        <v>1621699936518.48</v>
      </c>
      <c r="AD9" s="74" t="n">
        <v>1626083794198.378</v>
      </c>
      <c r="AE9" s="74" t="n">
        <v>1631092509788.834</v>
      </c>
      <c r="AF9" s="74" t="n">
        <v>1627313447627.948</v>
      </c>
      <c r="AG9" s="74" t="n">
        <v>1623915068350.486</v>
      </c>
      <c r="AH9" s="74" t="n">
        <v>1619407650500.742</v>
      </c>
      <c r="AI9" s="74" t="n">
        <v>1613977021743.984</v>
      </c>
      <c r="AJ9" s="74" t="n">
        <v>1607700953639.344</v>
      </c>
      <c r="AK9" s="74" t="n">
        <v>1600957987385.462</v>
      </c>
      <c r="AL9" s="74" t="n">
        <v>1594633637248.139</v>
      </c>
      <c r="AM9" s="74" t="n">
        <v>1588046608385.815</v>
      </c>
      <c r="AN9" s="74" t="n">
        <v>1581686047368.799</v>
      </c>
      <c r="AO9" s="74" t="n">
        <v>1575552786989.112</v>
      </c>
    </row>
    <row r="10">
      <c r="A10" s="20" t="n"/>
      <c r="B10" s="20" t="n"/>
      <c r="C10" s="20" t="n"/>
      <c r="D10" s="20" t="n"/>
      <c r="E10" s="20" t="n"/>
      <c r="F10" s="20" t="n"/>
      <c r="G10" s="20" t="n"/>
      <c r="H10" s="20" t="n"/>
      <c r="I10" s="73" t="inlineStr">
        <is>
          <t>kerosene (BTU)</t>
        </is>
      </c>
      <c r="J10" s="47" t="n">
        <v>7730144686.69173</v>
      </c>
      <c r="K10" s="47" t="n">
        <v>7768333333.333334</v>
      </c>
      <c r="L10" s="47" t="n">
        <v>7797213989.876444</v>
      </c>
      <c r="M10" s="47" t="n">
        <v>7817598707.155438</v>
      </c>
      <c r="N10" s="47" t="n">
        <v>7824443407.898875</v>
      </c>
      <c r="O10" s="47" t="n">
        <v>7817856821.925159</v>
      </c>
      <c r="P10" s="47" t="n">
        <v>7797229289.099251</v>
      </c>
      <c r="Q10" s="47" t="n">
        <v>7757468313.710005</v>
      </c>
      <c r="R10" s="47" t="n">
        <v>7694758249.583834</v>
      </c>
      <c r="S10" s="47" t="n">
        <v>7607539896.461361</v>
      </c>
      <c r="T10" s="47" t="n">
        <v>7483199239.091329</v>
      </c>
      <c r="U10" s="47" t="n">
        <v>7327564920.804816</v>
      </c>
      <c r="V10" s="47" t="n">
        <v>7147517058.192031</v>
      </c>
      <c r="W10" s="47" t="n">
        <v>6943476994.92551</v>
      </c>
      <c r="X10" s="47" t="n">
        <v>6720700295.729275</v>
      </c>
      <c r="Y10" s="47" t="n">
        <v>6484812557.551879</v>
      </c>
      <c r="Z10" s="47" t="n">
        <v>6240289181.878011</v>
      </c>
      <c r="AA10" s="47" t="n">
        <v>5994437441.024834</v>
      </c>
      <c r="AB10" s="47" t="n">
        <v>5743212036.121723</v>
      </c>
      <c r="AC10" s="47" t="n">
        <v>5492294235.108102</v>
      </c>
      <c r="AD10" s="47" t="n">
        <v>5244072583.382392</v>
      </c>
      <c r="AE10" s="47" t="n">
        <v>5001005287.838872</v>
      </c>
      <c r="AF10" s="47" t="n">
        <v>4743889695.303278</v>
      </c>
      <c r="AG10" s="47" t="n">
        <v>4502741005.81705</v>
      </c>
      <c r="AH10" s="47" t="n">
        <v>4277018675.107447</v>
      </c>
      <c r="AI10" s="47" t="n">
        <v>4070278207.908051</v>
      </c>
      <c r="AJ10" s="47" t="n">
        <v>3884395112.924899</v>
      </c>
      <c r="AK10" s="47" t="n">
        <v>3720661258.966537</v>
      </c>
      <c r="AL10" s="47" t="n">
        <v>3580678512.408772</v>
      </c>
      <c r="AM10" s="47" t="n">
        <v>3462049493.11737</v>
      </c>
      <c r="AN10" s="47" t="n">
        <v>3364773607.651522</v>
      </c>
      <c r="AO10" s="47" t="n">
        <v>3287092307.413051</v>
      </c>
    </row>
    <row r="11">
      <c r="A11" s="20" t="n"/>
      <c r="B11" s="20" t="n"/>
      <c r="C11" s="20" t="n"/>
      <c r="D11" s="20" t="n"/>
      <c r="E11" s="20" t="n"/>
      <c r="F11" s="20" t="n"/>
      <c r="G11" s="20" t="n"/>
      <c r="H11" s="20" t="n"/>
      <c r="I11" s="73" t="inlineStr">
        <is>
          <t>heavy or residual fuel oil (BTU)</t>
        </is>
      </c>
      <c r="J11" s="47" t="n">
        <v>0</v>
      </c>
      <c r="K11" s="47" t="n">
        <v>0</v>
      </c>
      <c r="L11" s="47" t="n">
        <v>0</v>
      </c>
      <c r="M11" s="47" t="n">
        <v>0</v>
      </c>
      <c r="N11" s="47" t="n">
        <v>0</v>
      </c>
      <c r="O11" s="47" t="n">
        <v>0</v>
      </c>
      <c r="P11" s="47" t="n">
        <v>0</v>
      </c>
      <c r="Q11" s="47" t="n">
        <v>0</v>
      </c>
      <c r="R11" s="47" t="n">
        <v>0</v>
      </c>
      <c r="S11" s="47" t="n">
        <v>0</v>
      </c>
      <c r="T11" s="47" t="n">
        <v>0</v>
      </c>
      <c r="U11" s="47" t="n">
        <v>0</v>
      </c>
      <c r="V11" s="47" t="n">
        <v>0</v>
      </c>
      <c r="W11" s="47" t="n">
        <v>0</v>
      </c>
      <c r="X11" s="47" t="n">
        <v>0</v>
      </c>
      <c r="Y11" s="47" t="n">
        <v>0</v>
      </c>
      <c r="Z11" s="47" t="n">
        <v>0</v>
      </c>
      <c r="AA11" s="47" t="n">
        <v>0</v>
      </c>
      <c r="AB11" s="47" t="n">
        <v>0</v>
      </c>
      <c r="AC11" s="47" t="n">
        <v>0</v>
      </c>
      <c r="AD11" s="47" t="n">
        <v>0</v>
      </c>
      <c r="AE11" s="47" t="n">
        <v>0</v>
      </c>
      <c r="AF11" s="47" t="n">
        <v>0</v>
      </c>
      <c r="AG11" s="47" t="n">
        <v>0</v>
      </c>
      <c r="AH11" s="47" t="n">
        <v>0</v>
      </c>
      <c r="AI11" s="47" t="n">
        <v>0</v>
      </c>
      <c r="AJ11" s="47" t="n">
        <v>0</v>
      </c>
      <c r="AK11" s="47" t="n">
        <v>0</v>
      </c>
      <c r="AL11" s="47" t="n">
        <v>0</v>
      </c>
      <c r="AM11" s="47" t="n">
        <v>0</v>
      </c>
      <c r="AN11" s="47" t="n">
        <v>0</v>
      </c>
      <c r="AO11" s="47" t="n">
        <v>0</v>
      </c>
    </row>
    <row r="12">
      <c r="A12" s="20" t="n"/>
      <c r="B12" s="20" t="n"/>
      <c r="C12" s="20" t="n"/>
      <c r="D12" s="20" t="n"/>
      <c r="E12" s="20" t="n"/>
      <c r="F12" s="20" t="n"/>
      <c r="G12" s="20" t="n"/>
      <c r="H12" s="24" t="inlineStr">
        <is>
          <t>RKI000:ia_SpaceHeating</t>
        </is>
      </c>
      <c r="I12" s="73" t="inlineStr">
        <is>
          <t>LPG propane or butane (BTU)</t>
        </is>
      </c>
      <c r="J12" s="74" t="n">
        <v>1999642226481.816</v>
      </c>
      <c r="K12" s="74" t="n">
        <v>2016995522871.902</v>
      </c>
      <c r="L12" s="74" t="n">
        <v>2030684587352.432</v>
      </c>
      <c r="M12" s="74" t="n">
        <v>2041919949642.279</v>
      </c>
      <c r="N12" s="74" t="n">
        <v>2050052328174.25</v>
      </c>
      <c r="O12" s="74" t="n">
        <v>2056306262932.975</v>
      </c>
      <c r="P12" s="74" t="n">
        <v>2062653837448.23</v>
      </c>
      <c r="Q12" s="74" t="n">
        <v>2068068184338.501</v>
      </c>
      <c r="R12" s="74" t="n">
        <v>2073525660727.186</v>
      </c>
      <c r="S12" s="74" t="n">
        <v>2080137962018.77</v>
      </c>
      <c r="T12" s="74" t="n">
        <v>2085922344559.384</v>
      </c>
      <c r="U12" s="74" t="n">
        <v>2092048053445.036</v>
      </c>
      <c r="V12" s="74" t="n">
        <v>2099311060606.061</v>
      </c>
      <c r="W12" s="74" t="n">
        <v>2105489868658.952</v>
      </c>
      <c r="X12" s="74" t="n">
        <v>2110227706799.801</v>
      </c>
      <c r="Y12" s="74" t="n">
        <v>2114030650915.335</v>
      </c>
      <c r="Z12" s="74" t="n">
        <v>2116136828830.775</v>
      </c>
      <c r="AA12" s="74" t="n">
        <v>2117707277181.506</v>
      </c>
      <c r="AB12" s="74" t="n">
        <v>2115674868277.975</v>
      </c>
      <c r="AC12" s="74" t="n">
        <v>2112612881315.18</v>
      </c>
      <c r="AD12" s="74" t="n">
        <v>2109038605471.369</v>
      </c>
      <c r="AE12" s="74" t="n">
        <v>2105723959933.531</v>
      </c>
      <c r="AF12" s="74" t="n">
        <v>2096387275705.272</v>
      </c>
      <c r="AG12" s="74" t="n">
        <v>2088830691401.372</v>
      </c>
      <c r="AH12" s="74" t="n">
        <v>2081559135124.182</v>
      </c>
      <c r="AI12" s="74" t="n">
        <v>2075527213523.618</v>
      </c>
      <c r="AJ12" s="74" t="n">
        <v>2070710989667.443</v>
      </c>
      <c r="AK12" s="74" t="n">
        <v>2066939860897.44</v>
      </c>
      <c r="AL12" s="74" t="n">
        <v>2064823324627.298</v>
      </c>
      <c r="AM12" s="74" t="n">
        <v>2062507947251.675</v>
      </c>
      <c r="AN12" s="74" t="n">
        <v>2060568959122.01</v>
      </c>
      <c r="AO12" s="74" t="n">
        <v>2058802435877.26</v>
      </c>
    </row>
    <row r="13">
      <c r="A13" s="20" t="n"/>
      <c r="B13" s="20" t="n"/>
      <c r="C13" s="20" t="n"/>
      <c r="D13" s="20" t="n"/>
      <c r="E13" s="20" t="n"/>
      <c r="F13" s="20" t="n"/>
      <c r="G13" s="20" t="n"/>
      <c r="H13" s="20" t="n"/>
      <c r="I13" s="73" t="inlineStr">
        <is>
          <t>hydrogen (BTU)</t>
        </is>
      </c>
      <c r="J13" s="47" t="n">
        <v>0</v>
      </c>
      <c r="K13" s="47" t="n">
        <v>0</v>
      </c>
      <c r="L13" s="47" t="n">
        <v>0</v>
      </c>
      <c r="M13" s="47" t="n">
        <v>0</v>
      </c>
      <c r="N13" s="47" t="n">
        <v>0</v>
      </c>
      <c r="O13" s="47" t="n">
        <v>0</v>
      </c>
      <c r="P13" s="47" t="n">
        <v>0</v>
      </c>
      <c r="Q13" s="47" t="n">
        <v>0</v>
      </c>
      <c r="R13" s="47" t="n">
        <v>0</v>
      </c>
      <c r="S13" s="47" t="n">
        <v>0</v>
      </c>
      <c r="T13" s="47" t="n">
        <v>0</v>
      </c>
      <c r="U13" s="47" t="n">
        <v>0</v>
      </c>
      <c r="V13" s="47" t="n">
        <v>0</v>
      </c>
      <c r="W13" s="47" t="n">
        <v>0</v>
      </c>
      <c r="X13" s="47" t="n">
        <v>0</v>
      </c>
      <c r="Y13" s="47" t="n">
        <v>0</v>
      </c>
      <c r="Z13" s="47" t="n">
        <v>0</v>
      </c>
      <c r="AA13" s="47" t="n">
        <v>0</v>
      </c>
      <c r="AB13" s="47" t="n">
        <v>0</v>
      </c>
      <c r="AC13" s="47" t="n">
        <v>0</v>
      </c>
      <c r="AD13" s="47" t="n">
        <v>0</v>
      </c>
      <c r="AE13" s="47" t="n">
        <v>0</v>
      </c>
      <c r="AF13" s="47" t="n">
        <v>0</v>
      </c>
      <c r="AG13" s="47" t="n">
        <v>0</v>
      </c>
      <c r="AH13" s="47" t="n">
        <v>0</v>
      </c>
      <c r="AI13" s="47" t="n">
        <v>0</v>
      </c>
      <c r="AJ13" s="47" t="n">
        <v>0</v>
      </c>
      <c r="AK13" s="47" t="n">
        <v>0</v>
      </c>
      <c r="AL13" s="47" t="n">
        <v>0</v>
      </c>
      <c r="AM13" s="47" t="n">
        <v>0</v>
      </c>
      <c r="AN13" s="47" t="n">
        <v>0</v>
      </c>
      <c r="AO13" s="47" t="n">
        <v>0</v>
      </c>
    </row>
    <row r="14">
      <c r="A14" s="20" t="n"/>
      <c r="B14" s="20" t="n"/>
      <c r="C14" s="20" t="n"/>
      <c r="D14" s="20" t="n"/>
      <c r="E14" s="20" t="n"/>
      <c r="F14" s="20" t="n"/>
      <c r="G14" s="20" t="n"/>
      <c r="H14" s="20" t="n"/>
      <c r="I14" s="20" t="n"/>
      <c r="J14" s="20" t="n"/>
      <c r="K14" s="20" t="n"/>
      <c r="L14" s="20" t="n"/>
      <c r="M14" s="20" t="n"/>
      <c r="AN14" s="20" t="n"/>
      <c r="AO14" s="20" t="n"/>
    </row>
    <row r="15">
      <c r="A15" s="20" t="n"/>
      <c r="B15" s="20" t="n"/>
      <c r="C15" s="20" t="n"/>
      <c r="D15" s="20" t="n"/>
      <c r="E15" s="20" t="n"/>
      <c r="F15" s="20" t="n"/>
      <c r="G15" s="20" t="n"/>
      <c r="H15" s="73" t="inlineStr">
        <is>
          <t>BCEU-urban-residential-cooling</t>
        </is>
      </c>
      <c r="I15" s="20" t="n"/>
      <c r="J15" s="20" t="n"/>
      <c r="K15" s="20" t="n"/>
      <c r="L15" s="20" t="n"/>
      <c r="M15" s="20" t="n"/>
      <c r="AN15" s="20" t="n"/>
      <c r="AO15" s="20" t="n"/>
    </row>
    <row r="16">
      <c r="A16" s="20" t="n"/>
      <c r="B16" s="20" t="n"/>
      <c r="C16" s="20" t="n"/>
      <c r="D16" s="20" t="n"/>
      <c r="E16" s="20" t="n"/>
      <c r="F16" s="20" t="n"/>
      <c r="G16" s="20" t="n"/>
      <c r="H16" s="20" t="n"/>
      <c r="I16" s="73" t="inlineStr">
        <is>
          <t>Year</t>
        </is>
      </c>
      <c r="J16" s="73" t="n">
        <v>2019</v>
      </c>
      <c r="K16" s="73" t="n">
        <v>2020</v>
      </c>
      <c r="L16" s="73" t="n">
        <v>2021</v>
      </c>
      <c r="M16" s="73" t="n">
        <v>2022</v>
      </c>
      <c r="N16" s="73" t="n">
        <v>2023</v>
      </c>
      <c r="O16" s="73" t="n">
        <v>2024</v>
      </c>
      <c r="P16" s="73" t="n">
        <v>2025</v>
      </c>
      <c r="Q16" s="73" t="n">
        <v>2026</v>
      </c>
      <c r="R16" s="73" t="n">
        <v>2027</v>
      </c>
      <c r="S16" s="73" t="n">
        <v>2028</v>
      </c>
      <c r="T16" s="73" t="n">
        <v>2029</v>
      </c>
      <c r="U16" s="73" t="n">
        <v>2030</v>
      </c>
      <c r="V16" s="73" t="n">
        <v>2031</v>
      </c>
      <c r="W16" s="73" t="n">
        <v>2032</v>
      </c>
      <c r="X16" s="73" t="n">
        <v>2033</v>
      </c>
      <c r="Y16" s="73" t="n">
        <v>2034</v>
      </c>
      <c r="Z16" s="73" t="n">
        <v>2035</v>
      </c>
      <c r="AA16" s="73" t="n">
        <v>2036</v>
      </c>
      <c r="AB16" s="73" t="n">
        <v>2037</v>
      </c>
      <c r="AC16" s="73" t="n">
        <v>2038</v>
      </c>
      <c r="AD16" s="73" t="n">
        <v>2039</v>
      </c>
      <c r="AE16" s="73" t="n">
        <v>2040</v>
      </c>
      <c r="AF16" s="73" t="n">
        <v>2041</v>
      </c>
      <c r="AG16" s="73" t="n">
        <v>2042</v>
      </c>
      <c r="AH16" s="73" t="n">
        <v>2043</v>
      </c>
      <c r="AI16" s="73" t="n">
        <v>2044</v>
      </c>
      <c r="AJ16" s="73" t="n">
        <v>2045</v>
      </c>
      <c r="AK16" s="73" t="n">
        <v>2046</v>
      </c>
      <c r="AL16" s="73" t="n">
        <v>2047</v>
      </c>
      <c r="AM16" s="73" t="n">
        <v>2048</v>
      </c>
      <c r="AN16" s="73" t="n">
        <v>2049</v>
      </c>
      <c r="AO16" s="73" t="n">
        <v>2050</v>
      </c>
    </row>
    <row r="17">
      <c r="A17" s="20" t="n"/>
      <c r="B17" s="20" t="n"/>
      <c r="C17" s="20" t="n"/>
      <c r="D17" s="20" t="n"/>
      <c r="E17" s="20" t="n"/>
      <c r="F17" s="20" t="n"/>
      <c r="G17" s="24" t="inlineStr">
        <is>
          <t>RKI000:fa_FurnaceFans</t>
        </is>
      </c>
      <c r="H17" s="24" t="inlineStr">
        <is>
          <t>RKI000:fa_SpaceCooling</t>
        </is>
      </c>
      <c r="I17" s="73" t="inlineStr">
        <is>
          <t>electricity (BTU)</t>
        </is>
      </c>
      <c r="J17" s="74" t="n">
        <v>12268178948108.17</v>
      </c>
      <c r="K17" s="74" t="n">
        <v>11732311968175.78</v>
      </c>
      <c r="L17" s="74" t="n">
        <v>11192857530718.21</v>
      </c>
      <c r="M17" s="74" t="n">
        <v>10685937795044.55</v>
      </c>
      <c r="N17" s="74" t="n">
        <v>10217165201055.24</v>
      </c>
      <c r="O17" s="74" t="n">
        <v>9787135031551.566</v>
      </c>
      <c r="P17" s="74" t="n">
        <v>9396643200914.047</v>
      </c>
      <c r="Q17" s="74" t="n">
        <v>9051333259031.361</v>
      </c>
      <c r="R17" s="74" t="n">
        <v>8745439494402.58</v>
      </c>
      <c r="S17" s="74" t="n">
        <v>8473945077717.539</v>
      </c>
      <c r="T17" s="74" t="n">
        <v>8230735728683.628</v>
      </c>
      <c r="U17" s="74" t="n">
        <v>8024079733975.686</v>
      </c>
      <c r="V17" s="74" t="n">
        <v>7840994199770.13</v>
      </c>
      <c r="W17" s="74" t="n">
        <v>7677781372400.135</v>
      </c>
      <c r="X17" s="74" t="n">
        <v>7524969929502.979</v>
      </c>
      <c r="Y17" s="74" t="n">
        <v>7379302072392.088</v>
      </c>
      <c r="Z17" s="74" t="n">
        <v>7242209551348.917</v>
      </c>
      <c r="AA17" s="74" t="n">
        <v>7108778328013.23</v>
      </c>
      <c r="AB17" s="74" t="n">
        <v>6993456528518.119</v>
      </c>
      <c r="AC17" s="74" t="n">
        <v>6886290507309.963</v>
      </c>
      <c r="AD17" s="74" t="n">
        <v>6789734519823.459</v>
      </c>
      <c r="AE17" s="74" t="n">
        <v>6703131005234.31</v>
      </c>
      <c r="AF17" s="74" t="n">
        <v>6640015127857.117</v>
      </c>
      <c r="AG17" s="74" t="n">
        <v>6578696429758.463</v>
      </c>
      <c r="AH17" s="74" t="n">
        <v>6513178504257.093</v>
      </c>
      <c r="AI17" s="74" t="n">
        <v>6457007711424.929</v>
      </c>
      <c r="AJ17" s="74" t="n">
        <v>6404151247603.718</v>
      </c>
      <c r="AK17" s="74" t="n">
        <v>6354295870732.54</v>
      </c>
      <c r="AL17" s="74" t="n">
        <v>6308156829284.293</v>
      </c>
      <c r="AM17" s="74" t="n">
        <v>6260476810481.857</v>
      </c>
      <c r="AN17" s="74" t="n">
        <v>6220894947808.261</v>
      </c>
      <c r="AO17" s="74" t="n">
        <v>6182472297507.188</v>
      </c>
    </row>
    <row r="18">
      <c r="A18" s="20" t="n"/>
      <c r="B18" s="20" t="n"/>
      <c r="C18" s="20" t="n"/>
      <c r="D18" s="20" t="n"/>
      <c r="E18" s="20" t="n"/>
      <c r="F18" s="20" t="n"/>
      <c r="G18" s="20" t="n"/>
      <c r="H18" s="20" t="n"/>
      <c r="I18" s="73" t="inlineStr">
        <is>
          <t>coal (BTU)</t>
        </is>
      </c>
      <c r="J18" s="47" t="n">
        <v>0</v>
      </c>
      <c r="K18" s="47" t="n">
        <v>0</v>
      </c>
      <c r="L18" s="47" t="n">
        <v>0</v>
      </c>
      <c r="M18" s="47" t="n">
        <v>0</v>
      </c>
      <c r="N18" s="47" t="n">
        <v>0</v>
      </c>
      <c r="O18" s="47" t="n">
        <v>0</v>
      </c>
      <c r="P18" s="47" t="n">
        <v>0</v>
      </c>
      <c r="Q18" s="47" t="n">
        <v>0</v>
      </c>
      <c r="R18" s="47" t="n">
        <v>0</v>
      </c>
      <c r="S18" s="47" t="n">
        <v>0</v>
      </c>
      <c r="T18" s="47" t="n">
        <v>0</v>
      </c>
      <c r="U18" s="47" t="n">
        <v>0</v>
      </c>
      <c r="V18" s="47" t="n">
        <v>0</v>
      </c>
      <c r="W18" s="47" t="n">
        <v>0</v>
      </c>
      <c r="X18" s="47" t="n">
        <v>0</v>
      </c>
      <c r="Y18" s="47" t="n">
        <v>0</v>
      </c>
      <c r="Z18" s="47" t="n">
        <v>0</v>
      </c>
      <c r="AA18" s="47" t="n">
        <v>0</v>
      </c>
      <c r="AB18" s="47" t="n">
        <v>0</v>
      </c>
      <c r="AC18" s="47" t="n">
        <v>0</v>
      </c>
      <c r="AD18" s="47" t="n">
        <v>0</v>
      </c>
      <c r="AE18" s="47" t="n">
        <v>0</v>
      </c>
      <c r="AF18" s="47" t="n">
        <v>0</v>
      </c>
      <c r="AG18" s="47" t="n">
        <v>0</v>
      </c>
      <c r="AH18" s="47" t="n">
        <v>0</v>
      </c>
      <c r="AI18" s="47" t="n">
        <v>0</v>
      </c>
      <c r="AJ18" s="47" t="n">
        <v>0</v>
      </c>
      <c r="AK18" s="47" t="n">
        <v>0</v>
      </c>
      <c r="AL18" s="47" t="n">
        <v>0</v>
      </c>
      <c r="AM18" s="47" t="n">
        <v>0</v>
      </c>
      <c r="AN18" s="47" t="n">
        <v>0</v>
      </c>
      <c r="AO18" s="47" t="n">
        <v>0</v>
      </c>
    </row>
    <row r="19">
      <c r="A19" s="20" t="n"/>
      <c r="B19" s="20" t="n"/>
      <c r="C19" s="20" t="n"/>
      <c r="D19" s="20" t="n"/>
      <c r="E19" s="20" t="n"/>
      <c r="F19" s="20" t="n"/>
      <c r="G19" s="20" t="n"/>
      <c r="H19" s="24" t="inlineStr">
        <is>
          <t>RKI000:ga_SpaceCooling</t>
        </is>
      </c>
      <c r="I19" s="73" t="inlineStr">
        <is>
          <t>natural gas (BTU)</t>
        </is>
      </c>
      <c r="J19" s="74" t="n">
        <v>118406245440.2355</v>
      </c>
      <c r="K19" s="74" t="n">
        <v>115278623468.0965</v>
      </c>
      <c r="L19" s="74" t="n">
        <v>112080693925.9751</v>
      </c>
      <c r="M19" s="74" t="n">
        <v>109152150886.5571</v>
      </c>
      <c r="N19" s="74" t="n">
        <v>106439628091.5696</v>
      </c>
      <c r="O19" s="74" t="n">
        <v>103906065895.9189</v>
      </c>
      <c r="P19" s="74" t="n">
        <v>101500667393.6686</v>
      </c>
      <c r="Q19" s="74" t="n">
        <v>99265071376.08891</v>
      </c>
      <c r="R19" s="74" t="n">
        <v>97182678893.66898</v>
      </c>
      <c r="S19" s="74" t="n">
        <v>95266524340.7984</v>
      </c>
      <c r="T19" s="74" t="n">
        <v>93524822022.2076</v>
      </c>
      <c r="U19" s="74" t="n">
        <v>92156790440.98444</v>
      </c>
      <c r="V19" s="74" t="n">
        <v>90971611661.05356</v>
      </c>
      <c r="W19" s="74" t="n">
        <v>89924604713.0022</v>
      </c>
      <c r="X19" s="74" t="n">
        <v>88932230681.67381</v>
      </c>
      <c r="Y19" s="74" t="n">
        <v>88007749878.50908</v>
      </c>
      <c r="Z19" s="74" t="n">
        <v>87131835639.73375</v>
      </c>
      <c r="AA19" s="74" t="n">
        <v>86154317217.17485</v>
      </c>
      <c r="AB19" s="74" t="n">
        <v>85318972732.27957</v>
      </c>
      <c r="AC19" s="74" t="n">
        <v>84525359185.97519</v>
      </c>
      <c r="AD19" s="74" t="n">
        <v>83811487842.67462</v>
      </c>
      <c r="AE19" s="74" t="n">
        <v>83208854237.06029</v>
      </c>
      <c r="AF19" s="74" t="n">
        <v>83360204965.51353</v>
      </c>
      <c r="AG19" s="74" t="n">
        <v>84111158959.77408</v>
      </c>
      <c r="AH19" s="74" t="n">
        <v>85000563896.58258</v>
      </c>
      <c r="AI19" s="74" t="n">
        <v>86151540885.79291</v>
      </c>
      <c r="AJ19" s="74" t="n">
        <v>87464936111.74791</v>
      </c>
      <c r="AK19" s="74" t="n">
        <v>88910506410.61391</v>
      </c>
      <c r="AL19" s="74" t="n">
        <v>90413991967.83154</v>
      </c>
      <c r="AM19" s="74" t="n">
        <v>91848314588.32979</v>
      </c>
      <c r="AN19" s="74" t="n">
        <v>93341957892.46759</v>
      </c>
      <c r="AO19" s="74" t="n">
        <v>94778852355.01122</v>
      </c>
    </row>
    <row r="20">
      <c r="A20" s="20" t="n"/>
      <c r="B20" s="20" t="n"/>
      <c r="C20" s="20" t="n"/>
      <c r="D20" s="20" t="n"/>
      <c r="E20" s="20" t="n"/>
      <c r="F20" s="20" t="n"/>
      <c r="G20" s="20" t="n"/>
      <c r="H20" s="20" t="n"/>
      <c r="I20" s="73" t="inlineStr">
        <is>
          <t>petroleum diesel (BTU)</t>
        </is>
      </c>
      <c r="J20" s="47" t="n">
        <v>0</v>
      </c>
      <c r="K20" s="47" t="n">
        <v>0</v>
      </c>
      <c r="L20" s="47" t="n">
        <v>0</v>
      </c>
      <c r="M20" s="47" t="n">
        <v>0</v>
      </c>
      <c r="N20" s="47" t="n">
        <v>0</v>
      </c>
      <c r="O20" s="47" t="n">
        <v>0</v>
      </c>
      <c r="P20" s="47" t="n">
        <v>0</v>
      </c>
      <c r="Q20" s="47" t="n">
        <v>0</v>
      </c>
      <c r="R20" s="47" t="n">
        <v>0</v>
      </c>
      <c r="S20" s="47" t="n">
        <v>0</v>
      </c>
      <c r="T20" s="47" t="n">
        <v>0</v>
      </c>
      <c r="U20" s="47" t="n">
        <v>0</v>
      </c>
      <c r="V20" s="47" t="n">
        <v>0</v>
      </c>
      <c r="W20" s="47" t="n">
        <v>0</v>
      </c>
      <c r="X20" s="47" t="n">
        <v>0</v>
      </c>
      <c r="Y20" s="47" t="n">
        <v>0</v>
      </c>
      <c r="Z20" s="47" t="n">
        <v>0</v>
      </c>
      <c r="AA20" s="47" t="n">
        <v>0</v>
      </c>
      <c r="AB20" s="47" t="n">
        <v>0</v>
      </c>
      <c r="AC20" s="47" t="n">
        <v>0</v>
      </c>
      <c r="AD20" s="47" t="n">
        <v>0</v>
      </c>
      <c r="AE20" s="47" t="n">
        <v>0</v>
      </c>
      <c r="AF20" s="47" t="n">
        <v>0</v>
      </c>
      <c r="AG20" s="47" t="n">
        <v>0</v>
      </c>
      <c r="AH20" s="47" t="n">
        <v>0</v>
      </c>
      <c r="AI20" s="47" t="n">
        <v>0</v>
      </c>
      <c r="AJ20" s="47" t="n">
        <v>0</v>
      </c>
      <c r="AK20" s="47" t="n">
        <v>0</v>
      </c>
      <c r="AL20" s="47" t="n">
        <v>0</v>
      </c>
      <c r="AM20" s="47" t="n">
        <v>0</v>
      </c>
      <c r="AN20" s="47" t="n">
        <v>0</v>
      </c>
      <c r="AO20" s="47" t="n">
        <v>0</v>
      </c>
    </row>
    <row r="21" ht="15.75" customHeight="1" s="81">
      <c r="A21" s="20" t="n"/>
      <c r="B21" s="20" t="n"/>
      <c r="C21" s="20" t="n"/>
      <c r="D21" s="20" t="n"/>
      <c r="E21" s="20" t="n"/>
      <c r="F21" s="20" t="n"/>
      <c r="G21" s="20" t="n"/>
      <c r="H21" s="20" t="n"/>
      <c r="I21" s="73" t="inlineStr">
        <is>
          <t>heat (BTU)</t>
        </is>
      </c>
      <c r="J21" s="47" t="n">
        <v>0</v>
      </c>
      <c r="K21" s="47" t="n">
        <v>0</v>
      </c>
      <c r="L21" s="47" t="n">
        <v>0</v>
      </c>
      <c r="M21" s="47" t="n">
        <v>0</v>
      </c>
      <c r="N21" s="47" t="n">
        <v>0</v>
      </c>
      <c r="O21" s="47" t="n">
        <v>0</v>
      </c>
      <c r="P21" s="47" t="n">
        <v>0</v>
      </c>
      <c r="Q21" s="47" t="n">
        <v>0</v>
      </c>
      <c r="R21" s="47" t="n">
        <v>0</v>
      </c>
      <c r="S21" s="47" t="n">
        <v>0</v>
      </c>
      <c r="T21" s="47" t="n">
        <v>0</v>
      </c>
      <c r="U21" s="47" t="n">
        <v>0</v>
      </c>
      <c r="V21" s="47" t="n">
        <v>0</v>
      </c>
      <c r="W21" s="47" t="n">
        <v>0</v>
      </c>
      <c r="X21" s="47" t="n">
        <v>0</v>
      </c>
      <c r="Y21" s="47" t="n">
        <v>0</v>
      </c>
      <c r="Z21" s="47" t="n">
        <v>0</v>
      </c>
      <c r="AA21" s="47" t="n">
        <v>0</v>
      </c>
      <c r="AB21" s="47" t="n">
        <v>0</v>
      </c>
      <c r="AC21" s="47" t="n">
        <v>0</v>
      </c>
      <c r="AD21" s="47" t="n">
        <v>0</v>
      </c>
      <c r="AE21" s="47" t="n">
        <v>0</v>
      </c>
      <c r="AF21" s="47" t="n">
        <v>0</v>
      </c>
      <c r="AG21" s="47" t="n">
        <v>0</v>
      </c>
      <c r="AH21" s="47" t="n">
        <v>0</v>
      </c>
      <c r="AI21" s="47" t="n">
        <v>0</v>
      </c>
      <c r="AJ21" s="47" t="n">
        <v>0</v>
      </c>
      <c r="AK21" s="47" t="n">
        <v>0</v>
      </c>
      <c r="AL21" s="47" t="n">
        <v>0</v>
      </c>
      <c r="AM21" s="47" t="n">
        <v>0</v>
      </c>
      <c r="AN21" s="47" t="n">
        <v>0</v>
      </c>
      <c r="AO21" s="47" t="n">
        <v>0</v>
      </c>
    </row>
    <row r="22" ht="15.75" customHeight="1" s="81">
      <c r="A22" s="20" t="n"/>
      <c r="B22" s="20" t="n"/>
      <c r="C22" s="20" t="n"/>
      <c r="D22" s="20" t="n"/>
      <c r="E22" s="20" t="n"/>
      <c r="F22" s="20" t="n"/>
      <c r="G22" s="20" t="n"/>
      <c r="H22" s="20" t="n"/>
      <c r="I22" s="73" t="inlineStr">
        <is>
          <t>biomass (BTU)</t>
        </is>
      </c>
      <c r="J22" s="47" t="n">
        <v>0</v>
      </c>
      <c r="K22" s="47" t="n">
        <v>0</v>
      </c>
      <c r="L22" s="47" t="n">
        <v>0</v>
      </c>
      <c r="M22" s="47" t="n">
        <v>0</v>
      </c>
      <c r="N22" s="47" t="n">
        <v>0</v>
      </c>
      <c r="O22" s="47" t="n">
        <v>0</v>
      </c>
      <c r="P22" s="47" t="n">
        <v>0</v>
      </c>
      <c r="Q22" s="47" t="n">
        <v>0</v>
      </c>
      <c r="R22" s="47" t="n">
        <v>0</v>
      </c>
      <c r="S22" s="47" t="n">
        <v>0</v>
      </c>
      <c r="T22" s="47" t="n">
        <v>0</v>
      </c>
      <c r="U22" s="47" t="n">
        <v>0</v>
      </c>
      <c r="V22" s="47" t="n">
        <v>0</v>
      </c>
      <c r="W22" s="47" t="n">
        <v>0</v>
      </c>
      <c r="X22" s="47" t="n">
        <v>0</v>
      </c>
      <c r="Y22" s="47" t="n">
        <v>0</v>
      </c>
      <c r="Z22" s="47" t="n">
        <v>0</v>
      </c>
      <c r="AA22" s="47" t="n">
        <v>0</v>
      </c>
      <c r="AB22" s="47" t="n">
        <v>0</v>
      </c>
      <c r="AC22" s="47" t="n">
        <v>0</v>
      </c>
      <c r="AD22" s="47" t="n">
        <v>0</v>
      </c>
      <c r="AE22" s="47" t="n">
        <v>0</v>
      </c>
      <c r="AF22" s="47" t="n">
        <v>0</v>
      </c>
      <c r="AG22" s="47" t="n">
        <v>0</v>
      </c>
      <c r="AH22" s="47" t="n">
        <v>0</v>
      </c>
      <c r="AI22" s="47" t="n">
        <v>0</v>
      </c>
      <c r="AJ22" s="47" t="n">
        <v>0</v>
      </c>
      <c r="AK22" s="47" t="n">
        <v>0</v>
      </c>
      <c r="AL22" s="47" t="n">
        <v>0</v>
      </c>
      <c r="AM22" s="47" t="n">
        <v>0</v>
      </c>
      <c r="AN22" s="47" t="n">
        <v>0</v>
      </c>
      <c r="AO22" s="47" t="n">
        <v>0</v>
      </c>
    </row>
    <row r="23" ht="15.75" customHeight="1" s="81">
      <c r="A23" s="20" t="n"/>
      <c r="B23" s="20" t="n"/>
      <c r="C23" s="20" t="n"/>
      <c r="D23" s="20" t="n"/>
      <c r="E23" s="20" t="n"/>
      <c r="F23" s="20" t="n"/>
      <c r="G23" s="20" t="n"/>
      <c r="H23" s="20" t="n"/>
      <c r="I23" s="73" t="inlineStr">
        <is>
          <t>kerosene (BTU)</t>
        </is>
      </c>
      <c r="J23" s="47" t="n">
        <v>0</v>
      </c>
      <c r="K23" s="47" t="n">
        <v>0</v>
      </c>
      <c r="L23" s="47" t="n">
        <v>0</v>
      </c>
      <c r="M23" s="47" t="n">
        <v>0</v>
      </c>
      <c r="N23" s="47" t="n">
        <v>0</v>
      </c>
      <c r="O23" s="47" t="n">
        <v>0</v>
      </c>
      <c r="P23" s="47" t="n">
        <v>0</v>
      </c>
      <c r="Q23" s="47" t="n">
        <v>0</v>
      </c>
      <c r="R23" s="47" t="n">
        <v>0</v>
      </c>
      <c r="S23" s="47" t="n">
        <v>0</v>
      </c>
      <c r="T23" s="47" t="n">
        <v>0</v>
      </c>
      <c r="U23" s="47" t="n">
        <v>0</v>
      </c>
      <c r="V23" s="47" t="n">
        <v>0</v>
      </c>
      <c r="W23" s="47" t="n">
        <v>0</v>
      </c>
      <c r="X23" s="47" t="n">
        <v>0</v>
      </c>
      <c r="Y23" s="47" t="n">
        <v>0</v>
      </c>
      <c r="Z23" s="47" t="n">
        <v>0</v>
      </c>
      <c r="AA23" s="47" t="n">
        <v>0</v>
      </c>
      <c r="AB23" s="47" t="n">
        <v>0</v>
      </c>
      <c r="AC23" s="47" t="n">
        <v>0</v>
      </c>
      <c r="AD23" s="47" t="n">
        <v>0</v>
      </c>
      <c r="AE23" s="47" t="n">
        <v>0</v>
      </c>
      <c r="AF23" s="47" t="n">
        <v>0</v>
      </c>
      <c r="AG23" s="47" t="n">
        <v>0</v>
      </c>
      <c r="AH23" s="47" t="n">
        <v>0</v>
      </c>
      <c r="AI23" s="47" t="n">
        <v>0</v>
      </c>
      <c r="AJ23" s="47" t="n">
        <v>0</v>
      </c>
      <c r="AK23" s="47" t="n">
        <v>0</v>
      </c>
      <c r="AL23" s="47" t="n">
        <v>0</v>
      </c>
      <c r="AM23" s="47" t="n">
        <v>0</v>
      </c>
      <c r="AN23" s="47" t="n">
        <v>0</v>
      </c>
      <c r="AO23" s="47" t="n">
        <v>0</v>
      </c>
    </row>
    <row r="24" ht="15.75" customHeight="1" s="81">
      <c r="A24" s="20" t="n"/>
      <c r="B24" s="20" t="n"/>
      <c r="C24" s="20" t="n"/>
      <c r="D24" s="20" t="n"/>
      <c r="E24" s="20" t="n"/>
      <c r="F24" s="20" t="n"/>
      <c r="G24" s="20" t="n"/>
      <c r="H24" s="20" t="n"/>
      <c r="I24" s="73" t="inlineStr">
        <is>
          <t>heavy or residual fuel oil (BTU)</t>
        </is>
      </c>
      <c r="J24" s="47" t="n">
        <v>0</v>
      </c>
      <c r="K24" s="47" t="n">
        <v>0</v>
      </c>
      <c r="L24" s="47" t="n">
        <v>0</v>
      </c>
      <c r="M24" s="47" t="n">
        <v>0</v>
      </c>
      <c r="N24" s="47" t="n">
        <v>0</v>
      </c>
      <c r="O24" s="47" t="n">
        <v>0</v>
      </c>
      <c r="P24" s="47" t="n">
        <v>0</v>
      </c>
      <c r="Q24" s="47" t="n">
        <v>0</v>
      </c>
      <c r="R24" s="47" t="n">
        <v>0</v>
      </c>
      <c r="S24" s="47" t="n">
        <v>0</v>
      </c>
      <c r="T24" s="47" t="n">
        <v>0</v>
      </c>
      <c r="U24" s="47" t="n">
        <v>0</v>
      </c>
      <c r="V24" s="47" t="n">
        <v>0</v>
      </c>
      <c r="W24" s="47" t="n">
        <v>0</v>
      </c>
      <c r="X24" s="47" t="n">
        <v>0</v>
      </c>
      <c r="Y24" s="47" t="n">
        <v>0</v>
      </c>
      <c r="Z24" s="47" t="n">
        <v>0</v>
      </c>
      <c r="AA24" s="47" t="n">
        <v>0</v>
      </c>
      <c r="AB24" s="47" t="n">
        <v>0</v>
      </c>
      <c r="AC24" s="47" t="n">
        <v>0</v>
      </c>
      <c r="AD24" s="47" t="n">
        <v>0</v>
      </c>
      <c r="AE24" s="47" t="n">
        <v>0</v>
      </c>
      <c r="AF24" s="47" t="n">
        <v>0</v>
      </c>
      <c r="AG24" s="47" t="n">
        <v>0</v>
      </c>
      <c r="AH24" s="47" t="n">
        <v>0</v>
      </c>
      <c r="AI24" s="47" t="n">
        <v>0</v>
      </c>
      <c r="AJ24" s="47" t="n">
        <v>0</v>
      </c>
      <c r="AK24" s="47" t="n">
        <v>0</v>
      </c>
      <c r="AL24" s="47" t="n">
        <v>0</v>
      </c>
      <c r="AM24" s="47" t="n">
        <v>0</v>
      </c>
      <c r="AN24" s="47" t="n">
        <v>0</v>
      </c>
      <c r="AO24" s="47" t="n">
        <v>0</v>
      </c>
    </row>
    <row r="25" ht="15.75" customHeight="1" s="81">
      <c r="A25" s="20" t="n"/>
      <c r="B25" s="20" t="n"/>
      <c r="C25" s="20" t="n"/>
      <c r="D25" s="20" t="n"/>
      <c r="E25" s="20" t="n"/>
      <c r="F25" s="20" t="n"/>
      <c r="G25" s="20" t="n"/>
      <c r="H25" s="20" t="n"/>
      <c r="I25" s="73" t="inlineStr">
        <is>
          <t>LPG propane or butane (BTU)</t>
        </is>
      </c>
      <c r="J25" s="47" t="n">
        <v>0</v>
      </c>
      <c r="K25" s="47" t="n">
        <v>0</v>
      </c>
      <c r="L25" s="47" t="n">
        <v>0</v>
      </c>
      <c r="M25" s="47" t="n">
        <v>0</v>
      </c>
      <c r="N25" s="47" t="n">
        <v>0</v>
      </c>
      <c r="O25" s="47" t="n">
        <v>0</v>
      </c>
      <c r="P25" s="47" t="n">
        <v>0</v>
      </c>
      <c r="Q25" s="47" t="n">
        <v>0</v>
      </c>
      <c r="R25" s="47" t="n">
        <v>0</v>
      </c>
      <c r="S25" s="47" t="n">
        <v>0</v>
      </c>
      <c r="T25" s="47" t="n">
        <v>0</v>
      </c>
      <c r="U25" s="47" t="n">
        <v>0</v>
      </c>
      <c r="V25" s="47" t="n">
        <v>0</v>
      </c>
      <c r="W25" s="47" t="n">
        <v>0</v>
      </c>
      <c r="X25" s="47" t="n">
        <v>0</v>
      </c>
      <c r="Y25" s="47" t="n">
        <v>0</v>
      </c>
      <c r="Z25" s="47" t="n">
        <v>0</v>
      </c>
      <c r="AA25" s="47" t="n">
        <v>0</v>
      </c>
      <c r="AB25" s="47" t="n">
        <v>0</v>
      </c>
      <c r="AC25" s="47" t="n">
        <v>0</v>
      </c>
      <c r="AD25" s="47" t="n">
        <v>0</v>
      </c>
      <c r="AE25" s="47" t="n">
        <v>0</v>
      </c>
      <c r="AF25" s="47" t="n">
        <v>0</v>
      </c>
      <c r="AG25" s="47" t="n">
        <v>0</v>
      </c>
      <c r="AH25" s="47" t="n">
        <v>0</v>
      </c>
      <c r="AI25" s="47" t="n">
        <v>0</v>
      </c>
      <c r="AJ25" s="47" t="n">
        <v>0</v>
      </c>
      <c r="AK25" s="47" t="n">
        <v>0</v>
      </c>
      <c r="AL25" s="47" t="n">
        <v>0</v>
      </c>
      <c r="AM25" s="47" t="n">
        <v>0</v>
      </c>
      <c r="AN25" s="47" t="n">
        <v>0</v>
      </c>
      <c r="AO25" s="47" t="n">
        <v>0</v>
      </c>
    </row>
    <row r="26" ht="15.75" customHeight="1" s="81">
      <c r="A26" s="20" t="n"/>
      <c r="B26" s="20" t="n"/>
      <c r="C26" s="20" t="n"/>
      <c r="D26" s="20" t="n"/>
      <c r="E26" s="20" t="n"/>
      <c r="F26" s="20" t="n"/>
      <c r="G26" s="20" t="n"/>
      <c r="H26" s="20" t="n"/>
      <c r="I26" s="73" t="inlineStr">
        <is>
          <t>hydrogen (BTU)</t>
        </is>
      </c>
      <c r="J26" s="47" t="n">
        <v>0</v>
      </c>
      <c r="K26" s="47" t="n">
        <v>0</v>
      </c>
      <c r="L26" s="47" t="n">
        <v>0</v>
      </c>
      <c r="M26" s="47" t="n">
        <v>0</v>
      </c>
      <c r="N26" s="47" t="n">
        <v>0</v>
      </c>
      <c r="O26" s="47" t="n">
        <v>0</v>
      </c>
      <c r="P26" s="47" t="n">
        <v>0</v>
      </c>
      <c r="Q26" s="47" t="n">
        <v>0</v>
      </c>
      <c r="R26" s="47" t="n">
        <v>0</v>
      </c>
      <c r="S26" s="47" t="n">
        <v>0</v>
      </c>
      <c r="T26" s="47" t="n">
        <v>0</v>
      </c>
      <c r="U26" s="47" t="n">
        <v>0</v>
      </c>
      <c r="V26" s="47" t="n">
        <v>0</v>
      </c>
      <c r="W26" s="47" t="n">
        <v>0</v>
      </c>
      <c r="X26" s="47" t="n">
        <v>0</v>
      </c>
      <c r="Y26" s="47" t="n">
        <v>0</v>
      </c>
      <c r="Z26" s="47" t="n">
        <v>0</v>
      </c>
      <c r="AA26" s="47" t="n">
        <v>0</v>
      </c>
      <c r="AB26" s="47" t="n">
        <v>0</v>
      </c>
      <c r="AC26" s="47" t="n">
        <v>0</v>
      </c>
      <c r="AD26" s="47" t="n">
        <v>0</v>
      </c>
      <c r="AE26" s="47" t="n">
        <v>0</v>
      </c>
      <c r="AF26" s="47" t="n">
        <v>0</v>
      </c>
      <c r="AG26" s="47" t="n">
        <v>0</v>
      </c>
      <c r="AH26" s="47" t="n">
        <v>0</v>
      </c>
      <c r="AI26" s="47" t="n">
        <v>0</v>
      </c>
      <c r="AJ26" s="47" t="n">
        <v>0</v>
      </c>
      <c r="AK26" s="47" t="n">
        <v>0</v>
      </c>
      <c r="AL26" s="47" t="n">
        <v>0</v>
      </c>
      <c r="AM26" s="47" t="n">
        <v>0</v>
      </c>
      <c r="AN26" s="47" t="n">
        <v>0</v>
      </c>
      <c r="AO26" s="47" t="n">
        <v>0</v>
      </c>
    </row>
    <row r="27" ht="15.75" customHeight="1" s="81">
      <c r="A27" s="20" t="n"/>
      <c r="B27" s="20" t="n"/>
      <c r="C27" s="20" t="n"/>
      <c r="D27" s="20" t="n"/>
      <c r="E27" s="20" t="n"/>
      <c r="F27" s="20" t="n"/>
      <c r="G27" s="20" t="n"/>
      <c r="H27" s="20" t="n"/>
      <c r="I27" s="20" t="n"/>
      <c r="J27" s="20" t="n"/>
      <c r="K27" s="20" t="n"/>
      <c r="L27" s="20" t="n"/>
      <c r="M27" s="20" t="n"/>
      <c r="AN27" s="20" t="n"/>
      <c r="AO27" s="20" t="n"/>
    </row>
    <row r="28" ht="15.75" customHeight="1" s="81">
      <c r="A28" s="20" t="n"/>
      <c r="B28" s="20" t="n"/>
      <c r="C28" s="20" t="n"/>
      <c r="D28" s="20" t="n"/>
      <c r="E28" s="20" t="n"/>
      <c r="F28" s="20" t="n"/>
      <c r="G28" s="20" t="n"/>
      <c r="H28" s="73" t="inlineStr">
        <is>
          <t>BCEU-urban-residential-lighting</t>
        </is>
      </c>
      <c r="I28" s="20" t="n"/>
      <c r="J28" s="20" t="n"/>
      <c r="K28" s="20" t="n"/>
      <c r="L28" s="20" t="n"/>
      <c r="M28" s="20" t="n"/>
      <c r="AN28" s="20" t="n"/>
      <c r="AO28" s="20" t="n"/>
    </row>
    <row r="29" ht="15.75" customHeight="1" s="81">
      <c r="A29" s="20" t="n"/>
      <c r="B29" s="20" t="n"/>
      <c r="C29" s="20" t="n"/>
      <c r="D29" s="20" t="n"/>
      <c r="E29" s="20" t="n"/>
      <c r="F29" s="20" t="n"/>
      <c r="G29" s="20" t="n"/>
      <c r="H29" s="20" t="n"/>
      <c r="I29" s="73" t="inlineStr">
        <is>
          <t>Year</t>
        </is>
      </c>
      <c r="J29" s="73" t="n">
        <v>2019</v>
      </c>
      <c r="K29" s="73" t="n">
        <v>2020</v>
      </c>
      <c r="L29" s="73" t="n">
        <v>2021</v>
      </c>
      <c r="M29" s="73" t="n">
        <v>2022</v>
      </c>
      <c r="N29" s="73" t="n">
        <v>2023</v>
      </c>
      <c r="O29" s="73" t="n">
        <v>2024</v>
      </c>
      <c r="P29" s="73" t="n">
        <v>2025</v>
      </c>
      <c r="Q29" s="73" t="n">
        <v>2026</v>
      </c>
      <c r="R29" s="73" t="n">
        <v>2027</v>
      </c>
      <c r="S29" s="73" t="n">
        <v>2028</v>
      </c>
      <c r="T29" s="73" t="n">
        <v>2029</v>
      </c>
      <c r="U29" s="73" t="n">
        <v>2030</v>
      </c>
      <c r="V29" s="73" t="n">
        <v>2031</v>
      </c>
      <c r="W29" s="73" t="n">
        <v>2032</v>
      </c>
      <c r="X29" s="73" t="n">
        <v>2033</v>
      </c>
      <c r="Y29" s="73" t="n">
        <v>2034</v>
      </c>
      <c r="Z29" s="73" t="n">
        <v>2035</v>
      </c>
      <c r="AA29" s="73" t="n">
        <v>2036</v>
      </c>
      <c r="AB29" s="73" t="n">
        <v>2037</v>
      </c>
      <c r="AC29" s="73" t="n">
        <v>2038</v>
      </c>
      <c r="AD29" s="73" t="n">
        <v>2039</v>
      </c>
      <c r="AE29" s="73" t="n">
        <v>2040</v>
      </c>
      <c r="AF29" s="73" t="n">
        <v>2041</v>
      </c>
      <c r="AG29" s="73" t="n">
        <v>2042</v>
      </c>
      <c r="AH29" s="73" t="n">
        <v>2043</v>
      </c>
      <c r="AI29" s="73" t="n">
        <v>2044</v>
      </c>
      <c r="AJ29" s="73" t="n">
        <v>2045</v>
      </c>
      <c r="AK29" s="73" t="n">
        <v>2046</v>
      </c>
      <c r="AL29" s="73" t="n">
        <v>2047</v>
      </c>
      <c r="AM29" s="73" t="n">
        <v>2048</v>
      </c>
      <c r="AN29" s="73" t="n">
        <v>2049</v>
      </c>
      <c r="AO29" s="73" t="n">
        <v>2050</v>
      </c>
    </row>
    <row r="30" ht="15.75" customHeight="1" s="81">
      <c r="A30" s="20" t="n"/>
      <c r="B30" s="20" t="n"/>
      <c r="C30" s="20" t="n"/>
      <c r="D30" s="20" t="n"/>
      <c r="E30" s="20" t="n"/>
      <c r="F30" s="20" t="n"/>
      <c r="G30" s="20" t="n"/>
      <c r="H30" s="24" t="inlineStr">
        <is>
          <t>RKI000:fa_Lighting</t>
        </is>
      </c>
      <c r="I30" s="73" t="inlineStr">
        <is>
          <t>electricity (BTU)</t>
        </is>
      </c>
      <c r="J30" s="74" t="n">
        <v>2603019093200.561</v>
      </c>
      <c r="K30" s="74" t="n">
        <v>2419470881520.732</v>
      </c>
      <c r="L30" s="74" t="n">
        <v>2367547861929.139</v>
      </c>
      <c r="M30" s="74" t="n">
        <v>2349637986996.683</v>
      </c>
      <c r="N30" s="74" t="n">
        <v>2332132841447.464</v>
      </c>
      <c r="O30" s="74" t="n">
        <v>2317790717890.445</v>
      </c>
      <c r="P30" s="74" t="n">
        <v>2312252765495.882</v>
      </c>
      <c r="Q30" s="74" t="n">
        <v>2317674624190.141</v>
      </c>
      <c r="R30" s="74" t="n">
        <v>2323618939264.958</v>
      </c>
      <c r="S30" s="74" t="n">
        <v>2325959253022.439</v>
      </c>
      <c r="T30" s="74" t="n">
        <v>2326416263676.294</v>
      </c>
      <c r="U30" s="74" t="n">
        <v>2331942746700.464</v>
      </c>
      <c r="V30" s="74" t="n">
        <v>2341581900590.828</v>
      </c>
      <c r="W30" s="74" t="n">
        <v>2357452051678.274</v>
      </c>
      <c r="X30" s="74" t="n">
        <v>2375944882288.787</v>
      </c>
      <c r="Y30" s="74" t="n">
        <v>2393172456350.579</v>
      </c>
      <c r="Z30" s="74" t="n">
        <v>2408147983420.26</v>
      </c>
      <c r="AA30" s="74" t="n">
        <v>2418385539622.84</v>
      </c>
      <c r="AB30" s="74" t="n">
        <v>2424455886688.252</v>
      </c>
      <c r="AC30" s="74" t="n">
        <v>2427249534199.516</v>
      </c>
      <c r="AD30" s="74" t="n">
        <v>2428728254665.538</v>
      </c>
      <c r="AE30" s="74" t="n">
        <v>2429799257133.879</v>
      </c>
      <c r="AF30" s="74" t="n">
        <v>2418752149844.396</v>
      </c>
      <c r="AG30" s="74" t="n">
        <v>2408445266898.515</v>
      </c>
      <c r="AH30" s="74" t="n">
        <v>2399526675564.63</v>
      </c>
      <c r="AI30" s="74" t="n">
        <v>2392134104330.868</v>
      </c>
      <c r="AJ30" s="74" t="n">
        <v>2386698359999.192</v>
      </c>
      <c r="AK30" s="74" t="n">
        <v>2382929830024.622</v>
      </c>
      <c r="AL30" s="74" t="n">
        <v>2380832254686.504</v>
      </c>
      <c r="AM30" s="74" t="n">
        <v>2380718984191.205</v>
      </c>
      <c r="AN30" s="74" t="n">
        <v>2381086565772.809</v>
      </c>
      <c r="AO30" s="74" t="n">
        <v>2382048617740.514</v>
      </c>
    </row>
    <row r="31" ht="15.75" customHeight="1" s="81">
      <c r="A31" s="20" t="n"/>
      <c r="B31" s="20" t="n"/>
      <c r="C31" s="20" t="n"/>
      <c r="D31" s="20" t="n"/>
      <c r="E31" s="20" t="n"/>
      <c r="F31" s="20" t="n"/>
      <c r="G31" s="20" t="n"/>
      <c r="H31" s="20" t="n"/>
      <c r="I31" s="73" t="inlineStr">
        <is>
          <t>coal (BTU)</t>
        </is>
      </c>
      <c r="J31" s="47" t="n">
        <v>0</v>
      </c>
      <c r="K31" s="47" t="n">
        <v>0</v>
      </c>
      <c r="L31" s="47" t="n">
        <v>0</v>
      </c>
      <c r="M31" s="47" t="n">
        <v>0</v>
      </c>
      <c r="N31" s="47" t="n">
        <v>0</v>
      </c>
      <c r="O31" s="47" t="n">
        <v>0</v>
      </c>
      <c r="P31" s="47" t="n">
        <v>0</v>
      </c>
      <c r="Q31" s="47" t="n">
        <v>0</v>
      </c>
      <c r="R31" s="47" t="n">
        <v>0</v>
      </c>
      <c r="S31" s="47" t="n">
        <v>0</v>
      </c>
      <c r="T31" s="47" t="n">
        <v>0</v>
      </c>
      <c r="U31" s="47" t="n">
        <v>0</v>
      </c>
      <c r="V31" s="47" t="n">
        <v>0</v>
      </c>
      <c r="W31" s="47" t="n">
        <v>0</v>
      </c>
      <c r="X31" s="47" t="n">
        <v>0</v>
      </c>
      <c r="Y31" s="47" t="n">
        <v>0</v>
      </c>
      <c r="Z31" s="47" t="n">
        <v>0</v>
      </c>
      <c r="AA31" s="47" t="n">
        <v>0</v>
      </c>
      <c r="AB31" s="47" t="n">
        <v>0</v>
      </c>
      <c r="AC31" s="47" t="n">
        <v>0</v>
      </c>
      <c r="AD31" s="47" t="n">
        <v>0</v>
      </c>
      <c r="AE31" s="47" t="n">
        <v>0</v>
      </c>
      <c r="AF31" s="47" t="n">
        <v>0</v>
      </c>
      <c r="AG31" s="47" t="n">
        <v>0</v>
      </c>
      <c r="AH31" s="47" t="n">
        <v>0</v>
      </c>
      <c r="AI31" s="47" t="n">
        <v>0</v>
      </c>
      <c r="AJ31" s="47" t="n">
        <v>0</v>
      </c>
      <c r="AK31" s="47" t="n">
        <v>0</v>
      </c>
      <c r="AL31" s="47" t="n">
        <v>0</v>
      </c>
      <c r="AM31" s="47" t="n">
        <v>0</v>
      </c>
      <c r="AN31" s="47" t="n">
        <v>0</v>
      </c>
      <c r="AO31" s="47" t="n">
        <v>0</v>
      </c>
    </row>
    <row r="32" ht="15.75" customHeight="1" s="81">
      <c r="A32" s="20" t="n"/>
      <c r="B32" s="20" t="n"/>
      <c r="C32" s="20" t="n"/>
      <c r="D32" s="20" t="n"/>
      <c r="E32" s="20" t="n"/>
      <c r="F32" s="20" t="n"/>
      <c r="G32" s="20" t="n"/>
      <c r="H32" s="20" t="n"/>
      <c r="I32" s="73" t="inlineStr">
        <is>
          <t>natural gas (BTU)</t>
        </is>
      </c>
      <c r="J32" s="47" t="n">
        <v>0</v>
      </c>
      <c r="K32" s="47" t="n">
        <v>0</v>
      </c>
      <c r="L32" s="47" t="n">
        <v>0</v>
      </c>
      <c r="M32" s="47" t="n">
        <v>0</v>
      </c>
      <c r="N32" s="47" t="n">
        <v>0</v>
      </c>
      <c r="O32" s="47" t="n">
        <v>0</v>
      </c>
      <c r="P32" s="47" t="n">
        <v>0</v>
      </c>
      <c r="Q32" s="47" t="n">
        <v>0</v>
      </c>
      <c r="R32" s="47" t="n">
        <v>0</v>
      </c>
      <c r="S32" s="47" t="n">
        <v>0</v>
      </c>
      <c r="T32" s="47" t="n">
        <v>0</v>
      </c>
      <c r="U32" s="47" t="n">
        <v>0</v>
      </c>
      <c r="V32" s="47" t="n">
        <v>0</v>
      </c>
      <c r="W32" s="47" t="n">
        <v>0</v>
      </c>
      <c r="X32" s="47" t="n">
        <v>0</v>
      </c>
      <c r="Y32" s="47" t="n">
        <v>0</v>
      </c>
      <c r="Z32" s="47" t="n">
        <v>0</v>
      </c>
      <c r="AA32" s="47" t="n">
        <v>0</v>
      </c>
      <c r="AB32" s="47" t="n">
        <v>0</v>
      </c>
      <c r="AC32" s="47" t="n">
        <v>0</v>
      </c>
      <c r="AD32" s="47" t="n">
        <v>0</v>
      </c>
      <c r="AE32" s="47" t="n">
        <v>0</v>
      </c>
      <c r="AF32" s="47" t="n">
        <v>0</v>
      </c>
      <c r="AG32" s="47" t="n">
        <v>0</v>
      </c>
      <c r="AH32" s="47" t="n">
        <v>0</v>
      </c>
      <c r="AI32" s="47" t="n">
        <v>0</v>
      </c>
      <c r="AJ32" s="47" t="n">
        <v>0</v>
      </c>
      <c r="AK32" s="47" t="n">
        <v>0</v>
      </c>
      <c r="AL32" s="47" t="n">
        <v>0</v>
      </c>
      <c r="AM32" s="47" t="n">
        <v>0</v>
      </c>
      <c r="AN32" s="47" t="n">
        <v>0</v>
      </c>
      <c r="AO32" s="47" t="n">
        <v>0</v>
      </c>
    </row>
    <row r="33" ht="15.75" customHeight="1" s="81">
      <c r="A33" s="20" t="n"/>
      <c r="B33" s="20" t="n"/>
      <c r="C33" s="20" t="n"/>
      <c r="D33" s="20" t="n"/>
      <c r="E33" s="20" t="n"/>
      <c r="F33" s="20" t="n"/>
      <c r="G33" s="20" t="n"/>
      <c r="H33" s="20" t="n"/>
      <c r="I33" s="73" t="inlineStr">
        <is>
          <t>petroleum diesel (BTU)</t>
        </is>
      </c>
      <c r="J33" s="47" t="n">
        <v>0</v>
      </c>
      <c r="K33" s="47" t="n">
        <v>0</v>
      </c>
      <c r="L33" s="47" t="n">
        <v>0</v>
      </c>
      <c r="M33" s="47" t="n">
        <v>0</v>
      </c>
      <c r="N33" s="47" t="n">
        <v>0</v>
      </c>
      <c r="O33" s="47" t="n">
        <v>0</v>
      </c>
      <c r="P33" s="47" t="n">
        <v>0</v>
      </c>
      <c r="Q33" s="47" t="n">
        <v>0</v>
      </c>
      <c r="R33" s="47" t="n">
        <v>0</v>
      </c>
      <c r="S33" s="47" t="n">
        <v>0</v>
      </c>
      <c r="T33" s="47" t="n">
        <v>0</v>
      </c>
      <c r="U33" s="47" t="n">
        <v>0</v>
      </c>
      <c r="V33" s="47" t="n">
        <v>0</v>
      </c>
      <c r="W33" s="47" t="n">
        <v>0</v>
      </c>
      <c r="X33" s="47" t="n">
        <v>0</v>
      </c>
      <c r="Y33" s="47" t="n">
        <v>0</v>
      </c>
      <c r="Z33" s="47" t="n">
        <v>0</v>
      </c>
      <c r="AA33" s="47" t="n">
        <v>0</v>
      </c>
      <c r="AB33" s="47" t="n">
        <v>0</v>
      </c>
      <c r="AC33" s="47" t="n">
        <v>0</v>
      </c>
      <c r="AD33" s="47" t="n">
        <v>0</v>
      </c>
      <c r="AE33" s="47" t="n">
        <v>0</v>
      </c>
      <c r="AF33" s="47" t="n">
        <v>0</v>
      </c>
      <c r="AG33" s="47" t="n">
        <v>0</v>
      </c>
      <c r="AH33" s="47" t="n">
        <v>0</v>
      </c>
      <c r="AI33" s="47" t="n">
        <v>0</v>
      </c>
      <c r="AJ33" s="47" t="n">
        <v>0</v>
      </c>
      <c r="AK33" s="47" t="n">
        <v>0</v>
      </c>
      <c r="AL33" s="47" t="n">
        <v>0</v>
      </c>
      <c r="AM33" s="47" t="n">
        <v>0</v>
      </c>
      <c r="AN33" s="47" t="n">
        <v>0</v>
      </c>
      <c r="AO33" s="47" t="n">
        <v>0</v>
      </c>
    </row>
    <row r="34" ht="15.75" customHeight="1" s="81">
      <c r="A34" s="20" t="n"/>
      <c r="B34" s="20" t="n"/>
      <c r="C34" s="20" t="n"/>
      <c r="D34" s="20" t="n"/>
      <c r="E34" s="20" t="n"/>
      <c r="F34" s="20" t="n"/>
      <c r="G34" s="20" t="n"/>
      <c r="H34" s="20" t="n"/>
      <c r="I34" s="73" t="inlineStr">
        <is>
          <t>heat (BTU)</t>
        </is>
      </c>
      <c r="J34" s="47" t="n">
        <v>0</v>
      </c>
      <c r="K34" s="47" t="n">
        <v>0</v>
      </c>
      <c r="L34" s="47" t="n">
        <v>0</v>
      </c>
      <c r="M34" s="47" t="n">
        <v>0</v>
      </c>
      <c r="N34" s="47" t="n">
        <v>0</v>
      </c>
      <c r="O34" s="47" t="n">
        <v>0</v>
      </c>
      <c r="P34" s="47" t="n">
        <v>0</v>
      </c>
      <c r="Q34" s="47" t="n">
        <v>0</v>
      </c>
      <c r="R34" s="47" t="n">
        <v>0</v>
      </c>
      <c r="S34" s="47" t="n">
        <v>0</v>
      </c>
      <c r="T34" s="47" t="n">
        <v>0</v>
      </c>
      <c r="U34" s="47" t="n">
        <v>0</v>
      </c>
      <c r="V34" s="47" t="n">
        <v>0</v>
      </c>
      <c r="W34" s="47" t="n">
        <v>0</v>
      </c>
      <c r="X34" s="47" t="n">
        <v>0</v>
      </c>
      <c r="Y34" s="47" t="n">
        <v>0</v>
      </c>
      <c r="Z34" s="47" t="n">
        <v>0</v>
      </c>
      <c r="AA34" s="47" t="n">
        <v>0</v>
      </c>
      <c r="AB34" s="47" t="n">
        <v>0</v>
      </c>
      <c r="AC34" s="47" t="n">
        <v>0</v>
      </c>
      <c r="AD34" s="47" t="n">
        <v>0</v>
      </c>
      <c r="AE34" s="47" t="n">
        <v>0</v>
      </c>
      <c r="AF34" s="47" t="n">
        <v>0</v>
      </c>
      <c r="AG34" s="47" t="n">
        <v>0</v>
      </c>
      <c r="AH34" s="47" t="n">
        <v>0</v>
      </c>
      <c r="AI34" s="47" t="n">
        <v>0</v>
      </c>
      <c r="AJ34" s="47" t="n">
        <v>0</v>
      </c>
      <c r="AK34" s="47" t="n">
        <v>0</v>
      </c>
      <c r="AL34" s="47" t="n">
        <v>0</v>
      </c>
      <c r="AM34" s="47" t="n">
        <v>0</v>
      </c>
      <c r="AN34" s="47" t="n">
        <v>0</v>
      </c>
      <c r="AO34" s="47" t="n">
        <v>0</v>
      </c>
    </row>
    <row r="35" ht="15.75" customHeight="1" s="81">
      <c r="A35" s="20" t="n"/>
      <c r="B35" s="20" t="n"/>
      <c r="C35" s="20" t="n"/>
      <c r="D35" s="20" t="n"/>
      <c r="E35" s="20" t="n"/>
      <c r="F35" s="20" t="n"/>
      <c r="G35" s="20" t="n"/>
      <c r="H35" s="20" t="n"/>
      <c r="I35" s="73" t="inlineStr">
        <is>
          <t>biomass (BTU)</t>
        </is>
      </c>
      <c r="J35" s="47" t="n">
        <v>0</v>
      </c>
      <c r="K35" s="47" t="n">
        <v>0</v>
      </c>
      <c r="L35" s="47" t="n">
        <v>0</v>
      </c>
      <c r="M35" s="47" t="n">
        <v>0</v>
      </c>
      <c r="N35" s="47" t="n">
        <v>0</v>
      </c>
      <c r="O35" s="47" t="n">
        <v>0</v>
      </c>
      <c r="P35" s="47" t="n">
        <v>0</v>
      </c>
      <c r="Q35" s="47" t="n">
        <v>0</v>
      </c>
      <c r="R35" s="47" t="n">
        <v>0</v>
      </c>
      <c r="S35" s="47" t="n">
        <v>0</v>
      </c>
      <c r="T35" s="47" t="n">
        <v>0</v>
      </c>
      <c r="U35" s="47" t="n">
        <v>0</v>
      </c>
      <c r="V35" s="47" t="n">
        <v>0</v>
      </c>
      <c r="W35" s="47" t="n">
        <v>0</v>
      </c>
      <c r="X35" s="47" t="n">
        <v>0</v>
      </c>
      <c r="Y35" s="47" t="n">
        <v>0</v>
      </c>
      <c r="Z35" s="47" t="n">
        <v>0</v>
      </c>
      <c r="AA35" s="47" t="n">
        <v>0</v>
      </c>
      <c r="AB35" s="47" t="n">
        <v>0</v>
      </c>
      <c r="AC35" s="47" t="n">
        <v>0</v>
      </c>
      <c r="AD35" s="47" t="n">
        <v>0</v>
      </c>
      <c r="AE35" s="47" t="n">
        <v>0</v>
      </c>
      <c r="AF35" s="47" t="n">
        <v>0</v>
      </c>
      <c r="AG35" s="47" t="n">
        <v>0</v>
      </c>
      <c r="AH35" s="47" t="n">
        <v>0</v>
      </c>
      <c r="AI35" s="47" t="n">
        <v>0</v>
      </c>
      <c r="AJ35" s="47" t="n">
        <v>0</v>
      </c>
      <c r="AK35" s="47" t="n">
        <v>0</v>
      </c>
      <c r="AL35" s="47" t="n">
        <v>0</v>
      </c>
      <c r="AM35" s="47" t="n">
        <v>0</v>
      </c>
      <c r="AN35" s="47" t="n">
        <v>0</v>
      </c>
      <c r="AO35" s="47" t="n">
        <v>0</v>
      </c>
    </row>
    <row r="36" ht="15.75" customHeight="1" s="81">
      <c r="A36" s="20" t="n"/>
      <c r="B36" s="20" t="n"/>
      <c r="C36" s="20" t="n"/>
      <c r="D36" s="20" t="n"/>
      <c r="E36" s="20" t="n"/>
      <c r="F36" s="20" t="n"/>
      <c r="G36" s="20" t="n"/>
      <c r="H36" s="20" t="n"/>
      <c r="I36" s="73" t="inlineStr">
        <is>
          <t>kerosene (BTU)</t>
        </is>
      </c>
      <c r="J36" s="47" t="n">
        <v>0</v>
      </c>
      <c r="K36" s="47" t="n">
        <v>0</v>
      </c>
      <c r="L36" s="47" t="n">
        <v>0</v>
      </c>
      <c r="M36" s="47" t="n">
        <v>0</v>
      </c>
      <c r="N36" s="47" t="n">
        <v>0</v>
      </c>
      <c r="O36" s="47" t="n">
        <v>0</v>
      </c>
      <c r="P36" s="47" t="n">
        <v>0</v>
      </c>
      <c r="Q36" s="47" t="n">
        <v>0</v>
      </c>
      <c r="R36" s="47" t="n">
        <v>0</v>
      </c>
      <c r="S36" s="47" t="n">
        <v>0</v>
      </c>
      <c r="T36" s="47" t="n">
        <v>0</v>
      </c>
      <c r="U36" s="47" t="n">
        <v>0</v>
      </c>
      <c r="V36" s="47" t="n">
        <v>0</v>
      </c>
      <c r="W36" s="47" t="n">
        <v>0</v>
      </c>
      <c r="X36" s="47" t="n">
        <v>0</v>
      </c>
      <c r="Y36" s="47" t="n">
        <v>0</v>
      </c>
      <c r="Z36" s="47" t="n">
        <v>0</v>
      </c>
      <c r="AA36" s="47" t="n">
        <v>0</v>
      </c>
      <c r="AB36" s="47" t="n">
        <v>0</v>
      </c>
      <c r="AC36" s="47" t="n">
        <v>0</v>
      </c>
      <c r="AD36" s="47" t="n">
        <v>0</v>
      </c>
      <c r="AE36" s="47" t="n">
        <v>0</v>
      </c>
      <c r="AF36" s="47" t="n">
        <v>0</v>
      </c>
      <c r="AG36" s="47" t="n">
        <v>0</v>
      </c>
      <c r="AH36" s="47" t="n">
        <v>0</v>
      </c>
      <c r="AI36" s="47" t="n">
        <v>0</v>
      </c>
      <c r="AJ36" s="47" t="n">
        <v>0</v>
      </c>
      <c r="AK36" s="47" t="n">
        <v>0</v>
      </c>
      <c r="AL36" s="47" t="n">
        <v>0</v>
      </c>
      <c r="AM36" s="47" t="n">
        <v>0</v>
      </c>
      <c r="AN36" s="47" t="n">
        <v>0</v>
      </c>
      <c r="AO36" s="47" t="n">
        <v>0</v>
      </c>
    </row>
    <row r="37" ht="15.75" customHeight="1" s="81">
      <c r="A37" s="20" t="n"/>
      <c r="B37" s="20" t="n"/>
      <c r="C37" s="20" t="n"/>
      <c r="D37" s="20" t="n"/>
      <c r="E37" s="20" t="n"/>
      <c r="F37" s="20" t="n"/>
      <c r="G37" s="20" t="n"/>
      <c r="H37" s="20" t="n"/>
      <c r="I37" s="73" t="inlineStr">
        <is>
          <t>heavy or residual fuel oil (BTU)</t>
        </is>
      </c>
      <c r="J37" s="47" t="n">
        <v>0</v>
      </c>
      <c r="K37" s="47" t="n">
        <v>0</v>
      </c>
      <c r="L37" s="47" t="n">
        <v>0</v>
      </c>
      <c r="M37" s="47" t="n">
        <v>0</v>
      </c>
      <c r="N37" s="47" t="n">
        <v>0</v>
      </c>
      <c r="O37" s="47" t="n">
        <v>0</v>
      </c>
      <c r="P37" s="47" t="n">
        <v>0</v>
      </c>
      <c r="Q37" s="47" t="n">
        <v>0</v>
      </c>
      <c r="R37" s="47" t="n">
        <v>0</v>
      </c>
      <c r="S37" s="47" t="n">
        <v>0</v>
      </c>
      <c r="T37" s="47" t="n">
        <v>0</v>
      </c>
      <c r="U37" s="47" t="n">
        <v>0</v>
      </c>
      <c r="V37" s="47" t="n">
        <v>0</v>
      </c>
      <c r="W37" s="47" t="n">
        <v>0</v>
      </c>
      <c r="X37" s="47" t="n">
        <v>0</v>
      </c>
      <c r="Y37" s="47" t="n">
        <v>0</v>
      </c>
      <c r="Z37" s="47" t="n">
        <v>0</v>
      </c>
      <c r="AA37" s="47" t="n">
        <v>0</v>
      </c>
      <c r="AB37" s="47" t="n">
        <v>0</v>
      </c>
      <c r="AC37" s="47" t="n">
        <v>0</v>
      </c>
      <c r="AD37" s="47" t="n">
        <v>0</v>
      </c>
      <c r="AE37" s="47" t="n">
        <v>0</v>
      </c>
      <c r="AF37" s="47" t="n">
        <v>0</v>
      </c>
      <c r="AG37" s="47" t="n">
        <v>0</v>
      </c>
      <c r="AH37" s="47" t="n">
        <v>0</v>
      </c>
      <c r="AI37" s="47" t="n">
        <v>0</v>
      </c>
      <c r="AJ37" s="47" t="n">
        <v>0</v>
      </c>
      <c r="AK37" s="47" t="n">
        <v>0</v>
      </c>
      <c r="AL37" s="47" t="n">
        <v>0</v>
      </c>
      <c r="AM37" s="47" t="n">
        <v>0</v>
      </c>
      <c r="AN37" s="47" t="n">
        <v>0</v>
      </c>
      <c r="AO37" s="47" t="n">
        <v>0</v>
      </c>
    </row>
    <row r="38" ht="15.75" customHeight="1" s="81">
      <c r="A38" s="20" t="n"/>
      <c r="B38" s="20" t="n"/>
      <c r="C38" s="20" t="n"/>
      <c r="D38" s="20" t="n"/>
      <c r="E38" s="20" t="n"/>
      <c r="F38" s="20" t="n"/>
      <c r="G38" s="20" t="n"/>
      <c r="H38" s="20" t="n"/>
      <c r="I38" s="73" t="inlineStr">
        <is>
          <t>LPG propane or butane (BTU)</t>
        </is>
      </c>
      <c r="J38" s="47" t="n">
        <v>0</v>
      </c>
      <c r="K38" s="47" t="n">
        <v>0</v>
      </c>
      <c r="L38" s="47" t="n">
        <v>0</v>
      </c>
      <c r="M38" s="47" t="n">
        <v>0</v>
      </c>
      <c r="N38" s="47" t="n">
        <v>0</v>
      </c>
      <c r="O38" s="47" t="n">
        <v>0</v>
      </c>
      <c r="P38" s="47" t="n">
        <v>0</v>
      </c>
      <c r="Q38" s="47" t="n">
        <v>0</v>
      </c>
      <c r="R38" s="47" t="n">
        <v>0</v>
      </c>
      <c r="S38" s="47" t="n">
        <v>0</v>
      </c>
      <c r="T38" s="47" t="n">
        <v>0</v>
      </c>
      <c r="U38" s="47" t="n">
        <v>0</v>
      </c>
      <c r="V38" s="47" t="n">
        <v>0</v>
      </c>
      <c r="W38" s="47" t="n">
        <v>0</v>
      </c>
      <c r="X38" s="47" t="n">
        <v>0</v>
      </c>
      <c r="Y38" s="47" t="n">
        <v>0</v>
      </c>
      <c r="Z38" s="47" t="n">
        <v>0</v>
      </c>
      <c r="AA38" s="47" t="n">
        <v>0</v>
      </c>
      <c r="AB38" s="47" t="n">
        <v>0</v>
      </c>
      <c r="AC38" s="47" t="n">
        <v>0</v>
      </c>
      <c r="AD38" s="47" t="n">
        <v>0</v>
      </c>
      <c r="AE38" s="47" t="n">
        <v>0</v>
      </c>
      <c r="AF38" s="47" t="n">
        <v>0</v>
      </c>
      <c r="AG38" s="47" t="n">
        <v>0</v>
      </c>
      <c r="AH38" s="47" t="n">
        <v>0</v>
      </c>
      <c r="AI38" s="47" t="n">
        <v>0</v>
      </c>
      <c r="AJ38" s="47" t="n">
        <v>0</v>
      </c>
      <c r="AK38" s="47" t="n">
        <v>0</v>
      </c>
      <c r="AL38" s="47" t="n">
        <v>0</v>
      </c>
      <c r="AM38" s="47" t="n">
        <v>0</v>
      </c>
      <c r="AN38" s="47" t="n">
        <v>0</v>
      </c>
      <c r="AO38" s="47" t="n">
        <v>0</v>
      </c>
    </row>
    <row r="39" ht="15.75" customHeight="1" s="81">
      <c r="A39" s="20" t="n"/>
      <c r="B39" s="20" t="n"/>
      <c r="C39" s="20" t="n"/>
      <c r="D39" s="20" t="n"/>
      <c r="E39" s="20" t="n"/>
      <c r="F39" s="20" t="n"/>
      <c r="G39" s="20" t="n"/>
      <c r="H39" s="20" t="n"/>
      <c r="I39" s="73" t="inlineStr">
        <is>
          <t>hydrogen (BTU)</t>
        </is>
      </c>
      <c r="J39" s="47" t="n">
        <v>0</v>
      </c>
      <c r="K39" s="47" t="n">
        <v>0</v>
      </c>
      <c r="L39" s="47" t="n">
        <v>0</v>
      </c>
      <c r="M39" s="47" t="n">
        <v>0</v>
      </c>
      <c r="N39" s="47" t="n">
        <v>0</v>
      </c>
      <c r="O39" s="47" t="n">
        <v>0</v>
      </c>
      <c r="P39" s="47" t="n">
        <v>0</v>
      </c>
      <c r="Q39" s="47" t="n">
        <v>0</v>
      </c>
      <c r="R39" s="47" t="n">
        <v>0</v>
      </c>
      <c r="S39" s="47" t="n">
        <v>0</v>
      </c>
      <c r="T39" s="47" t="n">
        <v>0</v>
      </c>
      <c r="U39" s="47" t="n">
        <v>0</v>
      </c>
      <c r="V39" s="47" t="n">
        <v>0</v>
      </c>
      <c r="W39" s="47" t="n">
        <v>0</v>
      </c>
      <c r="X39" s="47" t="n">
        <v>0</v>
      </c>
      <c r="Y39" s="47" t="n">
        <v>0</v>
      </c>
      <c r="Z39" s="47" t="n">
        <v>0</v>
      </c>
      <c r="AA39" s="47" t="n">
        <v>0</v>
      </c>
      <c r="AB39" s="47" t="n">
        <v>0</v>
      </c>
      <c r="AC39" s="47" t="n">
        <v>0</v>
      </c>
      <c r="AD39" s="47" t="n">
        <v>0</v>
      </c>
      <c r="AE39" s="47" t="n">
        <v>0</v>
      </c>
      <c r="AF39" s="47" t="n">
        <v>0</v>
      </c>
      <c r="AG39" s="47" t="n">
        <v>0</v>
      </c>
      <c r="AH39" s="47" t="n">
        <v>0</v>
      </c>
      <c r="AI39" s="47" t="n">
        <v>0</v>
      </c>
      <c r="AJ39" s="47" t="n">
        <v>0</v>
      </c>
      <c r="AK39" s="47" t="n">
        <v>0</v>
      </c>
      <c r="AL39" s="47" t="n">
        <v>0</v>
      </c>
      <c r="AM39" s="47" t="n">
        <v>0</v>
      </c>
      <c r="AN39" s="47" t="n">
        <v>0</v>
      </c>
      <c r="AO39" s="47" t="n">
        <v>0</v>
      </c>
    </row>
    <row r="40" ht="15.75" customHeight="1" s="81">
      <c r="A40" s="20" t="n"/>
      <c r="B40" s="20" t="n"/>
      <c r="C40" s="20" t="n"/>
      <c r="D40" s="20" t="n"/>
      <c r="E40" s="20" t="n"/>
      <c r="F40" s="20" t="n"/>
      <c r="G40" s="20" t="n"/>
      <c r="H40" s="20" t="n"/>
      <c r="I40" s="20" t="n"/>
      <c r="J40" s="20" t="n"/>
      <c r="K40" s="20" t="n"/>
      <c r="L40" s="20" t="n"/>
      <c r="M40" s="20" t="n"/>
      <c r="AN40" s="20" t="n"/>
      <c r="AO40" s="20" t="n"/>
    </row>
    <row r="41" ht="15.75" customHeight="1" s="81">
      <c r="A41" s="20" t="n"/>
      <c r="B41" s="20" t="n"/>
      <c r="C41" s="20" t="n"/>
      <c r="D41" s="20" t="n"/>
      <c r="E41" s="20" t="n"/>
      <c r="F41" s="20" t="n"/>
      <c r="G41" s="20" t="n"/>
      <c r="H41" s="73" t="inlineStr">
        <is>
          <t>BCEU-urban-residential-appl</t>
        </is>
      </c>
      <c r="I41" s="20" t="n"/>
      <c r="J41" s="20" t="n"/>
      <c r="K41" s="20" t="n"/>
      <c r="L41" s="20" t="n"/>
      <c r="M41" s="20" t="n"/>
      <c r="AN41" s="20" t="n"/>
      <c r="AO41" s="20" t="n"/>
    </row>
    <row r="42" ht="15.75" customHeight="1" s="81">
      <c r="A42" s="20" t="n"/>
      <c r="B42" s="20" t="n"/>
      <c r="C42" s="20" t="n"/>
      <c r="D42" s="20" t="n"/>
      <c r="E42" s="20" t="n"/>
      <c r="F42" s="20" t="n"/>
      <c r="G42" s="20" t="n"/>
      <c r="H42" s="20" t="n"/>
      <c r="I42" s="73" t="inlineStr">
        <is>
          <t>Year</t>
        </is>
      </c>
      <c r="J42" s="73" t="n">
        <v>2019</v>
      </c>
      <c r="K42" s="73" t="n">
        <v>2020</v>
      </c>
      <c r="L42" s="73" t="n">
        <v>2021</v>
      </c>
      <c r="M42" s="73" t="n">
        <v>2022</v>
      </c>
      <c r="N42" s="73" t="n">
        <v>2023</v>
      </c>
      <c r="O42" s="73" t="n">
        <v>2024</v>
      </c>
      <c r="P42" s="73" t="n">
        <v>2025</v>
      </c>
      <c r="Q42" s="73" t="n">
        <v>2026</v>
      </c>
      <c r="R42" s="73" t="n">
        <v>2027</v>
      </c>
      <c r="S42" s="73" t="n">
        <v>2028</v>
      </c>
      <c r="T42" s="73" t="n">
        <v>2029</v>
      </c>
      <c r="U42" s="73" t="n">
        <v>2030</v>
      </c>
      <c r="V42" s="73" t="n">
        <v>2031</v>
      </c>
      <c r="W42" s="73" t="n">
        <v>2032</v>
      </c>
      <c r="X42" s="73" t="n">
        <v>2033</v>
      </c>
      <c r="Y42" s="73" t="n">
        <v>2034</v>
      </c>
      <c r="Z42" s="73" t="n">
        <v>2035</v>
      </c>
      <c r="AA42" s="73" t="n">
        <v>2036</v>
      </c>
      <c r="AB42" s="73" t="n">
        <v>2037</v>
      </c>
      <c r="AC42" s="73" t="n">
        <v>2038</v>
      </c>
      <c r="AD42" s="73" t="n">
        <v>2039</v>
      </c>
      <c r="AE42" s="73" t="n">
        <v>2040</v>
      </c>
      <c r="AF42" s="73" t="n">
        <v>2041</v>
      </c>
      <c r="AG42" s="73" t="n">
        <v>2042</v>
      </c>
      <c r="AH42" s="73" t="n">
        <v>2043</v>
      </c>
      <c r="AI42" s="73" t="n">
        <v>2044</v>
      </c>
      <c r="AJ42" s="73" t="n">
        <v>2045</v>
      </c>
      <c r="AK42" s="73" t="n">
        <v>2046</v>
      </c>
      <c r="AL42" s="73" t="n">
        <v>2047</v>
      </c>
      <c r="AM42" s="73" t="n">
        <v>2048</v>
      </c>
      <c r="AN42" s="73" t="n">
        <v>2049</v>
      </c>
      <c r="AO42" s="73" t="n">
        <v>2050</v>
      </c>
    </row>
    <row r="43" ht="15.75" customHeight="1" s="81">
      <c r="A43" s="20" t="n"/>
      <c r="B43" s="24" t="inlineStr">
        <is>
          <t>RKI000:fa_WaterHeating</t>
        </is>
      </c>
      <c r="C43" s="24" t="inlineStr">
        <is>
          <t>RKI000:fa_Refrigeration</t>
        </is>
      </c>
      <c r="D43" s="24" t="inlineStr">
        <is>
          <t>RKI000:fa_Cooking</t>
        </is>
      </c>
      <c r="E43" s="24" t="inlineStr">
        <is>
          <t>RKI000:fa_ClothesDryers</t>
        </is>
      </c>
      <c r="F43" s="24" t="inlineStr">
        <is>
          <t>RKI000:fa_Freezers</t>
        </is>
      </c>
      <c r="G43" s="24" t="inlineStr">
        <is>
          <t>RKI000:fa_ClothesWasher</t>
        </is>
      </c>
      <c r="H43" s="24" t="inlineStr">
        <is>
          <t>RKI000:fa_Dishwashers</t>
        </is>
      </c>
      <c r="I43" s="73" t="inlineStr">
        <is>
          <t>electricity (BTU)</t>
        </is>
      </c>
      <c r="J43" s="74" t="n">
        <v>17527718988057.77</v>
      </c>
      <c r="K43" s="74" t="n">
        <v>17352680183607.35</v>
      </c>
      <c r="L43" s="74" t="n">
        <v>17147614215261.84</v>
      </c>
      <c r="M43" s="74" t="n">
        <v>16911297856159.61</v>
      </c>
      <c r="N43" s="74" t="n">
        <v>16679344154916.12</v>
      </c>
      <c r="O43" s="74" t="n">
        <v>16460098340492.6</v>
      </c>
      <c r="P43" s="74" t="n">
        <v>16261094950899.36</v>
      </c>
      <c r="Q43" s="74" t="n">
        <v>16095750567695.67</v>
      </c>
      <c r="R43" s="74" t="n">
        <v>15955975238087.94</v>
      </c>
      <c r="S43" s="74" t="n">
        <v>15835750638871.5</v>
      </c>
      <c r="T43" s="74" t="n">
        <v>15745642943827.71</v>
      </c>
      <c r="U43" s="74" t="n">
        <v>15684414279567.52</v>
      </c>
      <c r="V43" s="74" t="n">
        <v>15646647934826.02</v>
      </c>
      <c r="W43" s="74" t="n">
        <v>15626421744439.22</v>
      </c>
      <c r="X43" s="74" t="n">
        <v>15609667961268.44</v>
      </c>
      <c r="Y43" s="74" t="n">
        <v>15600840996444.17</v>
      </c>
      <c r="Z43" s="74" t="n">
        <v>15603250826687.69</v>
      </c>
      <c r="AA43" s="74" t="n">
        <v>15620219988099.59</v>
      </c>
      <c r="AB43" s="74" t="n">
        <v>15640812645786.98</v>
      </c>
      <c r="AC43" s="74" t="n">
        <v>15660893704734.36</v>
      </c>
      <c r="AD43" s="74" t="n">
        <v>15686550696094.15</v>
      </c>
      <c r="AE43" s="74" t="n">
        <v>15718921764300.18</v>
      </c>
      <c r="AF43" s="74" t="n">
        <v>15656439103538.34</v>
      </c>
      <c r="AG43" s="74" t="n">
        <v>15592415695762.8</v>
      </c>
      <c r="AH43" s="74" t="n">
        <v>15527302870622.02</v>
      </c>
      <c r="AI43" s="74" t="n">
        <v>15459770790444.45</v>
      </c>
      <c r="AJ43" s="74" t="n">
        <v>15393746163374.63</v>
      </c>
      <c r="AK43" s="74" t="n">
        <v>15329246080368.12</v>
      </c>
      <c r="AL43" s="74" t="n">
        <v>15268830916186.94</v>
      </c>
      <c r="AM43" s="74" t="n">
        <v>15217144116614.81</v>
      </c>
      <c r="AN43" s="74" t="n">
        <v>15165916017036.38</v>
      </c>
      <c r="AO43" s="74" t="n">
        <v>15116422403877.68</v>
      </c>
    </row>
    <row r="44" ht="15.75" customHeight="1" s="81">
      <c r="A44" s="20" t="n"/>
      <c r="B44" s="20" t="n"/>
      <c r="C44" s="20" t="n"/>
      <c r="D44" s="20" t="n"/>
      <c r="E44" s="20" t="n"/>
      <c r="F44" s="20" t="n"/>
      <c r="G44" s="20" t="n"/>
      <c r="H44" s="20" t="n"/>
      <c r="I44" s="73" t="inlineStr">
        <is>
          <t>coal (BTU)</t>
        </is>
      </c>
      <c r="J44" s="47" t="n">
        <v>0</v>
      </c>
      <c r="K44" s="47" t="n">
        <v>0</v>
      </c>
      <c r="L44" s="47" t="n">
        <v>0</v>
      </c>
      <c r="M44" s="47" t="n">
        <v>0</v>
      </c>
      <c r="N44" s="47" t="n">
        <v>0</v>
      </c>
      <c r="O44" s="47" t="n">
        <v>0</v>
      </c>
      <c r="P44" s="47" t="n">
        <v>0</v>
      </c>
      <c r="Q44" s="47" t="n">
        <v>0</v>
      </c>
      <c r="R44" s="47" t="n">
        <v>0</v>
      </c>
      <c r="S44" s="47" t="n">
        <v>0</v>
      </c>
      <c r="T44" s="47" t="n">
        <v>0</v>
      </c>
      <c r="U44" s="47" t="n">
        <v>0</v>
      </c>
      <c r="V44" s="47" t="n">
        <v>0</v>
      </c>
      <c r="W44" s="47" t="n">
        <v>0</v>
      </c>
      <c r="X44" s="47" t="n">
        <v>0</v>
      </c>
      <c r="Y44" s="47" t="n">
        <v>0</v>
      </c>
      <c r="Z44" s="47" t="n">
        <v>0</v>
      </c>
      <c r="AA44" s="47" t="n">
        <v>0</v>
      </c>
      <c r="AB44" s="47" t="n">
        <v>0</v>
      </c>
      <c r="AC44" s="47" t="n">
        <v>0</v>
      </c>
      <c r="AD44" s="47" t="n">
        <v>0</v>
      </c>
      <c r="AE44" s="47" t="n">
        <v>0</v>
      </c>
      <c r="AF44" s="47" t="n">
        <v>0</v>
      </c>
      <c r="AG44" s="47" t="n">
        <v>0</v>
      </c>
      <c r="AH44" s="47" t="n">
        <v>0</v>
      </c>
      <c r="AI44" s="47" t="n">
        <v>0</v>
      </c>
      <c r="AJ44" s="47" t="n">
        <v>0</v>
      </c>
      <c r="AK44" s="47" t="n">
        <v>0</v>
      </c>
      <c r="AL44" s="47" t="n">
        <v>0</v>
      </c>
      <c r="AM44" s="47" t="n">
        <v>0</v>
      </c>
      <c r="AN44" s="47" t="n">
        <v>0</v>
      </c>
      <c r="AO44" s="47" t="n">
        <v>0</v>
      </c>
    </row>
    <row r="45" ht="15.75" customHeight="1" s="81">
      <c r="A45" s="20" t="n"/>
      <c r="B45" s="20" t="n"/>
      <c r="C45" s="20" t="n"/>
      <c r="D45" s="20" t="n"/>
      <c r="E45" s="20" t="n"/>
      <c r="F45" s="24" t="inlineStr">
        <is>
          <t>RKI000:ga_WaterHeating</t>
        </is>
      </c>
      <c r="G45" s="24" t="inlineStr">
        <is>
          <t>RKI000:ga_Cooking</t>
        </is>
      </c>
      <c r="H45" s="24" t="inlineStr">
        <is>
          <t>RKI000:ga_ClothesDryers</t>
        </is>
      </c>
      <c r="I45" s="73" t="inlineStr">
        <is>
          <t>natural gas (BTU)</t>
        </is>
      </c>
      <c r="J45" s="74" t="n">
        <v>6776614734399.112</v>
      </c>
      <c r="K45" s="74" t="n">
        <v>6788183828187.575</v>
      </c>
      <c r="L45" s="74" t="n">
        <v>6807726441611.461</v>
      </c>
      <c r="M45" s="74" t="n">
        <v>6831816771644.102</v>
      </c>
      <c r="N45" s="74" t="n">
        <v>6863521543510.354</v>
      </c>
      <c r="O45" s="74" t="n">
        <v>6903843851638.012</v>
      </c>
      <c r="P45" s="74" t="n">
        <v>6952380966302.659</v>
      </c>
      <c r="Q45" s="74" t="n">
        <v>7011711296973.732</v>
      </c>
      <c r="R45" s="74" t="n">
        <v>7077669104850.696</v>
      </c>
      <c r="S45" s="74" t="n">
        <v>7144354340371.451</v>
      </c>
      <c r="T45" s="74" t="n">
        <v>7214679886478.999</v>
      </c>
      <c r="U45" s="74" t="n">
        <v>7287259147982.71</v>
      </c>
      <c r="V45" s="74" t="n">
        <v>7357844407671.754</v>
      </c>
      <c r="W45" s="74" t="n">
        <v>7427023710592.336</v>
      </c>
      <c r="X45" s="74" t="n">
        <v>7493981237689.165</v>
      </c>
      <c r="Y45" s="74" t="n">
        <v>7562946604794.464</v>
      </c>
      <c r="Z45" s="74" t="n">
        <v>7633577597008.332</v>
      </c>
      <c r="AA45" s="74" t="n">
        <v>7702181133925.908</v>
      </c>
      <c r="AB45" s="74" t="n">
        <v>7772294185867.458</v>
      </c>
      <c r="AC45" s="74" t="n">
        <v>7841257248643.124</v>
      </c>
      <c r="AD45" s="74" t="n">
        <v>7907194284858.856</v>
      </c>
      <c r="AE45" s="74" t="n">
        <v>7970875777066.575</v>
      </c>
      <c r="AF45" s="74" t="n">
        <v>8003427916517.873</v>
      </c>
      <c r="AG45" s="74" t="n">
        <v>8031373925616.839</v>
      </c>
      <c r="AH45" s="74" t="n">
        <v>8058320039412.646</v>
      </c>
      <c r="AI45" s="74" t="n">
        <v>8082993322368.385</v>
      </c>
      <c r="AJ45" s="74" t="n">
        <v>8105495516437.426</v>
      </c>
      <c r="AK45" s="74" t="n">
        <v>8126159243484.162</v>
      </c>
      <c r="AL45" s="74" t="n">
        <v>8144311595776.152</v>
      </c>
      <c r="AM45" s="74" t="n">
        <v>8163257960195.777</v>
      </c>
      <c r="AN45" s="74" t="n">
        <v>8182351030469.596</v>
      </c>
      <c r="AO45" s="74" t="n">
        <v>8202187152898.409</v>
      </c>
    </row>
    <row r="46" ht="15.75" customHeight="1" s="81">
      <c r="A46" s="20" t="n"/>
      <c r="B46" s="20" t="n"/>
      <c r="C46" s="20" t="n"/>
      <c r="D46" s="20" t="n"/>
      <c r="E46" s="20" t="n"/>
      <c r="F46" s="20" t="n"/>
      <c r="G46" s="20" t="n"/>
      <c r="H46" s="24" t="inlineStr">
        <is>
          <t>RKI000:ha_WaterHeating</t>
        </is>
      </c>
      <c r="I46" s="73" t="inlineStr">
        <is>
          <t>petroleum diesel (BTU)</t>
        </is>
      </c>
      <c r="J46" s="74" t="n">
        <v>161255332.3145372</v>
      </c>
      <c r="K46" s="74" t="n">
        <v>154040756.0941201</v>
      </c>
      <c r="L46" s="74" t="n">
        <v>142686937.291951</v>
      </c>
      <c r="M46" s="74" t="n">
        <v>128313102.3213484</v>
      </c>
      <c r="N46" s="74" t="n">
        <v>112676019.2323899</v>
      </c>
      <c r="O46" s="74" t="n">
        <v>97402165.61231418</v>
      </c>
      <c r="P46" s="74" t="n">
        <v>83813117.72844414</v>
      </c>
      <c r="Q46" s="74" t="n">
        <v>72772707.93638219</v>
      </c>
      <c r="R46" s="74" t="n">
        <v>64598013.8635724</v>
      </c>
      <c r="S46" s="74" t="n">
        <v>59229025.59295906</v>
      </c>
      <c r="T46" s="74" t="n">
        <v>56569869.48558883</v>
      </c>
      <c r="U46" s="74" t="n">
        <v>56355400.22130162</v>
      </c>
      <c r="V46" s="74" t="n">
        <v>58311828.5940703</v>
      </c>
      <c r="W46" s="74" t="n">
        <v>62220385.82266966</v>
      </c>
      <c r="X46" s="74" t="n">
        <v>67906270.70310682</v>
      </c>
      <c r="Y46" s="74" t="n">
        <v>75293513.87433235</v>
      </c>
      <c r="Z46" s="74" t="n">
        <v>84326952.12629287</v>
      </c>
      <c r="AA46" s="74" t="n">
        <v>94932412.50550778</v>
      </c>
      <c r="AB46" s="74" t="n">
        <v>107348238.0550305</v>
      </c>
      <c r="AC46" s="74" t="n">
        <v>121834284.0593916</v>
      </c>
      <c r="AD46" s="74" t="n">
        <v>138932742.4507953</v>
      </c>
      <c r="AE46" s="74" t="n">
        <v>159534072.0151469</v>
      </c>
      <c r="AF46" s="74" t="n">
        <v>184759341.4596883</v>
      </c>
      <c r="AG46" s="74" t="n">
        <v>216417516.1764627</v>
      </c>
      <c r="AH46" s="74" t="n">
        <v>257117097.4307413</v>
      </c>
      <c r="AI46" s="74" t="n">
        <v>310263744.1920912</v>
      </c>
      <c r="AJ46" s="74" t="n">
        <v>380786431.7327961</v>
      </c>
      <c r="AK46" s="74" t="n">
        <v>475849872.9263006</v>
      </c>
      <c r="AL46" s="74" t="n">
        <v>605818848.3625202</v>
      </c>
      <c r="AM46" s="74" t="n">
        <v>786496517.5640917</v>
      </c>
      <c r="AN46" s="74" t="n">
        <v>1040892412.835012</v>
      </c>
      <c r="AO46" s="74" t="n">
        <v>1403324401.501039</v>
      </c>
    </row>
    <row r="47" ht="15.75" customHeight="1" s="81">
      <c r="A47" s="20" t="n"/>
      <c r="B47" s="20" t="n"/>
      <c r="C47" s="20" t="n"/>
      <c r="D47" s="20" t="n"/>
      <c r="E47" s="20" t="n"/>
      <c r="F47" s="20" t="n"/>
      <c r="G47" s="20" t="n"/>
      <c r="H47" s="20" t="n"/>
      <c r="I47" s="73" t="inlineStr">
        <is>
          <t>heat (BTU)</t>
        </is>
      </c>
      <c r="J47" s="47" t="n">
        <v>0</v>
      </c>
      <c r="K47" s="47" t="n">
        <v>0</v>
      </c>
      <c r="L47" s="47" t="n">
        <v>0</v>
      </c>
      <c r="M47" s="47" t="n">
        <v>0</v>
      </c>
      <c r="N47" s="47" t="n">
        <v>0</v>
      </c>
      <c r="O47" s="47" t="n">
        <v>0</v>
      </c>
      <c r="P47" s="47" t="n">
        <v>0</v>
      </c>
      <c r="Q47" s="47" t="n">
        <v>0</v>
      </c>
      <c r="R47" s="47" t="n">
        <v>0</v>
      </c>
      <c r="S47" s="47" t="n">
        <v>0</v>
      </c>
      <c r="T47" s="47" t="n">
        <v>0</v>
      </c>
      <c r="U47" s="47" t="n">
        <v>0</v>
      </c>
      <c r="V47" s="47" t="n">
        <v>0</v>
      </c>
      <c r="W47" s="47" t="n">
        <v>0</v>
      </c>
      <c r="X47" s="47" t="n">
        <v>0</v>
      </c>
      <c r="Y47" s="47" t="n">
        <v>0</v>
      </c>
      <c r="Z47" s="47" t="n">
        <v>0</v>
      </c>
      <c r="AA47" s="47" t="n">
        <v>0</v>
      </c>
      <c r="AB47" s="47" t="n">
        <v>0</v>
      </c>
      <c r="AC47" s="47" t="n">
        <v>0</v>
      </c>
      <c r="AD47" s="47" t="n">
        <v>0</v>
      </c>
      <c r="AE47" s="47" t="n">
        <v>0</v>
      </c>
      <c r="AF47" s="47" t="n">
        <v>0</v>
      </c>
      <c r="AG47" s="47" t="n">
        <v>0</v>
      </c>
      <c r="AH47" s="47" t="n">
        <v>0</v>
      </c>
      <c r="AI47" s="47" t="n">
        <v>0</v>
      </c>
      <c r="AJ47" s="47" t="n">
        <v>0</v>
      </c>
      <c r="AK47" s="47" t="n">
        <v>0</v>
      </c>
      <c r="AL47" s="47" t="n">
        <v>0</v>
      </c>
      <c r="AM47" s="47" t="n">
        <v>0</v>
      </c>
      <c r="AN47" s="47" t="n">
        <v>0</v>
      </c>
      <c r="AO47" s="47" t="n">
        <v>0</v>
      </c>
    </row>
    <row r="48" ht="15.75" customHeight="1" s="81">
      <c r="A48" s="20" t="n"/>
      <c r="B48" s="20" t="n"/>
      <c r="C48" s="20" t="n"/>
      <c r="D48" s="20" t="n"/>
      <c r="E48" s="20" t="n"/>
      <c r="F48" s="20" t="n"/>
      <c r="G48" s="20" t="n"/>
      <c r="H48" s="20" t="n"/>
      <c r="I48" s="73" t="inlineStr">
        <is>
          <t>biomass (BTU)</t>
        </is>
      </c>
      <c r="J48" s="47" t="n">
        <v>0</v>
      </c>
      <c r="K48" s="47" t="n">
        <v>0</v>
      </c>
      <c r="L48" s="47" t="n">
        <v>0</v>
      </c>
      <c r="M48" s="47" t="n">
        <v>0</v>
      </c>
      <c r="N48" s="47" t="n">
        <v>0</v>
      </c>
      <c r="O48" s="47" t="n">
        <v>0</v>
      </c>
      <c r="P48" s="47" t="n">
        <v>0</v>
      </c>
      <c r="Q48" s="47" t="n">
        <v>0</v>
      </c>
      <c r="R48" s="47" t="n">
        <v>0</v>
      </c>
      <c r="S48" s="47" t="n">
        <v>0</v>
      </c>
      <c r="T48" s="47" t="n">
        <v>0</v>
      </c>
      <c r="U48" s="47" t="n">
        <v>0</v>
      </c>
      <c r="V48" s="47" t="n">
        <v>0</v>
      </c>
      <c r="W48" s="47" t="n">
        <v>0</v>
      </c>
      <c r="X48" s="47" t="n">
        <v>0</v>
      </c>
      <c r="Y48" s="47" t="n">
        <v>0</v>
      </c>
      <c r="Z48" s="47" t="n">
        <v>0</v>
      </c>
      <c r="AA48" s="47" t="n">
        <v>0</v>
      </c>
      <c r="AB48" s="47" t="n">
        <v>0</v>
      </c>
      <c r="AC48" s="47" t="n">
        <v>0</v>
      </c>
      <c r="AD48" s="47" t="n">
        <v>0</v>
      </c>
      <c r="AE48" s="47" t="n">
        <v>0</v>
      </c>
      <c r="AF48" s="47" t="n">
        <v>0</v>
      </c>
      <c r="AG48" s="47" t="n">
        <v>0</v>
      </c>
      <c r="AH48" s="47" t="n">
        <v>0</v>
      </c>
      <c r="AI48" s="47" t="n">
        <v>0</v>
      </c>
      <c r="AJ48" s="47" t="n">
        <v>0</v>
      </c>
      <c r="AK48" s="47" t="n">
        <v>0</v>
      </c>
      <c r="AL48" s="47" t="n">
        <v>0</v>
      </c>
      <c r="AM48" s="47" t="n">
        <v>0</v>
      </c>
      <c r="AN48" s="47" t="n">
        <v>0</v>
      </c>
      <c r="AO48" s="47" t="n">
        <v>0</v>
      </c>
    </row>
    <row r="49" ht="15.75" customHeight="1" s="81">
      <c r="A49" s="20" t="n"/>
      <c r="B49" s="20" t="n"/>
      <c r="C49" s="20" t="n"/>
      <c r="D49" s="20" t="n"/>
      <c r="E49" s="20" t="n"/>
      <c r="F49" s="20" t="n"/>
      <c r="G49" s="20" t="n"/>
      <c r="H49" s="20" t="n"/>
      <c r="I49" s="73" t="inlineStr">
        <is>
          <t>kerosene (BTU)</t>
        </is>
      </c>
      <c r="J49" s="47" t="n">
        <v>0</v>
      </c>
      <c r="K49" s="47" t="n">
        <v>0</v>
      </c>
      <c r="L49" s="47" t="n">
        <v>0</v>
      </c>
      <c r="M49" s="47" t="n">
        <v>0</v>
      </c>
      <c r="N49" s="47" t="n">
        <v>0</v>
      </c>
      <c r="O49" s="47" t="n">
        <v>0</v>
      </c>
      <c r="P49" s="47" t="n">
        <v>0</v>
      </c>
      <c r="Q49" s="47" t="n">
        <v>0</v>
      </c>
      <c r="R49" s="47" t="n">
        <v>0</v>
      </c>
      <c r="S49" s="47" t="n">
        <v>0</v>
      </c>
      <c r="T49" s="47" t="n">
        <v>0</v>
      </c>
      <c r="U49" s="47" t="n">
        <v>0</v>
      </c>
      <c r="V49" s="47" t="n">
        <v>0</v>
      </c>
      <c r="W49" s="47" t="n">
        <v>0</v>
      </c>
      <c r="X49" s="47" t="n">
        <v>0</v>
      </c>
      <c r="Y49" s="47" t="n">
        <v>0</v>
      </c>
      <c r="Z49" s="47" t="n">
        <v>0</v>
      </c>
      <c r="AA49" s="47" t="n">
        <v>0</v>
      </c>
      <c r="AB49" s="47" t="n">
        <v>0</v>
      </c>
      <c r="AC49" s="47" t="n">
        <v>0</v>
      </c>
      <c r="AD49" s="47" t="n">
        <v>0</v>
      </c>
      <c r="AE49" s="47" t="n">
        <v>0</v>
      </c>
      <c r="AF49" s="47" t="n">
        <v>0</v>
      </c>
      <c r="AG49" s="47" t="n">
        <v>0</v>
      </c>
      <c r="AH49" s="47" t="n">
        <v>0</v>
      </c>
      <c r="AI49" s="47" t="n">
        <v>0</v>
      </c>
      <c r="AJ49" s="47" t="n">
        <v>0</v>
      </c>
      <c r="AK49" s="47" t="n">
        <v>0</v>
      </c>
      <c r="AL49" s="47" t="n">
        <v>0</v>
      </c>
      <c r="AM49" s="47" t="n">
        <v>0</v>
      </c>
      <c r="AN49" s="47" t="n">
        <v>0</v>
      </c>
      <c r="AO49" s="47" t="n">
        <v>0</v>
      </c>
    </row>
    <row r="50" ht="15.75" customHeight="1" s="81">
      <c r="A50" s="20" t="n"/>
      <c r="B50" s="20" t="n"/>
      <c r="C50" s="20" t="n"/>
      <c r="D50" s="20" t="n"/>
      <c r="E50" s="20" t="n"/>
      <c r="F50" s="20" t="n"/>
      <c r="G50" s="20" t="n"/>
      <c r="H50" s="20" t="n"/>
      <c r="I50" s="73" t="inlineStr">
        <is>
          <t>heavy or residual fuel oil (BTU)</t>
        </is>
      </c>
      <c r="J50" s="47" t="n">
        <v>0</v>
      </c>
      <c r="K50" s="47" t="n">
        <v>0</v>
      </c>
      <c r="L50" s="47" t="n">
        <v>0</v>
      </c>
      <c r="M50" s="47" t="n">
        <v>0</v>
      </c>
      <c r="N50" s="47" t="n">
        <v>0</v>
      </c>
      <c r="O50" s="47" t="n">
        <v>0</v>
      </c>
      <c r="P50" s="47" t="n">
        <v>0</v>
      </c>
      <c r="Q50" s="47" t="n">
        <v>0</v>
      </c>
      <c r="R50" s="47" t="n">
        <v>0</v>
      </c>
      <c r="S50" s="47" t="n">
        <v>0</v>
      </c>
      <c r="T50" s="47" t="n">
        <v>0</v>
      </c>
      <c r="U50" s="47" t="n">
        <v>0</v>
      </c>
      <c r="V50" s="47" t="n">
        <v>0</v>
      </c>
      <c r="W50" s="47" t="n">
        <v>0</v>
      </c>
      <c r="X50" s="47" t="n">
        <v>0</v>
      </c>
      <c r="Y50" s="47" t="n">
        <v>0</v>
      </c>
      <c r="Z50" s="47" t="n">
        <v>0</v>
      </c>
      <c r="AA50" s="47" t="n">
        <v>0</v>
      </c>
      <c r="AB50" s="47" t="n">
        <v>0</v>
      </c>
      <c r="AC50" s="47" t="n">
        <v>0</v>
      </c>
      <c r="AD50" s="47" t="n">
        <v>0</v>
      </c>
      <c r="AE50" s="47" t="n">
        <v>0</v>
      </c>
      <c r="AF50" s="47" t="n">
        <v>0</v>
      </c>
      <c r="AG50" s="47" t="n">
        <v>0</v>
      </c>
      <c r="AH50" s="47" t="n">
        <v>0</v>
      </c>
      <c r="AI50" s="47" t="n">
        <v>0</v>
      </c>
      <c r="AJ50" s="47" t="n">
        <v>0</v>
      </c>
      <c r="AK50" s="47" t="n">
        <v>0</v>
      </c>
      <c r="AL50" s="47" t="n">
        <v>0</v>
      </c>
      <c r="AM50" s="47" t="n">
        <v>0</v>
      </c>
      <c r="AN50" s="47" t="n">
        <v>0</v>
      </c>
      <c r="AO50" s="47" t="n">
        <v>0</v>
      </c>
    </row>
    <row r="51" ht="15.75" customHeight="1" s="81">
      <c r="A51" s="20" t="n"/>
      <c r="B51" s="20" t="n"/>
      <c r="C51" s="20" t="n"/>
      <c r="D51" s="20" t="n"/>
      <c r="E51" s="20" t="n"/>
      <c r="F51" s="20" t="n"/>
      <c r="G51" s="24" t="inlineStr">
        <is>
          <t>RKI000:ia_WaterHeating</t>
        </is>
      </c>
      <c r="H51" s="24" t="inlineStr">
        <is>
          <t>RKI000:ia_Cooking</t>
        </is>
      </c>
      <c r="I51" s="73" t="inlineStr">
        <is>
          <t>LPG propane or butane (BTU)</t>
        </is>
      </c>
      <c r="J51" s="74" t="n">
        <v>1155466063513.23</v>
      </c>
      <c r="K51" s="74" t="n">
        <v>1121116143794.765</v>
      </c>
      <c r="L51" s="74" t="n">
        <v>1095788089291.497</v>
      </c>
      <c r="M51" s="74" t="n">
        <v>1077522120095.481</v>
      </c>
      <c r="N51" s="74" t="n">
        <v>1065461393061.61</v>
      </c>
      <c r="O51" s="74" t="n">
        <v>1058266228437.692</v>
      </c>
      <c r="P51" s="74" t="n">
        <v>1054483278951.595</v>
      </c>
      <c r="Q51" s="74" t="n">
        <v>1053764258139.961</v>
      </c>
      <c r="R51" s="74" t="n">
        <v>1054961603968.559</v>
      </c>
      <c r="S51" s="74" t="n">
        <v>1057020236787.529</v>
      </c>
      <c r="T51" s="74" t="n">
        <v>1059848671575.138</v>
      </c>
      <c r="U51" s="74" t="n">
        <v>1063415733851.933</v>
      </c>
      <c r="V51" s="74" t="n">
        <v>1067409286268.98</v>
      </c>
      <c r="W51" s="74" t="n">
        <v>1071827554796.64</v>
      </c>
      <c r="X51" s="74" t="n">
        <v>1076506479068.572</v>
      </c>
      <c r="Y51" s="74" t="n">
        <v>1081647622615.02</v>
      </c>
      <c r="Z51" s="74" t="n">
        <v>1087499588040.757</v>
      </c>
      <c r="AA51" s="74" t="n">
        <v>1093751405204.576</v>
      </c>
      <c r="AB51" s="74" t="n">
        <v>1100927395891.824</v>
      </c>
      <c r="AC51" s="74" t="n">
        <v>1108408320604.823</v>
      </c>
      <c r="AD51" s="74" t="n">
        <v>1115988492549.402</v>
      </c>
      <c r="AE51" s="74" t="n">
        <v>1123446617007.987</v>
      </c>
      <c r="AF51" s="74" t="n">
        <v>1127136929653.368</v>
      </c>
      <c r="AG51" s="74" t="n">
        <v>1130263978691.638</v>
      </c>
      <c r="AH51" s="74" t="n">
        <v>1133249250971.654</v>
      </c>
      <c r="AI51" s="74" t="n">
        <v>1135875852762.118</v>
      </c>
      <c r="AJ51" s="74" t="n">
        <v>1138162456708.965</v>
      </c>
      <c r="AK51" s="74" t="n">
        <v>1140155982642.219</v>
      </c>
      <c r="AL51" s="74" t="n">
        <v>1141704696728.879</v>
      </c>
      <c r="AM51" s="74" t="n">
        <v>1143287410880.824</v>
      </c>
      <c r="AN51" s="74" t="n">
        <v>1144773149018.098</v>
      </c>
      <c r="AO51" s="74" t="n">
        <v>1146233411235.288</v>
      </c>
    </row>
    <row r="52" ht="15.75" customHeight="1" s="81">
      <c r="A52" s="20" t="n"/>
      <c r="B52" s="20" t="n"/>
      <c r="C52" s="20" t="n"/>
      <c r="D52" s="20" t="n"/>
      <c r="E52" s="20" t="n"/>
      <c r="F52" s="20" t="n"/>
      <c r="G52" s="20" t="n"/>
      <c r="H52" s="20" t="n"/>
      <c r="I52" s="73" t="inlineStr">
        <is>
          <t>hydrogen (BTU)</t>
        </is>
      </c>
      <c r="J52" s="47" t="n">
        <v>0</v>
      </c>
      <c r="K52" s="47" t="n">
        <v>0</v>
      </c>
      <c r="L52" s="47" t="n">
        <v>0</v>
      </c>
      <c r="M52" s="47" t="n">
        <v>0</v>
      </c>
      <c r="N52" s="47" t="n">
        <v>0</v>
      </c>
      <c r="O52" s="47" t="n">
        <v>0</v>
      </c>
      <c r="P52" s="47" t="n">
        <v>0</v>
      </c>
      <c r="Q52" s="47" t="n">
        <v>0</v>
      </c>
      <c r="R52" s="47" t="n">
        <v>0</v>
      </c>
      <c r="S52" s="47" t="n">
        <v>0</v>
      </c>
      <c r="T52" s="47" t="n">
        <v>0</v>
      </c>
      <c r="U52" s="47" t="n">
        <v>0</v>
      </c>
      <c r="V52" s="47" t="n">
        <v>0</v>
      </c>
      <c r="W52" s="47" t="n">
        <v>0</v>
      </c>
      <c r="X52" s="47" t="n">
        <v>0</v>
      </c>
      <c r="Y52" s="47" t="n">
        <v>0</v>
      </c>
      <c r="Z52" s="47" t="n">
        <v>0</v>
      </c>
      <c r="AA52" s="47" t="n">
        <v>0</v>
      </c>
      <c r="AB52" s="47" t="n">
        <v>0</v>
      </c>
      <c r="AC52" s="47" t="n">
        <v>0</v>
      </c>
      <c r="AD52" s="47" t="n">
        <v>0</v>
      </c>
      <c r="AE52" s="47" t="n">
        <v>0</v>
      </c>
      <c r="AF52" s="47" t="n">
        <v>0</v>
      </c>
      <c r="AG52" s="47" t="n">
        <v>0</v>
      </c>
      <c r="AH52" s="47" t="n">
        <v>0</v>
      </c>
      <c r="AI52" s="47" t="n">
        <v>0</v>
      </c>
      <c r="AJ52" s="47" t="n">
        <v>0</v>
      </c>
      <c r="AK52" s="47" t="n">
        <v>0</v>
      </c>
      <c r="AL52" s="47" t="n">
        <v>0</v>
      </c>
      <c r="AM52" s="47" t="n">
        <v>0</v>
      </c>
      <c r="AN52" s="47" t="n">
        <v>0</v>
      </c>
      <c r="AO52" s="47" t="n">
        <v>0</v>
      </c>
    </row>
    <row r="53" ht="15.75" customHeight="1" s="81">
      <c r="A53" s="20" t="n"/>
      <c r="B53" s="20" t="n"/>
      <c r="C53" s="20" t="n"/>
      <c r="D53" s="20" t="n"/>
      <c r="E53" s="20" t="n"/>
      <c r="F53" s="20" t="n"/>
      <c r="G53" s="20" t="n"/>
      <c r="H53" s="20" t="n"/>
      <c r="I53" s="20" t="n"/>
      <c r="J53" s="20" t="n"/>
      <c r="K53" s="20" t="n"/>
      <c r="L53" s="20" t="n"/>
      <c r="M53" s="20" t="n"/>
      <c r="AN53" s="20" t="n"/>
      <c r="AO53" s="20" t="n"/>
    </row>
    <row r="54" ht="15.75" customHeight="1" s="81">
      <c r="A54" s="20" t="n"/>
      <c r="B54" s="20" t="n"/>
      <c r="C54" s="20" t="n"/>
      <c r="D54" s="20" t="n"/>
      <c r="E54" s="20" t="n"/>
      <c r="F54" s="20" t="n"/>
      <c r="G54" s="20" t="n"/>
      <c r="H54" s="73" t="inlineStr">
        <is>
          <t>BCEU-urban-residential-other</t>
        </is>
      </c>
      <c r="I54" s="20" t="n"/>
      <c r="J54" s="20" t="n"/>
      <c r="K54" s="20" t="n"/>
      <c r="L54" s="20" t="n"/>
      <c r="M54" s="20" t="n"/>
      <c r="AN54" s="20" t="n"/>
      <c r="AO54" s="20" t="n"/>
    </row>
    <row r="55" ht="15.75" customHeight="1" s="81">
      <c r="A55" s="20" t="n"/>
      <c r="B55" s="20" t="n"/>
      <c r="C55" s="20" t="n"/>
      <c r="D55" s="20" t="n"/>
      <c r="E55" s="20" t="n"/>
      <c r="F55" s="20" t="n"/>
      <c r="G55" s="20" t="n"/>
      <c r="H55" s="20" t="n"/>
      <c r="I55" s="73" t="inlineStr">
        <is>
          <t>Year</t>
        </is>
      </c>
      <c r="J55" s="73" t="n">
        <v>2019</v>
      </c>
      <c r="K55" s="73" t="n">
        <v>2020</v>
      </c>
      <c r="L55" s="73" t="n">
        <v>2021</v>
      </c>
      <c r="M55" s="73" t="n">
        <v>2022</v>
      </c>
      <c r="N55" s="73" t="n">
        <v>2023</v>
      </c>
      <c r="O55" s="73" t="n">
        <v>2024</v>
      </c>
      <c r="P55" s="73" t="n">
        <v>2025</v>
      </c>
      <c r="Q55" s="73" t="n">
        <v>2026</v>
      </c>
      <c r="R55" s="73" t="n">
        <v>2027</v>
      </c>
      <c r="S55" s="73" t="n">
        <v>2028</v>
      </c>
      <c r="T55" s="73" t="n">
        <v>2029</v>
      </c>
      <c r="U55" s="73" t="n">
        <v>2030</v>
      </c>
      <c r="V55" s="73" t="n">
        <v>2031</v>
      </c>
      <c r="W55" s="73" t="n">
        <v>2032</v>
      </c>
      <c r="X55" s="73" t="n">
        <v>2033</v>
      </c>
      <c r="Y55" s="73" t="n">
        <v>2034</v>
      </c>
      <c r="Z55" s="73" t="n">
        <v>2035</v>
      </c>
      <c r="AA55" s="73" t="n">
        <v>2036</v>
      </c>
      <c r="AB55" s="73" t="n">
        <v>2037</v>
      </c>
      <c r="AC55" s="73" t="n">
        <v>2038</v>
      </c>
      <c r="AD55" s="73" t="n">
        <v>2039</v>
      </c>
      <c r="AE55" s="73" t="n">
        <v>2040</v>
      </c>
      <c r="AF55" s="73" t="n">
        <v>2041</v>
      </c>
      <c r="AG55" s="73" t="n">
        <v>2042</v>
      </c>
      <c r="AH55" s="73" t="n">
        <v>2043</v>
      </c>
      <c r="AI55" s="73" t="n">
        <v>2044</v>
      </c>
      <c r="AJ55" s="73" t="n">
        <v>2045</v>
      </c>
      <c r="AK55" s="73" t="n">
        <v>2046</v>
      </c>
      <c r="AL55" s="73" t="n">
        <v>2047</v>
      </c>
      <c r="AM55" s="73" t="n">
        <v>2048</v>
      </c>
      <c r="AN55" s="73" t="n">
        <v>2049</v>
      </c>
      <c r="AO55" s="73" t="n">
        <v>2050</v>
      </c>
    </row>
    <row r="56" ht="15.75" customHeight="1" s="81">
      <c r="A56" s="20" t="n"/>
      <c r="B56" s="20" t="n"/>
      <c r="C56" s="20" t="n"/>
      <c r="D56" s="20" t="n"/>
      <c r="E56" s="20" t="n"/>
      <c r="F56" s="24" t="inlineStr">
        <is>
          <t>RKI000:fa_OtherUses</t>
        </is>
      </c>
      <c r="G56" s="24" t="inlineStr">
        <is>
          <t>RKI000:fa_ColorTelevisi</t>
        </is>
      </c>
      <c r="H56" s="24" t="inlineStr">
        <is>
          <t>RKI000:fa_PersonalCompu</t>
        </is>
      </c>
      <c r="I56" s="73" t="inlineStr">
        <is>
          <t>electricity (BTU)</t>
        </is>
      </c>
      <c r="J56" s="74" t="n">
        <v>25626711167719.13</v>
      </c>
      <c r="K56" s="74" t="n">
        <v>26236250848775.83</v>
      </c>
      <c r="L56" s="74" t="n">
        <v>26900396985637.54</v>
      </c>
      <c r="M56" s="74" t="n">
        <v>27676994069879.5</v>
      </c>
      <c r="N56" s="74" t="n">
        <v>28460700719233.62</v>
      </c>
      <c r="O56" s="74" t="n">
        <v>29256591306126.18</v>
      </c>
      <c r="P56" s="74" t="n">
        <v>30046649599096.3</v>
      </c>
      <c r="Q56" s="74" t="n">
        <v>30792465175220</v>
      </c>
      <c r="R56" s="74" t="n">
        <v>31542820764451.55</v>
      </c>
      <c r="S56" s="74" t="n">
        <v>32321073260215.62</v>
      </c>
      <c r="T56" s="74" t="n">
        <v>33033776713259.91</v>
      </c>
      <c r="U56" s="74" t="n">
        <v>33680174942806.35</v>
      </c>
      <c r="V56" s="74" t="n">
        <v>34307409528360.77</v>
      </c>
      <c r="W56" s="74" t="n">
        <v>34928788395897.61</v>
      </c>
      <c r="X56" s="74" t="n">
        <v>35619214427642.49</v>
      </c>
      <c r="Y56" s="74" t="n">
        <v>36378609908289.61</v>
      </c>
      <c r="Z56" s="74" t="n">
        <v>37166061748483.69</v>
      </c>
      <c r="AA56" s="74" t="n">
        <v>37943619253385.91</v>
      </c>
      <c r="AB56" s="74" t="n">
        <v>38724050088656.27</v>
      </c>
      <c r="AC56" s="74" t="n">
        <v>39526360689495.29</v>
      </c>
      <c r="AD56" s="74" t="n">
        <v>40285167934896.53</v>
      </c>
      <c r="AE56" s="74" t="n">
        <v>40992665590329.48</v>
      </c>
      <c r="AF56" s="74" t="n">
        <v>41677167417162.41</v>
      </c>
      <c r="AG56" s="74" t="n">
        <v>42374135765584.84</v>
      </c>
      <c r="AH56" s="74" t="n">
        <v>43099890360327.47</v>
      </c>
      <c r="AI56" s="74" t="n">
        <v>43840507387991.87</v>
      </c>
      <c r="AJ56" s="74" t="n">
        <v>44578236114100.31</v>
      </c>
      <c r="AK56" s="74" t="n">
        <v>45313409642760.46</v>
      </c>
      <c r="AL56" s="74" t="n">
        <v>46018706327839.79</v>
      </c>
      <c r="AM56" s="74" t="n">
        <v>46672185456257.09</v>
      </c>
      <c r="AN56" s="74" t="n">
        <v>47317484693054.45</v>
      </c>
      <c r="AO56" s="74" t="n">
        <v>47954677201758.45</v>
      </c>
    </row>
    <row r="57" ht="15.75" customHeight="1" s="81">
      <c r="A57" s="20" t="n"/>
      <c r="B57" s="20" t="n"/>
      <c r="C57" s="20" t="n"/>
      <c r="D57" s="20" t="n"/>
      <c r="E57" s="20" t="n"/>
      <c r="F57" s="20" t="n"/>
      <c r="G57" s="20" t="n"/>
      <c r="H57" s="20" t="n"/>
      <c r="I57" s="73" t="inlineStr">
        <is>
          <t>coal (BTU)</t>
        </is>
      </c>
      <c r="J57" s="47" t="n">
        <v>0</v>
      </c>
      <c r="K57" s="47" t="n">
        <v>0</v>
      </c>
      <c r="L57" s="47" t="n">
        <v>0</v>
      </c>
      <c r="M57" s="47" t="n">
        <v>0</v>
      </c>
      <c r="N57" s="47" t="n">
        <v>0</v>
      </c>
      <c r="O57" s="47" t="n">
        <v>0</v>
      </c>
      <c r="P57" s="47" t="n">
        <v>0</v>
      </c>
      <c r="Q57" s="47" t="n">
        <v>0</v>
      </c>
      <c r="R57" s="47" t="n">
        <v>0</v>
      </c>
      <c r="S57" s="47" t="n">
        <v>0</v>
      </c>
      <c r="T57" s="47" t="n">
        <v>0</v>
      </c>
      <c r="U57" s="47" t="n">
        <v>0</v>
      </c>
      <c r="V57" s="47" t="n">
        <v>0</v>
      </c>
      <c r="W57" s="47" t="n">
        <v>0</v>
      </c>
      <c r="X57" s="47" t="n">
        <v>0</v>
      </c>
      <c r="Y57" s="47" t="n">
        <v>0</v>
      </c>
      <c r="Z57" s="47" t="n">
        <v>0</v>
      </c>
      <c r="AA57" s="47" t="n">
        <v>0</v>
      </c>
      <c r="AB57" s="47" t="n">
        <v>0</v>
      </c>
      <c r="AC57" s="47" t="n">
        <v>0</v>
      </c>
      <c r="AD57" s="47" t="n">
        <v>0</v>
      </c>
      <c r="AE57" s="47" t="n">
        <v>0</v>
      </c>
      <c r="AF57" s="47" t="n">
        <v>0</v>
      </c>
      <c r="AG57" s="47" t="n">
        <v>0</v>
      </c>
      <c r="AH57" s="47" t="n">
        <v>0</v>
      </c>
      <c r="AI57" s="47" t="n">
        <v>0</v>
      </c>
      <c r="AJ57" s="47" t="n">
        <v>0</v>
      </c>
      <c r="AK57" s="47" t="n">
        <v>0</v>
      </c>
      <c r="AL57" s="47" t="n">
        <v>0</v>
      </c>
      <c r="AM57" s="47" t="n">
        <v>0</v>
      </c>
      <c r="AN57" s="47" t="n">
        <v>0</v>
      </c>
      <c r="AO57" s="47" t="n">
        <v>0</v>
      </c>
    </row>
    <row r="58" ht="15.75" customHeight="1" s="81">
      <c r="A58" s="20" t="n"/>
      <c r="B58" s="20" t="n"/>
      <c r="C58" s="20" t="n"/>
      <c r="D58" s="20" t="n"/>
      <c r="E58" s="20" t="n"/>
      <c r="F58" s="20" t="n"/>
      <c r="G58" s="20" t="n"/>
      <c r="H58" s="24" t="inlineStr">
        <is>
          <t>RKI000:ga_OtherNatGas</t>
        </is>
      </c>
      <c r="I58" s="73" t="inlineStr">
        <is>
          <t>natural gas (BTU)</t>
        </is>
      </c>
      <c r="J58" s="74" t="n">
        <v>0</v>
      </c>
      <c r="K58" s="74" t="n">
        <v>0</v>
      </c>
      <c r="L58" s="74" t="n">
        <v>0</v>
      </c>
      <c r="M58" s="74" t="n">
        <v>0</v>
      </c>
      <c r="N58" s="74" t="n">
        <v>0</v>
      </c>
      <c r="O58" s="74" t="n">
        <v>0</v>
      </c>
      <c r="P58" s="74" t="n">
        <v>0</v>
      </c>
      <c r="Q58" s="74" t="n">
        <v>0</v>
      </c>
      <c r="R58" s="74" t="n">
        <v>0</v>
      </c>
      <c r="S58" s="74" t="n">
        <v>0</v>
      </c>
      <c r="T58" s="74" t="n">
        <v>0</v>
      </c>
      <c r="U58" s="74" t="n">
        <v>0</v>
      </c>
      <c r="V58" s="74" t="n">
        <v>0</v>
      </c>
      <c r="W58" s="74" t="n">
        <v>0</v>
      </c>
      <c r="X58" s="74" t="n">
        <v>0</v>
      </c>
      <c r="Y58" s="74" t="n">
        <v>0</v>
      </c>
      <c r="Z58" s="74" t="n">
        <v>0</v>
      </c>
      <c r="AA58" s="74" t="n">
        <v>0</v>
      </c>
      <c r="AB58" s="74" t="n">
        <v>0</v>
      </c>
      <c r="AC58" s="74" t="n">
        <v>0</v>
      </c>
      <c r="AD58" s="74" t="n">
        <v>0</v>
      </c>
      <c r="AE58" s="74" t="n">
        <v>0</v>
      </c>
      <c r="AF58" s="74" t="n">
        <v>0</v>
      </c>
      <c r="AG58" s="74" t="n">
        <v>0</v>
      </c>
      <c r="AH58" s="74" t="n">
        <v>0</v>
      </c>
      <c r="AI58" s="74" t="n">
        <v>0</v>
      </c>
      <c r="AJ58" s="74" t="n">
        <v>0</v>
      </c>
      <c r="AK58" s="74" t="n">
        <v>0</v>
      </c>
      <c r="AL58" s="74" t="n">
        <v>0</v>
      </c>
      <c r="AM58" s="74" t="n">
        <v>0</v>
      </c>
      <c r="AN58" s="74" t="n">
        <v>0</v>
      </c>
      <c r="AO58" s="74" t="n">
        <v>0</v>
      </c>
    </row>
    <row r="59" ht="15.75" customHeight="1" s="81">
      <c r="A59" s="20" t="n"/>
      <c r="B59" s="20" t="n"/>
      <c r="C59" s="20" t="n"/>
      <c r="D59" s="20" t="n"/>
      <c r="E59" s="20" t="n"/>
      <c r="F59" s="20" t="n"/>
      <c r="G59" s="20" t="n"/>
      <c r="H59" s="24" t="inlineStr">
        <is>
          <t>RKI000:Other_ha_ha</t>
        </is>
      </c>
      <c r="I59" s="73" t="inlineStr">
        <is>
          <t>petroleum diesel (BTU)</t>
        </is>
      </c>
      <c r="J59" s="74" t="n">
        <v>0</v>
      </c>
      <c r="K59" s="74" t="n">
        <v>0</v>
      </c>
      <c r="L59" s="74" t="n">
        <v>0</v>
      </c>
      <c r="M59" s="74" t="n">
        <v>0</v>
      </c>
      <c r="N59" s="74" t="n">
        <v>0</v>
      </c>
      <c r="O59" s="74" t="n">
        <v>0</v>
      </c>
      <c r="P59" s="74" t="n">
        <v>0</v>
      </c>
      <c r="Q59" s="74" t="n">
        <v>0</v>
      </c>
      <c r="R59" s="74" t="n">
        <v>0</v>
      </c>
      <c r="S59" s="74" t="n">
        <v>0</v>
      </c>
      <c r="T59" s="74" t="n">
        <v>0</v>
      </c>
      <c r="U59" s="74" t="n">
        <v>0</v>
      </c>
      <c r="V59" s="74" t="n">
        <v>0</v>
      </c>
      <c r="W59" s="74" t="n">
        <v>0</v>
      </c>
      <c r="X59" s="74" t="n">
        <v>0</v>
      </c>
      <c r="Y59" s="74" t="n">
        <v>0</v>
      </c>
      <c r="Z59" s="74" t="n">
        <v>0</v>
      </c>
      <c r="AA59" s="74" t="n">
        <v>0</v>
      </c>
      <c r="AB59" s="74" t="n">
        <v>0</v>
      </c>
      <c r="AC59" s="74" t="n">
        <v>0</v>
      </c>
      <c r="AD59" s="74" t="n">
        <v>0</v>
      </c>
      <c r="AE59" s="74" t="n">
        <v>0</v>
      </c>
      <c r="AF59" s="74" t="n">
        <v>0</v>
      </c>
      <c r="AG59" s="74" t="n">
        <v>0</v>
      </c>
      <c r="AH59" s="74" t="n">
        <v>0</v>
      </c>
      <c r="AI59" s="74" t="n">
        <v>0</v>
      </c>
      <c r="AJ59" s="74" t="n">
        <v>0</v>
      </c>
      <c r="AK59" s="74" t="n">
        <v>0</v>
      </c>
      <c r="AL59" s="74" t="n">
        <v>0</v>
      </c>
      <c r="AM59" s="74" t="n">
        <v>0</v>
      </c>
      <c r="AN59" s="74" t="n">
        <v>0</v>
      </c>
      <c r="AO59" s="74" t="n">
        <v>0</v>
      </c>
    </row>
    <row r="60" ht="15.75" customHeight="1" s="81">
      <c r="A60" s="20" t="n"/>
      <c r="B60" s="20" t="n"/>
      <c r="C60" s="20" t="n"/>
      <c r="D60" s="20" t="n"/>
      <c r="E60" s="20" t="n"/>
      <c r="F60" s="20" t="n"/>
      <c r="G60" s="20" t="n"/>
      <c r="H60" s="20" t="n"/>
      <c r="I60" s="73" t="inlineStr">
        <is>
          <t>heat (BTU)</t>
        </is>
      </c>
      <c r="J60" s="47" t="n">
        <v>0</v>
      </c>
      <c r="K60" s="47" t="n">
        <v>0</v>
      </c>
      <c r="L60" s="47" t="n">
        <v>0</v>
      </c>
      <c r="M60" s="47" t="n">
        <v>0</v>
      </c>
      <c r="N60" s="47" t="n">
        <v>0</v>
      </c>
      <c r="O60" s="47" t="n">
        <v>0</v>
      </c>
      <c r="P60" s="47" t="n">
        <v>0</v>
      </c>
      <c r="Q60" s="47" t="n">
        <v>0</v>
      </c>
      <c r="R60" s="47" t="n">
        <v>0</v>
      </c>
      <c r="S60" s="47" t="n">
        <v>0</v>
      </c>
      <c r="T60" s="47" t="n">
        <v>0</v>
      </c>
      <c r="U60" s="47" t="n">
        <v>0</v>
      </c>
      <c r="V60" s="47" t="n">
        <v>0</v>
      </c>
      <c r="W60" s="47" t="n">
        <v>0</v>
      </c>
      <c r="X60" s="47" t="n">
        <v>0</v>
      </c>
      <c r="Y60" s="47" t="n">
        <v>0</v>
      </c>
      <c r="Z60" s="47" t="n">
        <v>0</v>
      </c>
      <c r="AA60" s="47" t="n">
        <v>0</v>
      </c>
      <c r="AB60" s="47" t="n">
        <v>0</v>
      </c>
      <c r="AC60" s="47" t="n">
        <v>0</v>
      </c>
      <c r="AD60" s="47" t="n">
        <v>0</v>
      </c>
      <c r="AE60" s="47" t="n">
        <v>0</v>
      </c>
      <c r="AF60" s="47" t="n">
        <v>0</v>
      </c>
      <c r="AG60" s="47" t="n">
        <v>0</v>
      </c>
      <c r="AH60" s="47" t="n">
        <v>0</v>
      </c>
      <c r="AI60" s="47" t="n">
        <v>0</v>
      </c>
      <c r="AJ60" s="47" t="n">
        <v>0</v>
      </c>
      <c r="AK60" s="47" t="n">
        <v>0</v>
      </c>
      <c r="AL60" s="47" t="n">
        <v>0</v>
      </c>
      <c r="AM60" s="47" t="n">
        <v>0</v>
      </c>
      <c r="AN60" s="47" t="n">
        <v>0</v>
      </c>
      <c r="AO60" s="47" t="n">
        <v>0</v>
      </c>
    </row>
    <row r="61" ht="15.75" customHeight="1" s="81">
      <c r="A61" s="20" t="n"/>
      <c r="B61" s="20" t="n"/>
      <c r="C61" s="20" t="n"/>
      <c r="D61" s="20" t="n"/>
      <c r="E61" s="20" t="n"/>
      <c r="F61" s="20" t="n"/>
      <c r="G61" s="20" t="n"/>
      <c r="H61" s="20" t="n"/>
      <c r="I61" s="73" t="inlineStr">
        <is>
          <t>biomass (BTU)</t>
        </is>
      </c>
      <c r="J61" s="47" t="n">
        <v>0</v>
      </c>
      <c r="K61" s="47" t="n">
        <v>0</v>
      </c>
      <c r="L61" s="47" t="n">
        <v>0</v>
      </c>
      <c r="M61" s="47" t="n">
        <v>0</v>
      </c>
      <c r="N61" s="47" t="n">
        <v>0</v>
      </c>
      <c r="O61" s="47" t="n">
        <v>0</v>
      </c>
      <c r="P61" s="47" t="n">
        <v>0</v>
      </c>
      <c r="Q61" s="47" t="n">
        <v>0</v>
      </c>
      <c r="R61" s="47" t="n">
        <v>0</v>
      </c>
      <c r="S61" s="47" t="n">
        <v>0</v>
      </c>
      <c r="T61" s="47" t="n">
        <v>0</v>
      </c>
      <c r="U61" s="47" t="n">
        <v>0</v>
      </c>
      <c r="V61" s="47" t="n">
        <v>0</v>
      </c>
      <c r="W61" s="47" t="n">
        <v>0</v>
      </c>
      <c r="X61" s="47" t="n">
        <v>0</v>
      </c>
      <c r="Y61" s="47" t="n">
        <v>0</v>
      </c>
      <c r="Z61" s="47" t="n">
        <v>0</v>
      </c>
      <c r="AA61" s="47" t="n">
        <v>0</v>
      </c>
      <c r="AB61" s="47" t="n">
        <v>0</v>
      </c>
      <c r="AC61" s="47" t="n">
        <v>0</v>
      </c>
      <c r="AD61" s="47" t="n">
        <v>0</v>
      </c>
      <c r="AE61" s="47" t="n">
        <v>0</v>
      </c>
      <c r="AF61" s="47" t="n">
        <v>0</v>
      </c>
      <c r="AG61" s="47" t="n">
        <v>0</v>
      </c>
      <c r="AH61" s="47" t="n">
        <v>0</v>
      </c>
      <c r="AI61" s="47" t="n">
        <v>0</v>
      </c>
      <c r="AJ61" s="47" t="n">
        <v>0</v>
      </c>
      <c r="AK61" s="47" t="n">
        <v>0</v>
      </c>
      <c r="AL61" s="47" t="n">
        <v>0</v>
      </c>
      <c r="AM61" s="47" t="n">
        <v>0</v>
      </c>
      <c r="AN61" s="47" t="n">
        <v>0</v>
      </c>
      <c r="AO61" s="47" t="n">
        <v>0</v>
      </c>
    </row>
    <row r="62" ht="15.75" customHeight="1" s="81">
      <c r="A62" s="20" t="n"/>
      <c r="B62" s="20" t="n"/>
      <c r="C62" s="20" t="n"/>
      <c r="D62" s="20" t="n"/>
      <c r="E62" s="20" t="n"/>
      <c r="F62" s="20" t="n"/>
      <c r="G62" s="20" t="n"/>
      <c r="H62" s="20" t="n"/>
      <c r="I62" s="73" t="inlineStr">
        <is>
          <t>kerosene (BTU)</t>
        </is>
      </c>
      <c r="J62" s="47" t="n">
        <v>0</v>
      </c>
      <c r="K62" s="47" t="n">
        <v>0</v>
      </c>
      <c r="L62" s="47" t="n">
        <v>0</v>
      </c>
      <c r="M62" s="47" t="n">
        <v>0</v>
      </c>
      <c r="N62" s="47" t="n">
        <v>0</v>
      </c>
      <c r="O62" s="47" t="n">
        <v>0</v>
      </c>
      <c r="P62" s="47" t="n">
        <v>0</v>
      </c>
      <c r="Q62" s="47" t="n">
        <v>0</v>
      </c>
      <c r="R62" s="47" t="n">
        <v>0</v>
      </c>
      <c r="S62" s="47" t="n">
        <v>0</v>
      </c>
      <c r="T62" s="47" t="n">
        <v>0</v>
      </c>
      <c r="U62" s="47" t="n">
        <v>0</v>
      </c>
      <c r="V62" s="47" t="n">
        <v>0</v>
      </c>
      <c r="W62" s="47" t="n">
        <v>0</v>
      </c>
      <c r="X62" s="47" t="n">
        <v>0</v>
      </c>
      <c r="Y62" s="47" t="n">
        <v>0</v>
      </c>
      <c r="Z62" s="47" t="n">
        <v>0</v>
      </c>
      <c r="AA62" s="47" t="n">
        <v>0</v>
      </c>
      <c r="AB62" s="47" t="n">
        <v>0</v>
      </c>
      <c r="AC62" s="47" t="n">
        <v>0</v>
      </c>
      <c r="AD62" s="47" t="n">
        <v>0</v>
      </c>
      <c r="AE62" s="47" t="n">
        <v>0</v>
      </c>
      <c r="AF62" s="47" t="n">
        <v>0</v>
      </c>
      <c r="AG62" s="47" t="n">
        <v>0</v>
      </c>
      <c r="AH62" s="47" t="n">
        <v>0</v>
      </c>
      <c r="AI62" s="47" t="n">
        <v>0</v>
      </c>
      <c r="AJ62" s="47" t="n">
        <v>0</v>
      </c>
      <c r="AK62" s="47" t="n">
        <v>0</v>
      </c>
      <c r="AL62" s="47" t="n">
        <v>0</v>
      </c>
      <c r="AM62" s="47" t="n">
        <v>0</v>
      </c>
      <c r="AN62" s="47" t="n">
        <v>0</v>
      </c>
      <c r="AO62" s="47" t="n">
        <v>0</v>
      </c>
    </row>
    <row r="63" ht="15.75" customHeight="1" s="81">
      <c r="A63" s="20" t="n"/>
      <c r="B63" s="20" t="n"/>
      <c r="C63" s="20" t="n"/>
      <c r="D63" s="20" t="n"/>
      <c r="E63" s="20" t="n"/>
      <c r="F63" s="20" t="n"/>
      <c r="G63" s="20" t="n"/>
      <c r="H63" s="20" t="n"/>
      <c r="I63" s="73" t="inlineStr">
        <is>
          <t>heavy or residual fuel oil (BTU)</t>
        </is>
      </c>
      <c r="J63" s="47" t="n">
        <v>0</v>
      </c>
      <c r="K63" s="47" t="n">
        <v>0</v>
      </c>
      <c r="L63" s="47" t="n">
        <v>0</v>
      </c>
      <c r="M63" s="47" t="n">
        <v>0</v>
      </c>
      <c r="N63" s="47" t="n">
        <v>0</v>
      </c>
      <c r="O63" s="47" t="n">
        <v>0</v>
      </c>
      <c r="P63" s="47" t="n">
        <v>0</v>
      </c>
      <c r="Q63" s="47" t="n">
        <v>0</v>
      </c>
      <c r="R63" s="47" t="n">
        <v>0</v>
      </c>
      <c r="S63" s="47" t="n">
        <v>0</v>
      </c>
      <c r="T63" s="47" t="n">
        <v>0</v>
      </c>
      <c r="U63" s="47" t="n">
        <v>0</v>
      </c>
      <c r="V63" s="47" t="n">
        <v>0</v>
      </c>
      <c r="W63" s="47" t="n">
        <v>0</v>
      </c>
      <c r="X63" s="47" t="n">
        <v>0</v>
      </c>
      <c r="Y63" s="47" t="n">
        <v>0</v>
      </c>
      <c r="Z63" s="47" t="n">
        <v>0</v>
      </c>
      <c r="AA63" s="47" t="n">
        <v>0</v>
      </c>
      <c r="AB63" s="47" t="n">
        <v>0</v>
      </c>
      <c r="AC63" s="47" t="n">
        <v>0</v>
      </c>
      <c r="AD63" s="47" t="n">
        <v>0</v>
      </c>
      <c r="AE63" s="47" t="n">
        <v>0</v>
      </c>
      <c r="AF63" s="47" t="n">
        <v>0</v>
      </c>
      <c r="AG63" s="47" t="n">
        <v>0</v>
      </c>
      <c r="AH63" s="47" t="n">
        <v>0</v>
      </c>
      <c r="AI63" s="47" t="n">
        <v>0</v>
      </c>
      <c r="AJ63" s="47" t="n">
        <v>0</v>
      </c>
      <c r="AK63" s="47" t="n">
        <v>0</v>
      </c>
      <c r="AL63" s="47" t="n">
        <v>0</v>
      </c>
      <c r="AM63" s="47" t="n">
        <v>0</v>
      </c>
      <c r="AN63" s="47" t="n">
        <v>0</v>
      </c>
      <c r="AO63" s="47" t="n">
        <v>0</v>
      </c>
    </row>
    <row r="64" ht="15.75" customHeight="1" s="81">
      <c r="A64" s="20" t="n"/>
      <c r="B64" s="20" t="n"/>
      <c r="C64" s="20" t="n"/>
      <c r="D64" s="20" t="n"/>
      <c r="E64" s="20" t="n"/>
      <c r="F64" s="20" t="n"/>
      <c r="G64" s="20" t="n"/>
      <c r="H64" s="24" t="inlineStr">
        <is>
          <t>RKI000:ia_OtherUses</t>
        </is>
      </c>
      <c r="I64" s="73" t="inlineStr">
        <is>
          <t>LPG propane or butane (BTU)</t>
        </is>
      </c>
      <c r="J64" s="74" t="n">
        <v>0</v>
      </c>
      <c r="K64" s="74" t="n">
        <v>0</v>
      </c>
      <c r="L64" s="74" t="n">
        <v>0</v>
      </c>
      <c r="M64" s="74" t="n">
        <v>0</v>
      </c>
      <c r="N64" s="74" t="n">
        <v>0</v>
      </c>
      <c r="O64" s="74" t="n">
        <v>0</v>
      </c>
      <c r="P64" s="74" t="n">
        <v>0</v>
      </c>
      <c r="Q64" s="74" t="n">
        <v>0</v>
      </c>
      <c r="R64" s="74" t="n">
        <v>0</v>
      </c>
      <c r="S64" s="74" t="n">
        <v>0</v>
      </c>
      <c r="T64" s="74" t="n">
        <v>0</v>
      </c>
      <c r="U64" s="74" t="n">
        <v>0</v>
      </c>
      <c r="V64" s="74" t="n">
        <v>0</v>
      </c>
      <c r="W64" s="74" t="n">
        <v>0</v>
      </c>
      <c r="X64" s="74" t="n">
        <v>0</v>
      </c>
      <c r="Y64" s="74" t="n">
        <v>0</v>
      </c>
      <c r="Z64" s="74" t="n">
        <v>0</v>
      </c>
      <c r="AA64" s="74" t="n">
        <v>0</v>
      </c>
      <c r="AB64" s="74" t="n">
        <v>0</v>
      </c>
      <c r="AC64" s="74" t="n">
        <v>0</v>
      </c>
      <c r="AD64" s="74" t="n">
        <v>0</v>
      </c>
      <c r="AE64" s="74" t="n">
        <v>0</v>
      </c>
      <c r="AF64" s="74" t="n">
        <v>0</v>
      </c>
      <c r="AG64" s="74" t="n">
        <v>0</v>
      </c>
      <c r="AH64" s="74" t="n">
        <v>0</v>
      </c>
      <c r="AI64" s="74" t="n">
        <v>0</v>
      </c>
      <c r="AJ64" s="74" t="n">
        <v>0</v>
      </c>
      <c r="AK64" s="74" t="n">
        <v>0</v>
      </c>
      <c r="AL64" s="74" t="n">
        <v>0</v>
      </c>
      <c r="AM64" s="74" t="n">
        <v>0</v>
      </c>
      <c r="AN64" s="74" t="n">
        <v>0</v>
      </c>
      <c r="AO64" s="74" t="n">
        <v>0</v>
      </c>
    </row>
    <row r="65" ht="15.75" customHeight="1" s="81">
      <c r="A65" s="20" t="n"/>
      <c r="B65" s="20" t="n"/>
      <c r="C65" s="20" t="n"/>
      <c r="D65" s="20" t="n"/>
      <c r="E65" s="20" t="n"/>
      <c r="F65" s="20" t="n"/>
      <c r="G65" s="20" t="n"/>
      <c r="H65" s="20" t="n"/>
      <c r="I65" s="73" t="inlineStr">
        <is>
          <t>hydrogen (BTU)</t>
        </is>
      </c>
      <c r="J65" s="47" t="n">
        <v>0</v>
      </c>
      <c r="K65" s="47" t="n">
        <v>0</v>
      </c>
      <c r="L65" s="47" t="n">
        <v>0</v>
      </c>
      <c r="M65" s="47" t="n">
        <v>0</v>
      </c>
      <c r="N65" s="47" t="n">
        <v>0</v>
      </c>
      <c r="O65" s="47" t="n">
        <v>0</v>
      </c>
      <c r="P65" s="47" t="n">
        <v>0</v>
      </c>
      <c r="Q65" s="47" t="n">
        <v>0</v>
      </c>
      <c r="R65" s="47" t="n">
        <v>0</v>
      </c>
      <c r="S65" s="47" t="n">
        <v>0</v>
      </c>
      <c r="T65" s="47" t="n">
        <v>0</v>
      </c>
      <c r="U65" s="47" t="n">
        <v>0</v>
      </c>
      <c r="V65" s="47" t="n">
        <v>0</v>
      </c>
      <c r="W65" s="47" t="n">
        <v>0</v>
      </c>
      <c r="X65" s="47" t="n">
        <v>0</v>
      </c>
      <c r="Y65" s="47" t="n">
        <v>0</v>
      </c>
      <c r="Z65" s="47" t="n">
        <v>0</v>
      </c>
      <c r="AA65" s="47" t="n">
        <v>0</v>
      </c>
      <c r="AB65" s="47" t="n">
        <v>0</v>
      </c>
      <c r="AC65" s="47" t="n">
        <v>0</v>
      </c>
      <c r="AD65" s="47" t="n">
        <v>0</v>
      </c>
      <c r="AE65" s="47" t="n">
        <v>0</v>
      </c>
      <c r="AF65" s="47" t="n">
        <v>0</v>
      </c>
      <c r="AG65" s="47" t="n">
        <v>0</v>
      </c>
      <c r="AH65" s="47" t="n">
        <v>0</v>
      </c>
      <c r="AI65" s="47" t="n">
        <v>0</v>
      </c>
      <c r="AJ65" s="47" t="n">
        <v>0</v>
      </c>
      <c r="AK65" s="47" t="n">
        <v>0</v>
      </c>
      <c r="AL65" s="47" t="n">
        <v>0</v>
      </c>
      <c r="AM65" s="47" t="n">
        <v>0</v>
      </c>
      <c r="AN65" s="47" t="n">
        <v>0</v>
      </c>
      <c r="AO65" s="47" t="n">
        <v>0</v>
      </c>
    </row>
    <row r="66" ht="15.75" customHeight="1" s="81">
      <c r="A66" s="20" t="n"/>
      <c r="B66" s="20" t="n"/>
      <c r="C66" s="20" t="n"/>
      <c r="D66" s="20" t="n"/>
      <c r="E66" s="20" t="n"/>
      <c r="F66" s="20" t="n"/>
      <c r="G66" s="20" t="n"/>
      <c r="H66" s="20" t="n"/>
      <c r="I66" s="20" t="n"/>
      <c r="J66" s="20" t="n"/>
      <c r="K66" s="20" t="n"/>
      <c r="L66" s="20" t="n"/>
      <c r="M66" s="20" t="n"/>
      <c r="AN66" s="20" t="n"/>
      <c r="AO66" s="20" t="n"/>
    </row>
    <row r="67" ht="15.75" customHeight="1" s="81">
      <c r="A67" s="20" t="n"/>
      <c r="B67" s="20" t="n"/>
      <c r="C67" s="20" t="n"/>
      <c r="D67" s="20" t="n"/>
      <c r="E67" s="20" t="n"/>
      <c r="F67" s="20" t="n"/>
      <c r="G67" s="20" t="n"/>
      <c r="H67" s="73" t="inlineStr">
        <is>
          <t>BCEU-rural-residential-heating</t>
        </is>
      </c>
      <c r="I67" s="20" t="n"/>
      <c r="J67" s="20" t="n"/>
      <c r="K67" s="20" t="n"/>
      <c r="L67" s="20" t="n"/>
      <c r="M67" s="20" t="n"/>
      <c r="AN67" s="20" t="n"/>
      <c r="AO67" s="20" t="n"/>
    </row>
    <row r="68" ht="15.75" customHeight="1" s="81">
      <c r="A68" s="20" t="n"/>
      <c r="B68" s="20" t="n"/>
      <c r="C68" s="20" t="n"/>
      <c r="D68" s="20" t="n"/>
      <c r="E68" s="20" t="n"/>
      <c r="F68" s="20" t="n"/>
      <c r="G68" s="20" t="n"/>
      <c r="H68" s="20" t="n"/>
      <c r="I68" s="73" t="inlineStr">
        <is>
          <t>Year</t>
        </is>
      </c>
      <c r="J68" s="73" t="n">
        <v>2019</v>
      </c>
      <c r="K68" s="73" t="n">
        <v>2020</v>
      </c>
      <c r="L68" s="73" t="n">
        <v>2021</v>
      </c>
      <c r="M68" s="73" t="n">
        <v>2022</v>
      </c>
      <c r="N68" s="73" t="n">
        <v>2023</v>
      </c>
      <c r="O68" s="73" t="n">
        <v>2024</v>
      </c>
      <c r="P68" s="73" t="n">
        <v>2025</v>
      </c>
      <c r="Q68" s="73" t="n">
        <v>2026</v>
      </c>
      <c r="R68" s="73" t="n">
        <v>2027</v>
      </c>
      <c r="S68" s="73" t="n">
        <v>2028</v>
      </c>
      <c r="T68" s="73" t="n">
        <v>2029</v>
      </c>
      <c r="U68" s="73" t="n">
        <v>2030</v>
      </c>
      <c r="V68" s="73" t="n">
        <v>2031</v>
      </c>
      <c r="W68" s="73" t="n">
        <v>2032</v>
      </c>
      <c r="X68" s="73" t="n">
        <v>2033</v>
      </c>
      <c r="Y68" s="73" t="n">
        <v>2034</v>
      </c>
      <c r="Z68" s="73" t="n">
        <v>2035</v>
      </c>
      <c r="AA68" s="73" t="n">
        <v>2036</v>
      </c>
      <c r="AB68" s="73" t="n">
        <v>2037</v>
      </c>
      <c r="AC68" s="73" t="n">
        <v>2038</v>
      </c>
      <c r="AD68" s="73" t="n">
        <v>2039</v>
      </c>
      <c r="AE68" s="73" t="n">
        <v>2040</v>
      </c>
      <c r="AF68" s="73" t="n">
        <v>2041</v>
      </c>
      <c r="AG68" s="73" t="n">
        <v>2042</v>
      </c>
      <c r="AH68" s="73" t="n">
        <v>2043</v>
      </c>
      <c r="AI68" s="73" t="n">
        <v>2044</v>
      </c>
      <c r="AJ68" s="73" t="n">
        <v>2045</v>
      </c>
      <c r="AK68" s="73" t="n">
        <v>2046</v>
      </c>
      <c r="AL68" s="73" t="n">
        <v>2047</v>
      </c>
      <c r="AM68" s="73" t="n">
        <v>2048</v>
      </c>
      <c r="AN68" s="73" t="n">
        <v>2049</v>
      </c>
      <c r="AO68" s="73" t="n">
        <v>2050</v>
      </c>
    </row>
    <row r="69" ht="15.75" customHeight="1" s="81">
      <c r="A69" s="20" t="n"/>
      <c r="B69" s="20" t="n"/>
      <c r="C69" s="20" t="n"/>
      <c r="D69" s="20" t="n"/>
      <c r="E69" s="20" t="n"/>
      <c r="F69" s="20" t="n"/>
      <c r="G69" s="20" t="n"/>
      <c r="H69" s="24" t="inlineStr">
        <is>
          <t>RKI000:fa_SpaceHeating</t>
        </is>
      </c>
      <c r="I69" s="73" t="inlineStr">
        <is>
          <t>electricity (BTU)</t>
        </is>
      </c>
      <c r="J69" s="74" t="n">
        <v>4716858107802.597</v>
      </c>
      <c r="K69" s="74" t="n">
        <v>4773650466125.422</v>
      </c>
      <c r="L69" s="74" t="n">
        <v>4815529070922.798</v>
      </c>
      <c r="M69" s="74" t="n">
        <v>4842683194735.662</v>
      </c>
      <c r="N69" s="74" t="n">
        <v>4861828344567.534</v>
      </c>
      <c r="O69" s="74" t="n">
        <v>4871811460251.349</v>
      </c>
      <c r="P69" s="74" t="n">
        <v>4878391569005.088</v>
      </c>
      <c r="Q69" s="74" t="n">
        <v>4877618003649.026</v>
      </c>
      <c r="R69" s="74" t="n">
        <v>4870580653831.514</v>
      </c>
      <c r="S69" s="74" t="n">
        <v>4856781946956.844</v>
      </c>
      <c r="T69" s="74" t="n">
        <v>4837148715680.487</v>
      </c>
      <c r="U69" s="74" t="n">
        <v>4813615671461.008</v>
      </c>
      <c r="V69" s="74" t="n">
        <v>4792317676802.256</v>
      </c>
      <c r="W69" s="74" t="n">
        <v>4766122281815.265</v>
      </c>
      <c r="X69" s="74" t="n">
        <v>4737762540357.635</v>
      </c>
      <c r="Y69" s="74" t="n">
        <v>4709008246758.764</v>
      </c>
      <c r="Z69" s="74" t="n">
        <v>4685649093793.249</v>
      </c>
      <c r="AA69" s="74" t="n">
        <v>4671898914075.294</v>
      </c>
      <c r="AB69" s="74" t="n">
        <v>4660250701481.967</v>
      </c>
      <c r="AC69" s="74" t="n">
        <v>4651482794198.373</v>
      </c>
      <c r="AD69" s="74" t="n">
        <v>4648952414487.609</v>
      </c>
      <c r="AE69" s="74" t="n">
        <v>4648812241569.83</v>
      </c>
      <c r="AF69" s="74" t="n">
        <v>4603129848345.191</v>
      </c>
      <c r="AG69" s="74" t="n">
        <v>4560229670692.294</v>
      </c>
      <c r="AH69" s="74" t="n">
        <v>4515042117798.09</v>
      </c>
      <c r="AI69" s="74" t="n">
        <v>4468339158519.397</v>
      </c>
      <c r="AJ69" s="74" t="n">
        <v>4420997941618.09</v>
      </c>
      <c r="AK69" s="74" t="n">
        <v>4373404953243.858</v>
      </c>
      <c r="AL69" s="74" t="n">
        <v>4329025608303.421</v>
      </c>
      <c r="AM69" s="74" t="n">
        <v>4285774992660.174</v>
      </c>
      <c r="AN69" s="74" t="n">
        <v>4243437015316.317</v>
      </c>
      <c r="AO69" s="74" t="n">
        <v>4202620694283.705</v>
      </c>
    </row>
    <row r="70" ht="15.75" customHeight="1" s="81">
      <c r="A70" s="20" t="n"/>
      <c r="B70" s="20" t="n"/>
      <c r="C70" s="20" t="n"/>
      <c r="D70" s="20" t="n"/>
      <c r="E70" s="20" t="n"/>
      <c r="F70" s="20" t="n"/>
      <c r="G70" s="20" t="n"/>
      <c r="H70" s="20" t="n"/>
      <c r="I70" s="73" t="inlineStr">
        <is>
          <t>coal (BTU)</t>
        </is>
      </c>
      <c r="J70" s="47" t="n">
        <v>0</v>
      </c>
      <c r="K70" s="47" t="n">
        <v>0</v>
      </c>
      <c r="L70" s="47" t="n">
        <v>0</v>
      </c>
      <c r="M70" s="47" t="n">
        <v>0</v>
      </c>
      <c r="N70" s="47" t="n">
        <v>0</v>
      </c>
      <c r="O70" s="47" t="n">
        <v>0</v>
      </c>
      <c r="P70" s="47" t="n">
        <v>0</v>
      </c>
      <c r="Q70" s="47" t="n">
        <v>0</v>
      </c>
      <c r="R70" s="47" t="n">
        <v>0</v>
      </c>
      <c r="S70" s="47" t="n">
        <v>0</v>
      </c>
      <c r="T70" s="47" t="n">
        <v>0</v>
      </c>
      <c r="U70" s="47" t="n">
        <v>0</v>
      </c>
      <c r="V70" s="47" t="n">
        <v>0</v>
      </c>
      <c r="W70" s="47" t="n">
        <v>0</v>
      </c>
      <c r="X70" s="47" t="n">
        <v>0</v>
      </c>
      <c r="Y70" s="47" t="n">
        <v>0</v>
      </c>
      <c r="Z70" s="47" t="n">
        <v>0</v>
      </c>
      <c r="AA70" s="47" t="n">
        <v>0</v>
      </c>
      <c r="AB70" s="47" t="n">
        <v>0</v>
      </c>
      <c r="AC70" s="47" t="n">
        <v>0</v>
      </c>
      <c r="AD70" s="47" t="n">
        <v>0</v>
      </c>
      <c r="AE70" s="47" t="n">
        <v>0</v>
      </c>
      <c r="AF70" s="47" t="n">
        <v>0</v>
      </c>
      <c r="AG70" s="47" t="n">
        <v>0</v>
      </c>
      <c r="AH70" s="47" t="n">
        <v>0</v>
      </c>
      <c r="AI70" s="47" t="n">
        <v>0</v>
      </c>
      <c r="AJ70" s="47" t="n">
        <v>0</v>
      </c>
      <c r="AK70" s="47" t="n">
        <v>0</v>
      </c>
      <c r="AL70" s="47" t="n">
        <v>0</v>
      </c>
      <c r="AM70" s="47" t="n">
        <v>0</v>
      </c>
      <c r="AN70" s="47" t="n">
        <v>0</v>
      </c>
      <c r="AO70" s="47" t="n">
        <v>0</v>
      </c>
    </row>
    <row r="71" ht="15.75" customHeight="1" s="81">
      <c r="A71" s="20" t="n"/>
      <c r="B71" s="20" t="n"/>
      <c r="C71" s="20" t="n"/>
      <c r="D71" s="20" t="n"/>
      <c r="E71" s="20" t="n"/>
      <c r="F71" s="20" t="n"/>
      <c r="G71" s="20" t="n"/>
      <c r="H71" s="24" t="inlineStr">
        <is>
          <t>RKI000:ga_SpaceHeating</t>
        </is>
      </c>
      <c r="I71" s="73" t="inlineStr">
        <is>
          <t>natural gas (BTU)</t>
        </is>
      </c>
      <c r="J71" s="74" t="n">
        <v>8646600367466.072</v>
      </c>
      <c r="K71" s="74" t="n">
        <v>8655325301956.795</v>
      </c>
      <c r="L71" s="74" t="n">
        <v>8649030729092.704</v>
      </c>
      <c r="M71" s="74" t="n">
        <v>8631914767304.678</v>
      </c>
      <c r="N71" s="74" t="n">
        <v>8601512270177.357</v>
      </c>
      <c r="O71" s="74" t="n">
        <v>8561126086467.144</v>
      </c>
      <c r="P71" s="74" t="n">
        <v>8517122261191.207</v>
      </c>
      <c r="Q71" s="74" t="n">
        <v>8468812502626.504</v>
      </c>
      <c r="R71" s="74" t="n">
        <v>8420690233216.877</v>
      </c>
      <c r="S71" s="74" t="n">
        <v>8378573790410.59</v>
      </c>
      <c r="T71" s="74" t="n">
        <v>8327531762881.743</v>
      </c>
      <c r="U71" s="74" t="n">
        <v>8275530021914.658</v>
      </c>
      <c r="V71" s="74" t="n">
        <v>8231979963284.648</v>
      </c>
      <c r="W71" s="74" t="n">
        <v>8188637615671.842</v>
      </c>
      <c r="X71" s="74" t="n">
        <v>8147906547795.545</v>
      </c>
      <c r="Y71" s="74" t="n">
        <v>8108889891082.378</v>
      </c>
      <c r="Z71" s="74" t="n">
        <v>8074524945832.117</v>
      </c>
      <c r="AA71" s="74" t="n">
        <v>8052008235141.361</v>
      </c>
      <c r="AB71" s="74" t="n">
        <v>8027756490606.334</v>
      </c>
      <c r="AC71" s="74" t="n">
        <v>8007451039060.084</v>
      </c>
      <c r="AD71" s="74" t="n">
        <v>7993506154262.954</v>
      </c>
      <c r="AE71" s="74" t="n">
        <v>7983820060814.51</v>
      </c>
      <c r="AF71" s="74" t="n">
        <v>7916539582561.137</v>
      </c>
      <c r="AG71" s="74" t="n">
        <v>7859005842566.98</v>
      </c>
      <c r="AH71" s="74" t="n">
        <v>7804364416896.128</v>
      </c>
      <c r="AI71" s="74" t="n">
        <v>7755812801165.258</v>
      </c>
      <c r="AJ71" s="74" t="n">
        <v>7713173287016.814</v>
      </c>
      <c r="AK71" s="74" t="n">
        <v>7675479992033.857</v>
      </c>
      <c r="AL71" s="74" t="n">
        <v>7644257669683.019</v>
      </c>
      <c r="AM71" s="74" t="n">
        <v>7612018954096.54</v>
      </c>
      <c r="AN71" s="74" t="n">
        <v>7580403680260.427</v>
      </c>
      <c r="AO71" s="74" t="n">
        <v>7548484687413.758</v>
      </c>
    </row>
    <row r="72" ht="15.75" customHeight="1" s="81">
      <c r="A72" s="20" t="n"/>
      <c r="B72" s="20" t="n"/>
      <c r="C72" s="20" t="n"/>
      <c r="D72" s="20" t="n"/>
      <c r="E72" s="20" t="n"/>
      <c r="F72" s="20" t="n"/>
      <c r="G72" s="20" t="n"/>
      <c r="H72" s="24" t="inlineStr">
        <is>
          <t>RKI000:ha_SpaceHeating</t>
        </is>
      </c>
      <c r="I72" s="73" t="inlineStr">
        <is>
          <t>petroleum diesel (BTU)</t>
        </is>
      </c>
      <c r="J72" s="74" t="n">
        <v>31835899704.78401</v>
      </c>
      <c r="K72" s="74" t="n">
        <v>33239621395.48261</v>
      </c>
      <c r="L72" s="74" t="n">
        <v>34478788695.69997</v>
      </c>
      <c r="M72" s="74" t="n">
        <v>35519327716.7425</v>
      </c>
      <c r="N72" s="74" t="n">
        <v>36290737299.5975</v>
      </c>
      <c r="O72" s="74" t="n">
        <v>36744997036.64874</v>
      </c>
      <c r="P72" s="74" t="n">
        <v>36832419376.88583</v>
      </c>
      <c r="Q72" s="74" t="n">
        <v>36504546752.7565</v>
      </c>
      <c r="R72" s="74" t="n">
        <v>35726075389.83713</v>
      </c>
      <c r="S72" s="74" t="n">
        <v>34504622602.67539</v>
      </c>
      <c r="T72" s="74" t="n">
        <v>32803880067.85831</v>
      </c>
      <c r="U72" s="74" t="n">
        <v>30728804895.42606</v>
      </c>
      <c r="V72" s="74" t="n">
        <v>28412178288.63161</v>
      </c>
      <c r="W72" s="74" t="n">
        <v>25968859160.81607</v>
      </c>
      <c r="X72" s="74" t="n">
        <v>23518119853.67653</v>
      </c>
      <c r="Y72" s="74" t="n">
        <v>21154785724.74475</v>
      </c>
      <c r="Z72" s="74" t="n">
        <v>18941830004.66709</v>
      </c>
      <c r="AA72" s="74" t="n">
        <v>16922524404.71134</v>
      </c>
      <c r="AB72" s="74" t="n">
        <v>15068457401.39431</v>
      </c>
      <c r="AC72" s="74" t="n">
        <v>13373963819.3396</v>
      </c>
      <c r="AD72" s="74" t="n">
        <v>11813118365.52695</v>
      </c>
      <c r="AE72" s="74" t="n">
        <v>10359367235.74977</v>
      </c>
      <c r="AF72" s="74" t="n">
        <v>8930509354.87932</v>
      </c>
      <c r="AG72" s="74" t="n">
        <v>7608044797.988479</v>
      </c>
      <c r="AH72" s="74" t="n">
        <v>6386374238.057854</v>
      </c>
      <c r="AI72" s="74" t="n">
        <v>5273789265.113289</v>
      </c>
      <c r="AJ72" s="74" t="n">
        <v>4276933305.1521</v>
      </c>
      <c r="AK72" s="74" t="n">
        <v>3400517628.94281</v>
      </c>
      <c r="AL72" s="74" t="n">
        <v>2647093563.587551</v>
      </c>
      <c r="AM72" s="74" t="n">
        <v>2013063315.493794</v>
      </c>
      <c r="AN72" s="74" t="n">
        <v>1493325819.09043</v>
      </c>
      <c r="AO72" s="74" t="n">
        <v>1078380788.323322</v>
      </c>
    </row>
    <row r="73" ht="15.75" customHeight="1" s="81">
      <c r="A73" s="20" t="n"/>
      <c r="B73" s="20" t="n"/>
      <c r="C73" s="20" t="n"/>
      <c r="D73" s="20" t="n"/>
      <c r="E73" s="20" t="n"/>
      <c r="F73" s="20" t="n"/>
      <c r="G73" s="20" t="n"/>
      <c r="H73" s="20" t="n"/>
      <c r="I73" s="73" t="inlineStr">
        <is>
          <t>heat (BTU)</t>
        </is>
      </c>
      <c r="J73" s="47" t="n">
        <v>0</v>
      </c>
      <c r="K73" s="47" t="n">
        <v>0</v>
      </c>
      <c r="L73" s="47" t="n">
        <v>0</v>
      </c>
      <c r="M73" s="47" t="n">
        <v>0</v>
      </c>
      <c r="N73" s="47" t="n">
        <v>0</v>
      </c>
      <c r="O73" s="47" t="n">
        <v>0</v>
      </c>
      <c r="P73" s="47" t="n">
        <v>0</v>
      </c>
      <c r="Q73" s="47" t="n">
        <v>0</v>
      </c>
      <c r="R73" s="47" t="n">
        <v>0</v>
      </c>
      <c r="S73" s="47" t="n">
        <v>0</v>
      </c>
      <c r="T73" s="47" t="n">
        <v>0</v>
      </c>
      <c r="U73" s="47" t="n">
        <v>0</v>
      </c>
      <c r="V73" s="47" t="n">
        <v>0</v>
      </c>
      <c r="W73" s="47" t="n">
        <v>0</v>
      </c>
      <c r="X73" s="47" t="n">
        <v>0</v>
      </c>
      <c r="Y73" s="47" t="n">
        <v>0</v>
      </c>
      <c r="Z73" s="47" t="n">
        <v>0</v>
      </c>
      <c r="AA73" s="47" t="n">
        <v>0</v>
      </c>
      <c r="AB73" s="47" t="n">
        <v>0</v>
      </c>
      <c r="AC73" s="47" t="n">
        <v>0</v>
      </c>
      <c r="AD73" s="47" t="n">
        <v>0</v>
      </c>
      <c r="AE73" s="47" t="n">
        <v>0</v>
      </c>
      <c r="AF73" s="47" t="n">
        <v>0</v>
      </c>
      <c r="AG73" s="47" t="n">
        <v>0</v>
      </c>
      <c r="AH73" s="47" t="n">
        <v>0</v>
      </c>
      <c r="AI73" s="47" t="n">
        <v>0</v>
      </c>
      <c r="AJ73" s="47" t="n">
        <v>0</v>
      </c>
      <c r="AK73" s="47" t="n">
        <v>0</v>
      </c>
      <c r="AL73" s="47" t="n">
        <v>0</v>
      </c>
      <c r="AM73" s="47" t="n">
        <v>0</v>
      </c>
      <c r="AN73" s="47" t="n">
        <v>0</v>
      </c>
      <c r="AO73" s="47" t="n">
        <v>0</v>
      </c>
    </row>
    <row r="74" ht="15.75" customHeight="1" s="81">
      <c r="A74" s="20" t="n"/>
      <c r="B74" s="20" t="n"/>
      <c r="C74" s="20" t="n"/>
      <c r="D74" s="20" t="n"/>
      <c r="E74" s="20" t="n"/>
      <c r="F74" s="20" t="n"/>
      <c r="G74" s="20" t="n"/>
      <c r="H74" s="24" t="inlineStr">
        <is>
          <t>RKI000:ja_MarketedRenew</t>
        </is>
      </c>
      <c r="I74" s="73" t="inlineStr">
        <is>
          <t>biomass (BTU)</t>
        </is>
      </c>
      <c r="J74" s="74" t="n">
        <v>1163116399361.426</v>
      </c>
      <c r="K74" s="74" t="n">
        <v>1163306666666.667</v>
      </c>
      <c r="L74" s="74" t="n">
        <v>1162326052206.631</v>
      </c>
      <c r="M74" s="74" t="n">
        <v>1160576335112.898</v>
      </c>
      <c r="N74" s="74" t="n">
        <v>1157690842424.739</v>
      </c>
      <c r="O74" s="74" t="n">
        <v>1154188911655.031</v>
      </c>
      <c r="P74" s="74" t="n">
        <v>1150642222271.134</v>
      </c>
      <c r="Q74" s="74" t="n">
        <v>1147076707466.412</v>
      </c>
      <c r="R74" s="74" t="n">
        <v>1143720436497.893</v>
      </c>
      <c r="S74" s="74" t="n">
        <v>1141058964900.415</v>
      </c>
      <c r="T74" s="74" t="n">
        <v>1137557062280.734</v>
      </c>
      <c r="U74" s="74" t="n">
        <v>1134075496284.732</v>
      </c>
      <c r="V74" s="74" t="n">
        <v>1131304501515.385</v>
      </c>
      <c r="W74" s="74" t="n">
        <v>1128569147078.226</v>
      </c>
      <c r="X74" s="74" t="n">
        <v>1125990154788.764</v>
      </c>
      <c r="Y74" s="74" t="n">
        <v>1123967725407.977</v>
      </c>
      <c r="Z74" s="74" t="n">
        <v>1122809534961.331</v>
      </c>
      <c r="AA74" s="74" t="n">
        <v>1123495410344.993</v>
      </c>
      <c r="AB74" s="74" t="n">
        <v>1124683128610.49</v>
      </c>
      <c r="AC74" s="74" t="n">
        <v>1126944023682.333</v>
      </c>
      <c r="AD74" s="74" t="n">
        <v>1129990433256.5</v>
      </c>
      <c r="AE74" s="74" t="n">
        <v>1133471066124.444</v>
      </c>
      <c r="AF74" s="74" t="n">
        <v>1130844938182.133</v>
      </c>
      <c r="AG74" s="74" t="n">
        <v>1128483352582.541</v>
      </c>
      <c r="AH74" s="74" t="n">
        <v>1125351079161.532</v>
      </c>
      <c r="AI74" s="74" t="n">
        <v>1121577252398.362</v>
      </c>
      <c r="AJ74" s="74" t="n">
        <v>1117215916935.815</v>
      </c>
      <c r="AK74" s="74" t="n">
        <v>1112530126827.186</v>
      </c>
      <c r="AL74" s="74" t="n">
        <v>1108135239443.622</v>
      </c>
      <c r="AM74" s="74" t="n">
        <v>1103557812607.091</v>
      </c>
      <c r="AN74" s="74" t="n">
        <v>1099137761730.86</v>
      </c>
      <c r="AO74" s="74" t="n">
        <v>1094875665534.807</v>
      </c>
    </row>
    <row r="75" ht="15.75" customHeight="1" s="81">
      <c r="A75" s="20" t="n"/>
      <c r="B75" s="20" t="n"/>
      <c r="C75" s="20" t="n"/>
      <c r="D75" s="20" t="n"/>
      <c r="E75" s="20" t="n"/>
      <c r="F75" s="20" t="n"/>
      <c r="G75" s="20" t="n"/>
      <c r="H75" s="20" t="n"/>
      <c r="I75" s="73" t="inlineStr">
        <is>
          <t>kerosene (BTU)</t>
        </is>
      </c>
      <c r="J75" s="47" t="n">
        <v>5371795460.243405</v>
      </c>
      <c r="K75" s="47" t="n">
        <v>5398333333.333333</v>
      </c>
      <c r="L75" s="47" t="n">
        <v>5418402942.117527</v>
      </c>
      <c r="M75" s="47" t="n">
        <v>5432568593.108017</v>
      </c>
      <c r="N75" s="47" t="n">
        <v>5437325080.06532</v>
      </c>
      <c r="O75" s="47" t="n">
        <v>5432747960.998839</v>
      </c>
      <c r="P75" s="47" t="n">
        <v>5418413573.780834</v>
      </c>
      <c r="Q75" s="47" t="n">
        <v>5390783065.459496</v>
      </c>
      <c r="R75" s="47" t="n">
        <v>5347204885.30402</v>
      </c>
      <c r="S75" s="47" t="n">
        <v>5286595521.269761</v>
      </c>
      <c r="T75" s="47" t="n">
        <v>5200189301.741432</v>
      </c>
      <c r="U75" s="47" t="n">
        <v>5092036639.881312</v>
      </c>
      <c r="V75" s="47" t="n">
        <v>4966918633.658869</v>
      </c>
      <c r="W75" s="47" t="n">
        <v>4825128081.219424</v>
      </c>
      <c r="X75" s="47" t="n">
        <v>4670317154.659327</v>
      </c>
      <c r="Y75" s="47" t="n">
        <v>4506395167.112323</v>
      </c>
      <c r="Z75" s="47" t="n">
        <v>4336472143.338957</v>
      </c>
      <c r="AA75" s="47" t="n">
        <v>4165626018.339292</v>
      </c>
      <c r="AB75" s="47" t="n">
        <v>3991045652.22018</v>
      </c>
      <c r="AC75" s="47" t="n">
        <v>3816679044.736139</v>
      </c>
      <c r="AD75" s="47" t="n">
        <v>3644186032.519968</v>
      </c>
      <c r="AE75" s="47" t="n">
        <v>3475274861.040572</v>
      </c>
      <c r="AF75" s="47" t="n">
        <v>3296601313.685327</v>
      </c>
      <c r="AG75" s="47" t="n">
        <v>3129023410.822018</v>
      </c>
      <c r="AH75" s="47" t="n">
        <v>2972165519.989921</v>
      </c>
      <c r="AI75" s="47" t="n">
        <v>2828498415.664917</v>
      </c>
      <c r="AJ75" s="47" t="n">
        <v>2699325417.456285</v>
      </c>
      <c r="AK75" s="47" t="n">
        <v>2585544264.70556</v>
      </c>
      <c r="AL75" s="47" t="n">
        <v>2488268118.792537</v>
      </c>
      <c r="AM75" s="47" t="n">
        <v>2405831003.69173</v>
      </c>
      <c r="AN75" s="47" t="n">
        <v>2338232507.012075</v>
      </c>
      <c r="AO75" s="47" t="n">
        <v>2284250586.507374</v>
      </c>
    </row>
    <row r="76" ht="15.75" customHeight="1" s="81">
      <c r="A76" s="20" t="n"/>
      <c r="B76" s="20" t="n"/>
      <c r="C76" s="20" t="n"/>
      <c r="D76" s="20" t="n"/>
      <c r="E76" s="20" t="n"/>
      <c r="F76" s="20" t="n"/>
      <c r="G76" s="20" t="n"/>
      <c r="H76" s="20" t="n"/>
      <c r="I76" s="73" t="inlineStr">
        <is>
          <t>heavy or residual fuel oil (BTU)</t>
        </is>
      </c>
      <c r="J76" s="47" t="n">
        <v>0</v>
      </c>
      <c r="K76" s="47" t="n">
        <v>0</v>
      </c>
      <c r="L76" s="47" t="n">
        <v>0</v>
      </c>
      <c r="M76" s="47" t="n">
        <v>0</v>
      </c>
      <c r="N76" s="47" t="n">
        <v>0</v>
      </c>
      <c r="O76" s="47" t="n">
        <v>0</v>
      </c>
      <c r="P76" s="47" t="n">
        <v>0</v>
      </c>
      <c r="Q76" s="47" t="n">
        <v>0</v>
      </c>
      <c r="R76" s="47" t="n">
        <v>0</v>
      </c>
      <c r="S76" s="47" t="n">
        <v>0</v>
      </c>
      <c r="T76" s="47" t="n">
        <v>0</v>
      </c>
      <c r="U76" s="47" t="n">
        <v>0</v>
      </c>
      <c r="V76" s="47" t="n">
        <v>0</v>
      </c>
      <c r="W76" s="47" t="n">
        <v>0</v>
      </c>
      <c r="X76" s="47" t="n">
        <v>0</v>
      </c>
      <c r="Y76" s="47" t="n">
        <v>0</v>
      </c>
      <c r="Z76" s="47" t="n">
        <v>0</v>
      </c>
      <c r="AA76" s="47" t="n">
        <v>0</v>
      </c>
      <c r="AB76" s="47" t="n">
        <v>0</v>
      </c>
      <c r="AC76" s="47" t="n">
        <v>0</v>
      </c>
      <c r="AD76" s="47" t="n">
        <v>0</v>
      </c>
      <c r="AE76" s="47" t="n">
        <v>0</v>
      </c>
      <c r="AF76" s="47" t="n">
        <v>0</v>
      </c>
      <c r="AG76" s="47" t="n">
        <v>0</v>
      </c>
      <c r="AH76" s="47" t="n">
        <v>0</v>
      </c>
      <c r="AI76" s="47" t="n">
        <v>0</v>
      </c>
      <c r="AJ76" s="47" t="n">
        <v>0</v>
      </c>
      <c r="AK76" s="47" t="n">
        <v>0</v>
      </c>
      <c r="AL76" s="47" t="n">
        <v>0</v>
      </c>
      <c r="AM76" s="47" t="n">
        <v>0</v>
      </c>
      <c r="AN76" s="47" t="n">
        <v>0</v>
      </c>
      <c r="AO76" s="47" t="n">
        <v>0</v>
      </c>
    </row>
    <row r="77" ht="15.75" customHeight="1" s="81">
      <c r="A77" s="20" t="n"/>
      <c r="B77" s="20" t="n"/>
      <c r="C77" s="20" t="n"/>
      <c r="D77" s="20" t="n"/>
      <c r="E77" s="20" t="n"/>
      <c r="F77" s="20" t="n"/>
      <c r="G77" s="20" t="n"/>
      <c r="H77" s="24" t="inlineStr">
        <is>
          <t>RKI000:ia_SpaceHeating</t>
        </is>
      </c>
      <c r="I77" s="73" t="inlineStr">
        <is>
          <t>LPG propane or butane (BTU)</t>
        </is>
      </c>
      <c r="J77" s="74" t="n">
        <v>1389581886199.228</v>
      </c>
      <c r="K77" s="74" t="n">
        <v>1401640956572</v>
      </c>
      <c r="L77" s="74" t="n">
        <v>1411153696295.757</v>
      </c>
      <c r="M77" s="74" t="n">
        <v>1418961320937.854</v>
      </c>
      <c r="N77" s="74" t="n">
        <v>1424612634832.953</v>
      </c>
      <c r="O77" s="74" t="n">
        <v>1428958589495.796</v>
      </c>
      <c r="P77" s="74" t="n">
        <v>1433369615853.854</v>
      </c>
      <c r="Q77" s="74" t="n">
        <v>1437132128099.636</v>
      </c>
      <c r="R77" s="74" t="n">
        <v>1440924611691.773</v>
      </c>
      <c r="S77" s="74" t="n">
        <v>1445519600724.908</v>
      </c>
      <c r="T77" s="74" t="n">
        <v>1449539256388.724</v>
      </c>
      <c r="U77" s="74" t="n">
        <v>1453796104936.381</v>
      </c>
      <c r="V77" s="74" t="n">
        <v>1458843279404.212</v>
      </c>
      <c r="W77" s="74" t="n">
        <v>1463137027373.17</v>
      </c>
      <c r="X77" s="74" t="n">
        <v>1466429423369.353</v>
      </c>
      <c r="Y77" s="74" t="n">
        <v>1469072147246.25</v>
      </c>
      <c r="Z77" s="74" t="n">
        <v>1470535762407.826</v>
      </c>
      <c r="AA77" s="74" t="n">
        <v>1471627090922.741</v>
      </c>
      <c r="AB77" s="74" t="n">
        <v>1470214738972.83</v>
      </c>
      <c r="AC77" s="74" t="n">
        <v>1468086917524.107</v>
      </c>
      <c r="AD77" s="74" t="n">
        <v>1465603098717.392</v>
      </c>
      <c r="AE77" s="74" t="n">
        <v>1463299700970.759</v>
      </c>
      <c r="AF77" s="74" t="n">
        <v>1456811496676.545</v>
      </c>
      <c r="AG77" s="74" t="n">
        <v>1451560310973.834</v>
      </c>
      <c r="AH77" s="74" t="n">
        <v>1446507195594.77</v>
      </c>
      <c r="AI77" s="74" t="n">
        <v>1442315521262.175</v>
      </c>
      <c r="AJ77" s="74" t="n">
        <v>1438968653836.698</v>
      </c>
      <c r="AK77" s="74" t="n">
        <v>1436348038928.729</v>
      </c>
      <c r="AL77" s="74" t="n">
        <v>1434877225588.461</v>
      </c>
      <c r="AM77" s="74" t="n">
        <v>1433268234530.825</v>
      </c>
      <c r="AN77" s="74" t="n">
        <v>1431920802101.736</v>
      </c>
      <c r="AO77" s="74" t="n">
        <v>1430693218151.993</v>
      </c>
    </row>
    <row r="78" ht="15.75" customHeight="1" s="81">
      <c r="A78" s="20" t="n"/>
      <c r="B78" s="20" t="n"/>
      <c r="C78" s="20" t="n"/>
      <c r="D78" s="20" t="n"/>
      <c r="E78" s="20" t="n"/>
      <c r="F78" s="20" t="n"/>
      <c r="G78" s="20" t="n"/>
      <c r="H78" s="20" t="n"/>
      <c r="I78" s="73" t="inlineStr">
        <is>
          <t>hydrogen (BTU)</t>
        </is>
      </c>
      <c r="J78" s="47" t="n">
        <v>0</v>
      </c>
      <c r="K78" s="47" t="n">
        <v>0</v>
      </c>
      <c r="L78" s="47" t="n">
        <v>0</v>
      </c>
      <c r="M78" s="47" t="n">
        <v>0</v>
      </c>
      <c r="N78" s="47" t="n">
        <v>0</v>
      </c>
      <c r="O78" s="47" t="n">
        <v>0</v>
      </c>
      <c r="P78" s="47" t="n">
        <v>0</v>
      </c>
      <c r="Q78" s="47" t="n">
        <v>0</v>
      </c>
      <c r="R78" s="47" t="n">
        <v>0</v>
      </c>
      <c r="S78" s="47" t="n">
        <v>0</v>
      </c>
      <c r="T78" s="47" t="n">
        <v>0</v>
      </c>
      <c r="U78" s="47" t="n">
        <v>0</v>
      </c>
      <c r="V78" s="47" t="n">
        <v>0</v>
      </c>
      <c r="W78" s="47" t="n">
        <v>0</v>
      </c>
      <c r="X78" s="47" t="n">
        <v>0</v>
      </c>
      <c r="Y78" s="47" t="n">
        <v>0</v>
      </c>
      <c r="Z78" s="47" t="n">
        <v>0</v>
      </c>
      <c r="AA78" s="47" t="n">
        <v>0</v>
      </c>
      <c r="AB78" s="47" t="n">
        <v>0</v>
      </c>
      <c r="AC78" s="47" t="n">
        <v>0</v>
      </c>
      <c r="AD78" s="47" t="n">
        <v>0</v>
      </c>
      <c r="AE78" s="47" t="n">
        <v>0</v>
      </c>
      <c r="AF78" s="47" t="n">
        <v>0</v>
      </c>
      <c r="AG78" s="47" t="n">
        <v>0</v>
      </c>
      <c r="AH78" s="47" t="n">
        <v>0</v>
      </c>
      <c r="AI78" s="47" t="n">
        <v>0</v>
      </c>
      <c r="AJ78" s="47" t="n">
        <v>0</v>
      </c>
      <c r="AK78" s="47" t="n">
        <v>0</v>
      </c>
      <c r="AL78" s="47" t="n">
        <v>0</v>
      </c>
      <c r="AM78" s="47" t="n">
        <v>0</v>
      </c>
      <c r="AN78" s="47" t="n">
        <v>0</v>
      </c>
      <c r="AO78" s="47" t="n">
        <v>0</v>
      </c>
    </row>
    <row r="79" ht="15.75" customHeight="1" s="81">
      <c r="A79" s="20" t="n"/>
      <c r="B79" s="20" t="n"/>
      <c r="C79" s="20" t="n"/>
      <c r="D79" s="20" t="n"/>
      <c r="E79" s="20" t="n"/>
      <c r="F79" s="20" t="n"/>
      <c r="G79" s="20" t="n"/>
      <c r="H79" s="20" t="n"/>
      <c r="I79" s="20" t="n"/>
      <c r="J79" s="20" t="n"/>
      <c r="K79" s="20" t="n"/>
      <c r="L79" s="20" t="n"/>
      <c r="M79" s="20" t="n"/>
      <c r="AN79" s="20" t="n"/>
      <c r="AO79" s="20" t="n"/>
    </row>
    <row r="80" ht="15.75" customHeight="1" s="81">
      <c r="A80" s="20" t="n"/>
      <c r="B80" s="20" t="n"/>
      <c r="C80" s="20" t="n"/>
      <c r="D80" s="20" t="n"/>
      <c r="E80" s="20" t="n"/>
      <c r="F80" s="20" t="n"/>
      <c r="G80" s="20" t="n"/>
      <c r="H80" s="73" t="inlineStr">
        <is>
          <t>BCEU-rural-residential-cooling</t>
        </is>
      </c>
      <c r="I80" s="20" t="n"/>
      <c r="J80" s="20" t="n"/>
      <c r="K80" s="20" t="n"/>
      <c r="L80" s="20" t="n"/>
      <c r="M80" s="20" t="n"/>
      <c r="AN80" s="20" t="n"/>
      <c r="AO80" s="20" t="n"/>
    </row>
    <row r="81" ht="15.75" customHeight="1" s="81">
      <c r="A81" s="20" t="n"/>
      <c r="B81" s="20" t="n"/>
      <c r="C81" s="20" t="n"/>
      <c r="D81" s="20" t="n"/>
      <c r="E81" s="20" t="n"/>
      <c r="F81" s="20" t="n"/>
      <c r="G81" s="20" t="n"/>
      <c r="H81" s="20" t="n"/>
      <c r="I81" s="73" t="inlineStr">
        <is>
          <t>Year</t>
        </is>
      </c>
      <c r="J81" s="73" t="n">
        <v>2019</v>
      </c>
      <c r="K81" s="73" t="n">
        <v>2020</v>
      </c>
      <c r="L81" s="73" t="n">
        <v>2021</v>
      </c>
      <c r="M81" s="73" t="n">
        <v>2022</v>
      </c>
      <c r="N81" s="73" t="n">
        <v>2023</v>
      </c>
      <c r="O81" s="73" t="n">
        <v>2024</v>
      </c>
      <c r="P81" s="73" t="n">
        <v>2025</v>
      </c>
      <c r="Q81" s="73" t="n">
        <v>2026</v>
      </c>
      <c r="R81" s="73" t="n">
        <v>2027</v>
      </c>
      <c r="S81" s="73" t="n">
        <v>2028</v>
      </c>
      <c r="T81" s="73" t="n">
        <v>2029</v>
      </c>
      <c r="U81" s="73" t="n">
        <v>2030</v>
      </c>
      <c r="V81" s="73" t="n">
        <v>2031</v>
      </c>
      <c r="W81" s="73" t="n">
        <v>2032</v>
      </c>
      <c r="X81" s="73" t="n">
        <v>2033</v>
      </c>
      <c r="Y81" s="73" t="n">
        <v>2034</v>
      </c>
      <c r="Z81" s="73" t="n">
        <v>2035</v>
      </c>
      <c r="AA81" s="73" t="n">
        <v>2036</v>
      </c>
      <c r="AB81" s="73" t="n">
        <v>2037</v>
      </c>
      <c r="AC81" s="73" t="n">
        <v>2038</v>
      </c>
      <c r="AD81" s="73" t="n">
        <v>2039</v>
      </c>
      <c r="AE81" s="73" t="n">
        <v>2040</v>
      </c>
      <c r="AF81" s="73" t="n">
        <v>2041</v>
      </c>
      <c r="AG81" s="73" t="n">
        <v>2042</v>
      </c>
      <c r="AH81" s="73" t="n">
        <v>2043</v>
      </c>
      <c r="AI81" s="73" t="n">
        <v>2044</v>
      </c>
      <c r="AJ81" s="73" t="n">
        <v>2045</v>
      </c>
      <c r="AK81" s="73" t="n">
        <v>2046</v>
      </c>
      <c r="AL81" s="73" t="n">
        <v>2047</v>
      </c>
      <c r="AM81" s="73" t="n">
        <v>2048</v>
      </c>
      <c r="AN81" s="73" t="n">
        <v>2049</v>
      </c>
      <c r="AO81" s="73" t="n">
        <v>2050</v>
      </c>
    </row>
    <row r="82" ht="15.75" customHeight="1" s="81">
      <c r="A82" s="20" t="n"/>
      <c r="B82" s="20" t="n"/>
      <c r="C82" s="20" t="n"/>
      <c r="D82" s="20" t="n"/>
      <c r="E82" s="20" t="n"/>
      <c r="F82" s="20" t="n"/>
      <c r="G82" s="24" t="inlineStr">
        <is>
          <t>RKI000:fa_FurnaceFans</t>
        </is>
      </c>
      <c r="H82" s="24" t="inlineStr">
        <is>
          <t>RKI000:fa_SpaceCooling</t>
        </is>
      </c>
      <c r="I82" s="73" t="inlineStr">
        <is>
          <t>electricity (BTU)</t>
        </is>
      </c>
      <c r="J82" s="74" t="n">
        <v>8525344692753.134</v>
      </c>
      <c r="K82" s="74" t="n">
        <v>8152962554156.05</v>
      </c>
      <c r="L82" s="74" t="n">
        <v>7778087436600.793</v>
      </c>
      <c r="M82" s="74" t="n">
        <v>7425821179607.231</v>
      </c>
      <c r="N82" s="74" t="n">
        <v>7100063953275.679</v>
      </c>
      <c r="O82" s="74" t="n">
        <v>6801229428705.327</v>
      </c>
      <c r="P82" s="74" t="n">
        <v>6529870698940.271</v>
      </c>
      <c r="Q82" s="74" t="n">
        <v>6289909552886.199</v>
      </c>
      <c r="R82" s="74" t="n">
        <v>6077339309669.591</v>
      </c>
      <c r="S82" s="74" t="n">
        <v>5888673698074.899</v>
      </c>
      <c r="T82" s="74" t="n">
        <v>5719663811458.114</v>
      </c>
      <c r="U82" s="74" t="n">
        <v>5576055408355.987</v>
      </c>
      <c r="V82" s="74" t="n">
        <v>5448826477806.36</v>
      </c>
      <c r="W82" s="74" t="n">
        <v>5335407394379.755</v>
      </c>
      <c r="X82" s="74" t="n">
        <v>5229216391688.512</v>
      </c>
      <c r="Y82" s="74" t="n">
        <v>5127989575730.095</v>
      </c>
      <c r="Z82" s="74" t="n">
        <v>5032721891615.351</v>
      </c>
      <c r="AA82" s="74" t="n">
        <v>4939998499127.838</v>
      </c>
      <c r="AB82" s="74" t="n">
        <v>4859859621512.592</v>
      </c>
      <c r="AC82" s="74" t="n">
        <v>4785388318639.126</v>
      </c>
      <c r="AD82" s="74" t="n">
        <v>4718290090046.811</v>
      </c>
      <c r="AE82" s="74" t="n">
        <v>4658107986688.249</v>
      </c>
      <c r="AF82" s="74" t="n">
        <v>4614247800714.269</v>
      </c>
      <c r="AG82" s="74" t="n">
        <v>4571636502035.543</v>
      </c>
      <c r="AH82" s="74" t="n">
        <v>4526107096178.657</v>
      </c>
      <c r="AI82" s="74" t="n">
        <v>4487073155396.984</v>
      </c>
      <c r="AJ82" s="74" t="n">
        <v>4450342392402.583</v>
      </c>
      <c r="AK82" s="74" t="n">
        <v>4415697130509.055</v>
      </c>
      <c r="AL82" s="74" t="n">
        <v>4383634406790.781</v>
      </c>
      <c r="AM82" s="74" t="n">
        <v>4350500834402.646</v>
      </c>
      <c r="AN82" s="74" t="n">
        <v>4322994794239.639</v>
      </c>
      <c r="AO82" s="74" t="n">
        <v>4296294308437.201</v>
      </c>
    </row>
    <row r="83" ht="15.75" customHeight="1" s="81">
      <c r="A83" s="20" t="n"/>
      <c r="B83" s="20" t="n"/>
      <c r="C83" s="20" t="n"/>
      <c r="D83" s="20" t="n"/>
      <c r="E83" s="20" t="n"/>
      <c r="F83" s="20" t="n"/>
      <c r="G83" s="20" t="n"/>
      <c r="H83" s="20" t="n"/>
      <c r="I83" s="73" t="inlineStr">
        <is>
          <t>coal (BTU)</t>
        </is>
      </c>
      <c r="J83" s="47" t="n">
        <v>0</v>
      </c>
      <c r="K83" s="47" t="n">
        <v>0</v>
      </c>
      <c r="L83" s="47" t="n">
        <v>0</v>
      </c>
      <c r="M83" s="47" t="n">
        <v>0</v>
      </c>
      <c r="N83" s="47" t="n">
        <v>0</v>
      </c>
      <c r="O83" s="47" t="n">
        <v>0</v>
      </c>
      <c r="P83" s="47" t="n">
        <v>0</v>
      </c>
      <c r="Q83" s="47" t="n">
        <v>0</v>
      </c>
      <c r="R83" s="47" t="n">
        <v>0</v>
      </c>
      <c r="S83" s="47" t="n">
        <v>0</v>
      </c>
      <c r="T83" s="47" t="n">
        <v>0</v>
      </c>
      <c r="U83" s="47" t="n">
        <v>0</v>
      </c>
      <c r="V83" s="47" t="n">
        <v>0</v>
      </c>
      <c r="W83" s="47" t="n">
        <v>0</v>
      </c>
      <c r="X83" s="47" t="n">
        <v>0</v>
      </c>
      <c r="Y83" s="47" t="n">
        <v>0</v>
      </c>
      <c r="Z83" s="47" t="n">
        <v>0</v>
      </c>
      <c r="AA83" s="47" t="n">
        <v>0</v>
      </c>
      <c r="AB83" s="47" t="n">
        <v>0</v>
      </c>
      <c r="AC83" s="47" t="n">
        <v>0</v>
      </c>
      <c r="AD83" s="47" t="n">
        <v>0</v>
      </c>
      <c r="AE83" s="47" t="n">
        <v>0</v>
      </c>
      <c r="AF83" s="47" t="n">
        <v>0</v>
      </c>
      <c r="AG83" s="47" t="n">
        <v>0</v>
      </c>
      <c r="AH83" s="47" t="n">
        <v>0</v>
      </c>
      <c r="AI83" s="47" t="n">
        <v>0</v>
      </c>
      <c r="AJ83" s="47" t="n">
        <v>0</v>
      </c>
      <c r="AK83" s="47" t="n">
        <v>0</v>
      </c>
      <c r="AL83" s="47" t="n">
        <v>0</v>
      </c>
      <c r="AM83" s="47" t="n">
        <v>0</v>
      </c>
      <c r="AN83" s="47" t="n">
        <v>0</v>
      </c>
      <c r="AO83" s="47" t="n">
        <v>0</v>
      </c>
    </row>
    <row r="84" ht="15.75" customHeight="1" s="81">
      <c r="A84" s="20" t="n"/>
      <c r="B84" s="20" t="n"/>
      <c r="C84" s="20" t="n"/>
      <c r="D84" s="20" t="n"/>
      <c r="E84" s="20" t="n"/>
      <c r="F84" s="20" t="n"/>
      <c r="G84" s="20" t="n"/>
      <c r="H84" s="24" t="inlineStr">
        <is>
          <t>RKI000:ga_SpaceCooling</t>
        </is>
      </c>
      <c r="I84" s="73" t="inlineStr">
        <is>
          <t>natural gas (BTU)</t>
        </is>
      </c>
      <c r="J84" s="74" t="n">
        <v>82282306153.38402</v>
      </c>
      <c r="K84" s="74" t="n">
        <v>80108873935.45686</v>
      </c>
      <c r="L84" s="74" t="n">
        <v>77886583914.66063</v>
      </c>
      <c r="M84" s="74" t="n">
        <v>75851494683.87865</v>
      </c>
      <c r="N84" s="74" t="n">
        <v>73966521216.17549</v>
      </c>
      <c r="O84" s="74" t="n">
        <v>72205910198.85892</v>
      </c>
      <c r="P84" s="74" t="n">
        <v>70534362087.12567</v>
      </c>
      <c r="Q84" s="74" t="n">
        <v>68980812312.19737</v>
      </c>
      <c r="R84" s="74" t="n">
        <v>67533726010.8547</v>
      </c>
      <c r="S84" s="74" t="n">
        <v>66202160982.58869</v>
      </c>
      <c r="T84" s="74" t="n">
        <v>64991825473.05952</v>
      </c>
      <c r="U84" s="74" t="n">
        <v>64041159458.98919</v>
      </c>
      <c r="V84" s="74" t="n">
        <v>63217560645.81689</v>
      </c>
      <c r="W84" s="74" t="n">
        <v>62489979546.32356</v>
      </c>
      <c r="X84" s="74" t="n">
        <v>61800363694.04449</v>
      </c>
      <c r="Y84" s="74" t="n">
        <v>61157927881.67579</v>
      </c>
      <c r="Z84" s="74" t="n">
        <v>60549241715.74715</v>
      </c>
      <c r="AA84" s="74" t="n">
        <v>59869949252.61304</v>
      </c>
      <c r="AB84" s="74" t="n">
        <v>59289455627.51632</v>
      </c>
      <c r="AC84" s="74" t="n">
        <v>58737961468.22002</v>
      </c>
      <c r="AD84" s="74" t="n">
        <v>58241881382.19762</v>
      </c>
      <c r="AE84" s="74" t="n">
        <v>57823102096.94019</v>
      </c>
      <c r="AF84" s="74" t="n">
        <v>57928278026.88229</v>
      </c>
      <c r="AG84" s="74" t="n">
        <v>58450127412.72433</v>
      </c>
      <c r="AH84" s="74" t="n">
        <v>59068188470.50654</v>
      </c>
      <c r="AI84" s="74" t="n">
        <v>59868019937.5849</v>
      </c>
      <c r="AJ84" s="74" t="n">
        <v>60780718314.94345</v>
      </c>
      <c r="AK84" s="74" t="n">
        <v>61785267166.69778</v>
      </c>
      <c r="AL84" s="74" t="n">
        <v>62830062214.93376</v>
      </c>
      <c r="AM84" s="74" t="n">
        <v>63826794883.41563</v>
      </c>
      <c r="AN84" s="74" t="n">
        <v>64864750399.85034</v>
      </c>
      <c r="AO84" s="74" t="n">
        <v>65863270280.60103</v>
      </c>
    </row>
    <row r="85" ht="15.75" customHeight="1" s="81">
      <c r="A85" s="20" t="n"/>
      <c r="B85" s="20" t="n"/>
      <c r="C85" s="20" t="n"/>
      <c r="D85" s="20" t="n"/>
      <c r="E85" s="20" t="n"/>
      <c r="F85" s="20" t="n"/>
      <c r="G85" s="20" t="n"/>
      <c r="H85" s="20" t="n"/>
      <c r="I85" s="73" t="inlineStr">
        <is>
          <t>petroleum diesel (BTU)</t>
        </is>
      </c>
      <c r="J85" s="47" t="n">
        <v>0</v>
      </c>
      <c r="K85" s="47" t="n">
        <v>0</v>
      </c>
      <c r="L85" s="47" t="n">
        <v>0</v>
      </c>
      <c r="M85" s="47" t="n">
        <v>0</v>
      </c>
      <c r="N85" s="47" t="n">
        <v>0</v>
      </c>
      <c r="O85" s="47" t="n">
        <v>0</v>
      </c>
      <c r="P85" s="47" t="n">
        <v>0</v>
      </c>
      <c r="Q85" s="47" t="n">
        <v>0</v>
      </c>
      <c r="R85" s="47" t="n">
        <v>0</v>
      </c>
      <c r="S85" s="47" t="n">
        <v>0</v>
      </c>
      <c r="T85" s="47" t="n">
        <v>0</v>
      </c>
      <c r="U85" s="47" t="n">
        <v>0</v>
      </c>
      <c r="V85" s="47" t="n">
        <v>0</v>
      </c>
      <c r="W85" s="47" t="n">
        <v>0</v>
      </c>
      <c r="X85" s="47" t="n">
        <v>0</v>
      </c>
      <c r="Y85" s="47" t="n">
        <v>0</v>
      </c>
      <c r="Z85" s="47" t="n">
        <v>0</v>
      </c>
      <c r="AA85" s="47" t="n">
        <v>0</v>
      </c>
      <c r="AB85" s="47" t="n">
        <v>0</v>
      </c>
      <c r="AC85" s="47" t="n">
        <v>0</v>
      </c>
      <c r="AD85" s="47" t="n">
        <v>0</v>
      </c>
      <c r="AE85" s="47" t="n">
        <v>0</v>
      </c>
      <c r="AF85" s="47" t="n">
        <v>0</v>
      </c>
      <c r="AG85" s="47" t="n">
        <v>0</v>
      </c>
      <c r="AH85" s="47" t="n">
        <v>0</v>
      </c>
      <c r="AI85" s="47" t="n">
        <v>0</v>
      </c>
      <c r="AJ85" s="47" t="n">
        <v>0</v>
      </c>
      <c r="AK85" s="47" t="n">
        <v>0</v>
      </c>
      <c r="AL85" s="47" t="n">
        <v>0</v>
      </c>
      <c r="AM85" s="47" t="n">
        <v>0</v>
      </c>
      <c r="AN85" s="47" t="n">
        <v>0</v>
      </c>
      <c r="AO85" s="47" t="n">
        <v>0</v>
      </c>
    </row>
    <row r="86" ht="15.75" customHeight="1" s="81">
      <c r="A86" s="20" t="n"/>
      <c r="B86" s="20" t="n"/>
      <c r="C86" s="20" t="n"/>
      <c r="D86" s="20" t="n"/>
      <c r="E86" s="20" t="n"/>
      <c r="F86" s="20" t="n"/>
      <c r="G86" s="20" t="n"/>
      <c r="H86" s="20" t="n"/>
      <c r="I86" s="73" t="inlineStr">
        <is>
          <t>heat (BTU)</t>
        </is>
      </c>
      <c r="J86" s="47" t="n">
        <v>0</v>
      </c>
      <c r="K86" s="47" t="n">
        <v>0</v>
      </c>
      <c r="L86" s="47" t="n">
        <v>0</v>
      </c>
      <c r="M86" s="47" t="n">
        <v>0</v>
      </c>
      <c r="N86" s="47" t="n">
        <v>0</v>
      </c>
      <c r="O86" s="47" t="n">
        <v>0</v>
      </c>
      <c r="P86" s="47" t="n">
        <v>0</v>
      </c>
      <c r="Q86" s="47" t="n">
        <v>0</v>
      </c>
      <c r="R86" s="47" t="n">
        <v>0</v>
      </c>
      <c r="S86" s="47" t="n">
        <v>0</v>
      </c>
      <c r="T86" s="47" t="n">
        <v>0</v>
      </c>
      <c r="U86" s="47" t="n">
        <v>0</v>
      </c>
      <c r="V86" s="47" t="n">
        <v>0</v>
      </c>
      <c r="W86" s="47" t="n">
        <v>0</v>
      </c>
      <c r="X86" s="47" t="n">
        <v>0</v>
      </c>
      <c r="Y86" s="47" t="n">
        <v>0</v>
      </c>
      <c r="Z86" s="47" t="n">
        <v>0</v>
      </c>
      <c r="AA86" s="47" t="n">
        <v>0</v>
      </c>
      <c r="AB86" s="47" t="n">
        <v>0</v>
      </c>
      <c r="AC86" s="47" t="n">
        <v>0</v>
      </c>
      <c r="AD86" s="47" t="n">
        <v>0</v>
      </c>
      <c r="AE86" s="47" t="n">
        <v>0</v>
      </c>
      <c r="AF86" s="47" t="n">
        <v>0</v>
      </c>
      <c r="AG86" s="47" t="n">
        <v>0</v>
      </c>
      <c r="AH86" s="47" t="n">
        <v>0</v>
      </c>
      <c r="AI86" s="47" t="n">
        <v>0</v>
      </c>
      <c r="AJ86" s="47" t="n">
        <v>0</v>
      </c>
      <c r="AK86" s="47" t="n">
        <v>0</v>
      </c>
      <c r="AL86" s="47" t="n">
        <v>0</v>
      </c>
      <c r="AM86" s="47" t="n">
        <v>0</v>
      </c>
      <c r="AN86" s="47" t="n">
        <v>0</v>
      </c>
      <c r="AO86" s="47" t="n">
        <v>0</v>
      </c>
    </row>
    <row r="87" ht="15.75" customHeight="1" s="81">
      <c r="A87" s="20" t="n"/>
      <c r="B87" s="20" t="n"/>
      <c r="C87" s="20" t="n"/>
      <c r="D87" s="20" t="n"/>
      <c r="E87" s="20" t="n"/>
      <c r="F87" s="20" t="n"/>
      <c r="G87" s="20" t="n"/>
      <c r="H87" s="20" t="n"/>
      <c r="I87" s="73" t="inlineStr">
        <is>
          <t>biomass (BTU)</t>
        </is>
      </c>
      <c r="J87" s="47" t="n">
        <v>0</v>
      </c>
      <c r="K87" s="47" t="n">
        <v>0</v>
      </c>
      <c r="L87" s="47" t="n">
        <v>0</v>
      </c>
      <c r="M87" s="47" t="n">
        <v>0</v>
      </c>
      <c r="N87" s="47" t="n">
        <v>0</v>
      </c>
      <c r="O87" s="47" t="n">
        <v>0</v>
      </c>
      <c r="P87" s="47" t="n">
        <v>0</v>
      </c>
      <c r="Q87" s="47" t="n">
        <v>0</v>
      </c>
      <c r="R87" s="47" t="n">
        <v>0</v>
      </c>
      <c r="S87" s="47" t="n">
        <v>0</v>
      </c>
      <c r="T87" s="47" t="n">
        <v>0</v>
      </c>
      <c r="U87" s="47" t="n">
        <v>0</v>
      </c>
      <c r="V87" s="47" t="n">
        <v>0</v>
      </c>
      <c r="W87" s="47" t="n">
        <v>0</v>
      </c>
      <c r="X87" s="47" t="n">
        <v>0</v>
      </c>
      <c r="Y87" s="47" t="n">
        <v>0</v>
      </c>
      <c r="Z87" s="47" t="n">
        <v>0</v>
      </c>
      <c r="AA87" s="47" t="n">
        <v>0</v>
      </c>
      <c r="AB87" s="47" t="n">
        <v>0</v>
      </c>
      <c r="AC87" s="47" t="n">
        <v>0</v>
      </c>
      <c r="AD87" s="47" t="n">
        <v>0</v>
      </c>
      <c r="AE87" s="47" t="n">
        <v>0</v>
      </c>
      <c r="AF87" s="47" t="n">
        <v>0</v>
      </c>
      <c r="AG87" s="47" t="n">
        <v>0</v>
      </c>
      <c r="AH87" s="47" t="n">
        <v>0</v>
      </c>
      <c r="AI87" s="47" t="n">
        <v>0</v>
      </c>
      <c r="AJ87" s="47" t="n">
        <v>0</v>
      </c>
      <c r="AK87" s="47" t="n">
        <v>0</v>
      </c>
      <c r="AL87" s="47" t="n">
        <v>0</v>
      </c>
      <c r="AM87" s="47" t="n">
        <v>0</v>
      </c>
      <c r="AN87" s="47" t="n">
        <v>0</v>
      </c>
      <c r="AO87" s="47" t="n">
        <v>0</v>
      </c>
    </row>
    <row r="88" ht="15.75" customHeight="1" s="81">
      <c r="A88" s="20" t="n"/>
      <c r="B88" s="20" t="n"/>
      <c r="C88" s="20" t="n"/>
      <c r="D88" s="20" t="n"/>
      <c r="E88" s="20" t="n"/>
      <c r="F88" s="20" t="n"/>
      <c r="G88" s="20" t="n"/>
      <c r="H88" s="20" t="n"/>
      <c r="I88" s="73" t="inlineStr">
        <is>
          <t>kerosene (BTU)</t>
        </is>
      </c>
      <c r="J88" s="47" t="n">
        <v>0</v>
      </c>
      <c r="K88" s="47" t="n">
        <v>0</v>
      </c>
      <c r="L88" s="47" t="n">
        <v>0</v>
      </c>
      <c r="M88" s="47" t="n">
        <v>0</v>
      </c>
      <c r="N88" s="47" t="n">
        <v>0</v>
      </c>
      <c r="O88" s="47" t="n">
        <v>0</v>
      </c>
      <c r="P88" s="47" t="n">
        <v>0</v>
      </c>
      <c r="Q88" s="47" t="n">
        <v>0</v>
      </c>
      <c r="R88" s="47" t="n">
        <v>0</v>
      </c>
      <c r="S88" s="47" t="n">
        <v>0</v>
      </c>
      <c r="T88" s="47" t="n">
        <v>0</v>
      </c>
      <c r="U88" s="47" t="n">
        <v>0</v>
      </c>
      <c r="V88" s="47" t="n">
        <v>0</v>
      </c>
      <c r="W88" s="47" t="n">
        <v>0</v>
      </c>
      <c r="X88" s="47" t="n">
        <v>0</v>
      </c>
      <c r="Y88" s="47" t="n">
        <v>0</v>
      </c>
      <c r="Z88" s="47" t="n">
        <v>0</v>
      </c>
      <c r="AA88" s="47" t="n">
        <v>0</v>
      </c>
      <c r="AB88" s="47" t="n">
        <v>0</v>
      </c>
      <c r="AC88" s="47" t="n">
        <v>0</v>
      </c>
      <c r="AD88" s="47" t="n">
        <v>0</v>
      </c>
      <c r="AE88" s="47" t="n">
        <v>0</v>
      </c>
      <c r="AF88" s="47" t="n">
        <v>0</v>
      </c>
      <c r="AG88" s="47" t="n">
        <v>0</v>
      </c>
      <c r="AH88" s="47" t="n">
        <v>0</v>
      </c>
      <c r="AI88" s="47" t="n">
        <v>0</v>
      </c>
      <c r="AJ88" s="47" t="n">
        <v>0</v>
      </c>
      <c r="AK88" s="47" t="n">
        <v>0</v>
      </c>
      <c r="AL88" s="47" t="n">
        <v>0</v>
      </c>
      <c r="AM88" s="47" t="n">
        <v>0</v>
      </c>
      <c r="AN88" s="47" t="n">
        <v>0</v>
      </c>
      <c r="AO88" s="47" t="n">
        <v>0</v>
      </c>
    </row>
    <row r="89" ht="15.75" customHeight="1" s="81">
      <c r="A89" s="20" t="n"/>
      <c r="B89" s="20" t="n"/>
      <c r="C89" s="20" t="n"/>
      <c r="D89" s="20" t="n"/>
      <c r="E89" s="20" t="n"/>
      <c r="F89" s="20" t="n"/>
      <c r="G89" s="20" t="n"/>
      <c r="H89" s="20" t="n"/>
      <c r="I89" s="73" t="inlineStr">
        <is>
          <t>heavy or residual fuel oil (BTU)</t>
        </is>
      </c>
      <c r="J89" s="47" t="n">
        <v>0</v>
      </c>
      <c r="K89" s="47" t="n">
        <v>0</v>
      </c>
      <c r="L89" s="47" t="n">
        <v>0</v>
      </c>
      <c r="M89" s="47" t="n">
        <v>0</v>
      </c>
      <c r="N89" s="47" t="n">
        <v>0</v>
      </c>
      <c r="O89" s="47" t="n">
        <v>0</v>
      </c>
      <c r="P89" s="47" t="n">
        <v>0</v>
      </c>
      <c r="Q89" s="47" t="n">
        <v>0</v>
      </c>
      <c r="R89" s="47" t="n">
        <v>0</v>
      </c>
      <c r="S89" s="47" t="n">
        <v>0</v>
      </c>
      <c r="T89" s="47" t="n">
        <v>0</v>
      </c>
      <c r="U89" s="47" t="n">
        <v>0</v>
      </c>
      <c r="V89" s="47" t="n">
        <v>0</v>
      </c>
      <c r="W89" s="47" t="n">
        <v>0</v>
      </c>
      <c r="X89" s="47" t="n">
        <v>0</v>
      </c>
      <c r="Y89" s="47" t="n">
        <v>0</v>
      </c>
      <c r="Z89" s="47" t="n">
        <v>0</v>
      </c>
      <c r="AA89" s="47" t="n">
        <v>0</v>
      </c>
      <c r="AB89" s="47" t="n">
        <v>0</v>
      </c>
      <c r="AC89" s="47" t="n">
        <v>0</v>
      </c>
      <c r="AD89" s="47" t="n">
        <v>0</v>
      </c>
      <c r="AE89" s="47" t="n">
        <v>0</v>
      </c>
      <c r="AF89" s="47" t="n">
        <v>0</v>
      </c>
      <c r="AG89" s="47" t="n">
        <v>0</v>
      </c>
      <c r="AH89" s="47" t="n">
        <v>0</v>
      </c>
      <c r="AI89" s="47" t="n">
        <v>0</v>
      </c>
      <c r="AJ89" s="47" t="n">
        <v>0</v>
      </c>
      <c r="AK89" s="47" t="n">
        <v>0</v>
      </c>
      <c r="AL89" s="47" t="n">
        <v>0</v>
      </c>
      <c r="AM89" s="47" t="n">
        <v>0</v>
      </c>
      <c r="AN89" s="47" t="n">
        <v>0</v>
      </c>
      <c r="AO89" s="47" t="n">
        <v>0</v>
      </c>
    </row>
    <row r="90" ht="15.75" customHeight="1" s="81">
      <c r="A90" s="20" t="n"/>
      <c r="B90" s="20" t="n"/>
      <c r="C90" s="20" t="n"/>
      <c r="D90" s="20" t="n"/>
      <c r="E90" s="20" t="n"/>
      <c r="F90" s="20" t="n"/>
      <c r="G90" s="20" t="n"/>
      <c r="H90" s="20" t="n"/>
      <c r="I90" s="73" t="inlineStr">
        <is>
          <t>LPG propane or butane (BTU)</t>
        </is>
      </c>
      <c r="J90" s="47" t="n">
        <v>0</v>
      </c>
      <c r="K90" s="47" t="n">
        <v>0</v>
      </c>
      <c r="L90" s="47" t="n">
        <v>0</v>
      </c>
      <c r="M90" s="47" t="n">
        <v>0</v>
      </c>
      <c r="N90" s="47" t="n">
        <v>0</v>
      </c>
      <c r="O90" s="47" t="n">
        <v>0</v>
      </c>
      <c r="P90" s="47" t="n">
        <v>0</v>
      </c>
      <c r="Q90" s="47" t="n">
        <v>0</v>
      </c>
      <c r="R90" s="47" t="n">
        <v>0</v>
      </c>
      <c r="S90" s="47" t="n">
        <v>0</v>
      </c>
      <c r="T90" s="47" t="n">
        <v>0</v>
      </c>
      <c r="U90" s="47" t="n">
        <v>0</v>
      </c>
      <c r="V90" s="47" t="n">
        <v>0</v>
      </c>
      <c r="W90" s="47" t="n">
        <v>0</v>
      </c>
      <c r="X90" s="47" t="n">
        <v>0</v>
      </c>
      <c r="Y90" s="47" t="n">
        <v>0</v>
      </c>
      <c r="Z90" s="47" t="n">
        <v>0</v>
      </c>
      <c r="AA90" s="47" t="n">
        <v>0</v>
      </c>
      <c r="AB90" s="47" t="n">
        <v>0</v>
      </c>
      <c r="AC90" s="47" t="n">
        <v>0</v>
      </c>
      <c r="AD90" s="47" t="n">
        <v>0</v>
      </c>
      <c r="AE90" s="47" t="n">
        <v>0</v>
      </c>
      <c r="AF90" s="47" t="n">
        <v>0</v>
      </c>
      <c r="AG90" s="47" t="n">
        <v>0</v>
      </c>
      <c r="AH90" s="47" t="n">
        <v>0</v>
      </c>
      <c r="AI90" s="47" t="n">
        <v>0</v>
      </c>
      <c r="AJ90" s="47" t="n">
        <v>0</v>
      </c>
      <c r="AK90" s="47" t="n">
        <v>0</v>
      </c>
      <c r="AL90" s="47" t="n">
        <v>0</v>
      </c>
      <c r="AM90" s="47" t="n">
        <v>0</v>
      </c>
      <c r="AN90" s="47" t="n">
        <v>0</v>
      </c>
      <c r="AO90" s="47" t="n">
        <v>0</v>
      </c>
    </row>
    <row r="91" ht="15.75" customHeight="1" s="81">
      <c r="A91" s="20" t="n"/>
      <c r="B91" s="20" t="n"/>
      <c r="C91" s="20" t="n"/>
      <c r="D91" s="20" t="n"/>
      <c r="E91" s="20" t="n"/>
      <c r="F91" s="20" t="n"/>
      <c r="G91" s="20" t="n"/>
      <c r="H91" s="20" t="n"/>
      <c r="I91" s="73" t="inlineStr">
        <is>
          <t>hydrogen (BTU)</t>
        </is>
      </c>
      <c r="J91" s="47" t="n">
        <v>0</v>
      </c>
      <c r="K91" s="47" t="n">
        <v>0</v>
      </c>
      <c r="L91" s="47" t="n">
        <v>0</v>
      </c>
      <c r="M91" s="47" t="n">
        <v>0</v>
      </c>
      <c r="N91" s="47" t="n">
        <v>0</v>
      </c>
      <c r="O91" s="47" t="n">
        <v>0</v>
      </c>
      <c r="P91" s="47" t="n">
        <v>0</v>
      </c>
      <c r="Q91" s="47" t="n">
        <v>0</v>
      </c>
      <c r="R91" s="47" t="n">
        <v>0</v>
      </c>
      <c r="S91" s="47" t="n">
        <v>0</v>
      </c>
      <c r="T91" s="47" t="n">
        <v>0</v>
      </c>
      <c r="U91" s="47" t="n">
        <v>0</v>
      </c>
      <c r="V91" s="47" t="n">
        <v>0</v>
      </c>
      <c r="W91" s="47" t="n">
        <v>0</v>
      </c>
      <c r="X91" s="47" t="n">
        <v>0</v>
      </c>
      <c r="Y91" s="47" t="n">
        <v>0</v>
      </c>
      <c r="Z91" s="47" t="n">
        <v>0</v>
      </c>
      <c r="AA91" s="47" t="n">
        <v>0</v>
      </c>
      <c r="AB91" s="47" t="n">
        <v>0</v>
      </c>
      <c r="AC91" s="47" t="n">
        <v>0</v>
      </c>
      <c r="AD91" s="47" t="n">
        <v>0</v>
      </c>
      <c r="AE91" s="47" t="n">
        <v>0</v>
      </c>
      <c r="AF91" s="47" t="n">
        <v>0</v>
      </c>
      <c r="AG91" s="47" t="n">
        <v>0</v>
      </c>
      <c r="AH91" s="47" t="n">
        <v>0</v>
      </c>
      <c r="AI91" s="47" t="n">
        <v>0</v>
      </c>
      <c r="AJ91" s="47" t="n">
        <v>0</v>
      </c>
      <c r="AK91" s="47" t="n">
        <v>0</v>
      </c>
      <c r="AL91" s="47" t="n">
        <v>0</v>
      </c>
      <c r="AM91" s="47" t="n">
        <v>0</v>
      </c>
      <c r="AN91" s="47" t="n">
        <v>0</v>
      </c>
      <c r="AO91" s="47" t="n">
        <v>0</v>
      </c>
    </row>
    <row r="92" ht="15.75" customHeight="1" s="81">
      <c r="A92" s="20" t="n"/>
      <c r="B92" s="20" t="n"/>
      <c r="C92" s="20" t="n"/>
      <c r="D92" s="20" t="n"/>
      <c r="E92" s="20" t="n"/>
      <c r="F92" s="20" t="n"/>
      <c r="G92" s="20" t="n"/>
      <c r="H92" s="20" t="n"/>
      <c r="I92" s="20" t="n"/>
      <c r="J92" s="20" t="n"/>
      <c r="K92" s="20" t="n"/>
      <c r="L92" s="20" t="n"/>
      <c r="M92" s="20" t="n"/>
      <c r="AN92" s="20" t="n"/>
      <c r="AO92" s="20" t="n"/>
    </row>
    <row r="93" ht="15.75" customHeight="1" s="81">
      <c r="A93" s="20" t="n"/>
      <c r="B93" s="20" t="n"/>
      <c r="C93" s="20" t="n"/>
      <c r="D93" s="20" t="n"/>
      <c r="E93" s="20" t="n"/>
      <c r="F93" s="20" t="n"/>
      <c r="G93" s="20" t="n"/>
      <c r="H93" s="73" t="inlineStr">
        <is>
          <t>BCEU-rural-residential-lighting</t>
        </is>
      </c>
      <c r="I93" s="20" t="n"/>
      <c r="J93" s="20" t="n"/>
      <c r="K93" s="20" t="n"/>
      <c r="L93" s="20" t="n"/>
      <c r="M93" s="20" t="n"/>
      <c r="AN93" s="20" t="n"/>
      <c r="AO93" s="20" t="n"/>
    </row>
    <row r="94" ht="15.75" customHeight="1" s="81">
      <c r="A94" s="20" t="n"/>
      <c r="B94" s="20" t="n"/>
      <c r="C94" s="20" t="n"/>
      <c r="D94" s="20" t="n"/>
      <c r="E94" s="20" t="n"/>
      <c r="F94" s="20" t="n"/>
      <c r="G94" s="20" t="n"/>
      <c r="H94" s="20" t="n"/>
      <c r="I94" s="73" t="inlineStr">
        <is>
          <t>Year</t>
        </is>
      </c>
      <c r="J94" s="73" t="n">
        <v>2019</v>
      </c>
      <c r="K94" s="73" t="n">
        <v>2020</v>
      </c>
      <c r="L94" s="73" t="n">
        <v>2021</v>
      </c>
      <c r="M94" s="73" t="n">
        <v>2022</v>
      </c>
      <c r="N94" s="73" t="n">
        <v>2023</v>
      </c>
      <c r="O94" s="73" t="n">
        <v>2024</v>
      </c>
      <c r="P94" s="73" t="n">
        <v>2025</v>
      </c>
      <c r="Q94" s="73" t="n">
        <v>2026</v>
      </c>
      <c r="R94" s="73" t="n">
        <v>2027</v>
      </c>
      <c r="S94" s="73" t="n">
        <v>2028</v>
      </c>
      <c r="T94" s="73" t="n">
        <v>2029</v>
      </c>
      <c r="U94" s="73" t="n">
        <v>2030</v>
      </c>
      <c r="V94" s="73" t="n">
        <v>2031</v>
      </c>
      <c r="W94" s="73" t="n">
        <v>2032</v>
      </c>
      <c r="X94" s="73" t="n">
        <v>2033</v>
      </c>
      <c r="Y94" s="73" t="n">
        <v>2034</v>
      </c>
      <c r="Z94" s="73" t="n">
        <v>2035</v>
      </c>
      <c r="AA94" s="73" t="n">
        <v>2036</v>
      </c>
      <c r="AB94" s="73" t="n">
        <v>2037</v>
      </c>
      <c r="AC94" s="73" t="n">
        <v>2038</v>
      </c>
      <c r="AD94" s="73" t="n">
        <v>2039</v>
      </c>
      <c r="AE94" s="73" t="n">
        <v>2040</v>
      </c>
      <c r="AF94" s="73" t="n">
        <v>2041</v>
      </c>
      <c r="AG94" s="73" t="n">
        <v>2042</v>
      </c>
      <c r="AH94" s="73" t="n">
        <v>2043</v>
      </c>
      <c r="AI94" s="73" t="n">
        <v>2044</v>
      </c>
      <c r="AJ94" s="73" t="n">
        <v>2045</v>
      </c>
      <c r="AK94" s="73" t="n">
        <v>2046</v>
      </c>
      <c r="AL94" s="73" t="n">
        <v>2047</v>
      </c>
      <c r="AM94" s="73" t="n">
        <v>2048</v>
      </c>
      <c r="AN94" s="73" t="n">
        <v>2049</v>
      </c>
      <c r="AO94" s="73" t="n">
        <v>2050</v>
      </c>
    </row>
    <row r="95" ht="15.75" customHeight="1" s="81">
      <c r="A95" s="20" t="n"/>
      <c r="B95" s="20" t="n"/>
      <c r="C95" s="20" t="n"/>
      <c r="D95" s="20" t="n"/>
      <c r="E95" s="20" t="n"/>
      <c r="F95" s="20" t="n"/>
      <c r="G95" s="20" t="n"/>
      <c r="H95" s="24" t="inlineStr">
        <is>
          <t>RKI000:fa_Lighting</t>
        </is>
      </c>
      <c r="I95" s="73" t="inlineStr">
        <is>
          <t>electricity (BTU)</t>
        </is>
      </c>
      <c r="J95" s="74" t="n">
        <v>1808877674935.984</v>
      </c>
      <c r="K95" s="74" t="n">
        <v>1681327222751.695</v>
      </c>
      <c r="L95" s="74" t="n">
        <v>1645245124391.435</v>
      </c>
      <c r="M95" s="74" t="n">
        <v>1632799279099.39</v>
      </c>
      <c r="N95" s="74" t="n">
        <v>1620634686429.593</v>
      </c>
      <c r="O95" s="74" t="n">
        <v>1610668125991.665</v>
      </c>
      <c r="P95" s="74" t="n">
        <v>1606819718395.443</v>
      </c>
      <c r="Q95" s="74" t="n">
        <v>1610587450708.403</v>
      </c>
      <c r="R95" s="74" t="n">
        <v>1614718245929.886</v>
      </c>
      <c r="S95" s="74" t="n">
        <v>1616344565659.662</v>
      </c>
      <c r="T95" s="74" t="n">
        <v>1616662149334.374</v>
      </c>
      <c r="U95" s="74" t="n">
        <v>1620502586690.154</v>
      </c>
      <c r="V95" s="74" t="n">
        <v>1627200981766.507</v>
      </c>
      <c r="W95" s="74" t="n">
        <v>1638229391844.224</v>
      </c>
      <c r="X95" s="74" t="n">
        <v>1651080341929.496</v>
      </c>
      <c r="Y95" s="74" t="n">
        <v>1663052045938.538</v>
      </c>
      <c r="Z95" s="74" t="n">
        <v>1673458768139.502</v>
      </c>
      <c r="AA95" s="74" t="n">
        <v>1680573002110.788</v>
      </c>
      <c r="AB95" s="74" t="n">
        <v>1684791378885.058</v>
      </c>
      <c r="AC95" s="74" t="n">
        <v>1686732727155.595</v>
      </c>
      <c r="AD95" s="74" t="n">
        <v>1687760312564.187</v>
      </c>
      <c r="AE95" s="74" t="n">
        <v>1688504568516.764</v>
      </c>
      <c r="AF95" s="74" t="n">
        <v>1680827765146.105</v>
      </c>
      <c r="AG95" s="74" t="n">
        <v>1673665354963.374</v>
      </c>
      <c r="AH95" s="74" t="n">
        <v>1667467689799.15</v>
      </c>
      <c r="AI95" s="74" t="n">
        <v>1662330479280.773</v>
      </c>
      <c r="AJ95" s="74" t="n">
        <v>1658553097626.557</v>
      </c>
      <c r="AK95" s="74" t="n">
        <v>1655934288661.178</v>
      </c>
      <c r="AL95" s="74" t="n">
        <v>1654476651561.807</v>
      </c>
      <c r="AM95" s="74" t="n">
        <v>1654397938166.77</v>
      </c>
      <c r="AN95" s="74" t="n">
        <v>1654653376215.002</v>
      </c>
      <c r="AO95" s="74" t="n">
        <v>1655321920802.73</v>
      </c>
    </row>
    <row r="96" ht="15.75" customHeight="1" s="81">
      <c r="A96" s="20" t="n"/>
      <c r="B96" s="20" t="n"/>
      <c r="C96" s="20" t="n"/>
      <c r="D96" s="20" t="n"/>
      <c r="E96" s="20" t="n"/>
      <c r="F96" s="20" t="n"/>
      <c r="G96" s="20" t="n"/>
      <c r="H96" s="20" t="n"/>
      <c r="I96" s="73" t="inlineStr">
        <is>
          <t>coal (BTU)</t>
        </is>
      </c>
      <c r="J96" s="47" t="n">
        <v>0</v>
      </c>
      <c r="K96" s="47" t="n">
        <v>0</v>
      </c>
      <c r="L96" s="47" t="n">
        <v>0</v>
      </c>
      <c r="M96" s="47" t="n">
        <v>0</v>
      </c>
      <c r="N96" s="47" t="n">
        <v>0</v>
      </c>
      <c r="O96" s="47" t="n">
        <v>0</v>
      </c>
      <c r="P96" s="47" t="n">
        <v>0</v>
      </c>
      <c r="Q96" s="47" t="n">
        <v>0</v>
      </c>
      <c r="R96" s="47" t="n">
        <v>0</v>
      </c>
      <c r="S96" s="47" t="n">
        <v>0</v>
      </c>
      <c r="T96" s="47" t="n">
        <v>0</v>
      </c>
      <c r="U96" s="47" t="n">
        <v>0</v>
      </c>
      <c r="V96" s="47" t="n">
        <v>0</v>
      </c>
      <c r="W96" s="47" t="n">
        <v>0</v>
      </c>
      <c r="X96" s="47" t="n">
        <v>0</v>
      </c>
      <c r="Y96" s="47" t="n">
        <v>0</v>
      </c>
      <c r="Z96" s="47" t="n">
        <v>0</v>
      </c>
      <c r="AA96" s="47" t="n">
        <v>0</v>
      </c>
      <c r="AB96" s="47" t="n">
        <v>0</v>
      </c>
      <c r="AC96" s="47" t="n">
        <v>0</v>
      </c>
      <c r="AD96" s="47" t="n">
        <v>0</v>
      </c>
      <c r="AE96" s="47" t="n">
        <v>0</v>
      </c>
      <c r="AF96" s="47" t="n">
        <v>0</v>
      </c>
      <c r="AG96" s="47" t="n">
        <v>0</v>
      </c>
      <c r="AH96" s="47" t="n">
        <v>0</v>
      </c>
      <c r="AI96" s="47" t="n">
        <v>0</v>
      </c>
      <c r="AJ96" s="47" t="n">
        <v>0</v>
      </c>
      <c r="AK96" s="47" t="n">
        <v>0</v>
      </c>
      <c r="AL96" s="47" t="n">
        <v>0</v>
      </c>
      <c r="AM96" s="47" t="n">
        <v>0</v>
      </c>
      <c r="AN96" s="47" t="n">
        <v>0</v>
      </c>
      <c r="AO96" s="47" t="n">
        <v>0</v>
      </c>
    </row>
    <row r="97" ht="15.75" customHeight="1" s="81">
      <c r="A97" s="20" t="n"/>
      <c r="B97" s="20" t="n"/>
      <c r="C97" s="20" t="n"/>
      <c r="D97" s="20" t="n"/>
      <c r="E97" s="20" t="n"/>
      <c r="F97" s="20" t="n"/>
      <c r="G97" s="20" t="n"/>
      <c r="H97" s="20" t="n"/>
      <c r="I97" s="73" t="inlineStr">
        <is>
          <t>natural gas (BTU)</t>
        </is>
      </c>
      <c r="J97" s="47" t="n">
        <v>0</v>
      </c>
      <c r="K97" s="47" t="n">
        <v>0</v>
      </c>
      <c r="L97" s="47" t="n">
        <v>0</v>
      </c>
      <c r="M97" s="47" t="n">
        <v>0</v>
      </c>
      <c r="N97" s="47" t="n">
        <v>0</v>
      </c>
      <c r="O97" s="47" t="n">
        <v>0</v>
      </c>
      <c r="P97" s="47" t="n">
        <v>0</v>
      </c>
      <c r="Q97" s="47" t="n">
        <v>0</v>
      </c>
      <c r="R97" s="47" t="n">
        <v>0</v>
      </c>
      <c r="S97" s="47" t="n">
        <v>0</v>
      </c>
      <c r="T97" s="47" t="n">
        <v>0</v>
      </c>
      <c r="U97" s="47" t="n">
        <v>0</v>
      </c>
      <c r="V97" s="47" t="n">
        <v>0</v>
      </c>
      <c r="W97" s="47" t="n">
        <v>0</v>
      </c>
      <c r="X97" s="47" t="n">
        <v>0</v>
      </c>
      <c r="Y97" s="47" t="n">
        <v>0</v>
      </c>
      <c r="Z97" s="47" t="n">
        <v>0</v>
      </c>
      <c r="AA97" s="47" t="n">
        <v>0</v>
      </c>
      <c r="AB97" s="47" t="n">
        <v>0</v>
      </c>
      <c r="AC97" s="47" t="n">
        <v>0</v>
      </c>
      <c r="AD97" s="47" t="n">
        <v>0</v>
      </c>
      <c r="AE97" s="47" t="n">
        <v>0</v>
      </c>
      <c r="AF97" s="47" t="n">
        <v>0</v>
      </c>
      <c r="AG97" s="47" t="n">
        <v>0</v>
      </c>
      <c r="AH97" s="47" t="n">
        <v>0</v>
      </c>
      <c r="AI97" s="47" t="n">
        <v>0</v>
      </c>
      <c r="AJ97" s="47" t="n">
        <v>0</v>
      </c>
      <c r="AK97" s="47" t="n">
        <v>0</v>
      </c>
      <c r="AL97" s="47" t="n">
        <v>0</v>
      </c>
      <c r="AM97" s="47" t="n">
        <v>0</v>
      </c>
      <c r="AN97" s="47" t="n">
        <v>0</v>
      </c>
      <c r="AO97" s="47" t="n">
        <v>0</v>
      </c>
    </row>
    <row r="98" ht="15.75" customHeight="1" s="81">
      <c r="A98" s="20" t="n"/>
      <c r="B98" s="20" t="n"/>
      <c r="C98" s="20" t="n"/>
      <c r="D98" s="20" t="n"/>
      <c r="E98" s="20" t="n"/>
      <c r="F98" s="20" t="n"/>
      <c r="G98" s="20" t="n"/>
      <c r="H98" s="20" t="n"/>
      <c r="I98" s="73" t="inlineStr">
        <is>
          <t>petroleum diesel (BTU)</t>
        </is>
      </c>
      <c r="J98" s="47" t="n">
        <v>0</v>
      </c>
      <c r="K98" s="47" t="n">
        <v>0</v>
      </c>
      <c r="L98" s="47" t="n">
        <v>0</v>
      </c>
      <c r="M98" s="47" t="n">
        <v>0</v>
      </c>
      <c r="N98" s="47" t="n">
        <v>0</v>
      </c>
      <c r="O98" s="47" t="n">
        <v>0</v>
      </c>
      <c r="P98" s="47" t="n">
        <v>0</v>
      </c>
      <c r="Q98" s="47" t="n">
        <v>0</v>
      </c>
      <c r="R98" s="47" t="n">
        <v>0</v>
      </c>
      <c r="S98" s="47" t="n">
        <v>0</v>
      </c>
      <c r="T98" s="47" t="n">
        <v>0</v>
      </c>
      <c r="U98" s="47" t="n">
        <v>0</v>
      </c>
      <c r="V98" s="47" t="n">
        <v>0</v>
      </c>
      <c r="W98" s="47" t="n">
        <v>0</v>
      </c>
      <c r="X98" s="47" t="n">
        <v>0</v>
      </c>
      <c r="Y98" s="47" t="n">
        <v>0</v>
      </c>
      <c r="Z98" s="47" t="n">
        <v>0</v>
      </c>
      <c r="AA98" s="47" t="n">
        <v>0</v>
      </c>
      <c r="AB98" s="47" t="n">
        <v>0</v>
      </c>
      <c r="AC98" s="47" t="n">
        <v>0</v>
      </c>
      <c r="AD98" s="47" t="n">
        <v>0</v>
      </c>
      <c r="AE98" s="47" t="n">
        <v>0</v>
      </c>
      <c r="AF98" s="47" t="n">
        <v>0</v>
      </c>
      <c r="AG98" s="47" t="n">
        <v>0</v>
      </c>
      <c r="AH98" s="47" t="n">
        <v>0</v>
      </c>
      <c r="AI98" s="47" t="n">
        <v>0</v>
      </c>
      <c r="AJ98" s="47" t="n">
        <v>0</v>
      </c>
      <c r="AK98" s="47" t="n">
        <v>0</v>
      </c>
      <c r="AL98" s="47" t="n">
        <v>0</v>
      </c>
      <c r="AM98" s="47" t="n">
        <v>0</v>
      </c>
      <c r="AN98" s="47" t="n">
        <v>0</v>
      </c>
      <c r="AO98" s="47" t="n">
        <v>0</v>
      </c>
    </row>
    <row r="99" ht="15.75" customHeight="1" s="81">
      <c r="A99" s="20" t="n"/>
      <c r="B99" s="20" t="n"/>
      <c r="C99" s="20" t="n"/>
      <c r="D99" s="20" t="n"/>
      <c r="E99" s="20" t="n"/>
      <c r="F99" s="20" t="n"/>
      <c r="G99" s="20" t="n"/>
      <c r="H99" s="20" t="n"/>
      <c r="I99" s="73" t="inlineStr">
        <is>
          <t>heat (BTU)</t>
        </is>
      </c>
      <c r="J99" s="47" t="n">
        <v>0</v>
      </c>
      <c r="K99" s="47" t="n">
        <v>0</v>
      </c>
      <c r="L99" s="47" t="n">
        <v>0</v>
      </c>
      <c r="M99" s="47" t="n">
        <v>0</v>
      </c>
      <c r="N99" s="47" t="n">
        <v>0</v>
      </c>
      <c r="O99" s="47" t="n">
        <v>0</v>
      </c>
      <c r="P99" s="47" t="n">
        <v>0</v>
      </c>
      <c r="Q99" s="47" t="n">
        <v>0</v>
      </c>
      <c r="R99" s="47" t="n">
        <v>0</v>
      </c>
      <c r="S99" s="47" t="n">
        <v>0</v>
      </c>
      <c r="T99" s="47" t="n">
        <v>0</v>
      </c>
      <c r="U99" s="47" t="n">
        <v>0</v>
      </c>
      <c r="V99" s="47" t="n">
        <v>0</v>
      </c>
      <c r="W99" s="47" t="n">
        <v>0</v>
      </c>
      <c r="X99" s="47" t="n">
        <v>0</v>
      </c>
      <c r="Y99" s="47" t="n">
        <v>0</v>
      </c>
      <c r="Z99" s="47" t="n">
        <v>0</v>
      </c>
      <c r="AA99" s="47" t="n">
        <v>0</v>
      </c>
      <c r="AB99" s="47" t="n">
        <v>0</v>
      </c>
      <c r="AC99" s="47" t="n">
        <v>0</v>
      </c>
      <c r="AD99" s="47" t="n">
        <v>0</v>
      </c>
      <c r="AE99" s="47" t="n">
        <v>0</v>
      </c>
      <c r="AF99" s="47" t="n">
        <v>0</v>
      </c>
      <c r="AG99" s="47" t="n">
        <v>0</v>
      </c>
      <c r="AH99" s="47" t="n">
        <v>0</v>
      </c>
      <c r="AI99" s="47" t="n">
        <v>0</v>
      </c>
      <c r="AJ99" s="47" t="n">
        <v>0</v>
      </c>
      <c r="AK99" s="47" t="n">
        <v>0</v>
      </c>
      <c r="AL99" s="47" t="n">
        <v>0</v>
      </c>
      <c r="AM99" s="47" t="n">
        <v>0</v>
      </c>
      <c r="AN99" s="47" t="n">
        <v>0</v>
      </c>
      <c r="AO99" s="47" t="n">
        <v>0</v>
      </c>
    </row>
    <row r="100" ht="15.75" customHeight="1" s="81">
      <c r="A100" s="20" t="n"/>
      <c r="B100" s="20" t="n"/>
      <c r="C100" s="20" t="n"/>
      <c r="D100" s="20" t="n"/>
      <c r="E100" s="20" t="n"/>
      <c r="F100" s="20" t="n"/>
      <c r="G100" s="20" t="n"/>
      <c r="H100" s="20" t="n"/>
      <c r="I100" s="73" t="inlineStr">
        <is>
          <t>biomass (BTU)</t>
        </is>
      </c>
      <c r="J100" s="47" t="n">
        <v>0</v>
      </c>
      <c r="K100" s="47" t="n">
        <v>0</v>
      </c>
      <c r="L100" s="47" t="n">
        <v>0</v>
      </c>
      <c r="M100" s="47" t="n">
        <v>0</v>
      </c>
      <c r="N100" s="47" t="n">
        <v>0</v>
      </c>
      <c r="O100" s="47" t="n">
        <v>0</v>
      </c>
      <c r="P100" s="47" t="n">
        <v>0</v>
      </c>
      <c r="Q100" s="47" t="n">
        <v>0</v>
      </c>
      <c r="R100" s="47" t="n">
        <v>0</v>
      </c>
      <c r="S100" s="47" t="n">
        <v>0</v>
      </c>
      <c r="T100" s="47" t="n">
        <v>0</v>
      </c>
      <c r="U100" s="47" t="n">
        <v>0</v>
      </c>
      <c r="V100" s="47" t="n">
        <v>0</v>
      </c>
      <c r="W100" s="47" t="n">
        <v>0</v>
      </c>
      <c r="X100" s="47" t="n">
        <v>0</v>
      </c>
      <c r="Y100" s="47" t="n">
        <v>0</v>
      </c>
      <c r="Z100" s="47" t="n">
        <v>0</v>
      </c>
      <c r="AA100" s="47" t="n">
        <v>0</v>
      </c>
      <c r="AB100" s="47" t="n">
        <v>0</v>
      </c>
      <c r="AC100" s="47" t="n">
        <v>0</v>
      </c>
      <c r="AD100" s="47" t="n">
        <v>0</v>
      </c>
      <c r="AE100" s="47" t="n">
        <v>0</v>
      </c>
      <c r="AF100" s="47" t="n">
        <v>0</v>
      </c>
      <c r="AG100" s="47" t="n">
        <v>0</v>
      </c>
      <c r="AH100" s="47" t="n">
        <v>0</v>
      </c>
      <c r="AI100" s="47" t="n">
        <v>0</v>
      </c>
      <c r="AJ100" s="47" t="n">
        <v>0</v>
      </c>
      <c r="AK100" s="47" t="n">
        <v>0</v>
      </c>
      <c r="AL100" s="47" t="n">
        <v>0</v>
      </c>
      <c r="AM100" s="47" t="n">
        <v>0</v>
      </c>
      <c r="AN100" s="47" t="n">
        <v>0</v>
      </c>
      <c r="AO100" s="47" t="n">
        <v>0</v>
      </c>
    </row>
    <row r="101" ht="15.75" customHeight="1" s="81">
      <c r="A101" s="20" t="n"/>
      <c r="B101" s="20" t="n"/>
      <c r="C101" s="20" t="n"/>
      <c r="D101" s="20" t="n"/>
      <c r="E101" s="20" t="n"/>
      <c r="F101" s="20" t="n"/>
      <c r="G101" s="20" t="n"/>
      <c r="H101" s="20" t="n"/>
      <c r="I101" s="73" t="inlineStr">
        <is>
          <t>kerosene (BTU)</t>
        </is>
      </c>
      <c r="J101" s="47" t="n">
        <v>0</v>
      </c>
      <c r="K101" s="47" t="n">
        <v>0</v>
      </c>
      <c r="L101" s="47" t="n">
        <v>0</v>
      </c>
      <c r="M101" s="47" t="n">
        <v>0</v>
      </c>
      <c r="N101" s="47" t="n">
        <v>0</v>
      </c>
      <c r="O101" s="47" t="n">
        <v>0</v>
      </c>
      <c r="P101" s="47" t="n">
        <v>0</v>
      </c>
      <c r="Q101" s="47" t="n">
        <v>0</v>
      </c>
      <c r="R101" s="47" t="n">
        <v>0</v>
      </c>
      <c r="S101" s="47" t="n">
        <v>0</v>
      </c>
      <c r="T101" s="47" t="n">
        <v>0</v>
      </c>
      <c r="U101" s="47" t="n">
        <v>0</v>
      </c>
      <c r="V101" s="47" t="n">
        <v>0</v>
      </c>
      <c r="W101" s="47" t="n">
        <v>0</v>
      </c>
      <c r="X101" s="47" t="n">
        <v>0</v>
      </c>
      <c r="Y101" s="47" t="n">
        <v>0</v>
      </c>
      <c r="Z101" s="47" t="n">
        <v>0</v>
      </c>
      <c r="AA101" s="47" t="n">
        <v>0</v>
      </c>
      <c r="AB101" s="47" t="n">
        <v>0</v>
      </c>
      <c r="AC101" s="47" t="n">
        <v>0</v>
      </c>
      <c r="AD101" s="47" t="n">
        <v>0</v>
      </c>
      <c r="AE101" s="47" t="n">
        <v>0</v>
      </c>
      <c r="AF101" s="47" t="n">
        <v>0</v>
      </c>
      <c r="AG101" s="47" t="n">
        <v>0</v>
      </c>
      <c r="AH101" s="47" t="n">
        <v>0</v>
      </c>
      <c r="AI101" s="47" t="n">
        <v>0</v>
      </c>
      <c r="AJ101" s="47" t="n">
        <v>0</v>
      </c>
      <c r="AK101" s="47" t="n">
        <v>0</v>
      </c>
      <c r="AL101" s="47" t="n">
        <v>0</v>
      </c>
      <c r="AM101" s="47" t="n">
        <v>0</v>
      </c>
      <c r="AN101" s="47" t="n">
        <v>0</v>
      </c>
      <c r="AO101" s="47" t="n">
        <v>0</v>
      </c>
    </row>
    <row r="102" ht="15.75" customHeight="1" s="81">
      <c r="A102" s="20" t="n"/>
      <c r="B102" s="20" t="n"/>
      <c r="C102" s="20" t="n"/>
      <c r="D102" s="20" t="n"/>
      <c r="E102" s="20" t="n"/>
      <c r="F102" s="20" t="n"/>
      <c r="G102" s="20" t="n"/>
      <c r="H102" s="20" t="n"/>
      <c r="I102" s="73" t="inlineStr">
        <is>
          <t>heavy or residual fuel oil (BTU)</t>
        </is>
      </c>
      <c r="J102" s="47" t="n">
        <v>0</v>
      </c>
      <c r="K102" s="47" t="n">
        <v>0</v>
      </c>
      <c r="L102" s="47" t="n">
        <v>0</v>
      </c>
      <c r="M102" s="47" t="n">
        <v>0</v>
      </c>
      <c r="N102" s="47" t="n">
        <v>0</v>
      </c>
      <c r="O102" s="47" t="n">
        <v>0</v>
      </c>
      <c r="P102" s="47" t="n">
        <v>0</v>
      </c>
      <c r="Q102" s="47" t="n">
        <v>0</v>
      </c>
      <c r="R102" s="47" t="n">
        <v>0</v>
      </c>
      <c r="S102" s="47" t="n">
        <v>0</v>
      </c>
      <c r="T102" s="47" t="n">
        <v>0</v>
      </c>
      <c r="U102" s="47" t="n">
        <v>0</v>
      </c>
      <c r="V102" s="47" t="n">
        <v>0</v>
      </c>
      <c r="W102" s="47" t="n">
        <v>0</v>
      </c>
      <c r="X102" s="47" t="n">
        <v>0</v>
      </c>
      <c r="Y102" s="47" t="n">
        <v>0</v>
      </c>
      <c r="Z102" s="47" t="n">
        <v>0</v>
      </c>
      <c r="AA102" s="47" t="n">
        <v>0</v>
      </c>
      <c r="AB102" s="47" t="n">
        <v>0</v>
      </c>
      <c r="AC102" s="47" t="n">
        <v>0</v>
      </c>
      <c r="AD102" s="47" t="n">
        <v>0</v>
      </c>
      <c r="AE102" s="47" t="n">
        <v>0</v>
      </c>
      <c r="AF102" s="47" t="n">
        <v>0</v>
      </c>
      <c r="AG102" s="47" t="n">
        <v>0</v>
      </c>
      <c r="AH102" s="47" t="n">
        <v>0</v>
      </c>
      <c r="AI102" s="47" t="n">
        <v>0</v>
      </c>
      <c r="AJ102" s="47" t="n">
        <v>0</v>
      </c>
      <c r="AK102" s="47" t="n">
        <v>0</v>
      </c>
      <c r="AL102" s="47" t="n">
        <v>0</v>
      </c>
      <c r="AM102" s="47" t="n">
        <v>0</v>
      </c>
      <c r="AN102" s="47" t="n">
        <v>0</v>
      </c>
      <c r="AO102" s="47" t="n">
        <v>0</v>
      </c>
    </row>
    <row r="103" ht="15.75" customHeight="1" s="81">
      <c r="A103" s="20" t="n"/>
      <c r="B103" s="20" t="n"/>
      <c r="C103" s="20" t="n"/>
      <c r="D103" s="20" t="n"/>
      <c r="E103" s="20" t="n"/>
      <c r="F103" s="20" t="n"/>
      <c r="G103" s="20" t="n"/>
      <c r="H103" s="20" t="n"/>
      <c r="I103" s="73" t="inlineStr">
        <is>
          <t>LPG propane or butane (BTU)</t>
        </is>
      </c>
      <c r="J103" s="47" t="n">
        <v>0</v>
      </c>
      <c r="K103" s="47" t="n">
        <v>0</v>
      </c>
      <c r="L103" s="47" t="n">
        <v>0</v>
      </c>
      <c r="M103" s="47" t="n">
        <v>0</v>
      </c>
      <c r="N103" s="47" t="n">
        <v>0</v>
      </c>
      <c r="O103" s="47" t="n">
        <v>0</v>
      </c>
      <c r="P103" s="47" t="n">
        <v>0</v>
      </c>
      <c r="Q103" s="47" t="n">
        <v>0</v>
      </c>
      <c r="R103" s="47" t="n">
        <v>0</v>
      </c>
      <c r="S103" s="47" t="n">
        <v>0</v>
      </c>
      <c r="T103" s="47" t="n">
        <v>0</v>
      </c>
      <c r="U103" s="47" t="n">
        <v>0</v>
      </c>
      <c r="V103" s="47" t="n">
        <v>0</v>
      </c>
      <c r="W103" s="47" t="n">
        <v>0</v>
      </c>
      <c r="X103" s="47" t="n">
        <v>0</v>
      </c>
      <c r="Y103" s="47" t="n">
        <v>0</v>
      </c>
      <c r="Z103" s="47" t="n">
        <v>0</v>
      </c>
      <c r="AA103" s="47" t="n">
        <v>0</v>
      </c>
      <c r="AB103" s="47" t="n">
        <v>0</v>
      </c>
      <c r="AC103" s="47" t="n">
        <v>0</v>
      </c>
      <c r="AD103" s="47" t="n">
        <v>0</v>
      </c>
      <c r="AE103" s="47" t="n">
        <v>0</v>
      </c>
      <c r="AF103" s="47" t="n">
        <v>0</v>
      </c>
      <c r="AG103" s="47" t="n">
        <v>0</v>
      </c>
      <c r="AH103" s="47" t="n">
        <v>0</v>
      </c>
      <c r="AI103" s="47" t="n">
        <v>0</v>
      </c>
      <c r="AJ103" s="47" t="n">
        <v>0</v>
      </c>
      <c r="AK103" s="47" t="n">
        <v>0</v>
      </c>
      <c r="AL103" s="47" t="n">
        <v>0</v>
      </c>
      <c r="AM103" s="47" t="n">
        <v>0</v>
      </c>
      <c r="AN103" s="47" t="n">
        <v>0</v>
      </c>
      <c r="AO103" s="47" t="n">
        <v>0</v>
      </c>
    </row>
    <row r="104" ht="15.75" customHeight="1" s="81">
      <c r="A104" s="20" t="n"/>
      <c r="B104" s="20" t="n"/>
      <c r="C104" s="20" t="n"/>
      <c r="D104" s="20" t="n"/>
      <c r="E104" s="20" t="n"/>
      <c r="F104" s="20" t="n"/>
      <c r="G104" s="20" t="n"/>
      <c r="H104" s="20" t="n"/>
      <c r="I104" s="73" t="inlineStr">
        <is>
          <t>hydrogen (BTU)</t>
        </is>
      </c>
      <c r="J104" s="47" t="n">
        <v>0</v>
      </c>
      <c r="K104" s="47" t="n">
        <v>0</v>
      </c>
      <c r="L104" s="47" t="n">
        <v>0</v>
      </c>
      <c r="M104" s="47" t="n">
        <v>0</v>
      </c>
      <c r="N104" s="47" t="n">
        <v>0</v>
      </c>
      <c r="O104" s="47" t="n">
        <v>0</v>
      </c>
      <c r="P104" s="47" t="n">
        <v>0</v>
      </c>
      <c r="Q104" s="47" t="n">
        <v>0</v>
      </c>
      <c r="R104" s="47" t="n">
        <v>0</v>
      </c>
      <c r="S104" s="47" t="n">
        <v>0</v>
      </c>
      <c r="T104" s="47" t="n">
        <v>0</v>
      </c>
      <c r="U104" s="47" t="n">
        <v>0</v>
      </c>
      <c r="V104" s="47" t="n">
        <v>0</v>
      </c>
      <c r="W104" s="47" t="n">
        <v>0</v>
      </c>
      <c r="X104" s="47" t="n">
        <v>0</v>
      </c>
      <c r="Y104" s="47" t="n">
        <v>0</v>
      </c>
      <c r="Z104" s="47" t="n">
        <v>0</v>
      </c>
      <c r="AA104" s="47" t="n">
        <v>0</v>
      </c>
      <c r="AB104" s="47" t="n">
        <v>0</v>
      </c>
      <c r="AC104" s="47" t="n">
        <v>0</v>
      </c>
      <c r="AD104" s="47" t="n">
        <v>0</v>
      </c>
      <c r="AE104" s="47" t="n">
        <v>0</v>
      </c>
      <c r="AF104" s="47" t="n">
        <v>0</v>
      </c>
      <c r="AG104" s="47" t="n">
        <v>0</v>
      </c>
      <c r="AH104" s="47" t="n">
        <v>0</v>
      </c>
      <c r="AI104" s="47" t="n">
        <v>0</v>
      </c>
      <c r="AJ104" s="47" t="n">
        <v>0</v>
      </c>
      <c r="AK104" s="47" t="n">
        <v>0</v>
      </c>
      <c r="AL104" s="47" t="n">
        <v>0</v>
      </c>
      <c r="AM104" s="47" t="n">
        <v>0</v>
      </c>
      <c r="AN104" s="47" t="n">
        <v>0</v>
      </c>
      <c r="AO104" s="47" t="n">
        <v>0</v>
      </c>
    </row>
    <row r="105" ht="15.75" customHeight="1" s="81">
      <c r="A105" s="20" t="n"/>
      <c r="B105" s="20" t="n"/>
      <c r="C105" s="20" t="n"/>
      <c r="D105" s="20" t="n"/>
      <c r="E105" s="20" t="n"/>
      <c r="F105" s="20" t="n"/>
      <c r="G105" s="20" t="n"/>
      <c r="H105" s="20" t="n"/>
      <c r="I105" s="20" t="n"/>
      <c r="J105" s="20" t="n"/>
      <c r="K105" s="20" t="n"/>
      <c r="L105" s="20" t="n"/>
      <c r="M105" s="20" t="n"/>
      <c r="AN105" s="20" t="n"/>
      <c r="AO105" s="20" t="n"/>
    </row>
    <row r="106" ht="15.75" customHeight="1" s="81">
      <c r="A106" s="20" t="n"/>
      <c r="B106" s="20" t="n"/>
      <c r="C106" s="20" t="n"/>
      <c r="D106" s="20" t="n"/>
      <c r="E106" s="20" t="n"/>
      <c r="F106" s="20" t="n"/>
      <c r="G106" s="20" t="n"/>
      <c r="H106" s="73" t="inlineStr">
        <is>
          <t>BCEU-rural-residential-appl</t>
        </is>
      </c>
      <c r="I106" s="20" t="n"/>
      <c r="J106" s="20" t="n"/>
      <c r="K106" s="20" t="n"/>
      <c r="L106" s="20" t="n"/>
      <c r="M106" s="20" t="n"/>
      <c r="AN106" s="20" t="n"/>
      <c r="AO106" s="20" t="n"/>
    </row>
    <row r="107" ht="15.75" customHeight="1" s="81">
      <c r="A107" s="20" t="n"/>
      <c r="B107" s="20" t="n"/>
      <c r="C107" s="20" t="n"/>
      <c r="D107" s="20" t="n"/>
      <c r="E107" s="20" t="n"/>
      <c r="F107" s="20" t="n"/>
      <c r="G107" s="20" t="n"/>
      <c r="H107" s="20" t="n"/>
      <c r="I107" s="73" t="inlineStr">
        <is>
          <t>Year</t>
        </is>
      </c>
      <c r="J107" s="73" t="n">
        <v>2019</v>
      </c>
      <c r="K107" s="73" t="n">
        <v>2020</v>
      </c>
      <c r="L107" s="73" t="n">
        <v>2021</v>
      </c>
      <c r="M107" s="73" t="n">
        <v>2022</v>
      </c>
      <c r="N107" s="73" t="n">
        <v>2023</v>
      </c>
      <c r="O107" s="73" t="n">
        <v>2024</v>
      </c>
      <c r="P107" s="73" t="n">
        <v>2025</v>
      </c>
      <c r="Q107" s="73" t="n">
        <v>2026</v>
      </c>
      <c r="R107" s="73" t="n">
        <v>2027</v>
      </c>
      <c r="S107" s="73" t="n">
        <v>2028</v>
      </c>
      <c r="T107" s="73" t="n">
        <v>2029</v>
      </c>
      <c r="U107" s="73" t="n">
        <v>2030</v>
      </c>
      <c r="V107" s="73" t="n">
        <v>2031</v>
      </c>
      <c r="W107" s="73" t="n">
        <v>2032</v>
      </c>
      <c r="X107" s="73" t="n">
        <v>2033</v>
      </c>
      <c r="Y107" s="73" t="n">
        <v>2034</v>
      </c>
      <c r="Z107" s="73" t="n">
        <v>2035</v>
      </c>
      <c r="AA107" s="73" t="n">
        <v>2036</v>
      </c>
      <c r="AB107" s="73" t="n">
        <v>2037</v>
      </c>
      <c r="AC107" s="73" t="n">
        <v>2038</v>
      </c>
      <c r="AD107" s="73" t="n">
        <v>2039</v>
      </c>
      <c r="AE107" s="73" t="n">
        <v>2040</v>
      </c>
      <c r="AF107" s="73" t="n">
        <v>2041</v>
      </c>
      <c r="AG107" s="73" t="n">
        <v>2042</v>
      </c>
      <c r="AH107" s="73" t="n">
        <v>2043</v>
      </c>
      <c r="AI107" s="73" t="n">
        <v>2044</v>
      </c>
      <c r="AJ107" s="73" t="n">
        <v>2045</v>
      </c>
      <c r="AK107" s="73" t="n">
        <v>2046</v>
      </c>
      <c r="AL107" s="73" t="n">
        <v>2047</v>
      </c>
      <c r="AM107" s="73" t="n">
        <v>2048</v>
      </c>
      <c r="AN107" s="73" t="n">
        <v>2049</v>
      </c>
      <c r="AO107" s="73" t="n">
        <v>2050</v>
      </c>
    </row>
    <row r="108" ht="15.75" customHeight="1" s="81">
      <c r="A108" s="20" t="n"/>
      <c r="B108" s="24" t="inlineStr">
        <is>
          <t>RKI000:fa_WaterHeating</t>
        </is>
      </c>
      <c r="C108" s="24" t="inlineStr">
        <is>
          <t>RKI000:fa_Refrigeration</t>
        </is>
      </c>
      <c r="D108" s="24" t="inlineStr">
        <is>
          <t>RKI000:fa_Cooking</t>
        </is>
      </c>
      <c r="E108" s="24" t="inlineStr">
        <is>
          <t>RKI000:fa_ClothesDryers</t>
        </is>
      </c>
      <c r="F108" s="24" t="inlineStr">
        <is>
          <t>RKI000:fa_Freezers</t>
        </is>
      </c>
      <c r="G108" s="24" t="inlineStr">
        <is>
          <t>RKI000:fa_ClothesWasher</t>
        </is>
      </c>
      <c r="H108" s="24" t="inlineStr">
        <is>
          <t>RKI000:fa_Dishwashers</t>
        </is>
      </c>
      <c r="I108" s="73" t="inlineStr">
        <is>
          <t>electricity (BTU)</t>
        </is>
      </c>
      <c r="J108" s="74" t="n">
        <v>12180279296785.91</v>
      </c>
      <c r="K108" s="74" t="n">
        <v>12058642161489.85</v>
      </c>
      <c r="L108" s="74" t="n">
        <v>11916138691961.62</v>
      </c>
      <c r="M108" s="74" t="n">
        <v>11751918849195.66</v>
      </c>
      <c r="N108" s="74" t="n">
        <v>11590730683924.77</v>
      </c>
      <c r="O108" s="74" t="n">
        <v>11438373423054.18</v>
      </c>
      <c r="P108" s="74" t="n">
        <v>11300082931980.91</v>
      </c>
      <c r="Q108" s="74" t="n">
        <v>11185182597890.21</v>
      </c>
      <c r="R108" s="74" t="n">
        <v>11088050589179.75</v>
      </c>
      <c r="S108" s="74" t="n">
        <v>11004504681249.69</v>
      </c>
      <c r="T108" s="74" t="n">
        <v>10941887469439.6</v>
      </c>
      <c r="U108" s="74" t="n">
        <v>10899338736648.61</v>
      </c>
      <c r="V108" s="74" t="n">
        <v>10873094327590.96</v>
      </c>
      <c r="W108" s="74" t="n">
        <v>10859038839356.07</v>
      </c>
      <c r="X108" s="74" t="n">
        <v>10847396379864.51</v>
      </c>
      <c r="Y108" s="74" t="n">
        <v>10841262387359.51</v>
      </c>
      <c r="Z108" s="74" t="n">
        <v>10842937015155.86</v>
      </c>
      <c r="AA108" s="74" t="n">
        <v>10854729144272.6</v>
      </c>
      <c r="AB108" s="74" t="n">
        <v>10869039296224.85</v>
      </c>
      <c r="AC108" s="74" t="n">
        <v>10882993930408.62</v>
      </c>
      <c r="AD108" s="74" t="n">
        <v>10900823365082.38</v>
      </c>
      <c r="AE108" s="74" t="n">
        <v>10923318514174.7</v>
      </c>
      <c r="AF108" s="74" t="n">
        <v>10879898360085.96</v>
      </c>
      <c r="AG108" s="74" t="n">
        <v>10835407517394.49</v>
      </c>
      <c r="AH108" s="74" t="n">
        <v>10790159621957.68</v>
      </c>
      <c r="AI108" s="74" t="n">
        <v>10743230549291.91</v>
      </c>
      <c r="AJ108" s="74" t="n">
        <v>10697349028785.76</v>
      </c>
      <c r="AK108" s="74" t="n">
        <v>10652526937204.97</v>
      </c>
      <c r="AL108" s="74" t="n">
        <v>10610543518028.21</v>
      </c>
      <c r="AM108" s="74" t="n">
        <v>10574625572562.84</v>
      </c>
      <c r="AN108" s="74" t="n">
        <v>10539026384720.2</v>
      </c>
      <c r="AO108" s="74" t="n">
        <v>10504632517948.9</v>
      </c>
    </row>
    <row r="109" ht="15.75" customHeight="1" s="81">
      <c r="A109" s="20" t="n"/>
      <c r="B109" s="20" t="n"/>
      <c r="C109" s="20" t="n"/>
      <c r="D109" s="20" t="n"/>
      <c r="E109" s="20" t="n"/>
      <c r="F109" s="20" t="n"/>
      <c r="G109" s="20" t="n"/>
      <c r="H109" s="20" t="n"/>
      <c r="I109" s="73" t="inlineStr">
        <is>
          <t>coal (BTU)</t>
        </is>
      </c>
      <c r="J109" s="47" t="n">
        <v>0</v>
      </c>
      <c r="K109" s="47" t="n">
        <v>0</v>
      </c>
      <c r="L109" s="47" t="n">
        <v>0</v>
      </c>
      <c r="M109" s="47" t="n">
        <v>0</v>
      </c>
      <c r="N109" s="47" t="n">
        <v>0</v>
      </c>
      <c r="O109" s="47" t="n">
        <v>0</v>
      </c>
      <c r="P109" s="47" t="n">
        <v>0</v>
      </c>
      <c r="Q109" s="47" t="n">
        <v>0</v>
      </c>
      <c r="R109" s="47" t="n">
        <v>0</v>
      </c>
      <c r="S109" s="47" t="n">
        <v>0</v>
      </c>
      <c r="T109" s="47" t="n">
        <v>0</v>
      </c>
      <c r="U109" s="47" t="n">
        <v>0</v>
      </c>
      <c r="V109" s="47" t="n">
        <v>0</v>
      </c>
      <c r="W109" s="47" t="n">
        <v>0</v>
      </c>
      <c r="X109" s="47" t="n">
        <v>0</v>
      </c>
      <c r="Y109" s="47" t="n">
        <v>0</v>
      </c>
      <c r="Z109" s="47" t="n">
        <v>0</v>
      </c>
      <c r="AA109" s="47" t="n">
        <v>0</v>
      </c>
      <c r="AB109" s="47" t="n">
        <v>0</v>
      </c>
      <c r="AC109" s="47" t="n">
        <v>0</v>
      </c>
      <c r="AD109" s="47" t="n">
        <v>0</v>
      </c>
      <c r="AE109" s="47" t="n">
        <v>0</v>
      </c>
      <c r="AF109" s="47" t="n">
        <v>0</v>
      </c>
      <c r="AG109" s="47" t="n">
        <v>0</v>
      </c>
      <c r="AH109" s="47" t="n">
        <v>0</v>
      </c>
      <c r="AI109" s="47" t="n">
        <v>0</v>
      </c>
      <c r="AJ109" s="47" t="n">
        <v>0</v>
      </c>
      <c r="AK109" s="47" t="n">
        <v>0</v>
      </c>
      <c r="AL109" s="47" t="n">
        <v>0</v>
      </c>
      <c r="AM109" s="47" t="n">
        <v>0</v>
      </c>
      <c r="AN109" s="47" t="n">
        <v>0</v>
      </c>
      <c r="AO109" s="47" t="n">
        <v>0</v>
      </c>
    </row>
    <row r="110" ht="15.75" customHeight="1" s="81">
      <c r="A110" s="20" t="n"/>
      <c r="B110" s="20" t="n"/>
      <c r="C110" s="20" t="n"/>
      <c r="D110" s="20" t="n"/>
      <c r="E110" s="20" t="n"/>
      <c r="F110" s="24" t="inlineStr">
        <is>
          <t>RKI000:ga_WaterHeating</t>
        </is>
      </c>
      <c r="G110" s="24" t="inlineStr">
        <is>
          <t>RKI000:ga_Cooking</t>
        </is>
      </c>
      <c r="H110" s="24" t="inlineStr">
        <is>
          <t>RKI000:ga_ClothesDryers</t>
        </is>
      </c>
      <c r="I110" s="73" t="inlineStr">
        <is>
          <t>natural gas (BTU)</t>
        </is>
      </c>
      <c r="J110" s="74" t="n">
        <v>4709172951023.113</v>
      </c>
      <c r="K110" s="74" t="n">
        <v>4717212490774.416</v>
      </c>
      <c r="L110" s="74" t="n">
        <v>4730792950950.339</v>
      </c>
      <c r="M110" s="74" t="n">
        <v>4747533688769.629</v>
      </c>
      <c r="N110" s="74" t="n">
        <v>4769565818371.602</v>
      </c>
      <c r="O110" s="74" t="n">
        <v>4797586405375.565</v>
      </c>
      <c r="P110" s="74" t="n">
        <v>4831315586752.695</v>
      </c>
      <c r="Q110" s="74" t="n">
        <v>4872545138574.967</v>
      </c>
      <c r="R110" s="74" t="n">
        <v>4918380225404.72</v>
      </c>
      <c r="S110" s="74" t="n">
        <v>4964720812800.499</v>
      </c>
      <c r="T110" s="74" t="n">
        <v>5013591107553.202</v>
      </c>
      <c r="U110" s="74" t="n">
        <v>5064027543513.411</v>
      </c>
      <c r="V110" s="74" t="n">
        <v>5113078317195.627</v>
      </c>
      <c r="W110" s="74" t="n">
        <v>5161152070072.642</v>
      </c>
      <c r="X110" s="74" t="n">
        <v>5207681877038.234</v>
      </c>
      <c r="Y110" s="74" t="n">
        <v>5255606962653.781</v>
      </c>
      <c r="Z110" s="74" t="n">
        <v>5304689516565.114</v>
      </c>
      <c r="AA110" s="74" t="n">
        <v>5352363160863.769</v>
      </c>
      <c r="AB110" s="74" t="n">
        <v>5401085790179.081</v>
      </c>
      <c r="AC110" s="74" t="n">
        <v>5449009274480.816</v>
      </c>
      <c r="AD110" s="74" t="n">
        <v>5494829926766.324</v>
      </c>
      <c r="AE110" s="74" t="n">
        <v>5539083167114.062</v>
      </c>
      <c r="AF110" s="74" t="n">
        <v>5561704145376.826</v>
      </c>
      <c r="AG110" s="74" t="n">
        <v>5581124253394.754</v>
      </c>
      <c r="AH110" s="74" t="n">
        <v>5599849518913.872</v>
      </c>
      <c r="AI110" s="74" t="n">
        <v>5616995359611.927</v>
      </c>
      <c r="AJ110" s="74" t="n">
        <v>5632632477524.312</v>
      </c>
      <c r="AK110" s="74" t="n">
        <v>5646992016658.485</v>
      </c>
      <c r="AL110" s="74" t="n">
        <v>5659606363166.477</v>
      </c>
      <c r="AM110" s="74" t="n">
        <v>5672772480814.015</v>
      </c>
      <c r="AN110" s="74" t="n">
        <v>5686040546597.518</v>
      </c>
      <c r="AO110" s="74" t="n">
        <v>5699824970658.217</v>
      </c>
    </row>
    <row r="111" ht="15.75" customHeight="1" s="81">
      <c r="A111" s="20" t="n"/>
      <c r="B111" s="20" t="n"/>
      <c r="C111" s="20" t="n"/>
      <c r="D111" s="20" t="n"/>
      <c r="E111" s="20" t="n"/>
      <c r="F111" s="20" t="n"/>
      <c r="G111" s="20" t="n"/>
      <c r="H111" s="24" t="inlineStr">
        <is>
          <t>RKI000:ha_WaterHeating</t>
        </is>
      </c>
      <c r="I111" s="73" t="inlineStr">
        <is>
          <t>petroleum diesel (BTU)</t>
        </is>
      </c>
      <c r="J111" s="74" t="n">
        <v>112058790.252475</v>
      </c>
      <c r="K111" s="74" t="n">
        <v>107045271.1840496</v>
      </c>
      <c r="L111" s="74" t="n">
        <v>99155329.30457611</v>
      </c>
      <c r="M111" s="74" t="n">
        <v>89166732.12161495</v>
      </c>
      <c r="N111" s="74" t="n">
        <v>78300284.5513218</v>
      </c>
      <c r="O111" s="74" t="n">
        <v>67686250.67974372</v>
      </c>
      <c r="P111" s="74" t="n">
        <v>58243014.01468153</v>
      </c>
      <c r="Q111" s="74" t="n">
        <v>50570864.83714695</v>
      </c>
      <c r="R111" s="74" t="n">
        <v>44890145.22722829</v>
      </c>
      <c r="S111" s="74" t="n">
        <v>41159153.378158</v>
      </c>
      <c r="T111" s="74" t="n">
        <v>39311265.23574817</v>
      </c>
      <c r="U111" s="74" t="n">
        <v>39162227.27242993</v>
      </c>
      <c r="V111" s="74" t="n">
        <v>40521779.19248952</v>
      </c>
      <c r="W111" s="74" t="n">
        <v>43237895.23270265</v>
      </c>
      <c r="X111" s="74" t="n">
        <v>47189103.36995559</v>
      </c>
      <c r="Y111" s="74" t="n">
        <v>52322611.33640045</v>
      </c>
      <c r="Z111" s="74" t="n">
        <v>58600085.37589841</v>
      </c>
      <c r="AA111" s="74" t="n">
        <v>65969981.57162403</v>
      </c>
      <c r="AB111" s="74" t="n">
        <v>74597928.13993645</v>
      </c>
      <c r="AC111" s="74" t="n">
        <v>84664502.48195004</v>
      </c>
      <c r="AD111" s="74" t="n">
        <v>96546482.04207811</v>
      </c>
      <c r="AE111" s="74" t="n">
        <v>110862660.2139156</v>
      </c>
      <c r="AF111" s="74" t="n">
        <v>128392084.7431732</v>
      </c>
      <c r="AG111" s="74" t="n">
        <v>150391833.275169</v>
      </c>
      <c r="AH111" s="74" t="n">
        <v>178674593.1298372</v>
      </c>
      <c r="AI111" s="74" t="n">
        <v>215607008.67586</v>
      </c>
      <c r="AJ111" s="74" t="n">
        <v>264614300.0177058</v>
      </c>
      <c r="AK111" s="74" t="n">
        <v>330675335.4233615</v>
      </c>
      <c r="AL111" s="74" t="n">
        <v>420992759.0315819</v>
      </c>
      <c r="AM111" s="74" t="n">
        <v>546548427.4597924</v>
      </c>
      <c r="AN111" s="74" t="n">
        <v>723332015.6989065</v>
      </c>
      <c r="AO111" s="74" t="n">
        <v>975191533.2464843</v>
      </c>
    </row>
    <row r="112" ht="15.75" customHeight="1" s="81">
      <c r="A112" s="20" t="n"/>
      <c r="B112" s="20" t="n"/>
      <c r="C112" s="20" t="n"/>
      <c r="D112" s="20" t="n"/>
      <c r="E112" s="20" t="n"/>
      <c r="F112" s="20" t="n"/>
      <c r="G112" s="20" t="n"/>
      <c r="H112" s="20" t="n"/>
      <c r="I112" s="73" t="inlineStr">
        <is>
          <t>heat (BTU)</t>
        </is>
      </c>
      <c r="J112" s="47" t="n">
        <v>0</v>
      </c>
      <c r="K112" s="47" t="n">
        <v>0</v>
      </c>
      <c r="L112" s="47" t="n">
        <v>0</v>
      </c>
      <c r="M112" s="47" t="n">
        <v>0</v>
      </c>
      <c r="N112" s="47" t="n">
        <v>0</v>
      </c>
      <c r="O112" s="47" t="n">
        <v>0</v>
      </c>
      <c r="P112" s="47" t="n">
        <v>0</v>
      </c>
      <c r="Q112" s="47" t="n">
        <v>0</v>
      </c>
      <c r="R112" s="47" t="n">
        <v>0</v>
      </c>
      <c r="S112" s="47" t="n">
        <v>0</v>
      </c>
      <c r="T112" s="47" t="n">
        <v>0</v>
      </c>
      <c r="U112" s="47" t="n">
        <v>0</v>
      </c>
      <c r="V112" s="47" t="n">
        <v>0</v>
      </c>
      <c r="W112" s="47" t="n">
        <v>0</v>
      </c>
      <c r="X112" s="47" t="n">
        <v>0</v>
      </c>
      <c r="Y112" s="47" t="n">
        <v>0</v>
      </c>
      <c r="Z112" s="47" t="n">
        <v>0</v>
      </c>
      <c r="AA112" s="47" t="n">
        <v>0</v>
      </c>
      <c r="AB112" s="47" t="n">
        <v>0</v>
      </c>
      <c r="AC112" s="47" t="n">
        <v>0</v>
      </c>
      <c r="AD112" s="47" t="n">
        <v>0</v>
      </c>
      <c r="AE112" s="47" t="n">
        <v>0</v>
      </c>
      <c r="AF112" s="47" t="n">
        <v>0</v>
      </c>
      <c r="AG112" s="47" t="n">
        <v>0</v>
      </c>
      <c r="AH112" s="47" t="n">
        <v>0</v>
      </c>
      <c r="AI112" s="47" t="n">
        <v>0</v>
      </c>
      <c r="AJ112" s="47" t="n">
        <v>0</v>
      </c>
      <c r="AK112" s="47" t="n">
        <v>0</v>
      </c>
      <c r="AL112" s="47" t="n">
        <v>0</v>
      </c>
      <c r="AM112" s="47" t="n">
        <v>0</v>
      </c>
      <c r="AN112" s="47" t="n">
        <v>0</v>
      </c>
      <c r="AO112" s="47" t="n">
        <v>0</v>
      </c>
    </row>
    <row r="113" ht="15.75" customHeight="1" s="81">
      <c r="A113" s="20" t="n"/>
      <c r="B113" s="20" t="n"/>
      <c r="C113" s="20" t="n"/>
      <c r="D113" s="20" t="n"/>
      <c r="E113" s="20" t="n"/>
      <c r="F113" s="20" t="n"/>
      <c r="G113" s="20" t="n"/>
      <c r="H113" s="20" t="n"/>
      <c r="I113" s="73" t="inlineStr">
        <is>
          <t>biomass (BTU)</t>
        </is>
      </c>
      <c r="J113" s="47" t="n">
        <v>0</v>
      </c>
      <c r="K113" s="47" t="n">
        <v>0</v>
      </c>
      <c r="L113" s="47" t="n">
        <v>0</v>
      </c>
      <c r="M113" s="47" t="n">
        <v>0</v>
      </c>
      <c r="N113" s="47" t="n">
        <v>0</v>
      </c>
      <c r="O113" s="47" t="n">
        <v>0</v>
      </c>
      <c r="P113" s="47" t="n">
        <v>0</v>
      </c>
      <c r="Q113" s="47" t="n">
        <v>0</v>
      </c>
      <c r="R113" s="47" t="n">
        <v>0</v>
      </c>
      <c r="S113" s="47" t="n">
        <v>0</v>
      </c>
      <c r="T113" s="47" t="n">
        <v>0</v>
      </c>
      <c r="U113" s="47" t="n">
        <v>0</v>
      </c>
      <c r="V113" s="47" t="n">
        <v>0</v>
      </c>
      <c r="W113" s="47" t="n">
        <v>0</v>
      </c>
      <c r="X113" s="47" t="n">
        <v>0</v>
      </c>
      <c r="Y113" s="47" t="n">
        <v>0</v>
      </c>
      <c r="Z113" s="47" t="n">
        <v>0</v>
      </c>
      <c r="AA113" s="47" t="n">
        <v>0</v>
      </c>
      <c r="AB113" s="47" t="n">
        <v>0</v>
      </c>
      <c r="AC113" s="47" t="n">
        <v>0</v>
      </c>
      <c r="AD113" s="47" t="n">
        <v>0</v>
      </c>
      <c r="AE113" s="47" t="n">
        <v>0</v>
      </c>
      <c r="AF113" s="47" t="n">
        <v>0</v>
      </c>
      <c r="AG113" s="47" t="n">
        <v>0</v>
      </c>
      <c r="AH113" s="47" t="n">
        <v>0</v>
      </c>
      <c r="AI113" s="47" t="n">
        <v>0</v>
      </c>
      <c r="AJ113" s="47" t="n">
        <v>0</v>
      </c>
      <c r="AK113" s="47" t="n">
        <v>0</v>
      </c>
      <c r="AL113" s="47" t="n">
        <v>0</v>
      </c>
      <c r="AM113" s="47" t="n">
        <v>0</v>
      </c>
      <c r="AN113" s="47" t="n">
        <v>0</v>
      </c>
      <c r="AO113" s="47" t="n">
        <v>0</v>
      </c>
    </row>
    <row r="114" ht="15.75" customHeight="1" s="81">
      <c r="A114" s="20" t="n"/>
      <c r="B114" s="20" t="n"/>
      <c r="C114" s="20" t="n"/>
      <c r="D114" s="20" t="n"/>
      <c r="E114" s="20" t="n"/>
      <c r="F114" s="20" t="n"/>
      <c r="G114" s="20" t="n"/>
      <c r="H114" s="20" t="n"/>
      <c r="I114" s="73" t="inlineStr">
        <is>
          <t>kerosene (BTU)</t>
        </is>
      </c>
      <c r="J114" s="47" t="n">
        <v>0</v>
      </c>
      <c r="K114" s="47" t="n">
        <v>0</v>
      </c>
      <c r="L114" s="47" t="n">
        <v>0</v>
      </c>
      <c r="M114" s="47" t="n">
        <v>0</v>
      </c>
      <c r="N114" s="47" t="n">
        <v>0</v>
      </c>
      <c r="O114" s="47" t="n">
        <v>0</v>
      </c>
      <c r="P114" s="47" t="n">
        <v>0</v>
      </c>
      <c r="Q114" s="47" t="n">
        <v>0</v>
      </c>
      <c r="R114" s="47" t="n">
        <v>0</v>
      </c>
      <c r="S114" s="47" t="n">
        <v>0</v>
      </c>
      <c r="T114" s="47" t="n">
        <v>0</v>
      </c>
      <c r="U114" s="47" t="n">
        <v>0</v>
      </c>
      <c r="V114" s="47" t="n">
        <v>0</v>
      </c>
      <c r="W114" s="47" t="n">
        <v>0</v>
      </c>
      <c r="X114" s="47" t="n">
        <v>0</v>
      </c>
      <c r="Y114" s="47" t="n">
        <v>0</v>
      </c>
      <c r="Z114" s="47" t="n">
        <v>0</v>
      </c>
      <c r="AA114" s="47" t="n">
        <v>0</v>
      </c>
      <c r="AB114" s="47" t="n">
        <v>0</v>
      </c>
      <c r="AC114" s="47" t="n">
        <v>0</v>
      </c>
      <c r="AD114" s="47" t="n">
        <v>0</v>
      </c>
      <c r="AE114" s="47" t="n">
        <v>0</v>
      </c>
      <c r="AF114" s="47" t="n">
        <v>0</v>
      </c>
      <c r="AG114" s="47" t="n">
        <v>0</v>
      </c>
      <c r="AH114" s="47" t="n">
        <v>0</v>
      </c>
      <c r="AI114" s="47" t="n">
        <v>0</v>
      </c>
      <c r="AJ114" s="47" t="n">
        <v>0</v>
      </c>
      <c r="AK114" s="47" t="n">
        <v>0</v>
      </c>
      <c r="AL114" s="47" t="n">
        <v>0</v>
      </c>
      <c r="AM114" s="47" t="n">
        <v>0</v>
      </c>
      <c r="AN114" s="47" t="n">
        <v>0</v>
      </c>
      <c r="AO114" s="47" t="n">
        <v>0</v>
      </c>
    </row>
    <row r="115" ht="15.75" customHeight="1" s="81">
      <c r="A115" s="20" t="n"/>
      <c r="B115" s="20" t="n"/>
      <c r="C115" s="20" t="n"/>
      <c r="D115" s="20" t="n"/>
      <c r="E115" s="20" t="n"/>
      <c r="F115" s="20" t="n"/>
      <c r="G115" s="20" t="n"/>
      <c r="H115" s="20" t="n"/>
      <c r="I115" s="73" t="inlineStr">
        <is>
          <t>heavy or residual fuel oil (BTU)</t>
        </is>
      </c>
      <c r="J115" s="47" t="n">
        <v>0</v>
      </c>
      <c r="K115" s="47" t="n">
        <v>0</v>
      </c>
      <c r="L115" s="47" t="n">
        <v>0</v>
      </c>
      <c r="M115" s="47" t="n">
        <v>0</v>
      </c>
      <c r="N115" s="47" t="n">
        <v>0</v>
      </c>
      <c r="O115" s="47" t="n">
        <v>0</v>
      </c>
      <c r="P115" s="47" t="n">
        <v>0</v>
      </c>
      <c r="Q115" s="47" t="n">
        <v>0</v>
      </c>
      <c r="R115" s="47" t="n">
        <v>0</v>
      </c>
      <c r="S115" s="47" t="n">
        <v>0</v>
      </c>
      <c r="T115" s="47" t="n">
        <v>0</v>
      </c>
      <c r="U115" s="47" t="n">
        <v>0</v>
      </c>
      <c r="V115" s="47" t="n">
        <v>0</v>
      </c>
      <c r="W115" s="47" t="n">
        <v>0</v>
      </c>
      <c r="X115" s="47" t="n">
        <v>0</v>
      </c>
      <c r="Y115" s="47" t="n">
        <v>0</v>
      </c>
      <c r="Z115" s="47" t="n">
        <v>0</v>
      </c>
      <c r="AA115" s="47" t="n">
        <v>0</v>
      </c>
      <c r="AB115" s="47" t="n">
        <v>0</v>
      </c>
      <c r="AC115" s="47" t="n">
        <v>0</v>
      </c>
      <c r="AD115" s="47" t="n">
        <v>0</v>
      </c>
      <c r="AE115" s="47" t="n">
        <v>0</v>
      </c>
      <c r="AF115" s="47" t="n">
        <v>0</v>
      </c>
      <c r="AG115" s="47" t="n">
        <v>0</v>
      </c>
      <c r="AH115" s="47" t="n">
        <v>0</v>
      </c>
      <c r="AI115" s="47" t="n">
        <v>0</v>
      </c>
      <c r="AJ115" s="47" t="n">
        <v>0</v>
      </c>
      <c r="AK115" s="47" t="n">
        <v>0</v>
      </c>
      <c r="AL115" s="47" t="n">
        <v>0</v>
      </c>
      <c r="AM115" s="47" t="n">
        <v>0</v>
      </c>
      <c r="AN115" s="47" t="n">
        <v>0</v>
      </c>
      <c r="AO115" s="47" t="n">
        <v>0</v>
      </c>
    </row>
    <row r="116" ht="15.75" customHeight="1" s="81">
      <c r="A116" s="20" t="n"/>
      <c r="B116" s="20" t="n"/>
      <c r="C116" s="20" t="n"/>
      <c r="D116" s="20" t="n"/>
      <c r="E116" s="20" t="n"/>
      <c r="F116" s="20" t="n"/>
      <c r="G116" s="24" t="inlineStr">
        <is>
          <t>RKI000:ia_WaterHeating</t>
        </is>
      </c>
      <c r="H116" s="24" t="inlineStr">
        <is>
          <t>RKI000:ia_Cooking</t>
        </is>
      </c>
      <c r="I116" s="73" t="inlineStr">
        <is>
          <t>LPG propane or butane (BTU)</t>
        </is>
      </c>
      <c r="J116" s="74" t="n">
        <v>802950993288.855</v>
      </c>
      <c r="K116" s="74" t="n">
        <v>779080710094.667</v>
      </c>
      <c r="L116" s="74" t="n">
        <v>761479858660.1925</v>
      </c>
      <c r="M116" s="74" t="n">
        <v>748786558032.4531</v>
      </c>
      <c r="N116" s="74" t="n">
        <v>740405374839.4237</v>
      </c>
      <c r="O116" s="74" t="n">
        <v>735405345185.5153</v>
      </c>
      <c r="P116" s="74" t="n">
        <v>732776515881.6166</v>
      </c>
      <c r="Q116" s="74" t="n">
        <v>732276857351.4984</v>
      </c>
      <c r="R116" s="74" t="n">
        <v>733108911232.3887</v>
      </c>
      <c r="S116" s="74" t="n">
        <v>734539486581.1643</v>
      </c>
      <c r="T116" s="74" t="n">
        <v>736505009060.6892</v>
      </c>
      <c r="U116" s="74" t="n">
        <v>738983815049.6481</v>
      </c>
      <c r="V116" s="74" t="n">
        <v>741758995542.8506</v>
      </c>
      <c r="W116" s="74" t="n">
        <v>744829317740.038</v>
      </c>
      <c r="X116" s="74" t="n">
        <v>748080773590.0247</v>
      </c>
      <c r="Y116" s="74" t="n">
        <v>751653432664.675</v>
      </c>
      <c r="Z116" s="74" t="n">
        <v>755720052706.2885</v>
      </c>
      <c r="AA116" s="74" t="n">
        <v>760064535820.1294</v>
      </c>
      <c r="AB116" s="74" t="n">
        <v>765051241212.9623</v>
      </c>
      <c r="AC116" s="74" t="n">
        <v>770249849911.826</v>
      </c>
      <c r="AD116" s="74" t="n">
        <v>775517427025.8553</v>
      </c>
      <c r="AE116" s="74" t="n">
        <v>780700191480.127</v>
      </c>
      <c r="AF116" s="74" t="n">
        <v>783264646030.3068</v>
      </c>
      <c r="AG116" s="74" t="n">
        <v>785437680107.7482</v>
      </c>
      <c r="AH116" s="74" t="n">
        <v>787512191353.1832</v>
      </c>
      <c r="AI116" s="74" t="n">
        <v>789337457004.1835</v>
      </c>
      <c r="AJ116" s="74" t="n">
        <v>790926452967.2467</v>
      </c>
      <c r="AK116" s="74" t="n">
        <v>792311784547.9829</v>
      </c>
      <c r="AL116" s="74" t="n">
        <v>793388009591.2549</v>
      </c>
      <c r="AM116" s="74" t="n">
        <v>794487861798.5388</v>
      </c>
      <c r="AN116" s="74" t="n">
        <v>795520323893.9326</v>
      </c>
      <c r="AO116" s="74" t="n">
        <v>796535082383.8441</v>
      </c>
    </row>
    <row r="117" ht="15.75" customHeight="1" s="81">
      <c r="A117" s="20" t="n"/>
      <c r="B117" s="20" t="n"/>
      <c r="C117" s="20" t="n"/>
      <c r="D117" s="20" t="n"/>
      <c r="E117" s="20" t="n"/>
      <c r="F117" s="20" t="n"/>
      <c r="G117" s="20" t="n"/>
      <c r="H117" s="20" t="n"/>
      <c r="I117" s="73" t="inlineStr">
        <is>
          <t>hydrogen (BTU)</t>
        </is>
      </c>
      <c r="J117" s="47" t="n">
        <v>0</v>
      </c>
      <c r="K117" s="47" t="n">
        <v>0</v>
      </c>
      <c r="L117" s="47" t="n">
        <v>0</v>
      </c>
      <c r="M117" s="47" t="n">
        <v>0</v>
      </c>
      <c r="N117" s="47" t="n">
        <v>0</v>
      </c>
      <c r="O117" s="47" t="n">
        <v>0</v>
      </c>
      <c r="P117" s="47" t="n">
        <v>0</v>
      </c>
      <c r="Q117" s="47" t="n">
        <v>0</v>
      </c>
      <c r="R117" s="47" t="n">
        <v>0</v>
      </c>
      <c r="S117" s="47" t="n">
        <v>0</v>
      </c>
      <c r="T117" s="47" t="n">
        <v>0</v>
      </c>
      <c r="U117" s="47" t="n">
        <v>0</v>
      </c>
      <c r="V117" s="47" t="n">
        <v>0</v>
      </c>
      <c r="W117" s="47" t="n">
        <v>0</v>
      </c>
      <c r="X117" s="47" t="n">
        <v>0</v>
      </c>
      <c r="Y117" s="47" t="n">
        <v>0</v>
      </c>
      <c r="Z117" s="47" t="n">
        <v>0</v>
      </c>
      <c r="AA117" s="47" t="n">
        <v>0</v>
      </c>
      <c r="AB117" s="47" t="n">
        <v>0</v>
      </c>
      <c r="AC117" s="47" t="n">
        <v>0</v>
      </c>
      <c r="AD117" s="47" t="n">
        <v>0</v>
      </c>
      <c r="AE117" s="47" t="n">
        <v>0</v>
      </c>
      <c r="AF117" s="47" t="n">
        <v>0</v>
      </c>
      <c r="AG117" s="47" t="n">
        <v>0</v>
      </c>
      <c r="AH117" s="47" t="n">
        <v>0</v>
      </c>
      <c r="AI117" s="47" t="n">
        <v>0</v>
      </c>
      <c r="AJ117" s="47" t="n">
        <v>0</v>
      </c>
      <c r="AK117" s="47" t="n">
        <v>0</v>
      </c>
      <c r="AL117" s="47" t="n">
        <v>0</v>
      </c>
      <c r="AM117" s="47" t="n">
        <v>0</v>
      </c>
      <c r="AN117" s="47" t="n">
        <v>0</v>
      </c>
      <c r="AO117" s="47" t="n">
        <v>0</v>
      </c>
    </row>
    <row r="118" ht="15.75" customHeight="1" s="81">
      <c r="A118" s="20" t="n"/>
      <c r="B118" s="20" t="n"/>
      <c r="C118" s="20" t="n"/>
      <c r="D118" s="20" t="n"/>
      <c r="E118" s="20" t="n"/>
      <c r="F118" s="20" t="n"/>
      <c r="G118" s="20" t="n"/>
      <c r="H118" s="20" t="n"/>
      <c r="I118" s="20" t="n"/>
      <c r="J118" s="20" t="n"/>
      <c r="K118" s="20" t="n"/>
      <c r="L118" s="20" t="n"/>
      <c r="M118" s="20" t="n"/>
      <c r="AN118" s="20" t="n"/>
      <c r="AO118" s="20" t="n"/>
    </row>
    <row r="119" ht="15.75" customHeight="1" s="81">
      <c r="A119" s="20" t="n"/>
      <c r="B119" s="20" t="n"/>
      <c r="C119" s="20" t="n"/>
      <c r="D119" s="20" t="n"/>
      <c r="E119" s="20" t="n"/>
      <c r="F119" s="20" t="n"/>
      <c r="G119" s="20" t="n"/>
      <c r="H119" s="73" t="inlineStr">
        <is>
          <t>BCEU-rural-residential-other</t>
        </is>
      </c>
      <c r="I119" s="20" t="n"/>
      <c r="J119" s="20" t="n"/>
      <c r="K119" s="20" t="n"/>
      <c r="L119" s="20" t="n"/>
      <c r="M119" s="20" t="n"/>
      <c r="AN119" s="20" t="n"/>
      <c r="AO119" s="20" t="n"/>
    </row>
    <row r="120" ht="15.75" customHeight="1" s="81">
      <c r="A120" s="20" t="n"/>
      <c r="B120" s="20" t="n"/>
      <c r="C120" s="20" t="n"/>
      <c r="D120" s="20" t="n"/>
      <c r="E120" s="20" t="n"/>
      <c r="F120" s="20" t="n"/>
      <c r="G120" s="20" t="n"/>
      <c r="H120" s="20" t="n"/>
      <c r="I120" s="73" t="inlineStr">
        <is>
          <t>Year</t>
        </is>
      </c>
      <c r="J120" s="73" t="n">
        <v>2019</v>
      </c>
      <c r="K120" s="73" t="n">
        <v>2020</v>
      </c>
      <c r="L120" s="73" t="n">
        <v>2021</v>
      </c>
      <c r="M120" s="73" t="n">
        <v>2022</v>
      </c>
      <c r="N120" s="73" t="n">
        <v>2023</v>
      </c>
      <c r="O120" s="73" t="n">
        <v>2024</v>
      </c>
      <c r="P120" s="73" t="n">
        <v>2025</v>
      </c>
      <c r="Q120" s="73" t="n">
        <v>2026</v>
      </c>
      <c r="R120" s="73" t="n">
        <v>2027</v>
      </c>
      <c r="S120" s="73" t="n">
        <v>2028</v>
      </c>
      <c r="T120" s="73" t="n">
        <v>2029</v>
      </c>
      <c r="U120" s="73" t="n">
        <v>2030</v>
      </c>
      <c r="V120" s="73" t="n">
        <v>2031</v>
      </c>
      <c r="W120" s="73" t="n">
        <v>2032</v>
      </c>
      <c r="X120" s="73" t="n">
        <v>2033</v>
      </c>
      <c r="Y120" s="73" t="n">
        <v>2034</v>
      </c>
      <c r="Z120" s="73" t="n">
        <v>2035</v>
      </c>
      <c r="AA120" s="73" t="n">
        <v>2036</v>
      </c>
      <c r="AB120" s="73" t="n">
        <v>2037</v>
      </c>
      <c r="AC120" s="73" t="n">
        <v>2038</v>
      </c>
      <c r="AD120" s="73" t="n">
        <v>2039</v>
      </c>
      <c r="AE120" s="73" t="n">
        <v>2040</v>
      </c>
      <c r="AF120" s="73" t="n">
        <v>2041</v>
      </c>
      <c r="AG120" s="73" t="n">
        <v>2042</v>
      </c>
      <c r="AH120" s="73" t="n">
        <v>2043</v>
      </c>
      <c r="AI120" s="73" t="n">
        <v>2044</v>
      </c>
      <c r="AJ120" s="73" t="n">
        <v>2045</v>
      </c>
      <c r="AK120" s="73" t="n">
        <v>2046</v>
      </c>
      <c r="AL120" s="73" t="n">
        <v>2047</v>
      </c>
      <c r="AM120" s="73" t="n">
        <v>2048</v>
      </c>
      <c r="AN120" s="73" t="n">
        <v>2049</v>
      </c>
      <c r="AO120" s="73" t="n">
        <v>2050</v>
      </c>
    </row>
    <row r="121" ht="15.75" customHeight="1" s="81">
      <c r="A121" s="20" t="n"/>
      <c r="B121" s="20" t="n"/>
      <c r="C121" s="20" t="n"/>
      <c r="D121" s="20" t="n"/>
      <c r="E121" s="20" t="n"/>
      <c r="F121" s="24" t="inlineStr">
        <is>
          <t>RKI000:fa_OtherUses</t>
        </is>
      </c>
      <c r="G121" s="24" t="inlineStr">
        <is>
          <t>RKI000:fa_ColorTelevisi</t>
        </is>
      </c>
      <c r="H121" s="24" t="inlineStr">
        <is>
          <t>RKI000:fa_PersonalCompu</t>
        </is>
      </c>
      <c r="I121" s="73" t="inlineStr">
        <is>
          <t>electricity (BTU)</t>
        </is>
      </c>
      <c r="J121" s="74" t="n">
        <v>17808392506381.09</v>
      </c>
      <c r="K121" s="74" t="n">
        <v>18231970928810.32</v>
      </c>
      <c r="L121" s="74" t="n">
        <v>18693496210358.29</v>
      </c>
      <c r="M121" s="74" t="n">
        <v>19233165370594.23</v>
      </c>
      <c r="N121" s="74" t="n">
        <v>19777775076077.6</v>
      </c>
      <c r="O121" s="74" t="n">
        <v>20330851585613.1</v>
      </c>
      <c r="P121" s="74" t="n">
        <v>20879875145134.73</v>
      </c>
      <c r="Q121" s="74" t="n">
        <v>21398153765830.85</v>
      </c>
      <c r="R121" s="74" t="n">
        <v>21919587310890.05</v>
      </c>
      <c r="S121" s="74" t="n">
        <v>22460406841844.75</v>
      </c>
      <c r="T121" s="74" t="n">
        <v>22955675343112.83</v>
      </c>
      <c r="U121" s="74" t="n">
        <v>23404867333136.62</v>
      </c>
      <c r="V121" s="74" t="n">
        <v>23840742214623.6</v>
      </c>
      <c r="W121" s="74" t="n">
        <v>24272547868335.62</v>
      </c>
      <c r="X121" s="74" t="n">
        <v>24752335449717.66</v>
      </c>
      <c r="Y121" s="74" t="n">
        <v>25280050953218.21</v>
      </c>
      <c r="Z121" s="74" t="n">
        <v>25827263248946.29</v>
      </c>
      <c r="AA121" s="74" t="n">
        <v>26367599820149.54</v>
      </c>
      <c r="AB121" s="74" t="n">
        <v>26909933112456.06</v>
      </c>
      <c r="AC121" s="74" t="n">
        <v>27467470987615.37</v>
      </c>
      <c r="AD121" s="74" t="n">
        <v>27994777717470.46</v>
      </c>
      <c r="AE121" s="74" t="n">
        <v>28486428630567.95</v>
      </c>
      <c r="AF121" s="74" t="n">
        <v>28962099391587.45</v>
      </c>
      <c r="AG121" s="74" t="n">
        <v>29446433328626.75</v>
      </c>
      <c r="AH121" s="74" t="n">
        <v>29950771267346.21</v>
      </c>
      <c r="AI121" s="74" t="n">
        <v>30465437337418.09</v>
      </c>
      <c r="AJ121" s="74" t="n">
        <v>30978096282679.88</v>
      </c>
      <c r="AK121" s="74" t="n">
        <v>31488979582257.27</v>
      </c>
      <c r="AL121" s="74" t="n">
        <v>31979101007481.88</v>
      </c>
      <c r="AM121" s="74" t="n">
        <v>32433213622144.78</v>
      </c>
      <c r="AN121" s="74" t="n">
        <v>32881641905342.91</v>
      </c>
      <c r="AO121" s="74" t="n">
        <v>33324436699527.05</v>
      </c>
    </row>
    <row r="122" ht="15.75" customHeight="1" s="81">
      <c r="A122" s="20" t="n"/>
      <c r="B122" s="20" t="n"/>
      <c r="C122" s="20" t="n"/>
      <c r="D122" s="20" t="n"/>
      <c r="E122" s="20" t="n"/>
      <c r="F122" s="20" t="n"/>
      <c r="G122" s="20" t="n"/>
      <c r="H122" s="20" t="n"/>
      <c r="I122" s="73" t="inlineStr">
        <is>
          <t>coal (BTU)</t>
        </is>
      </c>
      <c r="J122" s="47" t="n">
        <v>0</v>
      </c>
      <c r="K122" s="47" t="n">
        <v>0</v>
      </c>
      <c r="L122" s="47" t="n">
        <v>0</v>
      </c>
      <c r="M122" s="47" t="n">
        <v>0</v>
      </c>
      <c r="N122" s="47" t="n">
        <v>0</v>
      </c>
      <c r="O122" s="47" t="n">
        <v>0</v>
      </c>
      <c r="P122" s="47" t="n">
        <v>0</v>
      </c>
      <c r="Q122" s="47" t="n">
        <v>0</v>
      </c>
      <c r="R122" s="47" t="n">
        <v>0</v>
      </c>
      <c r="S122" s="47" t="n">
        <v>0</v>
      </c>
      <c r="T122" s="47" t="n">
        <v>0</v>
      </c>
      <c r="U122" s="47" t="n">
        <v>0</v>
      </c>
      <c r="V122" s="47" t="n">
        <v>0</v>
      </c>
      <c r="W122" s="47" t="n">
        <v>0</v>
      </c>
      <c r="X122" s="47" t="n">
        <v>0</v>
      </c>
      <c r="Y122" s="47" t="n">
        <v>0</v>
      </c>
      <c r="Z122" s="47" t="n">
        <v>0</v>
      </c>
      <c r="AA122" s="47" t="n">
        <v>0</v>
      </c>
      <c r="AB122" s="47" t="n">
        <v>0</v>
      </c>
      <c r="AC122" s="47" t="n">
        <v>0</v>
      </c>
      <c r="AD122" s="47" t="n">
        <v>0</v>
      </c>
      <c r="AE122" s="47" t="n">
        <v>0</v>
      </c>
      <c r="AF122" s="47" t="n">
        <v>0</v>
      </c>
      <c r="AG122" s="47" t="n">
        <v>0</v>
      </c>
      <c r="AH122" s="47" t="n">
        <v>0</v>
      </c>
      <c r="AI122" s="47" t="n">
        <v>0</v>
      </c>
      <c r="AJ122" s="47" t="n">
        <v>0</v>
      </c>
      <c r="AK122" s="47" t="n">
        <v>0</v>
      </c>
      <c r="AL122" s="47" t="n">
        <v>0</v>
      </c>
      <c r="AM122" s="47" t="n">
        <v>0</v>
      </c>
      <c r="AN122" s="47" t="n">
        <v>0</v>
      </c>
      <c r="AO122" s="47" t="n">
        <v>0</v>
      </c>
    </row>
    <row r="123" ht="15.75" customHeight="1" s="81">
      <c r="A123" s="20" t="n"/>
      <c r="B123" s="20" t="n"/>
      <c r="C123" s="20" t="n"/>
      <c r="D123" s="20" t="n"/>
      <c r="E123" s="20" t="n"/>
      <c r="F123" s="20" t="n"/>
      <c r="G123" s="20" t="n"/>
      <c r="H123" s="24" t="inlineStr">
        <is>
          <t>RKI000:ga_OtherNatGas</t>
        </is>
      </c>
      <c r="I123" s="73" t="inlineStr">
        <is>
          <t>natural gas (BTU)</t>
        </is>
      </c>
      <c r="J123" s="74" t="n">
        <v>0</v>
      </c>
      <c r="K123" s="74" t="n">
        <v>0</v>
      </c>
      <c r="L123" s="74" t="n">
        <v>0</v>
      </c>
      <c r="M123" s="74" t="n">
        <v>0</v>
      </c>
      <c r="N123" s="74" t="n">
        <v>0</v>
      </c>
      <c r="O123" s="74" t="n">
        <v>0</v>
      </c>
      <c r="P123" s="74" t="n">
        <v>0</v>
      </c>
      <c r="Q123" s="74" t="n">
        <v>0</v>
      </c>
      <c r="R123" s="74" t="n">
        <v>0</v>
      </c>
      <c r="S123" s="74" t="n">
        <v>0</v>
      </c>
      <c r="T123" s="74" t="n">
        <v>0</v>
      </c>
      <c r="U123" s="74" t="n">
        <v>0</v>
      </c>
      <c r="V123" s="74" t="n">
        <v>0</v>
      </c>
      <c r="W123" s="74" t="n">
        <v>0</v>
      </c>
      <c r="X123" s="74" t="n">
        <v>0</v>
      </c>
      <c r="Y123" s="74" t="n">
        <v>0</v>
      </c>
      <c r="Z123" s="74" t="n">
        <v>0</v>
      </c>
      <c r="AA123" s="74" t="n">
        <v>0</v>
      </c>
      <c r="AB123" s="74" t="n">
        <v>0</v>
      </c>
      <c r="AC123" s="74" t="n">
        <v>0</v>
      </c>
      <c r="AD123" s="74" t="n">
        <v>0</v>
      </c>
      <c r="AE123" s="74" t="n">
        <v>0</v>
      </c>
      <c r="AF123" s="74" t="n">
        <v>0</v>
      </c>
      <c r="AG123" s="74" t="n">
        <v>0</v>
      </c>
      <c r="AH123" s="74" t="n">
        <v>0</v>
      </c>
      <c r="AI123" s="74" t="n">
        <v>0</v>
      </c>
      <c r="AJ123" s="74" t="n">
        <v>0</v>
      </c>
      <c r="AK123" s="74" t="n">
        <v>0</v>
      </c>
      <c r="AL123" s="74" t="n">
        <v>0</v>
      </c>
      <c r="AM123" s="74" t="n">
        <v>0</v>
      </c>
      <c r="AN123" s="74" t="n">
        <v>0</v>
      </c>
      <c r="AO123" s="74" t="n">
        <v>0</v>
      </c>
    </row>
    <row r="124" ht="15.75" customHeight="1" s="81">
      <c r="A124" s="20" t="n"/>
      <c r="B124" s="20" t="n"/>
      <c r="C124" s="20" t="n"/>
      <c r="D124" s="20" t="n"/>
      <c r="E124" s="20" t="n"/>
      <c r="F124" s="20" t="n"/>
      <c r="G124" s="20" t="n"/>
      <c r="H124" s="24" t="inlineStr">
        <is>
          <t>RKI000:Other_ha_ha</t>
        </is>
      </c>
      <c r="I124" s="73" t="inlineStr">
        <is>
          <t>petroleum diesel (BTU)</t>
        </is>
      </c>
      <c r="J124" s="74" t="n">
        <v>0</v>
      </c>
      <c r="K124" s="74" t="n">
        <v>0</v>
      </c>
      <c r="L124" s="74" t="n">
        <v>0</v>
      </c>
      <c r="M124" s="74" t="n">
        <v>0</v>
      </c>
      <c r="N124" s="74" t="n">
        <v>0</v>
      </c>
      <c r="O124" s="74" t="n">
        <v>0</v>
      </c>
      <c r="P124" s="74" t="n">
        <v>0</v>
      </c>
      <c r="Q124" s="74" t="n">
        <v>0</v>
      </c>
      <c r="R124" s="74" t="n">
        <v>0</v>
      </c>
      <c r="S124" s="74" t="n">
        <v>0</v>
      </c>
      <c r="T124" s="74" t="n">
        <v>0</v>
      </c>
      <c r="U124" s="74" t="n">
        <v>0</v>
      </c>
      <c r="V124" s="74" t="n">
        <v>0</v>
      </c>
      <c r="W124" s="74" t="n">
        <v>0</v>
      </c>
      <c r="X124" s="74" t="n">
        <v>0</v>
      </c>
      <c r="Y124" s="74" t="n">
        <v>0</v>
      </c>
      <c r="Z124" s="74" t="n">
        <v>0</v>
      </c>
      <c r="AA124" s="74" t="n">
        <v>0</v>
      </c>
      <c r="AB124" s="74" t="n">
        <v>0</v>
      </c>
      <c r="AC124" s="74" t="n">
        <v>0</v>
      </c>
      <c r="AD124" s="74" t="n">
        <v>0</v>
      </c>
      <c r="AE124" s="74" t="n">
        <v>0</v>
      </c>
      <c r="AF124" s="74" t="n">
        <v>0</v>
      </c>
      <c r="AG124" s="74" t="n">
        <v>0</v>
      </c>
      <c r="AH124" s="74" t="n">
        <v>0</v>
      </c>
      <c r="AI124" s="74" t="n">
        <v>0</v>
      </c>
      <c r="AJ124" s="74" t="n">
        <v>0</v>
      </c>
      <c r="AK124" s="74" t="n">
        <v>0</v>
      </c>
      <c r="AL124" s="74" t="n">
        <v>0</v>
      </c>
      <c r="AM124" s="74" t="n">
        <v>0</v>
      </c>
      <c r="AN124" s="74" t="n">
        <v>0</v>
      </c>
      <c r="AO124" s="74" t="n">
        <v>0</v>
      </c>
    </row>
    <row r="125" ht="15.75" customHeight="1" s="81">
      <c r="A125" s="20" t="n"/>
      <c r="B125" s="20" t="n"/>
      <c r="C125" s="20" t="n"/>
      <c r="D125" s="20" t="n"/>
      <c r="E125" s="20" t="n"/>
      <c r="F125" s="20" t="n"/>
      <c r="G125" s="20" t="n"/>
      <c r="H125" s="20" t="n"/>
      <c r="I125" s="73" t="inlineStr">
        <is>
          <t>heat (BTU)</t>
        </is>
      </c>
      <c r="J125" s="47" t="n">
        <v>0</v>
      </c>
      <c r="K125" s="47" t="n">
        <v>0</v>
      </c>
      <c r="L125" s="47" t="n">
        <v>0</v>
      </c>
      <c r="M125" s="47" t="n">
        <v>0</v>
      </c>
      <c r="N125" s="47" t="n">
        <v>0</v>
      </c>
      <c r="O125" s="47" t="n">
        <v>0</v>
      </c>
      <c r="P125" s="47" t="n">
        <v>0</v>
      </c>
      <c r="Q125" s="47" t="n">
        <v>0</v>
      </c>
      <c r="R125" s="47" t="n">
        <v>0</v>
      </c>
      <c r="S125" s="47" t="n">
        <v>0</v>
      </c>
      <c r="T125" s="47" t="n">
        <v>0</v>
      </c>
      <c r="U125" s="47" t="n">
        <v>0</v>
      </c>
      <c r="V125" s="47" t="n">
        <v>0</v>
      </c>
      <c r="W125" s="47" t="n">
        <v>0</v>
      </c>
      <c r="X125" s="47" t="n">
        <v>0</v>
      </c>
      <c r="Y125" s="47" t="n">
        <v>0</v>
      </c>
      <c r="Z125" s="47" t="n">
        <v>0</v>
      </c>
      <c r="AA125" s="47" t="n">
        <v>0</v>
      </c>
      <c r="AB125" s="47" t="n">
        <v>0</v>
      </c>
      <c r="AC125" s="47" t="n">
        <v>0</v>
      </c>
      <c r="AD125" s="47" t="n">
        <v>0</v>
      </c>
      <c r="AE125" s="47" t="n">
        <v>0</v>
      </c>
      <c r="AF125" s="47" t="n">
        <v>0</v>
      </c>
      <c r="AG125" s="47" t="n">
        <v>0</v>
      </c>
      <c r="AH125" s="47" t="n">
        <v>0</v>
      </c>
      <c r="AI125" s="47" t="n">
        <v>0</v>
      </c>
      <c r="AJ125" s="47" t="n">
        <v>0</v>
      </c>
      <c r="AK125" s="47" t="n">
        <v>0</v>
      </c>
      <c r="AL125" s="47" t="n">
        <v>0</v>
      </c>
      <c r="AM125" s="47" t="n">
        <v>0</v>
      </c>
      <c r="AN125" s="47" t="n">
        <v>0</v>
      </c>
      <c r="AO125" s="47" t="n">
        <v>0</v>
      </c>
    </row>
    <row r="126" ht="15.75" customHeight="1" s="81">
      <c r="A126" s="20" t="n"/>
      <c r="B126" s="20" t="n"/>
      <c r="C126" s="20" t="n"/>
      <c r="D126" s="20" t="n"/>
      <c r="E126" s="20" t="n"/>
      <c r="F126" s="20" t="n"/>
      <c r="G126" s="20" t="n"/>
      <c r="H126" s="20" t="n"/>
      <c r="I126" s="73" t="inlineStr">
        <is>
          <t>biomass (BTU)</t>
        </is>
      </c>
      <c r="J126" s="47" t="n">
        <v>0</v>
      </c>
      <c r="K126" s="47" t="n">
        <v>0</v>
      </c>
      <c r="L126" s="47" t="n">
        <v>0</v>
      </c>
      <c r="M126" s="47" t="n">
        <v>0</v>
      </c>
      <c r="N126" s="47" t="n">
        <v>0</v>
      </c>
      <c r="O126" s="47" t="n">
        <v>0</v>
      </c>
      <c r="P126" s="47" t="n">
        <v>0</v>
      </c>
      <c r="Q126" s="47" t="n">
        <v>0</v>
      </c>
      <c r="R126" s="47" t="n">
        <v>0</v>
      </c>
      <c r="S126" s="47" t="n">
        <v>0</v>
      </c>
      <c r="T126" s="47" t="n">
        <v>0</v>
      </c>
      <c r="U126" s="47" t="n">
        <v>0</v>
      </c>
      <c r="V126" s="47" t="n">
        <v>0</v>
      </c>
      <c r="W126" s="47" t="n">
        <v>0</v>
      </c>
      <c r="X126" s="47" t="n">
        <v>0</v>
      </c>
      <c r="Y126" s="47" t="n">
        <v>0</v>
      </c>
      <c r="Z126" s="47" t="n">
        <v>0</v>
      </c>
      <c r="AA126" s="47" t="n">
        <v>0</v>
      </c>
      <c r="AB126" s="47" t="n">
        <v>0</v>
      </c>
      <c r="AC126" s="47" t="n">
        <v>0</v>
      </c>
      <c r="AD126" s="47" t="n">
        <v>0</v>
      </c>
      <c r="AE126" s="47" t="n">
        <v>0</v>
      </c>
      <c r="AF126" s="47" t="n">
        <v>0</v>
      </c>
      <c r="AG126" s="47" t="n">
        <v>0</v>
      </c>
      <c r="AH126" s="47" t="n">
        <v>0</v>
      </c>
      <c r="AI126" s="47" t="n">
        <v>0</v>
      </c>
      <c r="AJ126" s="47" t="n">
        <v>0</v>
      </c>
      <c r="AK126" s="47" t="n">
        <v>0</v>
      </c>
      <c r="AL126" s="47" t="n">
        <v>0</v>
      </c>
      <c r="AM126" s="47" t="n">
        <v>0</v>
      </c>
      <c r="AN126" s="47" t="n">
        <v>0</v>
      </c>
      <c r="AO126" s="47" t="n">
        <v>0</v>
      </c>
    </row>
    <row r="127" ht="15.75" customHeight="1" s="81">
      <c r="A127" s="20" t="n"/>
      <c r="B127" s="20" t="n"/>
      <c r="C127" s="20" t="n"/>
      <c r="D127" s="20" t="n"/>
      <c r="E127" s="20" t="n"/>
      <c r="F127" s="20" t="n"/>
      <c r="G127" s="20" t="n"/>
      <c r="H127" s="20" t="n"/>
      <c r="I127" s="73" t="inlineStr">
        <is>
          <t>kerosene (BTU)</t>
        </is>
      </c>
      <c r="J127" s="47" t="n">
        <v>0</v>
      </c>
      <c r="K127" s="47" t="n">
        <v>0</v>
      </c>
      <c r="L127" s="47" t="n">
        <v>0</v>
      </c>
      <c r="M127" s="47" t="n">
        <v>0</v>
      </c>
      <c r="N127" s="47" t="n">
        <v>0</v>
      </c>
      <c r="O127" s="47" t="n">
        <v>0</v>
      </c>
      <c r="P127" s="47" t="n">
        <v>0</v>
      </c>
      <c r="Q127" s="47" t="n">
        <v>0</v>
      </c>
      <c r="R127" s="47" t="n">
        <v>0</v>
      </c>
      <c r="S127" s="47" t="n">
        <v>0</v>
      </c>
      <c r="T127" s="47" t="n">
        <v>0</v>
      </c>
      <c r="U127" s="47" t="n">
        <v>0</v>
      </c>
      <c r="V127" s="47" t="n">
        <v>0</v>
      </c>
      <c r="W127" s="47" t="n">
        <v>0</v>
      </c>
      <c r="X127" s="47" t="n">
        <v>0</v>
      </c>
      <c r="Y127" s="47" t="n">
        <v>0</v>
      </c>
      <c r="Z127" s="47" t="n">
        <v>0</v>
      </c>
      <c r="AA127" s="47" t="n">
        <v>0</v>
      </c>
      <c r="AB127" s="47" t="n">
        <v>0</v>
      </c>
      <c r="AC127" s="47" t="n">
        <v>0</v>
      </c>
      <c r="AD127" s="47" t="n">
        <v>0</v>
      </c>
      <c r="AE127" s="47" t="n">
        <v>0</v>
      </c>
      <c r="AF127" s="47" t="n">
        <v>0</v>
      </c>
      <c r="AG127" s="47" t="n">
        <v>0</v>
      </c>
      <c r="AH127" s="47" t="n">
        <v>0</v>
      </c>
      <c r="AI127" s="47" t="n">
        <v>0</v>
      </c>
      <c r="AJ127" s="47" t="n">
        <v>0</v>
      </c>
      <c r="AK127" s="47" t="n">
        <v>0</v>
      </c>
      <c r="AL127" s="47" t="n">
        <v>0</v>
      </c>
      <c r="AM127" s="47" t="n">
        <v>0</v>
      </c>
      <c r="AN127" s="47" t="n">
        <v>0</v>
      </c>
      <c r="AO127" s="47" t="n">
        <v>0</v>
      </c>
    </row>
    <row r="128" ht="15.75" customHeight="1" s="81">
      <c r="A128" s="20" t="n"/>
      <c r="B128" s="20" t="n"/>
      <c r="C128" s="20" t="n"/>
      <c r="D128" s="20" t="n"/>
      <c r="E128" s="20" t="n"/>
      <c r="F128" s="20" t="n"/>
      <c r="G128" s="20" t="n"/>
      <c r="H128" s="20" t="n"/>
      <c r="I128" s="73" t="inlineStr">
        <is>
          <t>heavy or residual fuel oil (BTU)</t>
        </is>
      </c>
      <c r="J128" s="47" t="n">
        <v>0</v>
      </c>
      <c r="K128" s="47" t="n">
        <v>0</v>
      </c>
      <c r="L128" s="47" t="n">
        <v>0</v>
      </c>
      <c r="M128" s="47" t="n">
        <v>0</v>
      </c>
      <c r="N128" s="47" t="n">
        <v>0</v>
      </c>
      <c r="O128" s="47" t="n">
        <v>0</v>
      </c>
      <c r="P128" s="47" t="n">
        <v>0</v>
      </c>
      <c r="Q128" s="47" t="n">
        <v>0</v>
      </c>
      <c r="R128" s="47" t="n">
        <v>0</v>
      </c>
      <c r="S128" s="47" t="n">
        <v>0</v>
      </c>
      <c r="T128" s="47" t="n">
        <v>0</v>
      </c>
      <c r="U128" s="47" t="n">
        <v>0</v>
      </c>
      <c r="V128" s="47" t="n">
        <v>0</v>
      </c>
      <c r="W128" s="47" t="n">
        <v>0</v>
      </c>
      <c r="X128" s="47" t="n">
        <v>0</v>
      </c>
      <c r="Y128" s="47" t="n">
        <v>0</v>
      </c>
      <c r="Z128" s="47" t="n">
        <v>0</v>
      </c>
      <c r="AA128" s="47" t="n">
        <v>0</v>
      </c>
      <c r="AB128" s="47" t="n">
        <v>0</v>
      </c>
      <c r="AC128" s="47" t="n">
        <v>0</v>
      </c>
      <c r="AD128" s="47" t="n">
        <v>0</v>
      </c>
      <c r="AE128" s="47" t="n">
        <v>0</v>
      </c>
      <c r="AF128" s="47" t="n">
        <v>0</v>
      </c>
      <c r="AG128" s="47" t="n">
        <v>0</v>
      </c>
      <c r="AH128" s="47" t="n">
        <v>0</v>
      </c>
      <c r="AI128" s="47" t="n">
        <v>0</v>
      </c>
      <c r="AJ128" s="47" t="n">
        <v>0</v>
      </c>
      <c r="AK128" s="47" t="n">
        <v>0</v>
      </c>
      <c r="AL128" s="47" t="n">
        <v>0</v>
      </c>
      <c r="AM128" s="47" t="n">
        <v>0</v>
      </c>
      <c r="AN128" s="47" t="n">
        <v>0</v>
      </c>
      <c r="AO128" s="47" t="n">
        <v>0</v>
      </c>
    </row>
    <row r="129" ht="15.75" customHeight="1" s="81">
      <c r="A129" s="20" t="n"/>
      <c r="B129" s="20" t="n"/>
      <c r="C129" s="20" t="n"/>
      <c r="D129" s="20" t="n"/>
      <c r="E129" s="20" t="n"/>
      <c r="F129" s="20" t="n"/>
      <c r="G129" s="20" t="n"/>
      <c r="H129" s="24" t="inlineStr">
        <is>
          <t>RKI000:ia_OtherUses</t>
        </is>
      </c>
      <c r="I129" s="73" t="inlineStr">
        <is>
          <t>LPG propane or butane (BTU)</t>
        </is>
      </c>
      <c r="J129" s="74" t="n">
        <v>0</v>
      </c>
      <c r="K129" s="74" t="n">
        <v>0</v>
      </c>
      <c r="L129" s="74" t="n">
        <v>0</v>
      </c>
      <c r="M129" s="74" t="n">
        <v>0</v>
      </c>
      <c r="N129" s="74" t="n">
        <v>0</v>
      </c>
      <c r="O129" s="74" t="n">
        <v>0</v>
      </c>
      <c r="P129" s="74" t="n">
        <v>0</v>
      </c>
      <c r="Q129" s="74" t="n">
        <v>0</v>
      </c>
      <c r="R129" s="74" t="n">
        <v>0</v>
      </c>
      <c r="S129" s="74" t="n">
        <v>0</v>
      </c>
      <c r="T129" s="74" t="n">
        <v>0</v>
      </c>
      <c r="U129" s="74" t="n">
        <v>0</v>
      </c>
      <c r="V129" s="74" t="n">
        <v>0</v>
      </c>
      <c r="W129" s="74" t="n">
        <v>0</v>
      </c>
      <c r="X129" s="74" t="n">
        <v>0</v>
      </c>
      <c r="Y129" s="74" t="n">
        <v>0</v>
      </c>
      <c r="Z129" s="74" t="n">
        <v>0</v>
      </c>
      <c r="AA129" s="74" t="n">
        <v>0</v>
      </c>
      <c r="AB129" s="74" t="n">
        <v>0</v>
      </c>
      <c r="AC129" s="74" t="n">
        <v>0</v>
      </c>
      <c r="AD129" s="74" t="n">
        <v>0</v>
      </c>
      <c r="AE129" s="74" t="n">
        <v>0</v>
      </c>
      <c r="AF129" s="74" t="n">
        <v>0</v>
      </c>
      <c r="AG129" s="74" t="n">
        <v>0</v>
      </c>
      <c r="AH129" s="74" t="n">
        <v>0</v>
      </c>
      <c r="AI129" s="74" t="n">
        <v>0</v>
      </c>
      <c r="AJ129" s="74" t="n">
        <v>0</v>
      </c>
      <c r="AK129" s="74" t="n">
        <v>0</v>
      </c>
      <c r="AL129" s="74" t="n">
        <v>0</v>
      </c>
      <c r="AM129" s="74" t="n">
        <v>0</v>
      </c>
      <c r="AN129" s="74" t="n">
        <v>0</v>
      </c>
      <c r="AO129" s="74" t="n">
        <v>0</v>
      </c>
    </row>
    <row r="130" ht="15.75" customHeight="1" s="81">
      <c r="A130" s="20" t="n"/>
      <c r="B130" s="20" t="n"/>
      <c r="C130" s="20" t="n"/>
      <c r="D130" s="20" t="n"/>
      <c r="E130" s="20" t="n"/>
      <c r="F130" s="20" t="n"/>
      <c r="G130" s="20" t="n"/>
      <c r="H130" s="20" t="n"/>
      <c r="I130" s="73" t="inlineStr">
        <is>
          <t>hydrogen (BTU)</t>
        </is>
      </c>
      <c r="J130" s="47" t="n">
        <v>0</v>
      </c>
      <c r="K130" s="47" t="n">
        <v>0</v>
      </c>
      <c r="L130" s="47" t="n">
        <v>0</v>
      </c>
      <c r="M130" s="47" t="n">
        <v>0</v>
      </c>
      <c r="N130" s="47" t="n">
        <v>0</v>
      </c>
      <c r="O130" s="47" t="n">
        <v>0</v>
      </c>
      <c r="P130" s="47" t="n">
        <v>0</v>
      </c>
      <c r="Q130" s="47" t="n">
        <v>0</v>
      </c>
      <c r="R130" s="47" t="n">
        <v>0</v>
      </c>
      <c r="S130" s="47" t="n">
        <v>0</v>
      </c>
      <c r="T130" s="47" t="n">
        <v>0</v>
      </c>
      <c r="U130" s="47" t="n">
        <v>0</v>
      </c>
      <c r="V130" s="47" t="n">
        <v>0</v>
      </c>
      <c r="W130" s="47" t="n">
        <v>0</v>
      </c>
      <c r="X130" s="47" t="n">
        <v>0</v>
      </c>
      <c r="Y130" s="47" t="n">
        <v>0</v>
      </c>
      <c r="Z130" s="47" t="n">
        <v>0</v>
      </c>
      <c r="AA130" s="47" t="n">
        <v>0</v>
      </c>
      <c r="AB130" s="47" t="n">
        <v>0</v>
      </c>
      <c r="AC130" s="47" t="n">
        <v>0</v>
      </c>
      <c r="AD130" s="47" t="n">
        <v>0</v>
      </c>
      <c r="AE130" s="47" t="n">
        <v>0</v>
      </c>
      <c r="AF130" s="47" t="n">
        <v>0</v>
      </c>
      <c r="AG130" s="47" t="n">
        <v>0</v>
      </c>
      <c r="AH130" s="47" t="n">
        <v>0</v>
      </c>
      <c r="AI130" s="47" t="n">
        <v>0</v>
      </c>
      <c r="AJ130" s="47" t="n">
        <v>0</v>
      </c>
      <c r="AK130" s="47" t="n">
        <v>0</v>
      </c>
      <c r="AL130" s="47" t="n">
        <v>0</v>
      </c>
      <c r="AM130" s="47" t="n">
        <v>0</v>
      </c>
      <c r="AN130" s="47" t="n">
        <v>0</v>
      </c>
      <c r="AO130" s="47" t="n">
        <v>0</v>
      </c>
    </row>
    <row r="131" ht="18.75" customHeight="1" s="81">
      <c r="A131" s="72" t="inlineStr">
        <is>
          <t>Table 5</t>
        </is>
      </c>
      <c r="B131" s="72" t="n"/>
      <c r="C131" s="72" t="n"/>
      <c r="D131" s="72" t="n"/>
      <c r="E131" s="72" t="n"/>
      <c r="F131" s="72" t="inlineStr">
        <is>
          <t>Table 5</t>
        </is>
      </c>
      <c r="G131" s="72" t="n"/>
      <c r="H131" s="20" t="n"/>
      <c r="I131" s="20" t="n"/>
      <c r="J131" s="20" t="n"/>
      <c r="K131" s="20" t="n"/>
      <c r="L131" s="20" t="n"/>
      <c r="M131" s="20" t="n"/>
      <c r="AN131" s="20" t="n"/>
      <c r="AO131" s="20" t="n"/>
    </row>
    <row r="132" ht="15.75" customHeight="1" s="81">
      <c r="A132" s="20" t="n"/>
      <c r="B132" s="20" t="n"/>
      <c r="C132" s="20" t="n"/>
      <c r="D132" s="20" t="n"/>
      <c r="E132" s="20" t="n"/>
      <c r="F132" s="20" t="n"/>
      <c r="G132" s="20" t="n"/>
      <c r="H132" s="73" t="inlineStr">
        <is>
          <t>BCEU-commercial-heating</t>
        </is>
      </c>
      <c r="I132" s="20" t="n"/>
      <c r="J132" s="20" t="n"/>
      <c r="K132" s="20" t="n"/>
      <c r="L132" s="20" t="n"/>
      <c r="M132" s="20" t="n"/>
      <c r="AN132" s="20" t="n"/>
      <c r="AO132" s="20" t="n"/>
    </row>
    <row r="133" ht="15.75" customHeight="1" s="81">
      <c r="A133" s="20" t="n"/>
      <c r="B133" s="20" t="n"/>
      <c r="C133" s="20" t="n"/>
      <c r="D133" s="20" t="n"/>
      <c r="E133" s="20" t="n"/>
      <c r="F133" s="20" t="n"/>
      <c r="G133" s="20" t="n"/>
      <c r="H133" s="20" t="n"/>
      <c r="I133" s="73" t="inlineStr">
        <is>
          <t>Year</t>
        </is>
      </c>
      <c r="J133" s="73" t="n">
        <v>2019</v>
      </c>
      <c r="K133" s="73" t="n">
        <v>2020</v>
      </c>
      <c r="L133" s="73" t="n">
        <v>2021</v>
      </c>
      <c r="M133" s="73" t="n">
        <v>2022</v>
      </c>
      <c r="N133" s="73" t="n">
        <v>2023</v>
      </c>
      <c r="O133" s="73" t="n">
        <v>2024</v>
      </c>
      <c r="P133" s="73" t="n">
        <v>2025</v>
      </c>
      <c r="Q133" s="73" t="n">
        <v>2026</v>
      </c>
      <c r="R133" s="73" t="n">
        <v>2027</v>
      </c>
      <c r="S133" s="73" t="n">
        <v>2028</v>
      </c>
      <c r="T133" s="73" t="n">
        <v>2029</v>
      </c>
      <c r="U133" s="73" t="n">
        <v>2030</v>
      </c>
      <c r="V133" s="73" t="n">
        <v>2031</v>
      </c>
      <c r="W133" s="73" t="n">
        <v>2032</v>
      </c>
      <c r="X133" s="73" t="n">
        <v>2033</v>
      </c>
      <c r="Y133" s="73" t="n">
        <v>2034</v>
      </c>
      <c r="Z133" s="73" t="n">
        <v>2035</v>
      </c>
      <c r="AA133" s="73" t="n">
        <v>2036</v>
      </c>
      <c r="AB133" s="73" t="n">
        <v>2037</v>
      </c>
      <c r="AC133" s="73" t="n">
        <v>2038</v>
      </c>
      <c r="AD133" s="73" t="n">
        <v>2039</v>
      </c>
      <c r="AE133" s="73" t="n">
        <v>2040</v>
      </c>
      <c r="AF133" s="73" t="n">
        <v>2041</v>
      </c>
      <c r="AG133" s="73" t="n">
        <v>2042</v>
      </c>
      <c r="AH133" s="73" t="n">
        <v>2043</v>
      </c>
      <c r="AI133" s="73" t="n">
        <v>2044</v>
      </c>
      <c r="AJ133" s="73" t="n">
        <v>2045</v>
      </c>
      <c r="AK133" s="73" t="n">
        <v>2046</v>
      </c>
      <c r="AL133" s="73" t="n">
        <v>2047</v>
      </c>
      <c r="AM133" s="73" t="n">
        <v>2048</v>
      </c>
      <c r="AN133" s="73" t="n">
        <v>2049</v>
      </c>
      <c r="AO133" s="73" t="n">
        <v>2050</v>
      </c>
    </row>
    <row r="134" ht="15.75" customHeight="1" s="81">
      <c r="A134" s="20" t="n"/>
      <c r="B134" s="20" t="n"/>
      <c r="C134" s="20" t="n"/>
      <c r="D134" s="20" t="n"/>
      <c r="E134" s="20" t="n"/>
      <c r="F134" s="20" t="n"/>
      <c r="G134" s="20" t="n"/>
      <c r="H134" s="24" t="inlineStr">
        <is>
          <t>CKI000:ga_SpaceHeating</t>
        </is>
      </c>
      <c r="I134" s="73" t="inlineStr">
        <is>
          <t>electricity (BTU)</t>
        </is>
      </c>
      <c r="J134" s="74" t="n">
        <v>1388200162930.609</v>
      </c>
      <c r="K134" s="74" t="n">
        <v>1393477755643.815</v>
      </c>
      <c r="L134" s="74" t="n">
        <v>1398102075607.895</v>
      </c>
      <c r="M134" s="74" t="n">
        <v>1403401412297.02</v>
      </c>
      <c r="N134" s="74" t="n">
        <v>1408817823138.423</v>
      </c>
      <c r="O134" s="74" t="n">
        <v>1412387906064.005</v>
      </c>
      <c r="P134" s="74" t="n">
        <v>1416846109374.756</v>
      </c>
      <c r="Q134" s="74" t="n">
        <v>1420743848827.629</v>
      </c>
      <c r="R134" s="74" t="n">
        <v>1424593740398.939</v>
      </c>
      <c r="S134" s="74" t="n">
        <v>1429012108057.956</v>
      </c>
      <c r="T134" s="74" t="n">
        <v>1432788873622.077</v>
      </c>
      <c r="U134" s="74" t="n">
        <v>1435815700031.262</v>
      </c>
      <c r="V134" s="74" t="n">
        <v>1436397324128.626</v>
      </c>
      <c r="W134" s="74" t="n">
        <v>1434132348170.893</v>
      </c>
      <c r="X134" s="74" t="n">
        <v>1429025463644.064</v>
      </c>
      <c r="Y134" s="74" t="n">
        <v>1421841896435.084</v>
      </c>
      <c r="Z134" s="74" t="n">
        <v>1411549432989.141</v>
      </c>
      <c r="AA134" s="74" t="n">
        <v>1399031929913.841</v>
      </c>
      <c r="AB134" s="74" t="n">
        <v>1384812261397.697</v>
      </c>
      <c r="AC134" s="74" t="n">
        <v>1369304897535.782</v>
      </c>
      <c r="AD134" s="74" t="n">
        <v>1352420186508.646</v>
      </c>
      <c r="AE134" s="74" t="n">
        <v>1334286347866.25</v>
      </c>
      <c r="AF134" s="74" t="n">
        <v>1316025298634.031</v>
      </c>
      <c r="AG134" s="74" t="n">
        <v>1297334689079.286</v>
      </c>
      <c r="AH134" s="74" t="n">
        <v>1278712356812.863</v>
      </c>
      <c r="AI134" s="74" t="n">
        <v>1259828696959.212</v>
      </c>
      <c r="AJ134" s="74" t="n">
        <v>1240747828801.593</v>
      </c>
      <c r="AK134" s="74" t="n">
        <v>1221858281232.318</v>
      </c>
      <c r="AL134" s="74" t="n">
        <v>1202574787211.161</v>
      </c>
      <c r="AM134" s="74" t="n">
        <v>1183051023343.615</v>
      </c>
      <c r="AN134" s="74" t="n">
        <v>1163330159456.826</v>
      </c>
      <c r="AO134" s="74" t="n">
        <v>1143669485401.267</v>
      </c>
    </row>
    <row r="135" ht="15.75" customHeight="1" s="81">
      <c r="A135" s="20" t="n"/>
      <c r="B135" s="20" t="n"/>
      <c r="C135" s="20" t="n"/>
      <c r="D135" s="20" t="n"/>
      <c r="E135" s="20" t="n"/>
      <c r="F135" s="20" t="n"/>
      <c r="G135" s="20" t="n"/>
      <c r="H135" s="20" t="n"/>
      <c r="I135" s="73" t="inlineStr">
        <is>
          <t>coal (BTU)</t>
        </is>
      </c>
      <c r="J135" s="47" t="n">
        <v>0</v>
      </c>
      <c r="K135" s="47" t="n">
        <v>0</v>
      </c>
      <c r="L135" s="47" t="n">
        <v>0</v>
      </c>
      <c r="M135" s="47" t="n">
        <v>0</v>
      </c>
      <c r="N135" s="47" t="n">
        <v>0</v>
      </c>
      <c r="O135" s="47" t="n">
        <v>0</v>
      </c>
      <c r="P135" s="47" t="n">
        <v>0</v>
      </c>
      <c r="Q135" s="47" t="n">
        <v>0</v>
      </c>
      <c r="R135" s="47" t="n">
        <v>0</v>
      </c>
      <c r="S135" s="47" t="n">
        <v>0</v>
      </c>
      <c r="T135" s="47" t="n">
        <v>0</v>
      </c>
      <c r="U135" s="47" t="n">
        <v>0</v>
      </c>
      <c r="V135" s="47" t="n">
        <v>0</v>
      </c>
      <c r="W135" s="47" t="n">
        <v>0</v>
      </c>
      <c r="X135" s="47" t="n">
        <v>0</v>
      </c>
      <c r="Y135" s="47" t="n">
        <v>0</v>
      </c>
      <c r="Z135" s="47" t="n">
        <v>0</v>
      </c>
      <c r="AA135" s="47" t="n">
        <v>0</v>
      </c>
      <c r="AB135" s="47" t="n">
        <v>0</v>
      </c>
      <c r="AC135" s="47" t="n">
        <v>0</v>
      </c>
      <c r="AD135" s="47" t="n">
        <v>0</v>
      </c>
      <c r="AE135" s="47" t="n">
        <v>0</v>
      </c>
      <c r="AF135" s="47" t="n">
        <v>0</v>
      </c>
      <c r="AG135" s="47" t="n">
        <v>0</v>
      </c>
      <c r="AH135" s="47" t="n">
        <v>0</v>
      </c>
      <c r="AI135" s="47" t="n">
        <v>0</v>
      </c>
      <c r="AJ135" s="47" t="n">
        <v>0</v>
      </c>
      <c r="AK135" s="47" t="n">
        <v>0</v>
      </c>
      <c r="AL135" s="47" t="n">
        <v>0</v>
      </c>
      <c r="AM135" s="47" t="n">
        <v>0</v>
      </c>
      <c r="AN135" s="47" t="n">
        <v>0</v>
      </c>
      <c r="AO135" s="47" t="n">
        <v>0</v>
      </c>
    </row>
    <row r="136" ht="15.75" customHeight="1" s="81">
      <c r="A136" s="20" t="n"/>
      <c r="B136" s="20" t="n"/>
      <c r="C136" s="20" t="n"/>
      <c r="D136" s="20" t="n"/>
      <c r="E136" s="20" t="n"/>
      <c r="F136" s="20" t="n"/>
      <c r="G136" s="20" t="n"/>
      <c r="H136" s="24" t="inlineStr">
        <is>
          <t>CKI000:ia_SpaceHeating</t>
        </is>
      </c>
      <c r="I136" s="73" t="inlineStr">
        <is>
          <t>natural gas (BTU)</t>
        </is>
      </c>
      <c r="J136" s="74" t="n">
        <v>8627264687474.638</v>
      </c>
      <c r="K136" s="74" t="n">
        <v>8573230716122.501</v>
      </c>
      <c r="L136" s="74" t="n">
        <v>8495451535680.2</v>
      </c>
      <c r="M136" s="74" t="n">
        <v>8383456725619.407</v>
      </c>
      <c r="N136" s="74" t="n">
        <v>8267194731328.429</v>
      </c>
      <c r="O136" s="74" t="n">
        <v>8150509333615.254</v>
      </c>
      <c r="P136" s="74" t="n">
        <v>8043931775197.86</v>
      </c>
      <c r="Q136" s="74" t="n">
        <v>7941119067533.532</v>
      </c>
      <c r="R136" s="74" t="n">
        <v>7852108587618.566</v>
      </c>
      <c r="S136" s="74" t="n">
        <v>7773695242456.217</v>
      </c>
      <c r="T136" s="74" t="n">
        <v>7705073496556.67</v>
      </c>
      <c r="U136" s="74" t="n">
        <v>7647518258510.112</v>
      </c>
      <c r="V136" s="74" t="n">
        <v>7601522896516.04</v>
      </c>
      <c r="W136" s="74" t="n">
        <v>7566250360523.643</v>
      </c>
      <c r="X136" s="74" t="n">
        <v>7540996613309.241</v>
      </c>
      <c r="Y136" s="74" t="n">
        <v>7530074033129.819</v>
      </c>
      <c r="Z136" s="74" t="n">
        <v>7526801298999.386</v>
      </c>
      <c r="AA136" s="74" t="n">
        <v>7528625207869.771</v>
      </c>
      <c r="AB136" s="74" t="n">
        <v>7533438074320.896</v>
      </c>
      <c r="AC136" s="74" t="n">
        <v>7538593593699.999</v>
      </c>
      <c r="AD136" s="74" t="n">
        <v>7540605516555.143</v>
      </c>
      <c r="AE136" s="74" t="n">
        <v>7538173108555.986</v>
      </c>
      <c r="AF136" s="74" t="n">
        <v>7535533302072.323</v>
      </c>
      <c r="AG136" s="74" t="n">
        <v>7530555183289.289</v>
      </c>
      <c r="AH136" s="74" t="n">
        <v>7525601244957.502</v>
      </c>
      <c r="AI136" s="74" t="n">
        <v>7516708873228.629</v>
      </c>
      <c r="AJ136" s="74" t="n">
        <v>7502253930486.145</v>
      </c>
      <c r="AK136" s="74" t="n">
        <v>7486330042519.74</v>
      </c>
      <c r="AL136" s="74" t="n">
        <v>7461292095097.829</v>
      </c>
      <c r="AM136" s="74" t="n">
        <v>7433821596484.357</v>
      </c>
      <c r="AN136" s="74" t="n">
        <v>7401785428444.854</v>
      </c>
      <c r="AO136" s="74" t="n">
        <v>7367150126676.247</v>
      </c>
    </row>
    <row r="137" ht="15.75" customHeight="1" s="81">
      <c r="A137" s="20" t="n"/>
      <c r="B137" s="20" t="n"/>
      <c r="C137" s="20" t="n"/>
      <c r="D137" s="20" t="n"/>
      <c r="E137" s="20" t="n"/>
      <c r="F137" s="20" t="n"/>
      <c r="G137" s="20" t="n"/>
      <c r="H137" s="24" t="inlineStr">
        <is>
          <t>CKI000:ja_SpaceHeating</t>
        </is>
      </c>
      <c r="I137" s="73" t="inlineStr">
        <is>
          <t>petroleum diesel (BTU)</t>
        </is>
      </c>
      <c r="J137" s="74" t="n">
        <v>1985111931417.99</v>
      </c>
      <c r="K137" s="74" t="n">
        <v>1935233689759.189</v>
      </c>
      <c r="L137" s="74" t="n">
        <v>1874334302001.972</v>
      </c>
      <c r="M137" s="74" t="n">
        <v>1808956084169.276</v>
      </c>
      <c r="N137" s="74" t="n">
        <v>1742465733692.983</v>
      </c>
      <c r="O137" s="74" t="n">
        <v>1672055897785.613</v>
      </c>
      <c r="P137" s="74" t="n">
        <v>1599019835342.233</v>
      </c>
      <c r="Q137" s="74" t="n">
        <v>1517165587512.078</v>
      </c>
      <c r="R137" s="74" t="n">
        <v>1423525914401.67</v>
      </c>
      <c r="S137" s="74" t="n">
        <v>1316388309108.865</v>
      </c>
      <c r="T137" s="74" t="n">
        <v>1197956450080.31</v>
      </c>
      <c r="U137" s="74" t="n">
        <v>1071785095512.855</v>
      </c>
      <c r="V137" s="74" t="n">
        <v>940218289965.2711</v>
      </c>
      <c r="W137" s="74" t="n">
        <v>807724808112.6702</v>
      </c>
      <c r="X137" s="74" t="n">
        <v>677431175905.4402</v>
      </c>
      <c r="Y137" s="74" t="n">
        <v>559147282071.8235</v>
      </c>
      <c r="Z137" s="74" t="n">
        <v>453966239896.9635</v>
      </c>
      <c r="AA137" s="74" t="n">
        <v>362085816097.2012</v>
      </c>
      <c r="AB137" s="74" t="n">
        <v>282070326462.5349</v>
      </c>
      <c r="AC137" s="74" t="n">
        <v>213901635990.7099</v>
      </c>
      <c r="AD137" s="74" t="n">
        <v>157472218315.8991</v>
      </c>
      <c r="AE137" s="74" t="n">
        <v>112033139537.7147</v>
      </c>
      <c r="AF137" s="74" t="n">
        <v>76658204275.33052</v>
      </c>
      <c r="AG137" s="74" t="n">
        <v>50236986334.60487</v>
      </c>
      <c r="AH137" s="74" t="n">
        <v>31421065215.58389</v>
      </c>
      <c r="AI137" s="74" t="n">
        <v>18710074140.94691</v>
      </c>
      <c r="AJ137" s="74" t="n">
        <v>10588683819.35023</v>
      </c>
      <c r="AK137" s="74" t="n">
        <v>5701610553.033738</v>
      </c>
      <c r="AL137" s="74" t="n">
        <v>2938558057.784956</v>
      </c>
      <c r="AM137" s="74" t="n">
        <v>1469619412.704005</v>
      </c>
      <c r="AN137" s="74" t="n">
        <v>733620739.8667794</v>
      </c>
      <c r="AO137" s="74" t="n">
        <v>381839046.6127087</v>
      </c>
    </row>
    <row r="138" ht="15.75" customHeight="1" s="81">
      <c r="A138" s="20" t="n"/>
      <c r="B138" s="20" t="n"/>
      <c r="C138" s="20" t="n"/>
      <c r="D138" s="20" t="n"/>
      <c r="E138" s="20" t="n"/>
      <c r="F138" s="20" t="n"/>
      <c r="G138" s="20" t="n"/>
      <c r="H138" s="20" t="n"/>
      <c r="I138" s="73" t="inlineStr">
        <is>
          <t>heat (BTU)</t>
        </is>
      </c>
      <c r="J138" s="75" t="n">
        <v>0</v>
      </c>
      <c r="K138" s="75" t="n">
        <v>0</v>
      </c>
      <c r="L138" s="75" t="n">
        <v>0</v>
      </c>
      <c r="M138" s="75" t="n">
        <v>0</v>
      </c>
      <c r="N138" s="75" t="n">
        <v>0</v>
      </c>
      <c r="O138" s="75" t="n">
        <v>0</v>
      </c>
      <c r="P138" s="75" t="n">
        <v>0</v>
      </c>
      <c r="Q138" s="75" t="n">
        <v>0</v>
      </c>
      <c r="R138" s="75" t="n">
        <v>0</v>
      </c>
      <c r="S138" s="75" t="n">
        <v>0</v>
      </c>
      <c r="T138" s="75" t="n">
        <v>0</v>
      </c>
      <c r="U138" s="75" t="n">
        <v>0</v>
      </c>
      <c r="V138" s="75" t="n">
        <v>0</v>
      </c>
      <c r="W138" s="75" t="n">
        <v>0</v>
      </c>
      <c r="X138" s="75" t="n">
        <v>0</v>
      </c>
      <c r="Y138" s="75" t="n">
        <v>0</v>
      </c>
      <c r="Z138" s="75" t="n">
        <v>0</v>
      </c>
      <c r="AA138" s="75" t="n">
        <v>0</v>
      </c>
      <c r="AB138" s="75" t="n">
        <v>0</v>
      </c>
      <c r="AC138" s="75" t="n">
        <v>0</v>
      </c>
      <c r="AD138" s="75" t="n">
        <v>0</v>
      </c>
      <c r="AE138" s="75" t="n">
        <v>0</v>
      </c>
      <c r="AF138" s="75" t="n">
        <v>0</v>
      </c>
      <c r="AG138" s="75" t="n">
        <v>0</v>
      </c>
      <c r="AH138" s="75" t="n">
        <v>0</v>
      </c>
      <c r="AI138" s="75" t="n">
        <v>0</v>
      </c>
      <c r="AJ138" s="75" t="n">
        <v>0</v>
      </c>
      <c r="AK138" s="75" t="n">
        <v>0</v>
      </c>
      <c r="AL138" s="75" t="n">
        <v>0</v>
      </c>
      <c r="AM138" s="75" t="n">
        <v>0</v>
      </c>
      <c r="AN138" s="75" t="n">
        <v>0</v>
      </c>
      <c r="AO138" s="75" t="n">
        <v>0</v>
      </c>
    </row>
    <row r="139" ht="15.75" customHeight="1" s="81">
      <c r="A139" s="20" t="n"/>
      <c r="B139" s="20" t="n"/>
      <c r="C139" s="20" t="n"/>
      <c r="D139" s="20" t="n"/>
      <c r="E139" s="20" t="n"/>
      <c r="F139" s="20" t="n"/>
      <c r="G139" s="20" t="n"/>
      <c r="H139" s="20" t="n"/>
      <c r="I139" s="73" t="inlineStr">
        <is>
          <t>biomass (BTU)</t>
        </is>
      </c>
      <c r="J139" s="47" t="n">
        <v>0</v>
      </c>
      <c r="K139" s="47" t="n">
        <v>0</v>
      </c>
      <c r="L139" s="47" t="n">
        <v>0</v>
      </c>
      <c r="M139" s="47" t="n">
        <v>0</v>
      </c>
      <c r="N139" s="47" t="n">
        <v>0</v>
      </c>
      <c r="O139" s="47" t="n">
        <v>0</v>
      </c>
      <c r="P139" s="47" t="n">
        <v>0</v>
      </c>
      <c r="Q139" s="47" t="n">
        <v>0</v>
      </c>
      <c r="R139" s="47" t="n">
        <v>0</v>
      </c>
      <c r="S139" s="47" t="n">
        <v>0</v>
      </c>
      <c r="T139" s="47" t="n">
        <v>0</v>
      </c>
      <c r="U139" s="47" t="n">
        <v>0</v>
      </c>
      <c r="V139" s="47" t="n">
        <v>0</v>
      </c>
      <c r="W139" s="47" t="n">
        <v>0</v>
      </c>
      <c r="X139" s="47" t="n">
        <v>0</v>
      </c>
      <c r="Y139" s="47" t="n">
        <v>0</v>
      </c>
      <c r="Z139" s="47" t="n">
        <v>0</v>
      </c>
      <c r="AA139" s="47" t="n">
        <v>0</v>
      </c>
      <c r="AB139" s="47" t="n">
        <v>0</v>
      </c>
      <c r="AC139" s="47" t="n">
        <v>0</v>
      </c>
      <c r="AD139" s="47" t="n">
        <v>0</v>
      </c>
      <c r="AE139" s="47" t="n">
        <v>0</v>
      </c>
      <c r="AF139" s="47" t="n">
        <v>0</v>
      </c>
      <c r="AG139" s="47" t="n">
        <v>0</v>
      </c>
      <c r="AH139" s="47" t="n">
        <v>0</v>
      </c>
      <c r="AI139" s="47" t="n">
        <v>0</v>
      </c>
      <c r="AJ139" s="47" t="n">
        <v>0</v>
      </c>
      <c r="AK139" s="47" t="n">
        <v>0</v>
      </c>
      <c r="AL139" s="47" t="n">
        <v>0</v>
      </c>
      <c r="AM139" s="47" t="n">
        <v>0</v>
      </c>
      <c r="AN139" s="47" t="n">
        <v>0</v>
      </c>
      <c r="AO139" s="47" t="n">
        <v>0</v>
      </c>
    </row>
    <row r="140" ht="15.75" customHeight="1" s="81">
      <c r="A140" s="20" t="n"/>
      <c r="B140" s="20" t="n"/>
      <c r="C140" s="20" t="n"/>
      <c r="D140" s="20" t="n"/>
      <c r="E140" s="20" t="n"/>
      <c r="F140" s="20" t="n"/>
      <c r="G140" s="20" t="n"/>
      <c r="H140" s="20" t="n"/>
      <c r="I140" s="73" t="inlineStr">
        <is>
          <t>kerosene (BTU)</t>
        </is>
      </c>
      <c r="J140" s="47" t="n">
        <v>0</v>
      </c>
      <c r="K140" s="47" t="n">
        <v>0</v>
      </c>
      <c r="L140" s="47" t="n">
        <v>0</v>
      </c>
      <c r="M140" s="47" t="n">
        <v>0</v>
      </c>
      <c r="N140" s="47" t="n">
        <v>0</v>
      </c>
      <c r="O140" s="47" t="n">
        <v>0</v>
      </c>
      <c r="P140" s="47" t="n">
        <v>0</v>
      </c>
      <c r="Q140" s="47" t="n">
        <v>0</v>
      </c>
      <c r="R140" s="47" t="n">
        <v>0</v>
      </c>
      <c r="S140" s="47" t="n">
        <v>0</v>
      </c>
      <c r="T140" s="47" t="n">
        <v>0</v>
      </c>
      <c r="U140" s="47" t="n">
        <v>0</v>
      </c>
      <c r="V140" s="47" t="n">
        <v>0</v>
      </c>
      <c r="W140" s="47" t="n">
        <v>0</v>
      </c>
      <c r="X140" s="47" t="n">
        <v>0</v>
      </c>
      <c r="Y140" s="47" t="n">
        <v>0</v>
      </c>
      <c r="Z140" s="47" t="n">
        <v>0</v>
      </c>
      <c r="AA140" s="47" t="n">
        <v>0</v>
      </c>
      <c r="AB140" s="47" t="n">
        <v>0</v>
      </c>
      <c r="AC140" s="47" t="n">
        <v>0</v>
      </c>
      <c r="AD140" s="47" t="n">
        <v>0</v>
      </c>
      <c r="AE140" s="47" t="n">
        <v>0</v>
      </c>
      <c r="AF140" s="47" t="n">
        <v>0</v>
      </c>
      <c r="AG140" s="47" t="n">
        <v>0</v>
      </c>
      <c r="AH140" s="47" t="n">
        <v>0</v>
      </c>
      <c r="AI140" s="47" t="n">
        <v>0</v>
      </c>
      <c r="AJ140" s="47" t="n">
        <v>0</v>
      </c>
      <c r="AK140" s="47" t="n">
        <v>0</v>
      </c>
      <c r="AL140" s="47" t="n">
        <v>0</v>
      </c>
      <c r="AM140" s="47" t="n">
        <v>0</v>
      </c>
      <c r="AN140" s="47" t="n">
        <v>0</v>
      </c>
      <c r="AO140" s="47" t="n">
        <v>0</v>
      </c>
    </row>
    <row r="141" ht="15.75" customHeight="1" s="81">
      <c r="A141" s="20" t="n"/>
      <c r="B141" s="20" t="n"/>
      <c r="C141" s="20" t="n"/>
      <c r="D141" s="20" t="n"/>
      <c r="E141" s="20" t="n"/>
      <c r="F141" s="20" t="n"/>
      <c r="G141" s="20" t="n"/>
      <c r="H141" s="20" t="n"/>
      <c r="I141" s="73" t="inlineStr">
        <is>
          <t>heavy or residual fuel oil (BTU)</t>
        </is>
      </c>
      <c r="J141" s="47" t="n">
        <v>0</v>
      </c>
      <c r="K141" s="47" t="n">
        <v>0</v>
      </c>
      <c r="L141" s="47" t="n">
        <v>0</v>
      </c>
      <c r="M141" s="47" t="n">
        <v>0</v>
      </c>
      <c r="N141" s="47" t="n">
        <v>0</v>
      </c>
      <c r="O141" s="47" t="n">
        <v>0</v>
      </c>
      <c r="P141" s="47" t="n">
        <v>0</v>
      </c>
      <c r="Q141" s="47" t="n">
        <v>0</v>
      </c>
      <c r="R141" s="47" t="n">
        <v>0</v>
      </c>
      <c r="S141" s="47" t="n">
        <v>0</v>
      </c>
      <c r="T141" s="47" t="n">
        <v>0</v>
      </c>
      <c r="U141" s="47" t="n">
        <v>0</v>
      </c>
      <c r="V141" s="47" t="n">
        <v>0</v>
      </c>
      <c r="W141" s="47" t="n">
        <v>0</v>
      </c>
      <c r="X141" s="47" t="n">
        <v>0</v>
      </c>
      <c r="Y141" s="47" t="n">
        <v>0</v>
      </c>
      <c r="Z141" s="47" t="n">
        <v>0</v>
      </c>
      <c r="AA141" s="47" t="n">
        <v>0</v>
      </c>
      <c r="AB141" s="47" t="n">
        <v>0</v>
      </c>
      <c r="AC141" s="47" t="n">
        <v>0</v>
      </c>
      <c r="AD141" s="47" t="n">
        <v>0</v>
      </c>
      <c r="AE141" s="47" t="n">
        <v>0</v>
      </c>
      <c r="AF141" s="47" t="n">
        <v>0</v>
      </c>
      <c r="AG141" s="47" t="n">
        <v>0</v>
      </c>
      <c r="AH141" s="47" t="n">
        <v>0</v>
      </c>
      <c r="AI141" s="47" t="n">
        <v>0</v>
      </c>
      <c r="AJ141" s="47" t="n">
        <v>0</v>
      </c>
      <c r="AK141" s="47" t="n">
        <v>0</v>
      </c>
      <c r="AL141" s="47" t="n">
        <v>0</v>
      </c>
      <c r="AM141" s="47" t="n">
        <v>0</v>
      </c>
      <c r="AN141" s="47" t="n">
        <v>0</v>
      </c>
      <c r="AO141" s="47" t="n">
        <v>0</v>
      </c>
    </row>
    <row r="142" ht="15.75" customHeight="1" s="81">
      <c r="A142" s="20" t="n"/>
      <c r="B142" s="20" t="n"/>
      <c r="C142" s="20" t="n"/>
      <c r="D142" s="20" t="n"/>
      <c r="E142" s="20" t="n"/>
      <c r="F142" s="24" t="inlineStr">
        <is>
          <t>CKI000:ja_DeliveredEner</t>
        </is>
      </c>
      <c r="G142" s="24" t="inlineStr">
        <is>
          <t>CKI000:ja_SpaceHeating</t>
        </is>
      </c>
      <c r="H142" s="24" t="inlineStr">
        <is>
          <t>CKI000:ka_OtherFuels</t>
        </is>
      </c>
      <c r="I142" s="73" t="inlineStr">
        <is>
          <t>LPG propane or butane (BTU)</t>
        </is>
      </c>
      <c r="J142" s="74" t="n">
        <v>0</v>
      </c>
      <c r="K142" s="74" t="n">
        <v>0</v>
      </c>
      <c r="L142" s="74" t="n">
        <v>0</v>
      </c>
      <c r="M142" s="74" t="n">
        <v>0</v>
      </c>
      <c r="N142" s="74" t="n">
        <v>0</v>
      </c>
      <c r="O142" s="74" t="n">
        <v>0</v>
      </c>
      <c r="P142" s="74" t="n">
        <v>0</v>
      </c>
      <c r="Q142" s="74" t="n">
        <v>0</v>
      </c>
      <c r="R142" s="74" t="n">
        <v>0</v>
      </c>
      <c r="S142" s="74" t="n">
        <v>0</v>
      </c>
      <c r="T142" s="74" t="n">
        <v>0</v>
      </c>
      <c r="U142" s="74" t="n">
        <v>0</v>
      </c>
      <c r="V142" s="74" t="n">
        <v>0</v>
      </c>
      <c r="W142" s="74" t="n">
        <v>0</v>
      </c>
      <c r="X142" s="74" t="n">
        <v>0</v>
      </c>
      <c r="Y142" s="74" t="n">
        <v>0</v>
      </c>
      <c r="Z142" s="74" t="n">
        <v>0</v>
      </c>
      <c r="AA142" s="74" t="n">
        <v>0</v>
      </c>
      <c r="AB142" s="74" t="n">
        <v>0</v>
      </c>
      <c r="AC142" s="74" t="n">
        <v>0</v>
      </c>
      <c r="AD142" s="74" t="n">
        <v>0</v>
      </c>
      <c r="AE142" s="74" t="n">
        <v>0</v>
      </c>
      <c r="AF142" s="74" t="n">
        <v>0</v>
      </c>
      <c r="AG142" s="74" t="n">
        <v>0</v>
      </c>
      <c r="AH142" s="74" t="n">
        <v>0</v>
      </c>
      <c r="AI142" s="74" t="n">
        <v>0</v>
      </c>
      <c r="AJ142" s="74" t="n">
        <v>0</v>
      </c>
      <c r="AK142" s="74" t="n">
        <v>0</v>
      </c>
      <c r="AL142" s="74" t="n">
        <v>0</v>
      </c>
      <c r="AM142" s="74" t="n">
        <v>0</v>
      </c>
      <c r="AN142" s="74" t="n">
        <v>0</v>
      </c>
      <c r="AO142" s="74" t="n">
        <v>0</v>
      </c>
    </row>
    <row r="143" ht="15.75" customHeight="1" s="81">
      <c r="A143" s="20" t="n"/>
      <c r="B143" s="20" t="n"/>
      <c r="C143" s="20" t="n"/>
      <c r="D143" s="20" t="n"/>
      <c r="E143" s="20" t="n"/>
      <c r="F143" s="20" t="n"/>
      <c r="G143" s="20" t="n"/>
      <c r="H143" s="20" t="n"/>
      <c r="I143" s="73" t="inlineStr">
        <is>
          <t>hydrogen (BTU)</t>
        </is>
      </c>
      <c r="J143" s="47" t="n">
        <v>0</v>
      </c>
      <c r="K143" s="47" t="n">
        <v>0</v>
      </c>
      <c r="L143" s="47" t="n">
        <v>0</v>
      </c>
      <c r="M143" s="47" t="n">
        <v>0</v>
      </c>
      <c r="N143" s="47" t="n">
        <v>0</v>
      </c>
      <c r="O143" s="47" t="n">
        <v>0</v>
      </c>
      <c r="P143" s="47" t="n">
        <v>0</v>
      </c>
      <c r="Q143" s="47" t="n">
        <v>0</v>
      </c>
      <c r="R143" s="47" t="n">
        <v>0</v>
      </c>
      <c r="S143" s="47" t="n">
        <v>0</v>
      </c>
      <c r="T143" s="47" t="n">
        <v>0</v>
      </c>
      <c r="U143" s="47" t="n">
        <v>0</v>
      </c>
      <c r="V143" s="47" t="n">
        <v>0</v>
      </c>
      <c r="W143" s="47" t="n">
        <v>0</v>
      </c>
      <c r="X143" s="47" t="n">
        <v>0</v>
      </c>
      <c r="Y143" s="47" t="n">
        <v>0</v>
      </c>
      <c r="Z143" s="47" t="n">
        <v>0</v>
      </c>
      <c r="AA143" s="47" t="n">
        <v>0</v>
      </c>
      <c r="AB143" s="47" t="n">
        <v>0</v>
      </c>
      <c r="AC143" s="47" t="n">
        <v>0</v>
      </c>
      <c r="AD143" s="47" t="n">
        <v>0</v>
      </c>
      <c r="AE143" s="47" t="n">
        <v>0</v>
      </c>
      <c r="AF143" s="47" t="n">
        <v>0</v>
      </c>
      <c r="AG143" s="47" t="n">
        <v>0</v>
      </c>
      <c r="AH143" s="47" t="n">
        <v>0</v>
      </c>
      <c r="AI143" s="47" t="n">
        <v>0</v>
      </c>
      <c r="AJ143" s="47" t="n">
        <v>0</v>
      </c>
      <c r="AK143" s="47" t="n">
        <v>0</v>
      </c>
      <c r="AL143" s="47" t="n">
        <v>0</v>
      </c>
      <c r="AM143" s="47" t="n">
        <v>0</v>
      </c>
      <c r="AN143" s="47" t="n">
        <v>0</v>
      </c>
      <c r="AO143" s="47" t="n">
        <v>0</v>
      </c>
    </row>
    <row r="144" ht="15.75" customHeight="1" s="81">
      <c r="A144" s="20" t="n"/>
      <c r="B144" s="20" t="n"/>
      <c r="C144" s="20" t="n"/>
      <c r="D144" s="20" t="n"/>
      <c r="E144" s="20" t="n"/>
      <c r="F144" s="20" t="n"/>
      <c r="G144" s="20" t="n"/>
      <c r="H144" s="20" t="n"/>
      <c r="I144" s="20" t="n"/>
      <c r="J144" s="20" t="n"/>
      <c r="K144" s="20" t="n"/>
      <c r="L144" s="20" t="n"/>
      <c r="M144" s="20" t="n"/>
      <c r="AN144" s="20" t="n"/>
      <c r="AO144" s="20" t="n"/>
    </row>
    <row r="145" ht="15.75" customHeight="1" s="81">
      <c r="A145" s="20" t="n"/>
      <c r="B145" s="20" t="n"/>
      <c r="C145" s="20" t="n"/>
      <c r="D145" s="20" t="n"/>
      <c r="E145" s="20" t="n"/>
      <c r="F145" s="20" t="n"/>
      <c r="G145" s="20" t="n"/>
      <c r="H145" s="73" t="inlineStr">
        <is>
          <t>BCEU-commercial-cooling</t>
        </is>
      </c>
      <c r="I145" s="20" t="n"/>
      <c r="J145" s="20" t="n"/>
      <c r="K145" s="20" t="n"/>
      <c r="L145" s="20" t="n"/>
      <c r="M145" s="20" t="n"/>
      <c r="AN145" s="20" t="n"/>
      <c r="AO145" s="20" t="n"/>
    </row>
    <row r="146" ht="15.75" customHeight="1" s="81">
      <c r="A146" s="20" t="n"/>
      <c r="B146" s="20" t="n"/>
      <c r="C146" s="20" t="n"/>
      <c r="D146" s="20" t="n"/>
      <c r="E146" s="20" t="n"/>
      <c r="F146" s="20" t="n"/>
      <c r="G146" s="20" t="n"/>
      <c r="H146" s="20" t="n"/>
      <c r="I146" s="73" t="inlineStr">
        <is>
          <t>Year</t>
        </is>
      </c>
      <c r="J146" s="73" t="n">
        <v>2019</v>
      </c>
      <c r="K146" s="73" t="n">
        <v>2020</v>
      </c>
      <c r="L146" s="73" t="n">
        <v>2021</v>
      </c>
      <c r="M146" s="73" t="n">
        <v>2022</v>
      </c>
      <c r="N146" s="73" t="n">
        <v>2023</v>
      </c>
      <c r="O146" s="73" t="n">
        <v>2024</v>
      </c>
      <c r="P146" s="73" t="n">
        <v>2025</v>
      </c>
      <c r="Q146" s="73" t="n">
        <v>2026</v>
      </c>
      <c r="R146" s="73" t="n">
        <v>2027</v>
      </c>
      <c r="S146" s="73" t="n">
        <v>2028</v>
      </c>
      <c r="T146" s="73" t="n">
        <v>2029</v>
      </c>
      <c r="U146" s="73" t="n">
        <v>2030</v>
      </c>
      <c r="V146" s="73" t="n">
        <v>2031</v>
      </c>
      <c r="W146" s="73" t="n">
        <v>2032</v>
      </c>
      <c r="X146" s="73" t="n">
        <v>2033</v>
      </c>
      <c r="Y146" s="73" t="n">
        <v>2034</v>
      </c>
      <c r="Z146" s="73" t="n">
        <v>2035</v>
      </c>
      <c r="AA146" s="73" t="n">
        <v>2036</v>
      </c>
      <c r="AB146" s="73" t="n">
        <v>2037</v>
      </c>
      <c r="AC146" s="73" t="n">
        <v>2038</v>
      </c>
      <c r="AD146" s="73" t="n">
        <v>2039</v>
      </c>
      <c r="AE146" s="73" t="n">
        <v>2040</v>
      </c>
      <c r="AF146" s="73" t="n">
        <v>2041</v>
      </c>
      <c r="AG146" s="73" t="n">
        <v>2042</v>
      </c>
      <c r="AH146" s="73" t="n">
        <v>2043</v>
      </c>
      <c r="AI146" s="73" t="n">
        <v>2044</v>
      </c>
      <c r="AJ146" s="73" t="n">
        <v>2045</v>
      </c>
      <c r="AK146" s="73" t="n">
        <v>2046</v>
      </c>
      <c r="AL146" s="73" t="n">
        <v>2047</v>
      </c>
      <c r="AM146" s="73" t="n">
        <v>2048</v>
      </c>
      <c r="AN146" s="73" t="n">
        <v>2049</v>
      </c>
      <c r="AO146" s="73" t="n">
        <v>2050</v>
      </c>
    </row>
    <row r="147" ht="15.75" customHeight="1" s="81">
      <c r="A147" s="20" t="n"/>
      <c r="B147" s="20" t="n"/>
      <c r="C147" s="20" t="n"/>
      <c r="D147" s="20" t="n"/>
      <c r="E147" s="20" t="n"/>
      <c r="F147" s="20" t="n"/>
      <c r="G147" s="24" t="inlineStr">
        <is>
          <t>CKI000:ga_Ventilation</t>
        </is>
      </c>
      <c r="H147" s="24" t="inlineStr">
        <is>
          <t>CKI000:ga_SpaceCooling</t>
        </is>
      </c>
      <c r="I147" s="73" t="inlineStr">
        <is>
          <t>electricity (BTU)</t>
        </is>
      </c>
      <c r="J147" s="74" t="n">
        <v>19023096120211.16</v>
      </c>
      <c r="K147" s="74" t="n">
        <v>18890499066780.19</v>
      </c>
      <c r="L147" s="74" t="n">
        <v>18743022126012.81</v>
      </c>
      <c r="M147" s="74" t="n">
        <v>18597729456972.35</v>
      </c>
      <c r="N147" s="74" t="n">
        <v>18437183885173.79</v>
      </c>
      <c r="O147" s="74" t="n">
        <v>18251821213295.09</v>
      </c>
      <c r="P147" s="74" t="n">
        <v>18057040343056.5</v>
      </c>
      <c r="Q147" s="74" t="n">
        <v>17841833890145.4</v>
      </c>
      <c r="R147" s="74" t="n">
        <v>17625463339966.48</v>
      </c>
      <c r="S147" s="74" t="n">
        <v>17398905204159.26</v>
      </c>
      <c r="T147" s="74" t="n">
        <v>17166261291015.3</v>
      </c>
      <c r="U147" s="74" t="n">
        <v>16917885711592.46</v>
      </c>
      <c r="V147" s="74" t="n">
        <v>16670492701032.68</v>
      </c>
      <c r="W147" s="74" t="n">
        <v>16422472867865.56</v>
      </c>
      <c r="X147" s="74" t="n">
        <v>16181321776211.38</v>
      </c>
      <c r="Y147" s="74" t="n">
        <v>15948583658830.54</v>
      </c>
      <c r="Z147" s="74" t="n">
        <v>15719658833454.5</v>
      </c>
      <c r="AA147" s="74" t="n">
        <v>15510321612646.9</v>
      </c>
      <c r="AB147" s="74" t="n">
        <v>15296192197215.39</v>
      </c>
      <c r="AC147" s="74" t="n">
        <v>15104359577027.59</v>
      </c>
      <c r="AD147" s="74" t="n">
        <v>14922325352907.44</v>
      </c>
      <c r="AE147" s="74" t="n">
        <v>14762360288378.22</v>
      </c>
      <c r="AF147" s="74" t="n">
        <v>14609141619427.43</v>
      </c>
      <c r="AG147" s="74" t="n">
        <v>14464320442404.23</v>
      </c>
      <c r="AH147" s="74" t="n">
        <v>14331174001258.4</v>
      </c>
      <c r="AI147" s="74" t="n">
        <v>14212746780233.31</v>
      </c>
      <c r="AJ147" s="74" t="n">
        <v>14109064658255.46</v>
      </c>
      <c r="AK147" s="74" t="n">
        <v>14013580068664.61</v>
      </c>
      <c r="AL147" s="74" t="n">
        <v>13927196745862.5</v>
      </c>
      <c r="AM147" s="74" t="n">
        <v>13846231844307.59</v>
      </c>
      <c r="AN147" s="74" t="n">
        <v>13775954017229.62</v>
      </c>
      <c r="AO147" s="74" t="n">
        <v>13711599971642.28</v>
      </c>
    </row>
    <row r="148" ht="15.75" customHeight="1" s="81">
      <c r="A148" s="20" t="n"/>
      <c r="B148" s="20" t="n"/>
      <c r="C148" s="20" t="n"/>
      <c r="D148" s="20" t="n"/>
      <c r="E148" s="20" t="n"/>
      <c r="F148" s="20" t="n"/>
      <c r="G148" s="20" t="n"/>
      <c r="H148" s="20" t="n"/>
      <c r="I148" s="73" t="inlineStr">
        <is>
          <t>coal (BTU)</t>
        </is>
      </c>
      <c r="J148" s="47" t="n">
        <v>0</v>
      </c>
      <c r="K148" s="47" t="n">
        <v>0</v>
      </c>
      <c r="L148" s="47" t="n">
        <v>0</v>
      </c>
      <c r="M148" s="47" t="n">
        <v>0</v>
      </c>
      <c r="N148" s="47" t="n">
        <v>0</v>
      </c>
      <c r="O148" s="47" t="n">
        <v>0</v>
      </c>
      <c r="P148" s="47" t="n">
        <v>0</v>
      </c>
      <c r="Q148" s="47" t="n">
        <v>0</v>
      </c>
      <c r="R148" s="47" t="n">
        <v>0</v>
      </c>
      <c r="S148" s="47" t="n">
        <v>0</v>
      </c>
      <c r="T148" s="47" t="n">
        <v>0</v>
      </c>
      <c r="U148" s="47" t="n">
        <v>0</v>
      </c>
      <c r="V148" s="47" t="n">
        <v>0</v>
      </c>
      <c r="W148" s="47" t="n">
        <v>0</v>
      </c>
      <c r="X148" s="47" t="n">
        <v>0</v>
      </c>
      <c r="Y148" s="47" t="n">
        <v>0</v>
      </c>
      <c r="Z148" s="47" t="n">
        <v>0</v>
      </c>
      <c r="AA148" s="47" t="n">
        <v>0</v>
      </c>
      <c r="AB148" s="47" t="n">
        <v>0</v>
      </c>
      <c r="AC148" s="47" t="n">
        <v>0</v>
      </c>
      <c r="AD148" s="47" t="n">
        <v>0</v>
      </c>
      <c r="AE148" s="47" t="n">
        <v>0</v>
      </c>
      <c r="AF148" s="47" t="n">
        <v>0</v>
      </c>
      <c r="AG148" s="47" t="n">
        <v>0</v>
      </c>
      <c r="AH148" s="47" t="n">
        <v>0</v>
      </c>
      <c r="AI148" s="47" t="n">
        <v>0</v>
      </c>
      <c r="AJ148" s="47" t="n">
        <v>0</v>
      </c>
      <c r="AK148" s="47" t="n">
        <v>0</v>
      </c>
      <c r="AL148" s="47" t="n">
        <v>0</v>
      </c>
      <c r="AM148" s="47" t="n">
        <v>0</v>
      </c>
      <c r="AN148" s="47" t="n">
        <v>0</v>
      </c>
      <c r="AO148" s="47" t="n">
        <v>0</v>
      </c>
    </row>
    <row r="149" ht="15.75" customHeight="1" s="81">
      <c r="A149" s="20" t="n"/>
      <c r="B149" s="20" t="n"/>
      <c r="C149" s="20" t="n"/>
      <c r="D149" s="20" t="n"/>
      <c r="E149" s="20" t="n"/>
      <c r="F149" s="20" t="n"/>
      <c r="G149" s="20" t="n"/>
      <c r="H149" s="24" t="inlineStr">
        <is>
          <t>CKI000:ia_SpaceCooling</t>
        </is>
      </c>
      <c r="I149" s="73" t="inlineStr">
        <is>
          <t>natural gas (BTU)</t>
        </is>
      </c>
      <c r="J149" s="74" t="n">
        <v>260114317164.6608</v>
      </c>
      <c r="K149" s="74" t="n">
        <v>260827951827.189</v>
      </c>
      <c r="L149" s="74" t="n">
        <v>260718247295.5662</v>
      </c>
      <c r="M149" s="74" t="n">
        <v>259247734885.842</v>
      </c>
      <c r="N149" s="74" t="n">
        <v>257337604860.0365</v>
      </c>
      <c r="O149" s="74" t="n">
        <v>255136630391.2566</v>
      </c>
      <c r="P149" s="74" t="n">
        <v>252531585188.7179</v>
      </c>
      <c r="Q149" s="74" t="n">
        <v>249442788537.7124</v>
      </c>
      <c r="R149" s="74" t="n">
        <v>245959742276.2086</v>
      </c>
      <c r="S149" s="74" t="n">
        <v>241685913035.1396</v>
      </c>
      <c r="T149" s="74" t="n">
        <v>236572384508.5184</v>
      </c>
      <c r="U149" s="74" t="n">
        <v>230650389674.7682</v>
      </c>
      <c r="V149" s="74" t="n">
        <v>223978971982.9875</v>
      </c>
      <c r="W149" s="74" t="n">
        <v>216612304653.813</v>
      </c>
      <c r="X149" s="74" t="n">
        <v>208541444589.8793</v>
      </c>
      <c r="Y149" s="74" t="n">
        <v>199910119507.535</v>
      </c>
      <c r="Z149" s="74" t="n">
        <v>190821321124.5674</v>
      </c>
      <c r="AA149" s="74" t="n">
        <v>181264549278.7949</v>
      </c>
      <c r="AB149" s="74" t="n">
        <v>171322860675.8632</v>
      </c>
      <c r="AC149" s="74" t="n">
        <v>161132611938.1486</v>
      </c>
      <c r="AD149" s="74" t="n">
        <v>150824931908.3729</v>
      </c>
      <c r="AE149" s="74" t="n">
        <v>140594338894.0667</v>
      </c>
      <c r="AF149" s="74" t="n">
        <v>130581670152.2125</v>
      </c>
      <c r="AG149" s="74" t="n">
        <v>120944152268.0848</v>
      </c>
      <c r="AH149" s="74" t="n">
        <v>111872070395.6388</v>
      </c>
      <c r="AI149" s="74" t="n">
        <v>103406125367.1811</v>
      </c>
      <c r="AJ149" s="74" t="n">
        <v>95645757190.59317</v>
      </c>
      <c r="AK149" s="74" t="n">
        <v>88627347516.55344</v>
      </c>
      <c r="AL149" s="74" t="n">
        <v>82325820400.2899</v>
      </c>
      <c r="AM149" s="74" t="n">
        <v>76759308516.66351</v>
      </c>
      <c r="AN149" s="74" t="n">
        <v>71844532556.05666</v>
      </c>
      <c r="AO149" s="74" t="n">
        <v>67516583033.28439</v>
      </c>
    </row>
    <row r="150" ht="15.75" customHeight="1" s="81">
      <c r="A150" s="20" t="n"/>
      <c r="B150" s="20" t="n"/>
      <c r="C150" s="20" t="n"/>
      <c r="D150" s="20" t="n"/>
      <c r="E150" s="20" t="n"/>
      <c r="F150" s="20" t="n"/>
      <c r="G150" s="20" t="n"/>
      <c r="H150" s="20" t="n"/>
      <c r="I150" s="73" t="inlineStr">
        <is>
          <t>petroleum diesel (BTU)</t>
        </is>
      </c>
      <c r="J150" s="47" t="n">
        <v>0</v>
      </c>
      <c r="K150" s="47" t="n">
        <v>0</v>
      </c>
      <c r="L150" s="47" t="n">
        <v>0</v>
      </c>
      <c r="M150" s="47" t="n">
        <v>0</v>
      </c>
      <c r="N150" s="47" t="n">
        <v>0</v>
      </c>
      <c r="O150" s="47" t="n">
        <v>0</v>
      </c>
      <c r="P150" s="47" t="n">
        <v>0</v>
      </c>
      <c r="Q150" s="47" t="n">
        <v>0</v>
      </c>
      <c r="R150" s="47" t="n">
        <v>0</v>
      </c>
      <c r="S150" s="47" t="n">
        <v>0</v>
      </c>
      <c r="T150" s="47" t="n">
        <v>0</v>
      </c>
      <c r="U150" s="47" t="n">
        <v>0</v>
      </c>
      <c r="V150" s="47" t="n">
        <v>0</v>
      </c>
      <c r="W150" s="47" t="n">
        <v>0</v>
      </c>
      <c r="X150" s="47" t="n">
        <v>0</v>
      </c>
      <c r="Y150" s="47" t="n">
        <v>0</v>
      </c>
      <c r="Z150" s="47" t="n">
        <v>0</v>
      </c>
      <c r="AA150" s="47" t="n">
        <v>0</v>
      </c>
      <c r="AB150" s="47" t="n">
        <v>0</v>
      </c>
      <c r="AC150" s="47" t="n">
        <v>0</v>
      </c>
      <c r="AD150" s="47" t="n">
        <v>0</v>
      </c>
      <c r="AE150" s="47" t="n">
        <v>0</v>
      </c>
      <c r="AF150" s="47" t="n">
        <v>0</v>
      </c>
      <c r="AG150" s="47" t="n">
        <v>0</v>
      </c>
      <c r="AH150" s="47" t="n">
        <v>0</v>
      </c>
      <c r="AI150" s="47" t="n">
        <v>0</v>
      </c>
      <c r="AJ150" s="47" t="n">
        <v>0</v>
      </c>
      <c r="AK150" s="47" t="n">
        <v>0</v>
      </c>
      <c r="AL150" s="47" t="n">
        <v>0</v>
      </c>
      <c r="AM150" s="47" t="n">
        <v>0</v>
      </c>
      <c r="AN150" s="47" t="n">
        <v>0</v>
      </c>
      <c r="AO150" s="47" t="n">
        <v>0</v>
      </c>
    </row>
    <row r="151" ht="15.75" customHeight="1" s="81">
      <c r="A151" s="20" t="n"/>
      <c r="B151" s="20" t="n"/>
      <c r="C151" s="20" t="n"/>
      <c r="D151" s="20" t="n"/>
      <c r="E151" s="20" t="n"/>
      <c r="F151" s="20" t="n"/>
      <c r="G151" s="20" t="n"/>
      <c r="H151" s="20" t="n"/>
      <c r="I151" s="73" t="inlineStr">
        <is>
          <t>heat (BTU)</t>
        </is>
      </c>
      <c r="J151" s="47" t="n">
        <v>0</v>
      </c>
      <c r="K151" s="47" t="n">
        <v>0</v>
      </c>
      <c r="L151" s="47" t="n">
        <v>0</v>
      </c>
      <c r="M151" s="47" t="n">
        <v>0</v>
      </c>
      <c r="N151" s="47" t="n">
        <v>0</v>
      </c>
      <c r="O151" s="47" t="n">
        <v>0</v>
      </c>
      <c r="P151" s="47" t="n">
        <v>0</v>
      </c>
      <c r="Q151" s="47" t="n">
        <v>0</v>
      </c>
      <c r="R151" s="47" t="n">
        <v>0</v>
      </c>
      <c r="S151" s="47" t="n">
        <v>0</v>
      </c>
      <c r="T151" s="47" t="n">
        <v>0</v>
      </c>
      <c r="U151" s="47" t="n">
        <v>0</v>
      </c>
      <c r="V151" s="47" t="n">
        <v>0</v>
      </c>
      <c r="W151" s="47" t="n">
        <v>0</v>
      </c>
      <c r="X151" s="47" t="n">
        <v>0</v>
      </c>
      <c r="Y151" s="47" t="n">
        <v>0</v>
      </c>
      <c r="Z151" s="47" t="n">
        <v>0</v>
      </c>
      <c r="AA151" s="47" t="n">
        <v>0</v>
      </c>
      <c r="AB151" s="47" t="n">
        <v>0</v>
      </c>
      <c r="AC151" s="47" t="n">
        <v>0</v>
      </c>
      <c r="AD151" s="47" t="n">
        <v>0</v>
      </c>
      <c r="AE151" s="47" t="n">
        <v>0</v>
      </c>
      <c r="AF151" s="47" t="n">
        <v>0</v>
      </c>
      <c r="AG151" s="47" t="n">
        <v>0</v>
      </c>
      <c r="AH151" s="47" t="n">
        <v>0</v>
      </c>
      <c r="AI151" s="47" t="n">
        <v>0</v>
      </c>
      <c r="AJ151" s="47" t="n">
        <v>0</v>
      </c>
      <c r="AK151" s="47" t="n">
        <v>0</v>
      </c>
      <c r="AL151" s="47" t="n">
        <v>0</v>
      </c>
      <c r="AM151" s="47" t="n">
        <v>0</v>
      </c>
      <c r="AN151" s="47" t="n">
        <v>0</v>
      </c>
      <c r="AO151" s="47" t="n">
        <v>0</v>
      </c>
    </row>
    <row r="152" ht="15.75" customHeight="1" s="81">
      <c r="A152" s="20" t="n"/>
      <c r="B152" s="20" t="n"/>
      <c r="C152" s="20" t="n"/>
      <c r="D152" s="20" t="n"/>
      <c r="E152" s="20" t="n"/>
      <c r="F152" s="20" t="n"/>
      <c r="G152" s="20" t="n"/>
      <c r="H152" s="20" t="n"/>
      <c r="I152" s="73" t="inlineStr">
        <is>
          <t>biomass (BTU)</t>
        </is>
      </c>
      <c r="J152" s="47" t="n">
        <v>0</v>
      </c>
      <c r="K152" s="47" t="n">
        <v>0</v>
      </c>
      <c r="L152" s="47" t="n">
        <v>0</v>
      </c>
      <c r="M152" s="47" t="n">
        <v>0</v>
      </c>
      <c r="N152" s="47" t="n">
        <v>0</v>
      </c>
      <c r="O152" s="47" t="n">
        <v>0</v>
      </c>
      <c r="P152" s="47" t="n">
        <v>0</v>
      </c>
      <c r="Q152" s="47" t="n">
        <v>0</v>
      </c>
      <c r="R152" s="47" t="n">
        <v>0</v>
      </c>
      <c r="S152" s="47" t="n">
        <v>0</v>
      </c>
      <c r="T152" s="47" t="n">
        <v>0</v>
      </c>
      <c r="U152" s="47" t="n">
        <v>0</v>
      </c>
      <c r="V152" s="47" t="n">
        <v>0</v>
      </c>
      <c r="W152" s="47" t="n">
        <v>0</v>
      </c>
      <c r="X152" s="47" t="n">
        <v>0</v>
      </c>
      <c r="Y152" s="47" t="n">
        <v>0</v>
      </c>
      <c r="Z152" s="47" t="n">
        <v>0</v>
      </c>
      <c r="AA152" s="47" t="n">
        <v>0</v>
      </c>
      <c r="AB152" s="47" t="n">
        <v>0</v>
      </c>
      <c r="AC152" s="47" t="n">
        <v>0</v>
      </c>
      <c r="AD152" s="47" t="n">
        <v>0</v>
      </c>
      <c r="AE152" s="47" t="n">
        <v>0</v>
      </c>
      <c r="AF152" s="47" t="n">
        <v>0</v>
      </c>
      <c r="AG152" s="47" t="n">
        <v>0</v>
      </c>
      <c r="AH152" s="47" t="n">
        <v>0</v>
      </c>
      <c r="AI152" s="47" t="n">
        <v>0</v>
      </c>
      <c r="AJ152" s="47" t="n">
        <v>0</v>
      </c>
      <c r="AK152" s="47" t="n">
        <v>0</v>
      </c>
      <c r="AL152" s="47" t="n">
        <v>0</v>
      </c>
      <c r="AM152" s="47" t="n">
        <v>0</v>
      </c>
      <c r="AN152" s="47" t="n">
        <v>0</v>
      </c>
      <c r="AO152" s="47" t="n">
        <v>0</v>
      </c>
    </row>
    <row r="153" ht="15.75" customHeight="1" s="81">
      <c r="A153" s="20" t="n"/>
      <c r="B153" s="20" t="n"/>
      <c r="C153" s="20" t="n"/>
      <c r="D153" s="20" t="n"/>
      <c r="E153" s="20" t="n"/>
      <c r="F153" s="20" t="n"/>
      <c r="G153" s="20" t="n"/>
      <c r="H153" s="20" t="n"/>
      <c r="I153" s="73" t="inlineStr">
        <is>
          <t>kerosene (BTU)</t>
        </is>
      </c>
      <c r="J153" s="47" t="n">
        <v>0</v>
      </c>
      <c r="K153" s="47" t="n">
        <v>0</v>
      </c>
      <c r="L153" s="47" t="n">
        <v>0</v>
      </c>
      <c r="M153" s="47" t="n">
        <v>0</v>
      </c>
      <c r="N153" s="47" t="n">
        <v>0</v>
      </c>
      <c r="O153" s="47" t="n">
        <v>0</v>
      </c>
      <c r="P153" s="47" t="n">
        <v>0</v>
      </c>
      <c r="Q153" s="47" t="n">
        <v>0</v>
      </c>
      <c r="R153" s="47" t="n">
        <v>0</v>
      </c>
      <c r="S153" s="47" t="n">
        <v>0</v>
      </c>
      <c r="T153" s="47" t="n">
        <v>0</v>
      </c>
      <c r="U153" s="47" t="n">
        <v>0</v>
      </c>
      <c r="V153" s="47" t="n">
        <v>0</v>
      </c>
      <c r="W153" s="47" t="n">
        <v>0</v>
      </c>
      <c r="X153" s="47" t="n">
        <v>0</v>
      </c>
      <c r="Y153" s="47" t="n">
        <v>0</v>
      </c>
      <c r="Z153" s="47" t="n">
        <v>0</v>
      </c>
      <c r="AA153" s="47" t="n">
        <v>0</v>
      </c>
      <c r="AB153" s="47" t="n">
        <v>0</v>
      </c>
      <c r="AC153" s="47" t="n">
        <v>0</v>
      </c>
      <c r="AD153" s="47" t="n">
        <v>0</v>
      </c>
      <c r="AE153" s="47" t="n">
        <v>0</v>
      </c>
      <c r="AF153" s="47" t="n">
        <v>0</v>
      </c>
      <c r="AG153" s="47" t="n">
        <v>0</v>
      </c>
      <c r="AH153" s="47" t="n">
        <v>0</v>
      </c>
      <c r="AI153" s="47" t="n">
        <v>0</v>
      </c>
      <c r="AJ153" s="47" t="n">
        <v>0</v>
      </c>
      <c r="AK153" s="47" t="n">
        <v>0</v>
      </c>
      <c r="AL153" s="47" t="n">
        <v>0</v>
      </c>
      <c r="AM153" s="47" t="n">
        <v>0</v>
      </c>
      <c r="AN153" s="47" t="n">
        <v>0</v>
      </c>
      <c r="AO153" s="47" t="n">
        <v>0</v>
      </c>
    </row>
    <row r="154" ht="15.75" customHeight="1" s="81">
      <c r="A154" s="20" t="n"/>
      <c r="B154" s="20" t="n"/>
      <c r="C154" s="20" t="n"/>
      <c r="D154" s="20" t="n"/>
      <c r="E154" s="20" t="n"/>
      <c r="F154" s="20" t="n"/>
      <c r="G154" s="20" t="n"/>
      <c r="H154" s="20" t="n"/>
      <c r="I154" s="73" t="inlineStr">
        <is>
          <t>heavy or residual fuel oil (BTU)</t>
        </is>
      </c>
      <c r="J154" s="47" t="n">
        <v>0</v>
      </c>
      <c r="K154" s="47" t="n">
        <v>0</v>
      </c>
      <c r="L154" s="47" t="n">
        <v>0</v>
      </c>
      <c r="M154" s="47" t="n">
        <v>0</v>
      </c>
      <c r="N154" s="47" t="n">
        <v>0</v>
      </c>
      <c r="O154" s="47" t="n">
        <v>0</v>
      </c>
      <c r="P154" s="47" t="n">
        <v>0</v>
      </c>
      <c r="Q154" s="47" t="n">
        <v>0</v>
      </c>
      <c r="R154" s="47" t="n">
        <v>0</v>
      </c>
      <c r="S154" s="47" t="n">
        <v>0</v>
      </c>
      <c r="T154" s="47" t="n">
        <v>0</v>
      </c>
      <c r="U154" s="47" t="n">
        <v>0</v>
      </c>
      <c r="V154" s="47" t="n">
        <v>0</v>
      </c>
      <c r="W154" s="47" t="n">
        <v>0</v>
      </c>
      <c r="X154" s="47" t="n">
        <v>0</v>
      </c>
      <c r="Y154" s="47" t="n">
        <v>0</v>
      </c>
      <c r="Z154" s="47" t="n">
        <v>0</v>
      </c>
      <c r="AA154" s="47" t="n">
        <v>0</v>
      </c>
      <c r="AB154" s="47" t="n">
        <v>0</v>
      </c>
      <c r="AC154" s="47" t="n">
        <v>0</v>
      </c>
      <c r="AD154" s="47" t="n">
        <v>0</v>
      </c>
      <c r="AE154" s="47" t="n">
        <v>0</v>
      </c>
      <c r="AF154" s="47" t="n">
        <v>0</v>
      </c>
      <c r="AG154" s="47" t="n">
        <v>0</v>
      </c>
      <c r="AH154" s="47" t="n">
        <v>0</v>
      </c>
      <c r="AI154" s="47" t="n">
        <v>0</v>
      </c>
      <c r="AJ154" s="47" t="n">
        <v>0</v>
      </c>
      <c r="AK154" s="47" t="n">
        <v>0</v>
      </c>
      <c r="AL154" s="47" t="n">
        <v>0</v>
      </c>
      <c r="AM154" s="47" t="n">
        <v>0</v>
      </c>
      <c r="AN154" s="47" t="n">
        <v>0</v>
      </c>
      <c r="AO154" s="47" t="n">
        <v>0</v>
      </c>
    </row>
    <row r="155" ht="15.75" customHeight="1" s="81">
      <c r="A155" s="20" t="n"/>
      <c r="B155" s="20" t="n"/>
      <c r="C155" s="20" t="n"/>
      <c r="D155" s="20" t="n"/>
      <c r="E155" s="20" t="n"/>
      <c r="F155" s="20" t="n"/>
      <c r="G155" s="20" t="n"/>
      <c r="H155" s="20" t="n"/>
      <c r="I155" s="73" t="inlineStr">
        <is>
          <t>LPG propane or butane (BTU)</t>
        </is>
      </c>
      <c r="J155" s="47" t="n">
        <v>0</v>
      </c>
      <c r="K155" s="47" t="n">
        <v>0</v>
      </c>
      <c r="L155" s="47" t="n">
        <v>0</v>
      </c>
      <c r="M155" s="47" t="n">
        <v>0</v>
      </c>
      <c r="N155" s="47" t="n">
        <v>0</v>
      </c>
      <c r="O155" s="47" t="n">
        <v>0</v>
      </c>
      <c r="P155" s="47" t="n">
        <v>0</v>
      </c>
      <c r="Q155" s="47" t="n">
        <v>0</v>
      </c>
      <c r="R155" s="47" t="n">
        <v>0</v>
      </c>
      <c r="S155" s="47" t="n">
        <v>0</v>
      </c>
      <c r="T155" s="47" t="n">
        <v>0</v>
      </c>
      <c r="U155" s="47" t="n">
        <v>0</v>
      </c>
      <c r="V155" s="47" t="n">
        <v>0</v>
      </c>
      <c r="W155" s="47" t="n">
        <v>0</v>
      </c>
      <c r="X155" s="47" t="n">
        <v>0</v>
      </c>
      <c r="Y155" s="47" t="n">
        <v>0</v>
      </c>
      <c r="Z155" s="47" t="n">
        <v>0</v>
      </c>
      <c r="AA155" s="47" t="n">
        <v>0</v>
      </c>
      <c r="AB155" s="47" t="n">
        <v>0</v>
      </c>
      <c r="AC155" s="47" t="n">
        <v>0</v>
      </c>
      <c r="AD155" s="47" t="n">
        <v>0</v>
      </c>
      <c r="AE155" s="47" t="n">
        <v>0</v>
      </c>
      <c r="AF155" s="47" t="n">
        <v>0</v>
      </c>
      <c r="AG155" s="47" t="n">
        <v>0</v>
      </c>
      <c r="AH155" s="47" t="n">
        <v>0</v>
      </c>
      <c r="AI155" s="47" t="n">
        <v>0</v>
      </c>
      <c r="AJ155" s="47" t="n">
        <v>0</v>
      </c>
      <c r="AK155" s="47" t="n">
        <v>0</v>
      </c>
      <c r="AL155" s="47" t="n">
        <v>0</v>
      </c>
      <c r="AM155" s="47" t="n">
        <v>0</v>
      </c>
      <c r="AN155" s="47" t="n">
        <v>0</v>
      </c>
      <c r="AO155" s="47" t="n">
        <v>0</v>
      </c>
    </row>
    <row r="156" ht="15.75" customHeight="1" s="81">
      <c r="A156" s="20" t="n"/>
      <c r="B156" s="20" t="n"/>
      <c r="C156" s="20" t="n"/>
      <c r="D156" s="20" t="n"/>
      <c r="E156" s="20" t="n"/>
      <c r="F156" s="20" t="n"/>
      <c r="G156" s="20" t="n"/>
      <c r="H156" s="20" t="n"/>
      <c r="I156" s="73" t="inlineStr">
        <is>
          <t>hydrogen (BTU)</t>
        </is>
      </c>
      <c r="J156" s="47" t="n">
        <v>0</v>
      </c>
      <c r="K156" s="47" t="n">
        <v>0</v>
      </c>
      <c r="L156" s="47" t="n">
        <v>0</v>
      </c>
      <c r="M156" s="47" t="n">
        <v>0</v>
      </c>
      <c r="N156" s="47" t="n">
        <v>0</v>
      </c>
      <c r="O156" s="47" t="n">
        <v>0</v>
      </c>
      <c r="P156" s="47" t="n">
        <v>0</v>
      </c>
      <c r="Q156" s="47" t="n">
        <v>0</v>
      </c>
      <c r="R156" s="47" t="n">
        <v>0</v>
      </c>
      <c r="S156" s="47" t="n">
        <v>0</v>
      </c>
      <c r="T156" s="47" t="n">
        <v>0</v>
      </c>
      <c r="U156" s="47" t="n">
        <v>0</v>
      </c>
      <c r="V156" s="47" t="n">
        <v>0</v>
      </c>
      <c r="W156" s="47" t="n">
        <v>0</v>
      </c>
      <c r="X156" s="47" t="n">
        <v>0</v>
      </c>
      <c r="Y156" s="47" t="n">
        <v>0</v>
      </c>
      <c r="Z156" s="47" t="n">
        <v>0</v>
      </c>
      <c r="AA156" s="47" t="n">
        <v>0</v>
      </c>
      <c r="AB156" s="47" t="n">
        <v>0</v>
      </c>
      <c r="AC156" s="47" t="n">
        <v>0</v>
      </c>
      <c r="AD156" s="47" t="n">
        <v>0</v>
      </c>
      <c r="AE156" s="47" t="n">
        <v>0</v>
      </c>
      <c r="AF156" s="47" t="n">
        <v>0</v>
      </c>
      <c r="AG156" s="47" t="n">
        <v>0</v>
      </c>
      <c r="AH156" s="47" t="n">
        <v>0</v>
      </c>
      <c r="AI156" s="47" t="n">
        <v>0</v>
      </c>
      <c r="AJ156" s="47" t="n">
        <v>0</v>
      </c>
      <c r="AK156" s="47" t="n">
        <v>0</v>
      </c>
      <c r="AL156" s="47" t="n">
        <v>0</v>
      </c>
      <c r="AM156" s="47" t="n">
        <v>0</v>
      </c>
      <c r="AN156" s="47" t="n">
        <v>0</v>
      </c>
      <c r="AO156" s="47" t="n">
        <v>0</v>
      </c>
    </row>
    <row r="157" ht="15.75" customHeight="1" s="81">
      <c r="A157" s="20" t="n"/>
      <c r="B157" s="20" t="n"/>
      <c r="C157" s="20" t="n"/>
      <c r="D157" s="20" t="n"/>
      <c r="E157" s="20" t="n"/>
      <c r="F157" s="20" t="n"/>
      <c r="G157" s="20" t="n"/>
      <c r="H157" s="20" t="n"/>
      <c r="I157" s="20" t="n"/>
      <c r="J157" s="20" t="n"/>
      <c r="K157" s="20" t="n"/>
      <c r="L157" s="20" t="n"/>
      <c r="M157" s="20" t="n"/>
      <c r="AN157" s="20" t="n"/>
      <c r="AO157" s="20" t="n"/>
    </row>
    <row r="158" ht="15.75" customHeight="1" s="81">
      <c r="A158" s="20" t="n"/>
      <c r="B158" s="20" t="n"/>
      <c r="C158" s="20" t="n"/>
      <c r="D158" s="20" t="n"/>
      <c r="E158" s="20" t="n"/>
      <c r="F158" s="20" t="n"/>
      <c r="G158" s="20" t="n"/>
      <c r="H158" s="73" t="inlineStr">
        <is>
          <t>BCEU-commercial-lighting</t>
        </is>
      </c>
      <c r="I158" s="20" t="n"/>
      <c r="J158" s="20" t="n"/>
      <c r="K158" s="20" t="n"/>
      <c r="L158" s="20" t="n"/>
      <c r="M158" s="20" t="n"/>
      <c r="AN158" s="20" t="n"/>
      <c r="AO158" s="20" t="n"/>
    </row>
    <row r="159" ht="15.75" customHeight="1" s="81">
      <c r="A159" s="20" t="n"/>
      <c r="B159" s="20" t="n"/>
      <c r="C159" s="20" t="n"/>
      <c r="D159" s="20" t="n"/>
      <c r="E159" s="20" t="n"/>
      <c r="F159" s="20" t="n"/>
      <c r="G159" s="20" t="n"/>
      <c r="H159" s="20" t="n"/>
      <c r="I159" s="73" t="inlineStr">
        <is>
          <t>Year</t>
        </is>
      </c>
      <c r="J159" s="73" t="n">
        <v>2019</v>
      </c>
      <c r="K159" s="73" t="n">
        <v>2020</v>
      </c>
      <c r="L159" s="73" t="n">
        <v>2021</v>
      </c>
      <c r="M159" s="73" t="n">
        <v>2022</v>
      </c>
      <c r="N159" s="73" t="n">
        <v>2023</v>
      </c>
      <c r="O159" s="73" t="n">
        <v>2024</v>
      </c>
      <c r="P159" s="73" t="n">
        <v>2025</v>
      </c>
      <c r="Q159" s="73" t="n">
        <v>2026</v>
      </c>
      <c r="R159" s="73" t="n">
        <v>2027</v>
      </c>
      <c r="S159" s="73" t="n">
        <v>2028</v>
      </c>
      <c r="T159" s="73" t="n">
        <v>2029</v>
      </c>
      <c r="U159" s="73" t="n">
        <v>2030</v>
      </c>
      <c r="V159" s="73" t="n">
        <v>2031</v>
      </c>
      <c r="W159" s="73" t="n">
        <v>2032</v>
      </c>
      <c r="X159" s="73" t="n">
        <v>2033</v>
      </c>
      <c r="Y159" s="73" t="n">
        <v>2034</v>
      </c>
      <c r="Z159" s="73" t="n">
        <v>2035</v>
      </c>
      <c r="AA159" s="73" t="n">
        <v>2036</v>
      </c>
      <c r="AB159" s="73" t="n">
        <v>2037</v>
      </c>
      <c r="AC159" s="73" t="n">
        <v>2038</v>
      </c>
      <c r="AD159" s="73" t="n">
        <v>2039</v>
      </c>
      <c r="AE159" s="73" t="n">
        <v>2040</v>
      </c>
      <c r="AF159" s="73" t="n">
        <v>2041</v>
      </c>
      <c r="AG159" s="73" t="n">
        <v>2042</v>
      </c>
      <c r="AH159" s="73" t="n">
        <v>2043</v>
      </c>
      <c r="AI159" s="73" t="n">
        <v>2044</v>
      </c>
      <c r="AJ159" s="73" t="n">
        <v>2045</v>
      </c>
      <c r="AK159" s="73" t="n">
        <v>2046</v>
      </c>
      <c r="AL159" s="73" t="n">
        <v>2047</v>
      </c>
      <c r="AM159" s="73" t="n">
        <v>2048</v>
      </c>
      <c r="AN159" s="73" t="n">
        <v>2049</v>
      </c>
      <c r="AO159" s="73" t="n">
        <v>2050</v>
      </c>
    </row>
    <row r="160" ht="15.75" customHeight="1" s="81">
      <c r="A160" s="20" t="n"/>
      <c r="B160" s="20" t="n"/>
      <c r="C160" s="20" t="n"/>
      <c r="D160" s="20" t="n"/>
      <c r="E160" s="20" t="n"/>
      <c r="F160" s="20" t="n"/>
      <c r="G160" s="20" t="n"/>
      <c r="H160" s="24" t="inlineStr">
        <is>
          <t>CKI000:ga_Lighting</t>
        </is>
      </c>
      <c r="I160" s="73" t="inlineStr">
        <is>
          <t>electricity (BTU)</t>
        </is>
      </c>
      <c r="J160" s="74" t="n">
        <v>8906010814654.66</v>
      </c>
      <c r="K160" s="74" t="n">
        <v>8904549132844.84</v>
      </c>
      <c r="L160" s="74" t="n">
        <v>8773987090553.061</v>
      </c>
      <c r="M160" s="74" t="n">
        <v>8445187748961.222</v>
      </c>
      <c r="N160" s="74" t="n">
        <v>7963760490081.552</v>
      </c>
      <c r="O160" s="74" t="n">
        <v>7471957033419.812</v>
      </c>
      <c r="P160" s="74" t="n">
        <v>7012255203722.954</v>
      </c>
      <c r="Q160" s="74" t="n">
        <v>6588694565475.096</v>
      </c>
      <c r="R160" s="74" t="n">
        <v>6198413276954.484</v>
      </c>
      <c r="S160" s="74" t="n">
        <v>5846352240186.992</v>
      </c>
      <c r="T160" s="74" t="n">
        <v>5532102351634.935</v>
      </c>
      <c r="U160" s="74" t="n">
        <v>5256874881091.36</v>
      </c>
      <c r="V160" s="74" t="n">
        <v>5022940333590.558</v>
      </c>
      <c r="W160" s="74" t="n">
        <v>4825894966321.671</v>
      </c>
      <c r="X160" s="74" t="n">
        <v>4654991320221.124</v>
      </c>
      <c r="Y160" s="74" t="n">
        <v>4502279143162.75</v>
      </c>
      <c r="Z160" s="74" t="n">
        <v>4361512095470.887</v>
      </c>
      <c r="AA160" s="74" t="n">
        <v>4227955374428.441</v>
      </c>
      <c r="AB160" s="74" t="n">
        <v>4104962520139.448</v>
      </c>
      <c r="AC160" s="74" t="n">
        <v>3993854465505.264</v>
      </c>
      <c r="AD160" s="74" t="n">
        <v>3891827286534.76</v>
      </c>
      <c r="AE160" s="74" t="n">
        <v>3793986318220.976</v>
      </c>
      <c r="AF160" s="74" t="n">
        <v>3707404193548.353</v>
      </c>
      <c r="AG160" s="74" t="n">
        <v>3631905821747.964</v>
      </c>
      <c r="AH160" s="74" t="n">
        <v>3567567451745.634</v>
      </c>
      <c r="AI160" s="74" t="n">
        <v>3511373448590.874</v>
      </c>
      <c r="AJ160" s="74" t="n">
        <v>3463615404620.861</v>
      </c>
      <c r="AK160" s="74" t="n">
        <v>3423789158906.293</v>
      </c>
      <c r="AL160" s="74" t="n">
        <v>3391533456474.553</v>
      </c>
      <c r="AM160" s="74" t="n">
        <v>3365556766281.715</v>
      </c>
      <c r="AN160" s="74" t="n">
        <v>3348313893790.569</v>
      </c>
      <c r="AO160" s="74" t="n">
        <v>3337172766435.662</v>
      </c>
    </row>
    <row r="161" ht="15.75" customHeight="1" s="81">
      <c r="A161" s="20" t="n"/>
      <c r="B161" s="20" t="n"/>
      <c r="C161" s="20" t="n"/>
      <c r="D161" s="20" t="n"/>
      <c r="E161" s="20" t="n"/>
      <c r="F161" s="20" t="n"/>
      <c r="G161" s="20" t="n"/>
      <c r="H161" s="20" t="n"/>
      <c r="I161" s="73" t="inlineStr">
        <is>
          <t>coal (BTU)</t>
        </is>
      </c>
      <c r="J161" s="47" t="n">
        <v>0</v>
      </c>
      <c r="K161" s="47" t="n">
        <v>0</v>
      </c>
      <c r="L161" s="47" t="n">
        <v>0</v>
      </c>
      <c r="M161" s="47" t="n">
        <v>0</v>
      </c>
      <c r="N161" s="47" t="n">
        <v>0</v>
      </c>
      <c r="O161" s="47" t="n">
        <v>0</v>
      </c>
      <c r="P161" s="47" t="n">
        <v>0</v>
      </c>
      <c r="Q161" s="47" t="n">
        <v>0</v>
      </c>
      <c r="R161" s="47" t="n">
        <v>0</v>
      </c>
      <c r="S161" s="47" t="n">
        <v>0</v>
      </c>
      <c r="T161" s="47" t="n">
        <v>0</v>
      </c>
      <c r="U161" s="47" t="n">
        <v>0</v>
      </c>
      <c r="V161" s="47" t="n">
        <v>0</v>
      </c>
      <c r="W161" s="47" t="n">
        <v>0</v>
      </c>
      <c r="X161" s="47" t="n">
        <v>0</v>
      </c>
      <c r="Y161" s="47" t="n">
        <v>0</v>
      </c>
      <c r="Z161" s="47" t="n">
        <v>0</v>
      </c>
      <c r="AA161" s="47" t="n">
        <v>0</v>
      </c>
      <c r="AB161" s="47" t="n">
        <v>0</v>
      </c>
      <c r="AC161" s="47" t="n">
        <v>0</v>
      </c>
      <c r="AD161" s="47" t="n">
        <v>0</v>
      </c>
      <c r="AE161" s="47" t="n">
        <v>0</v>
      </c>
      <c r="AF161" s="47" t="n">
        <v>0</v>
      </c>
      <c r="AG161" s="47" t="n">
        <v>0</v>
      </c>
      <c r="AH161" s="47" t="n">
        <v>0</v>
      </c>
      <c r="AI161" s="47" t="n">
        <v>0</v>
      </c>
      <c r="AJ161" s="47" t="n">
        <v>0</v>
      </c>
      <c r="AK161" s="47" t="n">
        <v>0</v>
      </c>
      <c r="AL161" s="47" t="n">
        <v>0</v>
      </c>
      <c r="AM161" s="47" t="n">
        <v>0</v>
      </c>
      <c r="AN161" s="47" t="n">
        <v>0</v>
      </c>
      <c r="AO161" s="47" t="n">
        <v>0</v>
      </c>
    </row>
    <row r="162" ht="15.75" customHeight="1" s="81">
      <c r="A162" s="20" t="n"/>
      <c r="B162" s="20" t="n"/>
      <c r="C162" s="20" t="n"/>
      <c r="D162" s="20" t="n"/>
      <c r="E162" s="20" t="n"/>
      <c r="F162" s="20" t="n"/>
      <c r="G162" s="20" t="n"/>
      <c r="H162" s="20" t="n"/>
      <c r="I162" s="73" t="inlineStr">
        <is>
          <t>natural gas (BTU)</t>
        </is>
      </c>
      <c r="J162" s="47" t="n">
        <v>0</v>
      </c>
      <c r="K162" s="47" t="n">
        <v>0</v>
      </c>
      <c r="L162" s="47" t="n">
        <v>0</v>
      </c>
      <c r="M162" s="47" t="n">
        <v>0</v>
      </c>
      <c r="N162" s="47" t="n">
        <v>0</v>
      </c>
      <c r="O162" s="47" t="n">
        <v>0</v>
      </c>
      <c r="P162" s="47" t="n">
        <v>0</v>
      </c>
      <c r="Q162" s="47" t="n">
        <v>0</v>
      </c>
      <c r="R162" s="47" t="n">
        <v>0</v>
      </c>
      <c r="S162" s="47" t="n">
        <v>0</v>
      </c>
      <c r="T162" s="47" t="n">
        <v>0</v>
      </c>
      <c r="U162" s="47" t="n">
        <v>0</v>
      </c>
      <c r="V162" s="47" t="n">
        <v>0</v>
      </c>
      <c r="W162" s="47" t="n">
        <v>0</v>
      </c>
      <c r="X162" s="47" t="n">
        <v>0</v>
      </c>
      <c r="Y162" s="47" t="n">
        <v>0</v>
      </c>
      <c r="Z162" s="47" t="n">
        <v>0</v>
      </c>
      <c r="AA162" s="47" t="n">
        <v>0</v>
      </c>
      <c r="AB162" s="47" t="n">
        <v>0</v>
      </c>
      <c r="AC162" s="47" t="n">
        <v>0</v>
      </c>
      <c r="AD162" s="47" t="n">
        <v>0</v>
      </c>
      <c r="AE162" s="47" t="n">
        <v>0</v>
      </c>
      <c r="AF162" s="47" t="n">
        <v>0</v>
      </c>
      <c r="AG162" s="47" t="n">
        <v>0</v>
      </c>
      <c r="AH162" s="47" t="n">
        <v>0</v>
      </c>
      <c r="AI162" s="47" t="n">
        <v>0</v>
      </c>
      <c r="AJ162" s="47" t="n">
        <v>0</v>
      </c>
      <c r="AK162" s="47" t="n">
        <v>0</v>
      </c>
      <c r="AL162" s="47" t="n">
        <v>0</v>
      </c>
      <c r="AM162" s="47" t="n">
        <v>0</v>
      </c>
      <c r="AN162" s="47" t="n">
        <v>0</v>
      </c>
      <c r="AO162" s="47" t="n">
        <v>0</v>
      </c>
    </row>
    <row r="163" ht="15.75" customHeight="1" s="81">
      <c r="A163" s="20" t="n"/>
      <c r="B163" s="20" t="n"/>
      <c r="C163" s="20" t="n"/>
      <c r="D163" s="20" t="n"/>
      <c r="E163" s="20" t="n"/>
      <c r="F163" s="20" t="n"/>
      <c r="G163" s="20" t="n"/>
      <c r="H163" s="20" t="n"/>
      <c r="I163" s="73" t="inlineStr">
        <is>
          <t>petroleum diesel (BTU)</t>
        </is>
      </c>
      <c r="J163" s="47" t="n">
        <v>0</v>
      </c>
      <c r="K163" s="47" t="n">
        <v>0</v>
      </c>
      <c r="L163" s="47" t="n">
        <v>0</v>
      </c>
      <c r="M163" s="47" t="n">
        <v>0</v>
      </c>
      <c r="N163" s="47" t="n">
        <v>0</v>
      </c>
      <c r="O163" s="47" t="n">
        <v>0</v>
      </c>
      <c r="P163" s="47" t="n">
        <v>0</v>
      </c>
      <c r="Q163" s="47" t="n">
        <v>0</v>
      </c>
      <c r="R163" s="47" t="n">
        <v>0</v>
      </c>
      <c r="S163" s="47" t="n">
        <v>0</v>
      </c>
      <c r="T163" s="47" t="n">
        <v>0</v>
      </c>
      <c r="U163" s="47" t="n">
        <v>0</v>
      </c>
      <c r="V163" s="47" t="n">
        <v>0</v>
      </c>
      <c r="W163" s="47" t="n">
        <v>0</v>
      </c>
      <c r="X163" s="47" t="n">
        <v>0</v>
      </c>
      <c r="Y163" s="47" t="n">
        <v>0</v>
      </c>
      <c r="Z163" s="47" t="n">
        <v>0</v>
      </c>
      <c r="AA163" s="47" t="n">
        <v>0</v>
      </c>
      <c r="AB163" s="47" t="n">
        <v>0</v>
      </c>
      <c r="AC163" s="47" t="n">
        <v>0</v>
      </c>
      <c r="AD163" s="47" t="n">
        <v>0</v>
      </c>
      <c r="AE163" s="47" t="n">
        <v>0</v>
      </c>
      <c r="AF163" s="47" t="n">
        <v>0</v>
      </c>
      <c r="AG163" s="47" t="n">
        <v>0</v>
      </c>
      <c r="AH163" s="47" t="n">
        <v>0</v>
      </c>
      <c r="AI163" s="47" t="n">
        <v>0</v>
      </c>
      <c r="AJ163" s="47" t="n">
        <v>0</v>
      </c>
      <c r="AK163" s="47" t="n">
        <v>0</v>
      </c>
      <c r="AL163" s="47" t="n">
        <v>0</v>
      </c>
      <c r="AM163" s="47" t="n">
        <v>0</v>
      </c>
      <c r="AN163" s="47" t="n">
        <v>0</v>
      </c>
      <c r="AO163" s="47" t="n">
        <v>0</v>
      </c>
    </row>
    <row r="164" ht="15.75" customHeight="1" s="81">
      <c r="A164" s="20" t="n"/>
      <c r="B164" s="20" t="n"/>
      <c r="C164" s="20" t="n"/>
      <c r="D164" s="20" t="n"/>
      <c r="E164" s="20" t="n"/>
      <c r="F164" s="20" t="n"/>
      <c r="G164" s="20" t="n"/>
      <c r="H164" s="20" t="n"/>
      <c r="I164" s="73" t="inlineStr">
        <is>
          <t>heat (BTU)</t>
        </is>
      </c>
      <c r="J164" s="47" t="n">
        <v>0</v>
      </c>
      <c r="K164" s="47" t="n">
        <v>0</v>
      </c>
      <c r="L164" s="47" t="n">
        <v>0</v>
      </c>
      <c r="M164" s="47" t="n">
        <v>0</v>
      </c>
      <c r="N164" s="47" t="n">
        <v>0</v>
      </c>
      <c r="O164" s="47" t="n">
        <v>0</v>
      </c>
      <c r="P164" s="47" t="n">
        <v>0</v>
      </c>
      <c r="Q164" s="47" t="n">
        <v>0</v>
      </c>
      <c r="R164" s="47" t="n">
        <v>0</v>
      </c>
      <c r="S164" s="47" t="n">
        <v>0</v>
      </c>
      <c r="T164" s="47" t="n">
        <v>0</v>
      </c>
      <c r="U164" s="47" t="n">
        <v>0</v>
      </c>
      <c r="V164" s="47" t="n">
        <v>0</v>
      </c>
      <c r="W164" s="47" t="n">
        <v>0</v>
      </c>
      <c r="X164" s="47" t="n">
        <v>0</v>
      </c>
      <c r="Y164" s="47" t="n">
        <v>0</v>
      </c>
      <c r="Z164" s="47" t="n">
        <v>0</v>
      </c>
      <c r="AA164" s="47" t="n">
        <v>0</v>
      </c>
      <c r="AB164" s="47" t="n">
        <v>0</v>
      </c>
      <c r="AC164" s="47" t="n">
        <v>0</v>
      </c>
      <c r="AD164" s="47" t="n">
        <v>0</v>
      </c>
      <c r="AE164" s="47" t="n">
        <v>0</v>
      </c>
      <c r="AF164" s="47" t="n">
        <v>0</v>
      </c>
      <c r="AG164" s="47" t="n">
        <v>0</v>
      </c>
      <c r="AH164" s="47" t="n">
        <v>0</v>
      </c>
      <c r="AI164" s="47" t="n">
        <v>0</v>
      </c>
      <c r="AJ164" s="47" t="n">
        <v>0</v>
      </c>
      <c r="AK164" s="47" t="n">
        <v>0</v>
      </c>
      <c r="AL164" s="47" t="n">
        <v>0</v>
      </c>
      <c r="AM164" s="47" t="n">
        <v>0</v>
      </c>
      <c r="AN164" s="47" t="n">
        <v>0</v>
      </c>
      <c r="AO164" s="47" t="n">
        <v>0</v>
      </c>
    </row>
    <row r="165" ht="15.75" customHeight="1" s="81">
      <c r="A165" s="20" t="n"/>
      <c r="B165" s="20" t="n"/>
      <c r="C165" s="20" t="n"/>
      <c r="D165" s="20" t="n"/>
      <c r="E165" s="20" t="n"/>
      <c r="F165" s="20" t="n"/>
      <c r="G165" s="20" t="n"/>
      <c r="H165" s="20" t="n"/>
      <c r="I165" s="73" t="inlineStr">
        <is>
          <t>biomass (BTU)</t>
        </is>
      </c>
      <c r="J165" s="47" t="n">
        <v>0</v>
      </c>
      <c r="K165" s="47" t="n">
        <v>0</v>
      </c>
      <c r="L165" s="47" t="n">
        <v>0</v>
      </c>
      <c r="M165" s="47" t="n">
        <v>0</v>
      </c>
      <c r="N165" s="47" t="n">
        <v>0</v>
      </c>
      <c r="O165" s="47" t="n">
        <v>0</v>
      </c>
      <c r="P165" s="47" t="n">
        <v>0</v>
      </c>
      <c r="Q165" s="47" t="n">
        <v>0</v>
      </c>
      <c r="R165" s="47" t="n">
        <v>0</v>
      </c>
      <c r="S165" s="47" t="n">
        <v>0</v>
      </c>
      <c r="T165" s="47" t="n">
        <v>0</v>
      </c>
      <c r="U165" s="47" t="n">
        <v>0</v>
      </c>
      <c r="V165" s="47" t="n">
        <v>0</v>
      </c>
      <c r="W165" s="47" t="n">
        <v>0</v>
      </c>
      <c r="X165" s="47" t="n">
        <v>0</v>
      </c>
      <c r="Y165" s="47" t="n">
        <v>0</v>
      </c>
      <c r="Z165" s="47" t="n">
        <v>0</v>
      </c>
      <c r="AA165" s="47" t="n">
        <v>0</v>
      </c>
      <c r="AB165" s="47" t="n">
        <v>0</v>
      </c>
      <c r="AC165" s="47" t="n">
        <v>0</v>
      </c>
      <c r="AD165" s="47" t="n">
        <v>0</v>
      </c>
      <c r="AE165" s="47" t="n">
        <v>0</v>
      </c>
      <c r="AF165" s="47" t="n">
        <v>0</v>
      </c>
      <c r="AG165" s="47" t="n">
        <v>0</v>
      </c>
      <c r="AH165" s="47" t="n">
        <v>0</v>
      </c>
      <c r="AI165" s="47" t="n">
        <v>0</v>
      </c>
      <c r="AJ165" s="47" t="n">
        <v>0</v>
      </c>
      <c r="AK165" s="47" t="n">
        <v>0</v>
      </c>
      <c r="AL165" s="47" t="n">
        <v>0</v>
      </c>
      <c r="AM165" s="47" t="n">
        <v>0</v>
      </c>
      <c r="AN165" s="47" t="n">
        <v>0</v>
      </c>
      <c r="AO165" s="47" t="n">
        <v>0</v>
      </c>
    </row>
    <row r="166" ht="15.75" customHeight="1" s="81">
      <c r="A166" s="20" t="n"/>
      <c r="B166" s="20" t="n"/>
      <c r="C166" s="20" t="n"/>
      <c r="D166" s="20" t="n"/>
      <c r="E166" s="20" t="n"/>
      <c r="F166" s="20" t="n"/>
      <c r="G166" s="20" t="n"/>
      <c r="H166" s="20" t="n"/>
      <c r="I166" s="73" t="inlineStr">
        <is>
          <t>kerosene (BTU)</t>
        </is>
      </c>
      <c r="J166" s="47" t="n">
        <v>0</v>
      </c>
      <c r="K166" s="47" t="n">
        <v>0</v>
      </c>
      <c r="L166" s="47" t="n">
        <v>0</v>
      </c>
      <c r="M166" s="47" t="n">
        <v>0</v>
      </c>
      <c r="N166" s="47" t="n">
        <v>0</v>
      </c>
      <c r="O166" s="47" t="n">
        <v>0</v>
      </c>
      <c r="P166" s="47" t="n">
        <v>0</v>
      </c>
      <c r="Q166" s="47" t="n">
        <v>0</v>
      </c>
      <c r="R166" s="47" t="n">
        <v>0</v>
      </c>
      <c r="S166" s="47" t="n">
        <v>0</v>
      </c>
      <c r="T166" s="47" t="n">
        <v>0</v>
      </c>
      <c r="U166" s="47" t="n">
        <v>0</v>
      </c>
      <c r="V166" s="47" t="n">
        <v>0</v>
      </c>
      <c r="W166" s="47" t="n">
        <v>0</v>
      </c>
      <c r="X166" s="47" t="n">
        <v>0</v>
      </c>
      <c r="Y166" s="47" t="n">
        <v>0</v>
      </c>
      <c r="Z166" s="47" t="n">
        <v>0</v>
      </c>
      <c r="AA166" s="47" t="n">
        <v>0</v>
      </c>
      <c r="AB166" s="47" t="n">
        <v>0</v>
      </c>
      <c r="AC166" s="47" t="n">
        <v>0</v>
      </c>
      <c r="AD166" s="47" t="n">
        <v>0</v>
      </c>
      <c r="AE166" s="47" t="n">
        <v>0</v>
      </c>
      <c r="AF166" s="47" t="n">
        <v>0</v>
      </c>
      <c r="AG166" s="47" t="n">
        <v>0</v>
      </c>
      <c r="AH166" s="47" t="n">
        <v>0</v>
      </c>
      <c r="AI166" s="47" t="n">
        <v>0</v>
      </c>
      <c r="AJ166" s="47" t="n">
        <v>0</v>
      </c>
      <c r="AK166" s="47" t="n">
        <v>0</v>
      </c>
      <c r="AL166" s="47" t="n">
        <v>0</v>
      </c>
      <c r="AM166" s="47" t="n">
        <v>0</v>
      </c>
      <c r="AN166" s="47" t="n">
        <v>0</v>
      </c>
      <c r="AO166" s="47" t="n">
        <v>0</v>
      </c>
    </row>
    <row r="167" ht="15.75" customHeight="1" s="81">
      <c r="A167" s="20" t="n"/>
      <c r="B167" s="20" t="n"/>
      <c r="C167" s="20" t="n"/>
      <c r="D167" s="20" t="n"/>
      <c r="E167" s="20" t="n"/>
      <c r="F167" s="20" t="n"/>
      <c r="G167" s="20" t="n"/>
      <c r="H167" s="20" t="n"/>
      <c r="I167" s="73" t="inlineStr">
        <is>
          <t>heavy or residual fuel oil (BTU)</t>
        </is>
      </c>
      <c r="J167" s="47" t="n">
        <v>0</v>
      </c>
      <c r="K167" s="47" t="n">
        <v>0</v>
      </c>
      <c r="L167" s="47" t="n">
        <v>0</v>
      </c>
      <c r="M167" s="47" t="n">
        <v>0</v>
      </c>
      <c r="N167" s="47" t="n">
        <v>0</v>
      </c>
      <c r="O167" s="47" t="n">
        <v>0</v>
      </c>
      <c r="P167" s="47" t="n">
        <v>0</v>
      </c>
      <c r="Q167" s="47" t="n">
        <v>0</v>
      </c>
      <c r="R167" s="47" t="n">
        <v>0</v>
      </c>
      <c r="S167" s="47" t="n">
        <v>0</v>
      </c>
      <c r="T167" s="47" t="n">
        <v>0</v>
      </c>
      <c r="U167" s="47" t="n">
        <v>0</v>
      </c>
      <c r="V167" s="47" t="n">
        <v>0</v>
      </c>
      <c r="W167" s="47" t="n">
        <v>0</v>
      </c>
      <c r="X167" s="47" t="n">
        <v>0</v>
      </c>
      <c r="Y167" s="47" t="n">
        <v>0</v>
      </c>
      <c r="Z167" s="47" t="n">
        <v>0</v>
      </c>
      <c r="AA167" s="47" t="n">
        <v>0</v>
      </c>
      <c r="AB167" s="47" t="n">
        <v>0</v>
      </c>
      <c r="AC167" s="47" t="n">
        <v>0</v>
      </c>
      <c r="AD167" s="47" t="n">
        <v>0</v>
      </c>
      <c r="AE167" s="47" t="n">
        <v>0</v>
      </c>
      <c r="AF167" s="47" t="n">
        <v>0</v>
      </c>
      <c r="AG167" s="47" t="n">
        <v>0</v>
      </c>
      <c r="AH167" s="47" t="n">
        <v>0</v>
      </c>
      <c r="AI167" s="47" t="n">
        <v>0</v>
      </c>
      <c r="AJ167" s="47" t="n">
        <v>0</v>
      </c>
      <c r="AK167" s="47" t="n">
        <v>0</v>
      </c>
      <c r="AL167" s="47" t="n">
        <v>0</v>
      </c>
      <c r="AM167" s="47" t="n">
        <v>0</v>
      </c>
      <c r="AN167" s="47" t="n">
        <v>0</v>
      </c>
      <c r="AO167" s="47" t="n">
        <v>0</v>
      </c>
    </row>
    <row r="168" ht="15.75" customHeight="1" s="81">
      <c r="A168" s="20" t="n"/>
      <c r="B168" s="20" t="n"/>
      <c r="C168" s="20" t="n"/>
      <c r="D168" s="20" t="n"/>
      <c r="E168" s="20" t="n"/>
      <c r="F168" s="20" t="n"/>
      <c r="G168" s="20" t="n"/>
      <c r="H168" s="20" t="n"/>
      <c r="I168" s="73" t="inlineStr">
        <is>
          <t>LPG propane or butane (BTU)</t>
        </is>
      </c>
      <c r="J168" s="47" t="n">
        <v>0</v>
      </c>
      <c r="K168" s="47" t="n">
        <v>0</v>
      </c>
      <c r="L168" s="47" t="n">
        <v>0</v>
      </c>
      <c r="M168" s="47" t="n">
        <v>0</v>
      </c>
      <c r="N168" s="47" t="n">
        <v>0</v>
      </c>
      <c r="O168" s="47" t="n">
        <v>0</v>
      </c>
      <c r="P168" s="47" t="n">
        <v>0</v>
      </c>
      <c r="Q168" s="47" t="n">
        <v>0</v>
      </c>
      <c r="R168" s="47" t="n">
        <v>0</v>
      </c>
      <c r="S168" s="47" t="n">
        <v>0</v>
      </c>
      <c r="T168" s="47" t="n">
        <v>0</v>
      </c>
      <c r="U168" s="47" t="n">
        <v>0</v>
      </c>
      <c r="V168" s="47" t="n">
        <v>0</v>
      </c>
      <c r="W168" s="47" t="n">
        <v>0</v>
      </c>
      <c r="X168" s="47" t="n">
        <v>0</v>
      </c>
      <c r="Y168" s="47" t="n">
        <v>0</v>
      </c>
      <c r="Z168" s="47" t="n">
        <v>0</v>
      </c>
      <c r="AA168" s="47" t="n">
        <v>0</v>
      </c>
      <c r="AB168" s="47" t="n">
        <v>0</v>
      </c>
      <c r="AC168" s="47" t="n">
        <v>0</v>
      </c>
      <c r="AD168" s="47" t="n">
        <v>0</v>
      </c>
      <c r="AE168" s="47" t="n">
        <v>0</v>
      </c>
      <c r="AF168" s="47" t="n">
        <v>0</v>
      </c>
      <c r="AG168" s="47" t="n">
        <v>0</v>
      </c>
      <c r="AH168" s="47" t="n">
        <v>0</v>
      </c>
      <c r="AI168" s="47" t="n">
        <v>0</v>
      </c>
      <c r="AJ168" s="47" t="n">
        <v>0</v>
      </c>
      <c r="AK168" s="47" t="n">
        <v>0</v>
      </c>
      <c r="AL168" s="47" t="n">
        <v>0</v>
      </c>
      <c r="AM168" s="47" t="n">
        <v>0</v>
      </c>
      <c r="AN168" s="47" t="n">
        <v>0</v>
      </c>
      <c r="AO168" s="47" t="n">
        <v>0</v>
      </c>
    </row>
    <row r="169" ht="15.75" customHeight="1" s="81">
      <c r="A169" s="20" t="n"/>
      <c r="B169" s="20" t="n"/>
      <c r="C169" s="20" t="n"/>
      <c r="D169" s="20" t="n"/>
      <c r="E169" s="20" t="n"/>
      <c r="F169" s="20" t="n"/>
      <c r="G169" s="20" t="n"/>
      <c r="H169" s="20" t="n"/>
      <c r="I169" s="73" t="inlineStr">
        <is>
          <t>hydrogen (BTU)</t>
        </is>
      </c>
      <c r="J169" s="47" t="n">
        <v>0</v>
      </c>
      <c r="K169" s="47" t="n">
        <v>0</v>
      </c>
      <c r="L169" s="47" t="n">
        <v>0</v>
      </c>
      <c r="M169" s="47" t="n">
        <v>0</v>
      </c>
      <c r="N169" s="47" t="n">
        <v>0</v>
      </c>
      <c r="O169" s="47" t="n">
        <v>0</v>
      </c>
      <c r="P169" s="47" t="n">
        <v>0</v>
      </c>
      <c r="Q169" s="47" t="n">
        <v>0</v>
      </c>
      <c r="R169" s="47" t="n">
        <v>0</v>
      </c>
      <c r="S169" s="47" t="n">
        <v>0</v>
      </c>
      <c r="T169" s="47" t="n">
        <v>0</v>
      </c>
      <c r="U169" s="47" t="n">
        <v>0</v>
      </c>
      <c r="V169" s="47" t="n">
        <v>0</v>
      </c>
      <c r="W169" s="47" t="n">
        <v>0</v>
      </c>
      <c r="X169" s="47" t="n">
        <v>0</v>
      </c>
      <c r="Y169" s="47" t="n">
        <v>0</v>
      </c>
      <c r="Z169" s="47" t="n">
        <v>0</v>
      </c>
      <c r="AA169" s="47" t="n">
        <v>0</v>
      </c>
      <c r="AB169" s="47" t="n">
        <v>0</v>
      </c>
      <c r="AC169" s="47" t="n">
        <v>0</v>
      </c>
      <c r="AD169" s="47" t="n">
        <v>0</v>
      </c>
      <c r="AE169" s="47" t="n">
        <v>0</v>
      </c>
      <c r="AF169" s="47" t="n">
        <v>0</v>
      </c>
      <c r="AG169" s="47" t="n">
        <v>0</v>
      </c>
      <c r="AH169" s="47" t="n">
        <v>0</v>
      </c>
      <c r="AI169" s="47" t="n">
        <v>0</v>
      </c>
      <c r="AJ169" s="47" t="n">
        <v>0</v>
      </c>
      <c r="AK169" s="47" t="n">
        <v>0</v>
      </c>
      <c r="AL169" s="47" t="n">
        <v>0</v>
      </c>
      <c r="AM169" s="47" t="n">
        <v>0</v>
      </c>
      <c r="AN169" s="47" t="n">
        <v>0</v>
      </c>
      <c r="AO169" s="47" t="n">
        <v>0</v>
      </c>
    </row>
    <row r="170" ht="15.75" customHeight="1" s="81">
      <c r="A170" s="20" t="n"/>
      <c r="B170" s="20" t="n"/>
      <c r="C170" s="20" t="n"/>
      <c r="D170" s="20" t="n"/>
      <c r="E170" s="20" t="n"/>
      <c r="F170" s="20" t="n"/>
      <c r="G170" s="20" t="n"/>
      <c r="H170" s="20" t="n"/>
      <c r="I170" s="20" t="n"/>
      <c r="J170" s="20" t="n"/>
      <c r="K170" s="20" t="n"/>
      <c r="L170" s="20" t="n"/>
      <c r="M170" s="20" t="n"/>
      <c r="AN170" s="20" t="n"/>
      <c r="AO170" s="20" t="n"/>
    </row>
    <row r="171" ht="15.75" customHeight="1" s="81">
      <c r="A171" s="20" t="n"/>
      <c r="B171" s="20" t="n"/>
      <c r="C171" s="20" t="n"/>
      <c r="D171" s="20" t="n"/>
      <c r="E171" s="20" t="n"/>
      <c r="F171" s="20" t="n"/>
      <c r="G171" s="20" t="n"/>
      <c r="H171" s="73" t="inlineStr">
        <is>
          <t>BCEU-commercial-appl</t>
        </is>
      </c>
      <c r="I171" s="20" t="n"/>
      <c r="J171" s="20" t="n"/>
      <c r="K171" s="20" t="n"/>
      <c r="L171" s="20" t="n"/>
      <c r="M171" s="20" t="n"/>
      <c r="AN171" s="20" t="n"/>
      <c r="AO171" s="20" t="n"/>
    </row>
    <row r="172" ht="15.75" customHeight="1" s="81">
      <c r="A172" s="20" t="n"/>
      <c r="B172" s="20" t="n"/>
      <c r="C172" s="20" t="n"/>
      <c r="D172" s="20" t="n"/>
      <c r="E172" s="20" t="n"/>
      <c r="F172" s="20" t="n"/>
      <c r="G172" s="20" t="n"/>
      <c r="H172" s="20" t="n"/>
      <c r="I172" s="73" t="inlineStr">
        <is>
          <t>Year</t>
        </is>
      </c>
      <c r="J172" s="73" t="n">
        <v>2019</v>
      </c>
      <c r="K172" s="73" t="n">
        <v>2020</v>
      </c>
      <c r="L172" s="73" t="n">
        <v>2021</v>
      </c>
      <c r="M172" s="73" t="n">
        <v>2022</v>
      </c>
      <c r="N172" s="73" t="n">
        <v>2023</v>
      </c>
      <c r="O172" s="73" t="n">
        <v>2024</v>
      </c>
      <c r="P172" s="73" t="n">
        <v>2025</v>
      </c>
      <c r="Q172" s="73" t="n">
        <v>2026</v>
      </c>
      <c r="R172" s="73" t="n">
        <v>2027</v>
      </c>
      <c r="S172" s="73" t="n">
        <v>2028</v>
      </c>
      <c r="T172" s="73" t="n">
        <v>2029</v>
      </c>
      <c r="U172" s="73" t="n">
        <v>2030</v>
      </c>
      <c r="V172" s="73" t="n">
        <v>2031</v>
      </c>
      <c r="W172" s="73" t="n">
        <v>2032</v>
      </c>
      <c r="X172" s="73" t="n">
        <v>2033</v>
      </c>
      <c r="Y172" s="73" t="n">
        <v>2034</v>
      </c>
      <c r="Z172" s="73" t="n">
        <v>2035</v>
      </c>
      <c r="AA172" s="73" t="n">
        <v>2036</v>
      </c>
      <c r="AB172" s="73" t="n">
        <v>2037</v>
      </c>
      <c r="AC172" s="73" t="n">
        <v>2038</v>
      </c>
      <c r="AD172" s="73" t="n">
        <v>2039</v>
      </c>
      <c r="AE172" s="73" t="n">
        <v>2040</v>
      </c>
      <c r="AF172" s="73" t="n">
        <v>2041</v>
      </c>
      <c r="AG172" s="73" t="n">
        <v>2042</v>
      </c>
      <c r="AH172" s="73" t="n">
        <v>2043</v>
      </c>
      <c r="AI172" s="73" t="n">
        <v>2044</v>
      </c>
      <c r="AJ172" s="73" t="n">
        <v>2045</v>
      </c>
      <c r="AK172" s="73" t="n">
        <v>2046</v>
      </c>
      <c r="AL172" s="73" t="n">
        <v>2047</v>
      </c>
      <c r="AM172" s="73" t="n">
        <v>2048</v>
      </c>
      <c r="AN172" s="73" t="n">
        <v>2049</v>
      </c>
      <c r="AO172" s="73" t="n">
        <v>2050</v>
      </c>
    </row>
    <row r="173" ht="15.75" customHeight="1" s="81">
      <c r="A173" s="20" t="n"/>
      <c r="B173" s="20" t="n"/>
      <c r="C173" s="20" t="n"/>
      <c r="D173" s="20" t="n"/>
      <c r="E173" s="20" t="n"/>
      <c r="F173" s="24" t="inlineStr">
        <is>
          <t>CKI000:ga_Refrigeration</t>
        </is>
      </c>
      <c r="G173" s="24" t="inlineStr">
        <is>
          <t>CKI000:ga_Cooking</t>
        </is>
      </c>
      <c r="H173" s="24" t="inlineStr">
        <is>
          <t>CKI000:ga_WaterHeating</t>
        </is>
      </c>
      <c r="I173" s="73" t="inlineStr">
        <is>
          <t>electricity (BTU)</t>
        </is>
      </c>
      <c r="J173" s="74" t="n">
        <v>13483442941907.92</v>
      </c>
      <c r="K173" s="74" t="n">
        <v>13716023897948.64</v>
      </c>
      <c r="L173" s="74" t="n">
        <v>13949897815218.2</v>
      </c>
      <c r="M173" s="74" t="n">
        <v>14179083768120.26</v>
      </c>
      <c r="N173" s="74" t="n">
        <v>14389722336318.41</v>
      </c>
      <c r="O173" s="74" t="n">
        <v>14549940444842.3</v>
      </c>
      <c r="P173" s="74" t="n">
        <v>14645644201161.03</v>
      </c>
      <c r="Q173" s="74" t="n">
        <v>14669933944321.15</v>
      </c>
      <c r="R173" s="74" t="n">
        <v>14632051336153.59</v>
      </c>
      <c r="S173" s="74" t="n">
        <v>14558422675089.15</v>
      </c>
      <c r="T173" s="74" t="n">
        <v>14467914904417.15</v>
      </c>
      <c r="U173" s="74" t="n">
        <v>14375489828028.36</v>
      </c>
      <c r="V173" s="74" t="n">
        <v>14297828903517.17</v>
      </c>
      <c r="W173" s="74" t="n">
        <v>14235719025038.11</v>
      </c>
      <c r="X173" s="74" t="n">
        <v>14194508579141.79</v>
      </c>
      <c r="Y173" s="74" t="n">
        <v>14170590480720.36</v>
      </c>
      <c r="Z173" s="74" t="n">
        <v>14158096295927.72</v>
      </c>
      <c r="AA173" s="74" t="n">
        <v>14155905173214.37</v>
      </c>
      <c r="AB173" s="74" t="n">
        <v>14158736672797.44</v>
      </c>
      <c r="AC173" s="74" t="n">
        <v>14169841305799.01</v>
      </c>
      <c r="AD173" s="74" t="n">
        <v>14187662429409.34</v>
      </c>
      <c r="AE173" s="74" t="n">
        <v>14197234333398.51</v>
      </c>
      <c r="AF173" s="74" t="n">
        <v>14211546728328.53</v>
      </c>
      <c r="AG173" s="74" t="n">
        <v>14234448961107.12</v>
      </c>
      <c r="AH173" s="74" t="n">
        <v>14255474111516.45</v>
      </c>
      <c r="AI173" s="74" t="n">
        <v>14280953266787.53</v>
      </c>
      <c r="AJ173" s="74" t="n">
        <v>14318665258740.2</v>
      </c>
      <c r="AK173" s="74" t="n">
        <v>14351440294726.09</v>
      </c>
      <c r="AL173" s="74" t="n">
        <v>14393285247365.01</v>
      </c>
      <c r="AM173" s="74" t="n">
        <v>14434134944801.46</v>
      </c>
      <c r="AN173" s="74" t="n">
        <v>14475084975701.05</v>
      </c>
      <c r="AO173" s="74" t="n">
        <v>14517518470956.53</v>
      </c>
    </row>
    <row r="174" ht="15.75" customHeight="1" s="81">
      <c r="A174" s="20" t="n"/>
      <c r="B174" s="20" t="n"/>
      <c r="C174" s="20" t="n"/>
      <c r="D174" s="20" t="n"/>
      <c r="E174" s="20" t="n"/>
      <c r="F174" s="20" t="n"/>
      <c r="G174" s="20" t="n"/>
      <c r="H174" s="20" t="n"/>
      <c r="I174" s="73" t="inlineStr">
        <is>
          <t>coal (BTU)</t>
        </is>
      </c>
      <c r="J174" s="47" t="n">
        <v>0</v>
      </c>
      <c r="K174" s="47" t="n">
        <v>0</v>
      </c>
      <c r="L174" s="47" t="n">
        <v>0</v>
      </c>
      <c r="M174" s="47" t="n">
        <v>0</v>
      </c>
      <c r="N174" s="47" t="n">
        <v>0</v>
      </c>
      <c r="O174" s="47" t="n">
        <v>0</v>
      </c>
      <c r="P174" s="47" t="n">
        <v>0</v>
      </c>
      <c r="Q174" s="47" t="n">
        <v>0</v>
      </c>
      <c r="R174" s="47" t="n">
        <v>0</v>
      </c>
      <c r="S174" s="47" t="n">
        <v>0</v>
      </c>
      <c r="T174" s="47" t="n">
        <v>0</v>
      </c>
      <c r="U174" s="47" t="n">
        <v>0</v>
      </c>
      <c r="V174" s="47" t="n">
        <v>0</v>
      </c>
      <c r="W174" s="47" t="n">
        <v>0</v>
      </c>
      <c r="X174" s="47" t="n">
        <v>0</v>
      </c>
      <c r="Y174" s="47" t="n">
        <v>0</v>
      </c>
      <c r="Z174" s="47" t="n">
        <v>0</v>
      </c>
      <c r="AA174" s="47" t="n">
        <v>0</v>
      </c>
      <c r="AB174" s="47" t="n">
        <v>0</v>
      </c>
      <c r="AC174" s="47" t="n">
        <v>0</v>
      </c>
      <c r="AD174" s="47" t="n">
        <v>0</v>
      </c>
      <c r="AE174" s="47" t="n">
        <v>0</v>
      </c>
      <c r="AF174" s="47" t="n">
        <v>0</v>
      </c>
      <c r="AG174" s="47" t="n">
        <v>0</v>
      </c>
      <c r="AH174" s="47" t="n">
        <v>0</v>
      </c>
      <c r="AI174" s="47" t="n">
        <v>0</v>
      </c>
      <c r="AJ174" s="47" t="n">
        <v>0</v>
      </c>
      <c r="AK174" s="47" t="n">
        <v>0</v>
      </c>
      <c r="AL174" s="47" t="n">
        <v>0</v>
      </c>
      <c r="AM174" s="47" t="n">
        <v>0</v>
      </c>
      <c r="AN174" s="47" t="n">
        <v>0</v>
      </c>
      <c r="AO174" s="47" t="n">
        <v>0</v>
      </c>
    </row>
    <row r="175" ht="15.75" customHeight="1" s="81">
      <c r="A175" s="20" t="n"/>
      <c r="B175" s="20" t="n"/>
      <c r="C175" s="20" t="n"/>
      <c r="D175" s="20" t="n"/>
      <c r="E175" s="20" t="n"/>
      <c r="F175" s="20" t="n"/>
      <c r="G175" s="24" t="inlineStr">
        <is>
          <t>CKI000:ia_WaterHeating</t>
        </is>
      </c>
      <c r="H175" s="24" t="inlineStr">
        <is>
          <t>CKI000:ia_Cooking</t>
        </is>
      </c>
      <c r="I175" s="73" t="inlineStr">
        <is>
          <t>natural gas (BTU)</t>
        </is>
      </c>
      <c r="J175" s="74" t="n">
        <v>8144537490881.196</v>
      </c>
      <c r="K175" s="74" t="n">
        <v>8425425114386.497</v>
      </c>
      <c r="L175" s="74" t="n">
        <v>8686239303482.878</v>
      </c>
      <c r="M175" s="74" t="n">
        <v>8899212309174.133</v>
      </c>
      <c r="N175" s="74" t="n">
        <v>9088587233756.92</v>
      </c>
      <c r="O175" s="74" t="n">
        <v>9270548458622.293</v>
      </c>
      <c r="P175" s="74" t="n">
        <v>9441963325257.965</v>
      </c>
      <c r="Q175" s="74" t="n">
        <v>9612442667970.912</v>
      </c>
      <c r="R175" s="74" t="n">
        <v>9795306904012.617</v>
      </c>
      <c r="S175" s="74" t="n">
        <v>9984336116375.242</v>
      </c>
      <c r="T175" s="74" t="n">
        <v>10176654821689.96</v>
      </c>
      <c r="U175" s="74" t="n">
        <v>10367806994020.67</v>
      </c>
      <c r="V175" s="74" t="n">
        <v>10549561237662.18</v>
      </c>
      <c r="W175" s="74" t="n">
        <v>10732509220999.48</v>
      </c>
      <c r="X175" s="74" t="n">
        <v>10911620513313.55</v>
      </c>
      <c r="Y175" s="74" t="n">
        <v>11090198905745.68</v>
      </c>
      <c r="Z175" s="74" t="n">
        <v>11280035987988.42</v>
      </c>
      <c r="AA175" s="74" t="n">
        <v>11461722253638.81</v>
      </c>
      <c r="AB175" s="74" t="n">
        <v>11643819325252.61</v>
      </c>
      <c r="AC175" s="74" t="n">
        <v>11820568079304.95</v>
      </c>
      <c r="AD175" s="74" t="n">
        <v>12009691504555.3</v>
      </c>
      <c r="AE175" s="74" t="n">
        <v>12187709329115.09</v>
      </c>
      <c r="AF175" s="74" t="n">
        <v>12368086482195.93</v>
      </c>
      <c r="AG175" s="74" t="n">
        <v>12554433558732.82</v>
      </c>
      <c r="AH175" s="74" t="n">
        <v>12745446821200.19</v>
      </c>
      <c r="AI175" s="74" t="n">
        <v>12938471415785.69</v>
      </c>
      <c r="AJ175" s="74" t="n">
        <v>13141477926709.45</v>
      </c>
      <c r="AK175" s="74" t="n">
        <v>13339204773177.18</v>
      </c>
      <c r="AL175" s="74" t="n">
        <v>13547033982627.56</v>
      </c>
      <c r="AM175" s="74" t="n">
        <v>13750909919514.65</v>
      </c>
      <c r="AN175" s="74" t="n">
        <v>13954417631886.46</v>
      </c>
      <c r="AO175" s="74" t="n">
        <v>14166729162405.2</v>
      </c>
    </row>
    <row r="176" ht="15.75" customHeight="1" s="81">
      <c r="A176" s="20" t="n"/>
      <c r="B176" s="20" t="n"/>
      <c r="C176" s="20" t="n"/>
      <c r="D176" s="20" t="n"/>
      <c r="E176" s="20" t="n"/>
      <c r="F176" s="20" t="n"/>
      <c r="G176" s="20" t="n"/>
      <c r="H176" s="24" t="inlineStr">
        <is>
          <t>CKI000:ja_WaterHeating</t>
        </is>
      </c>
      <c r="I176" s="73" t="inlineStr">
        <is>
          <t>petroleum diesel (BTU)</t>
        </is>
      </c>
      <c r="J176" s="74" t="n"/>
      <c r="K176" s="74" t="n"/>
      <c r="L176" s="74" t="n"/>
      <c r="M176" s="74" t="n"/>
      <c r="N176" s="74" t="n"/>
      <c r="O176" s="74" t="n"/>
      <c r="P176" s="74" t="n"/>
      <c r="Q176" s="74" t="n"/>
      <c r="R176" s="74" t="n"/>
      <c r="S176" s="74" t="n"/>
      <c r="T176" s="74" t="n"/>
      <c r="U176" s="74" t="n"/>
      <c r="V176" s="74" t="n"/>
      <c r="W176" s="74" t="n"/>
      <c r="X176" s="74" t="n"/>
      <c r="Y176" s="74" t="n"/>
      <c r="Z176" s="74" t="n"/>
      <c r="AA176" s="74" t="n"/>
      <c r="AB176" s="74" t="n"/>
      <c r="AC176" s="74" t="n"/>
      <c r="AD176" s="74" t="n"/>
      <c r="AE176" s="74" t="n"/>
      <c r="AF176" s="74" t="n"/>
      <c r="AG176" s="74" t="n"/>
      <c r="AH176" s="74" t="n"/>
      <c r="AI176" s="74" t="n"/>
      <c r="AJ176" s="74" t="n"/>
      <c r="AK176" s="74" t="n"/>
      <c r="AL176" s="74" t="n"/>
      <c r="AM176" s="74" t="n"/>
      <c r="AN176" s="74" t="n"/>
      <c r="AO176" s="74" t="n"/>
    </row>
    <row r="177" ht="15.75" customHeight="1" s="81">
      <c r="A177" s="20" t="n"/>
      <c r="B177" s="20" t="n"/>
      <c r="C177" s="20" t="n"/>
      <c r="D177" s="20" t="n"/>
      <c r="E177" s="20" t="n"/>
      <c r="F177" s="20" t="n"/>
      <c r="G177" s="20" t="n"/>
      <c r="H177" s="20" t="n"/>
      <c r="I177" s="73" t="inlineStr">
        <is>
          <t>heat (BTU)</t>
        </is>
      </c>
      <c r="J177" s="47" t="n">
        <v>0</v>
      </c>
      <c r="K177" s="47" t="n">
        <v>0</v>
      </c>
      <c r="L177" s="47" t="n">
        <v>0</v>
      </c>
      <c r="M177" s="47" t="n">
        <v>0</v>
      </c>
      <c r="N177" s="47" t="n">
        <v>0</v>
      </c>
      <c r="O177" s="47" t="n">
        <v>0</v>
      </c>
      <c r="P177" s="47" t="n">
        <v>0</v>
      </c>
      <c r="Q177" s="47" t="n">
        <v>0</v>
      </c>
      <c r="R177" s="47" t="n">
        <v>0</v>
      </c>
      <c r="S177" s="47" t="n">
        <v>0</v>
      </c>
      <c r="T177" s="47" t="n">
        <v>0</v>
      </c>
      <c r="U177" s="47" t="n">
        <v>0</v>
      </c>
      <c r="V177" s="47" t="n">
        <v>0</v>
      </c>
      <c r="W177" s="47" t="n">
        <v>0</v>
      </c>
      <c r="X177" s="47" t="n">
        <v>0</v>
      </c>
      <c r="Y177" s="47" t="n">
        <v>0</v>
      </c>
      <c r="Z177" s="47" t="n">
        <v>0</v>
      </c>
      <c r="AA177" s="47" t="n">
        <v>0</v>
      </c>
      <c r="AB177" s="47" t="n">
        <v>0</v>
      </c>
      <c r="AC177" s="47" t="n">
        <v>0</v>
      </c>
      <c r="AD177" s="47" t="n">
        <v>0</v>
      </c>
      <c r="AE177" s="47" t="n">
        <v>0</v>
      </c>
      <c r="AF177" s="47" t="n">
        <v>0</v>
      </c>
      <c r="AG177" s="47" t="n">
        <v>0</v>
      </c>
      <c r="AH177" s="47" t="n">
        <v>0</v>
      </c>
      <c r="AI177" s="47" t="n">
        <v>0</v>
      </c>
      <c r="AJ177" s="47" t="n">
        <v>0</v>
      </c>
      <c r="AK177" s="47" t="n">
        <v>0</v>
      </c>
      <c r="AL177" s="47" t="n">
        <v>0</v>
      </c>
      <c r="AM177" s="47" t="n">
        <v>0</v>
      </c>
      <c r="AN177" s="47" t="n">
        <v>0</v>
      </c>
      <c r="AO177" s="47" t="n">
        <v>0</v>
      </c>
    </row>
    <row r="178" ht="15.75" customHeight="1" s="81">
      <c r="A178" s="20" t="n"/>
      <c r="B178" s="20" t="n"/>
      <c r="C178" s="20" t="n"/>
      <c r="D178" s="20" t="n"/>
      <c r="E178" s="20" t="n"/>
      <c r="F178" s="20" t="n"/>
      <c r="G178" s="20" t="n"/>
      <c r="H178" s="20" t="n"/>
      <c r="I178" s="73" t="inlineStr">
        <is>
          <t>biomass (BTU)</t>
        </is>
      </c>
      <c r="J178" s="47" t="n">
        <v>0</v>
      </c>
      <c r="K178" s="47" t="n">
        <v>0</v>
      </c>
      <c r="L178" s="47" t="n">
        <v>0</v>
      </c>
      <c r="M178" s="47" t="n">
        <v>0</v>
      </c>
      <c r="N178" s="47" t="n">
        <v>0</v>
      </c>
      <c r="O178" s="47" t="n">
        <v>0</v>
      </c>
      <c r="P178" s="47" t="n">
        <v>0</v>
      </c>
      <c r="Q178" s="47" t="n">
        <v>0</v>
      </c>
      <c r="R178" s="47" t="n">
        <v>0</v>
      </c>
      <c r="S178" s="47" t="n">
        <v>0</v>
      </c>
      <c r="T178" s="47" t="n">
        <v>0</v>
      </c>
      <c r="U178" s="47" t="n">
        <v>0</v>
      </c>
      <c r="V178" s="47" t="n">
        <v>0</v>
      </c>
      <c r="W178" s="47" t="n">
        <v>0</v>
      </c>
      <c r="X178" s="47" t="n">
        <v>0</v>
      </c>
      <c r="Y178" s="47" t="n">
        <v>0</v>
      </c>
      <c r="Z178" s="47" t="n">
        <v>0</v>
      </c>
      <c r="AA178" s="47" t="n">
        <v>0</v>
      </c>
      <c r="AB178" s="47" t="n">
        <v>0</v>
      </c>
      <c r="AC178" s="47" t="n">
        <v>0</v>
      </c>
      <c r="AD178" s="47" t="n">
        <v>0</v>
      </c>
      <c r="AE178" s="47" t="n">
        <v>0</v>
      </c>
      <c r="AF178" s="47" t="n">
        <v>0</v>
      </c>
      <c r="AG178" s="47" t="n">
        <v>0</v>
      </c>
      <c r="AH178" s="47" t="n">
        <v>0</v>
      </c>
      <c r="AI178" s="47" t="n">
        <v>0</v>
      </c>
      <c r="AJ178" s="47" t="n">
        <v>0</v>
      </c>
      <c r="AK178" s="47" t="n">
        <v>0</v>
      </c>
      <c r="AL178" s="47" t="n">
        <v>0</v>
      </c>
      <c r="AM178" s="47" t="n">
        <v>0</v>
      </c>
      <c r="AN178" s="47" t="n">
        <v>0</v>
      </c>
      <c r="AO178" s="47" t="n">
        <v>0</v>
      </c>
    </row>
    <row r="179" ht="15.75" customHeight="1" s="81">
      <c r="A179" s="20" t="n"/>
      <c r="B179" s="20" t="n"/>
      <c r="C179" s="20" t="n"/>
      <c r="D179" s="20" t="n"/>
      <c r="E179" s="20" t="n"/>
      <c r="F179" s="20" t="n"/>
      <c r="G179" s="20" t="n"/>
      <c r="H179" s="20" t="n"/>
      <c r="I179" s="73" t="inlineStr">
        <is>
          <t>kerosene (BTU)</t>
        </is>
      </c>
      <c r="J179" s="47" t="n">
        <v>0</v>
      </c>
      <c r="K179" s="47" t="n">
        <v>0</v>
      </c>
      <c r="L179" s="47" t="n">
        <v>0</v>
      </c>
      <c r="M179" s="47" t="n">
        <v>0</v>
      </c>
      <c r="N179" s="47" t="n">
        <v>0</v>
      </c>
      <c r="O179" s="47" t="n">
        <v>0</v>
      </c>
      <c r="P179" s="47" t="n">
        <v>0</v>
      </c>
      <c r="Q179" s="47" t="n">
        <v>0</v>
      </c>
      <c r="R179" s="47" t="n">
        <v>0</v>
      </c>
      <c r="S179" s="47" t="n">
        <v>0</v>
      </c>
      <c r="T179" s="47" t="n">
        <v>0</v>
      </c>
      <c r="U179" s="47" t="n">
        <v>0</v>
      </c>
      <c r="V179" s="47" t="n">
        <v>0</v>
      </c>
      <c r="W179" s="47" t="n">
        <v>0</v>
      </c>
      <c r="X179" s="47" t="n">
        <v>0</v>
      </c>
      <c r="Y179" s="47" t="n">
        <v>0</v>
      </c>
      <c r="Z179" s="47" t="n">
        <v>0</v>
      </c>
      <c r="AA179" s="47" t="n">
        <v>0</v>
      </c>
      <c r="AB179" s="47" t="n">
        <v>0</v>
      </c>
      <c r="AC179" s="47" t="n">
        <v>0</v>
      </c>
      <c r="AD179" s="47" t="n">
        <v>0</v>
      </c>
      <c r="AE179" s="47" t="n">
        <v>0</v>
      </c>
      <c r="AF179" s="47" t="n">
        <v>0</v>
      </c>
      <c r="AG179" s="47" t="n">
        <v>0</v>
      </c>
      <c r="AH179" s="47" t="n">
        <v>0</v>
      </c>
      <c r="AI179" s="47" t="n">
        <v>0</v>
      </c>
      <c r="AJ179" s="47" t="n">
        <v>0</v>
      </c>
      <c r="AK179" s="47" t="n">
        <v>0</v>
      </c>
      <c r="AL179" s="47" t="n">
        <v>0</v>
      </c>
      <c r="AM179" s="47" t="n">
        <v>0</v>
      </c>
      <c r="AN179" s="47" t="n">
        <v>0</v>
      </c>
      <c r="AO179" s="47" t="n">
        <v>0</v>
      </c>
    </row>
    <row r="180" ht="15.75" customHeight="1" s="81">
      <c r="A180" s="20" t="n"/>
      <c r="B180" s="20" t="n"/>
      <c r="C180" s="20" t="n"/>
      <c r="D180" s="20" t="n"/>
      <c r="E180" s="20" t="n"/>
      <c r="F180" s="20" t="n"/>
      <c r="G180" s="20" t="n"/>
      <c r="H180" s="20" t="n"/>
      <c r="I180" s="73" t="inlineStr">
        <is>
          <t>heavy or residual fuel oil (BTU)</t>
        </is>
      </c>
      <c r="J180" s="47" t="n">
        <v>0</v>
      </c>
      <c r="K180" s="47" t="n">
        <v>0</v>
      </c>
      <c r="L180" s="47" t="n">
        <v>0</v>
      </c>
      <c r="M180" s="47" t="n">
        <v>0</v>
      </c>
      <c r="N180" s="47" t="n">
        <v>0</v>
      </c>
      <c r="O180" s="47" t="n">
        <v>0</v>
      </c>
      <c r="P180" s="47" t="n">
        <v>0</v>
      </c>
      <c r="Q180" s="47" t="n">
        <v>0</v>
      </c>
      <c r="R180" s="47" t="n">
        <v>0</v>
      </c>
      <c r="S180" s="47" t="n">
        <v>0</v>
      </c>
      <c r="T180" s="47" t="n">
        <v>0</v>
      </c>
      <c r="U180" s="47" t="n">
        <v>0</v>
      </c>
      <c r="V180" s="47" t="n">
        <v>0</v>
      </c>
      <c r="W180" s="47" t="n">
        <v>0</v>
      </c>
      <c r="X180" s="47" t="n">
        <v>0</v>
      </c>
      <c r="Y180" s="47" t="n">
        <v>0</v>
      </c>
      <c r="Z180" s="47" t="n">
        <v>0</v>
      </c>
      <c r="AA180" s="47" t="n">
        <v>0</v>
      </c>
      <c r="AB180" s="47" t="n">
        <v>0</v>
      </c>
      <c r="AC180" s="47" t="n">
        <v>0</v>
      </c>
      <c r="AD180" s="47" t="n">
        <v>0</v>
      </c>
      <c r="AE180" s="47" t="n">
        <v>0</v>
      </c>
      <c r="AF180" s="47" t="n">
        <v>0</v>
      </c>
      <c r="AG180" s="47" t="n">
        <v>0</v>
      </c>
      <c r="AH180" s="47" t="n">
        <v>0</v>
      </c>
      <c r="AI180" s="47" t="n">
        <v>0</v>
      </c>
      <c r="AJ180" s="47" t="n">
        <v>0</v>
      </c>
      <c r="AK180" s="47" t="n">
        <v>0</v>
      </c>
      <c r="AL180" s="47" t="n">
        <v>0</v>
      </c>
      <c r="AM180" s="47" t="n">
        <v>0</v>
      </c>
      <c r="AN180" s="47" t="n">
        <v>0</v>
      </c>
      <c r="AO180" s="47" t="n">
        <v>0</v>
      </c>
    </row>
    <row r="181" ht="15.75" customHeight="1" s="81">
      <c r="A181" s="20" t="n"/>
      <c r="B181" s="20" t="n"/>
      <c r="C181" s="20" t="n"/>
      <c r="D181" s="20" t="n"/>
      <c r="E181" s="20" t="n"/>
      <c r="F181" s="24" t="inlineStr">
        <is>
          <t>CKI000:ja_DeliveredEner</t>
        </is>
      </c>
      <c r="G181" s="24" t="inlineStr">
        <is>
          <t>CKI000:ja_WaterHeating</t>
        </is>
      </c>
      <c r="H181" s="24" t="inlineStr">
        <is>
          <t>CKI000:ka_OtherFuels</t>
        </is>
      </c>
      <c r="I181" s="73" t="inlineStr">
        <is>
          <t>LPG propane or butane (BTU)</t>
        </is>
      </c>
      <c r="J181" s="74" t="n">
        <v>0</v>
      </c>
      <c r="K181" s="74" t="n">
        <v>0</v>
      </c>
      <c r="L181" s="74" t="n">
        <v>0</v>
      </c>
      <c r="M181" s="74" t="n">
        <v>0</v>
      </c>
      <c r="N181" s="74" t="n">
        <v>0</v>
      </c>
      <c r="O181" s="74" t="n">
        <v>0</v>
      </c>
      <c r="P181" s="74" t="n">
        <v>0</v>
      </c>
      <c r="Q181" s="74" t="n">
        <v>0</v>
      </c>
      <c r="R181" s="74" t="n">
        <v>0</v>
      </c>
      <c r="S181" s="74" t="n">
        <v>0</v>
      </c>
      <c r="T181" s="74" t="n">
        <v>0</v>
      </c>
      <c r="U181" s="74" t="n">
        <v>0</v>
      </c>
      <c r="V181" s="74" t="n">
        <v>0</v>
      </c>
      <c r="W181" s="74" t="n">
        <v>0</v>
      </c>
      <c r="X181" s="74" t="n">
        <v>0</v>
      </c>
      <c r="Y181" s="74" t="n">
        <v>0</v>
      </c>
      <c r="Z181" s="74" t="n">
        <v>0</v>
      </c>
      <c r="AA181" s="74" t="n">
        <v>0</v>
      </c>
      <c r="AB181" s="74" t="n">
        <v>0</v>
      </c>
      <c r="AC181" s="74" t="n">
        <v>0</v>
      </c>
      <c r="AD181" s="74" t="n">
        <v>0</v>
      </c>
      <c r="AE181" s="74" t="n">
        <v>0</v>
      </c>
      <c r="AF181" s="74" t="n">
        <v>0</v>
      </c>
      <c r="AG181" s="74" t="n">
        <v>0</v>
      </c>
      <c r="AH181" s="74" t="n">
        <v>0</v>
      </c>
      <c r="AI181" s="74" t="n">
        <v>0</v>
      </c>
      <c r="AJ181" s="74" t="n">
        <v>0</v>
      </c>
      <c r="AK181" s="74" t="n">
        <v>0</v>
      </c>
      <c r="AL181" s="74" t="n">
        <v>0</v>
      </c>
      <c r="AM181" s="74" t="n">
        <v>0</v>
      </c>
      <c r="AN181" s="74" t="n">
        <v>0</v>
      </c>
      <c r="AO181" s="74" t="n">
        <v>0</v>
      </c>
    </row>
    <row r="182" ht="15.75" customHeight="1" s="81">
      <c r="A182" s="20" t="n"/>
      <c r="B182" s="20" t="n"/>
      <c r="C182" s="20" t="n"/>
      <c r="D182" s="20" t="n"/>
      <c r="E182" s="20" t="n"/>
      <c r="F182" s="20" t="n"/>
      <c r="G182" s="20" t="n"/>
      <c r="H182" s="20" t="n"/>
      <c r="I182" s="73" t="inlineStr">
        <is>
          <t>hydrogen (BTU)</t>
        </is>
      </c>
      <c r="J182" s="47" t="n">
        <v>0</v>
      </c>
      <c r="K182" s="47" t="n">
        <v>0</v>
      </c>
      <c r="L182" s="47" t="n">
        <v>0</v>
      </c>
      <c r="M182" s="47" t="n">
        <v>0</v>
      </c>
      <c r="N182" s="47" t="n">
        <v>0</v>
      </c>
      <c r="O182" s="47" t="n">
        <v>0</v>
      </c>
      <c r="P182" s="47" t="n">
        <v>0</v>
      </c>
      <c r="Q182" s="47" t="n">
        <v>0</v>
      </c>
      <c r="R182" s="47" t="n">
        <v>0</v>
      </c>
      <c r="S182" s="47" t="n">
        <v>0</v>
      </c>
      <c r="T182" s="47" t="n">
        <v>0</v>
      </c>
      <c r="U182" s="47" t="n">
        <v>0</v>
      </c>
      <c r="V182" s="47" t="n">
        <v>0</v>
      </c>
      <c r="W182" s="47" t="n">
        <v>0</v>
      </c>
      <c r="X182" s="47" t="n">
        <v>0</v>
      </c>
      <c r="Y182" s="47" t="n">
        <v>0</v>
      </c>
      <c r="Z182" s="47" t="n">
        <v>0</v>
      </c>
      <c r="AA182" s="47" t="n">
        <v>0</v>
      </c>
      <c r="AB182" s="47" t="n">
        <v>0</v>
      </c>
      <c r="AC182" s="47" t="n">
        <v>0</v>
      </c>
      <c r="AD182" s="47" t="n">
        <v>0</v>
      </c>
      <c r="AE182" s="47" t="n">
        <v>0</v>
      </c>
      <c r="AF182" s="47" t="n">
        <v>0</v>
      </c>
      <c r="AG182" s="47" t="n">
        <v>0</v>
      </c>
      <c r="AH182" s="47" t="n">
        <v>0</v>
      </c>
      <c r="AI182" s="47" t="n">
        <v>0</v>
      </c>
      <c r="AJ182" s="47" t="n">
        <v>0</v>
      </c>
      <c r="AK182" s="47" t="n">
        <v>0</v>
      </c>
      <c r="AL182" s="47" t="n">
        <v>0</v>
      </c>
      <c r="AM182" s="47" t="n">
        <v>0</v>
      </c>
      <c r="AN182" s="47" t="n">
        <v>0</v>
      </c>
      <c r="AO182" s="47" t="n">
        <v>0</v>
      </c>
    </row>
    <row r="183" ht="15.75" customHeight="1" s="81">
      <c r="A183" s="20" t="n"/>
      <c r="B183" s="20" t="n"/>
      <c r="C183" s="20" t="n"/>
      <c r="D183" s="20" t="n"/>
      <c r="E183" s="20" t="n"/>
      <c r="F183" s="20" t="n"/>
      <c r="G183" s="20" t="n"/>
      <c r="H183" s="20" t="n"/>
      <c r="I183" s="20" t="n"/>
      <c r="J183" s="20" t="n"/>
      <c r="K183" s="20" t="n"/>
      <c r="L183" s="20" t="n"/>
      <c r="M183" s="20" t="n"/>
      <c r="AN183" s="20" t="n"/>
      <c r="AO183" s="20" t="n"/>
    </row>
    <row r="184" ht="15.75" customHeight="1" s="81">
      <c r="A184" s="20" t="n"/>
      <c r="B184" s="20" t="n"/>
      <c r="C184" s="20" t="n"/>
      <c r="D184" s="20" t="n"/>
      <c r="E184" s="20" t="n"/>
      <c r="F184" s="20" t="n"/>
      <c r="G184" s="20" t="n"/>
      <c r="H184" s="73" t="inlineStr">
        <is>
          <t>BCEU-commercial-other</t>
        </is>
      </c>
      <c r="I184" s="20" t="n"/>
      <c r="J184" s="20" t="n"/>
      <c r="K184" s="20" t="n"/>
      <c r="L184" s="20" t="n"/>
      <c r="M184" s="20" t="n"/>
      <c r="AN184" s="20" t="n"/>
      <c r="AO184" s="20" t="n"/>
    </row>
    <row r="185" ht="15.75" customHeight="1" s="81">
      <c r="A185" s="20" t="n"/>
      <c r="B185" s="20" t="n"/>
      <c r="C185" s="20" t="n"/>
      <c r="D185" s="20" t="n"/>
      <c r="E185" s="20" t="n"/>
      <c r="F185" s="20" t="n"/>
      <c r="G185" s="20" t="n"/>
      <c r="H185" s="20" t="n"/>
      <c r="I185" s="73" t="inlineStr">
        <is>
          <t>Year</t>
        </is>
      </c>
      <c r="J185" s="73" t="n">
        <v>2019</v>
      </c>
      <c r="K185" s="73" t="n">
        <v>2020</v>
      </c>
      <c r="L185" s="73" t="n">
        <v>2021</v>
      </c>
      <c r="M185" s="73" t="n">
        <v>2022</v>
      </c>
      <c r="N185" s="73" t="n">
        <v>2023</v>
      </c>
      <c r="O185" s="73" t="n">
        <v>2024</v>
      </c>
      <c r="P185" s="73" t="n">
        <v>2025</v>
      </c>
      <c r="Q185" s="73" t="n">
        <v>2026</v>
      </c>
      <c r="R185" s="73" t="n">
        <v>2027</v>
      </c>
      <c r="S185" s="73" t="n">
        <v>2028</v>
      </c>
      <c r="T185" s="73" t="n">
        <v>2029</v>
      </c>
      <c r="U185" s="73" t="n">
        <v>2030</v>
      </c>
      <c r="V185" s="73" t="n">
        <v>2031</v>
      </c>
      <c r="W185" s="73" t="n">
        <v>2032</v>
      </c>
      <c r="X185" s="73" t="n">
        <v>2033</v>
      </c>
      <c r="Y185" s="73" t="n">
        <v>2034</v>
      </c>
      <c r="Z185" s="73" t="n">
        <v>2035</v>
      </c>
      <c r="AA185" s="73" t="n">
        <v>2036</v>
      </c>
      <c r="AB185" s="73" t="n">
        <v>2037</v>
      </c>
      <c r="AC185" s="73" t="n">
        <v>2038</v>
      </c>
      <c r="AD185" s="73" t="n">
        <v>2039</v>
      </c>
      <c r="AE185" s="73" t="n">
        <v>2040</v>
      </c>
      <c r="AF185" s="73" t="n">
        <v>2041</v>
      </c>
      <c r="AG185" s="73" t="n">
        <v>2042</v>
      </c>
      <c r="AH185" s="73" t="n">
        <v>2043</v>
      </c>
      <c r="AI185" s="73" t="n">
        <v>2044</v>
      </c>
      <c r="AJ185" s="73" t="n">
        <v>2045</v>
      </c>
      <c r="AK185" s="73" t="n">
        <v>2046</v>
      </c>
      <c r="AL185" s="73" t="n">
        <v>2047</v>
      </c>
      <c r="AM185" s="73" t="n">
        <v>2048</v>
      </c>
      <c r="AN185" s="73" t="n">
        <v>2049</v>
      </c>
      <c r="AO185" s="73" t="n">
        <v>2050</v>
      </c>
    </row>
    <row r="186" ht="15.75" customHeight="1" s="81">
      <c r="A186" s="20" t="n"/>
      <c r="B186" s="20" t="n"/>
      <c r="C186" s="20" t="n"/>
      <c r="D186" s="20" t="n"/>
      <c r="E186" s="20" t="n"/>
      <c r="F186" s="24" t="inlineStr">
        <is>
          <t>CKI000:ga_OfficeEquipme</t>
        </is>
      </c>
      <c r="G186" s="24" t="inlineStr">
        <is>
          <t>CKI000:ha_OfficeEquipme</t>
        </is>
      </c>
      <c r="H186" s="24" t="inlineStr">
        <is>
          <t>CKI000:ha_OtherUses</t>
        </is>
      </c>
      <c r="I186" s="73" t="inlineStr">
        <is>
          <t>electricity (BTU)</t>
        </is>
      </c>
      <c r="J186" s="74" t="n">
        <v>35994266644304.11</v>
      </c>
      <c r="K186" s="74" t="n">
        <v>36313616813449.16</v>
      </c>
      <c r="L186" s="74" t="n">
        <v>36734940479702.92</v>
      </c>
      <c r="M186" s="74" t="n">
        <v>37312829372619.22</v>
      </c>
      <c r="N186" s="74" t="n">
        <v>38040198752513.22</v>
      </c>
      <c r="O186" s="74" t="n">
        <v>38902856592922.79</v>
      </c>
      <c r="P186" s="74" t="n">
        <v>39809768814832.44</v>
      </c>
      <c r="Q186" s="74" t="n">
        <v>40797442321801.79</v>
      </c>
      <c r="R186" s="74" t="n">
        <v>41842006551814.48</v>
      </c>
      <c r="S186" s="74" t="n">
        <v>42923206637922.56</v>
      </c>
      <c r="T186" s="74" t="n">
        <v>44047578092177.62</v>
      </c>
      <c r="U186" s="74" t="n">
        <v>45199874490914.73</v>
      </c>
      <c r="V186" s="74" t="n">
        <v>46361114010518.11</v>
      </c>
      <c r="W186" s="74" t="n">
        <v>47556694404049.1</v>
      </c>
      <c r="X186" s="74" t="n">
        <v>48763716458412.47</v>
      </c>
      <c r="Y186" s="74" t="n">
        <v>49999171551631.25</v>
      </c>
      <c r="Z186" s="74" t="n">
        <v>51265107252272.42</v>
      </c>
      <c r="AA186" s="74" t="n">
        <v>52537627112980.68</v>
      </c>
      <c r="AB186" s="74" t="n">
        <v>53864010393256.66</v>
      </c>
      <c r="AC186" s="74" t="n">
        <v>55187946309405.28</v>
      </c>
      <c r="AD186" s="74" t="n">
        <v>56545333689114.18</v>
      </c>
      <c r="AE186" s="74" t="n">
        <v>57936463620416.59</v>
      </c>
      <c r="AF186" s="74" t="n">
        <v>59362115354548.36</v>
      </c>
      <c r="AG186" s="74" t="n">
        <v>60807815895300.34</v>
      </c>
      <c r="AH186" s="74" t="n">
        <v>62290407767331.05</v>
      </c>
      <c r="AI186" s="74" t="n">
        <v>63788545915149.07</v>
      </c>
      <c r="AJ186" s="74" t="n">
        <v>65288381250174.47</v>
      </c>
      <c r="AK186" s="74" t="n">
        <v>66839387058679.16</v>
      </c>
      <c r="AL186" s="74" t="n">
        <v>68380081375759.6</v>
      </c>
      <c r="AM186" s="74" t="n">
        <v>69966562897602.87</v>
      </c>
      <c r="AN186" s="74" t="n">
        <v>71580893787078</v>
      </c>
      <c r="AO186" s="74" t="n">
        <v>73235704276950.28</v>
      </c>
    </row>
    <row r="187" ht="15.75" customHeight="1" s="81">
      <c r="A187" s="20" t="n"/>
      <c r="B187" s="20" t="n"/>
      <c r="C187" s="20" t="n"/>
      <c r="D187" s="20" t="n"/>
      <c r="E187" s="20" t="n"/>
      <c r="F187" s="20" t="n"/>
      <c r="G187" s="20" t="n"/>
      <c r="H187" s="24" t="inlineStr">
        <is>
          <t>CKI000:ka_OtherFuels</t>
        </is>
      </c>
      <c r="I187" s="73" t="inlineStr">
        <is>
          <t>coal (BTU)</t>
        </is>
      </c>
      <c r="J187" s="74" t="n">
        <v>0</v>
      </c>
      <c r="K187" s="74" t="n">
        <v>0</v>
      </c>
      <c r="L187" s="74" t="n">
        <v>0</v>
      </c>
      <c r="M187" s="74" t="n">
        <v>0</v>
      </c>
      <c r="N187" s="74" t="n">
        <v>0</v>
      </c>
      <c r="O187" s="74" t="n">
        <v>0</v>
      </c>
      <c r="P187" s="74" t="n">
        <v>0</v>
      </c>
      <c r="Q187" s="74" t="n">
        <v>0</v>
      </c>
      <c r="R187" s="74" t="n">
        <v>0</v>
      </c>
      <c r="S187" s="74" t="n">
        <v>0</v>
      </c>
      <c r="T187" s="74" t="n">
        <v>0</v>
      </c>
      <c r="U187" s="74" t="n">
        <v>0</v>
      </c>
      <c r="V187" s="74" t="n">
        <v>0</v>
      </c>
      <c r="W187" s="74" t="n">
        <v>0</v>
      </c>
      <c r="X187" s="74" t="n">
        <v>0</v>
      </c>
      <c r="Y187" s="74" t="n">
        <v>0</v>
      </c>
      <c r="Z187" s="74" t="n">
        <v>0</v>
      </c>
      <c r="AA187" s="74" t="n">
        <v>0</v>
      </c>
      <c r="AB187" s="74" t="n">
        <v>0</v>
      </c>
      <c r="AC187" s="74" t="n">
        <v>0</v>
      </c>
      <c r="AD187" s="74" t="n">
        <v>0</v>
      </c>
      <c r="AE187" s="74" t="n">
        <v>0</v>
      </c>
      <c r="AF187" s="74" t="n">
        <v>0</v>
      </c>
      <c r="AG187" s="74" t="n">
        <v>0</v>
      </c>
      <c r="AH187" s="74" t="n">
        <v>0</v>
      </c>
      <c r="AI187" s="74" t="n">
        <v>0</v>
      </c>
      <c r="AJ187" s="74" t="n">
        <v>0</v>
      </c>
      <c r="AK187" s="74" t="n">
        <v>0</v>
      </c>
      <c r="AL187" s="74" t="n">
        <v>0</v>
      </c>
      <c r="AM187" s="74" t="n">
        <v>0</v>
      </c>
      <c r="AN187" s="74" t="n">
        <v>0</v>
      </c>
      <c r="AO187" s="74" t="n">
        <v>0</v>
      </c>
    </row>
    <row r="188" ht="15.75" customHeight="1" s="81">
      <c r="A188" s="20" t="n"/>
      <c r="B188" s="20" t="n"/>
      <c r="C188" s="20" t="n"/>
      <c r="D188" s="20" t="n"/>
      <c r="E188" s="20" t="n"/>
      <c r="F188" s="20" t="n"/>
      <c r="G188" s="20" t="n"/>
      <c r="H188" s="24" t="inlineStr">
        <is>
          <t>CKI000:ia_OtherUses</t>
        </is>
      </c>
      <c r="I188" s="73" t="inlineStr">
        <is>
          <t>natural gas (BTU)</t>
        </is>
      </c>
      <c r="J188" s="74" t="n">
        <v>8876878249895.367</v>
      </c>
      <c r="K188" s="74" t="n">
        <v>8513682884330.482</v>
      </c>
      <c r="L188" s="74" t="n">
        <v>8258788409178.051</v>
      </c>
      <c r="M188" s="74" t="n">
        <v>8193201225789.57</v>
      </c>
      <c r="N188" s="74" t="n">
        <v>8164291280453.409</v>
      </c>
      <c r="O188" s="74" t="n">
        <v>8133441262352.501</v>
      </c>
      <c r="P188" s="74" t="n">
        <v>8096556112282.283</v>
      </c>
      <c r="Q188" s="74" t="n">
        <v>8059353986869.297</v>
      </c>
      <c r="R188" s="74" t="n">
        <v>7985636199654.061</v>
      </c>
      <c r="S188" s="74" t="n">
        <v>7917648097890.321</v>
      </c>
      <c r="T188" s="74" t="n">
        <v>7860738370397.296</v>
      </c>
      <c r="U188" s="74" t="n">
        <v>7821060194956.563</v>
      </c>
      <c r="V188" s="74" t="n">
        <v>7787074233432.653</v>
      </c>
      <c r="W188" s="74" t="n">
        <v>7757443401662.822</v>
      </c>
      <c r="X188" s="74" t="n">
        <v>7734611546652.187</v>
      </c>
      <c r="Y188" s="74" t="n">
        <v>7703170872834.832</v>
      </c>
      <c r="Z188" s="74" t="n">
        <v>7648706241192.237</v>
      </c>
      <c r="AA188" s="74" t="n">
        <v>7598981686836.559</v>
      </c>
      <c r="AB188" s="74" t="n">
        <v>7553984967982.522</v>
      </c>
      <c r="AC188" s="74" t="n">
        <v>7519141805665.693</v>
      </c>
      <c r="AD188" s="74" t="n">
        <v>7483728313117.1</v>
      </c>
      <c r="AE188" s="74" t="n">
        <v>7461370752250.232</v>
      </c>
      <c r="AF188" s="74" t="n">
        <v>7437940576084.199</v>
      </c>
      <c r="AG188" s="74" t="n">
        <v>7406596088069.96</v>
      </c>
      <c r="AH188" s="74" t="n">
        <v>7366200679393.351</v>
      </c>
      <c r="AI188" s="74" t="n">
        <v>7323429152941.017</v>
      </c>
      <c r="AJ188" s="74" t="n">
        <v>7278726241326.991</v>
      </c>
      <c r="AK188" s="74" t="n">
        <v>7237051326973.628</v>
      </c>
      <c r="AL188" s="74" t="n">
        <v>7199705878879.566</v>
      </c>
      <c r="AM188" s="74" t="n">
        <v>7159839680230.669</v>
      </c>
      <c r="AN188" s="74" t="n">
        <v>7125806662878.56</v>
      </c>
      <c r="AO188" s="74" t="n">
        <v>7090079345087.865</v>
      </c>
    </row>
    <row r="189" ht="15.75" customHeight="1" s="81">
      <c r="A189" s="20" t="n"/>
      <c r="B189" s="20" t="n"/>
      <c r="C189" s="20" t="n"/>
      <c r="D189" s="20" t="n"/>
      <c r="E189" s="20" t="n"/>
      <c r="F189" s="20" t="n"/>
      <c r="G189" s="20" t="n"/>
      <c r="H189" s="24" t="inlineStr">
        <is>
          <t>CKI000:ja_OtherUses</t>
        </is>
      </c>
      <c r="I189" s="73" t="inlineStr">
        <is>
          <t>petroleum diesel (BTU)</t>
        </is>
      </c>
      <c r="J189" s="74" t="n">
        <v>7453433218401.165</v>
      </c>
      <c r="K189" s="74" t="n">
        <v>7421932976907.478</v>
      </c>
      <c r="L189" s="74" t="n">
        <v>7442776840275.084</v>
      </c>
      <c r="M189" s="74" t="n">
        <v>7481838650380.786</v>
      </c>
      <c r="N189" s="74" t="n">
        <v>7510560695864.926</v>
      </c>
      <c r="O189" s="74" t="n">
        <v>7534583836148.184</v>
      </c>
      <c r="P189" s="74" t="n">
        <v>7544084311672.838</v>
      </c>
      <c r="Q189" s="74" t="n">
        <v>7560367402033.621</v>
      </c>
      <c r="R189" s="74" t="n">
        <v>7593686212962.716</v>
      </c>
      <c r="S189" s="74" t="n">
        <v>7653872652146.345</v>
      </c>
      <c r="T189" s="74" t="n">
        <v>7721424062371.351</v>
      </c>
      <c r="U189" s="74" t="n">
        <v>7784050883407.295</v>
      </c>
      <c r="V189" s="74" t="n">
        <v>7850305026305.252</v>
      </c>
      <c r="W189" s="74" t="n">
        <v>7921899135964.04</v>
      </c>
      <c r="X189" s="74" t="n">
        <v>8022621891882.25</v>
      </c>
      <c r="Y189" s="74" t="n">
        <v>8123966114163.547</v>
      </c>
      <c r="Z189" s="74" t="n">
        <v>8228191159169.361</v>
      </c>
      <c r="AA189" s="74" t="n">
        <v>8315034213853.77</v>
      </c>
      <c r="AB189" s="74" t="n">
        <v>8413606246152.324</v>
      </c>
      <c r="AC189" s="74" t="n">
        <v>8517225028853.149</v>
      </c>
      <c r="AD189" s="74" t="n">
        <v>8613636334287.462</v>
      </c>
      <c r="AE189" s="74" t="n">
        <v>8706561628567.86</v>
      </c>
      <c r="AF189" s="74" t="n">
        <v>8801006593277.26</v>
      </c>
      <c r="AG189" s="74" t="n">
        <v>8897069520426.26</v>
      </c>
      <c r="AH189" s="74" t="n">
        <v>8987336223743.607</v>
      </c>
      <c r="AI189" s="74" t="n">
        <v>9067146803697.023</v>
      </c>
      <c r="AJ189" s="74" t="n">
        <v>9133186206395.15</v>
      </c>
      <c r="AK189" s="74" t="n">
        <v>9183340234920.375</v>
      </c>
      <c r="AL189" s="74" t="n">
        <v>9218192613513.805</v>
      </c>
      <c r="AM189" s="74" t="n">
        <v>9248907679116.586</v>
      </c>
      <c r="AN189" s="74" t="n">
        <v>9274037719511.768</v>
      </c>
      <c r="AO189" s="74" t="n">
        <v>9288660024151.174</v>
      </c>
    </row>
    <row r="190" ht="15.75" customHeight="1" s="81">
      <c r="A190" s="20" t="n"/>
      <c r="B190" s="20" t="n"/>
      <c r="C190" s="20" t="n"/>
      <c r="D190" s="20" t="n"/>
      <c r="E190" s="20" t="n"/>
      <c r="F190" s="20" t="n"/>
      <c r="G190" s="20" t="n"/>
      <c r="H190" s="20" t="n"/>
      <c r="I190" s="73" t="inlineStr">
        <is>
          <t>heat (BTU)</t>
        </is>
      </c>
      <c r="J190" s="47" t="n">
        <v>0</v>
      </c>
      <c r="K190" s="47" t="n">
        <v>0</v>
      </c>
      <c r="L190" s="47" t="n">
        <v>0</v>
      </c>
      <c r="M190" s="47" t="n">
        <v>0</v>
      </c>
      <c r="N190" s="47" t="n">
        <v>0</v>
      </c>
      <c r="O190" s="47" t="n">
        <v>0</v>
      </c>
      <c r="P190" s="47" t="n">
        <v>0</v>
      </c>
      <c r="Q190" s="47" t="n">
        <v>0</v>
      </c>
      <c r="R190" s="47" t="n">
        <v>0</v>
      </c>
      <c r="S190" s="47" t="n">
        <v>0</v>
      </c>
      <c r="T190" s="47" t="n">
        <v>0</v>
      </c>
      <c r="U190" s="47" t="n">
        <v>0</v>
      </c>
      <c r="V190" s="47" t="n">
        <v>0</v>
      </c>
      <c r="W190" s="47" t="n">
        <v>0</v>
      </c>
      <c r="X190" s="47" t="n">
        <v>0</v>
      </c>
      <c r="Y190" s="47" t="n">
        <v>0</v>
      </c>
      <c r="Z190" s="47" t="n">
        <v>0</v>
      </c>
      <c r="AA190" s="47" t="n">
        <v>0</v>
      </c>
      <c r="AB190" s="47" t="n">
        <v>0</v>
      </c>
      <c r="AC190" s="47" t="n">
        <v>0</v>
      </c>
      <c r="AD190" s="47" t="n">
        <v>0</v>
      </c>
      <c r="AE190" s="47" t="n">
        <v>0</v>
      </c>
      <c r="AF190" s="47" t="n">
        <v>0</v>
      </c>
      <c r="AG190" s="47" t="n">
        <v>0</v>
      </c>
      <c r="AH190" s="47" t="n">
        <v>0</v>
      </c>
      <c r="AI190" s="47" t="n">
        <v>0</v>
      </c>
      <c r="AJ190" s="47" t="n">
        <v>0</v>
      </c>
      <c r="AK190" s="47" t="n">
        <v>0</v>
      </c>
      <c r="AL190" s="47" t="n">
        <v>0</v>
      </c>
      <c r="AM190" s="47" t="n">
        <v>0</v>
      </c>
      <c r="AN190" s="47" t="n">
        <v>0</v>
      </c>
      <c r="AO190" s="47" t="n">
        <v>0</v>
      </c>
    </row>
    <row r="191" ht="15.75" customHeight="1" s="81">
      <c r="A191" s="20" t="n"/>
      <c r="B191" s="20" t="n"/>
      <c r="C191" s="20" t="n"/>
      <c r="D191" s="20" t="n"/>
      <c r="E191" s="20" t="n"/>
      <c r="F191" s="20" t="n"/>
      <c r="G191" s="20" t="n"/>
      <c r="H191" s="20" t="n"/>
      <c r="I191" s="73" t="inlineStr">
        <is>
          <t>biomass (BTU)</t>
        </is>
      </c>
      <c r="J191" s="47" t="n">
        <v>0</v>
      </c>
      <c r="K191" s="47" t="n">
        <v>0</v>
      </c>
      <c r="L191" s="47" t="n">
        <v>0</v>
      </c>
      <c r="M191" s="47" t="n">
        <v>0</v>
      </c>
      <c r="N191" s="47" t="n">
        <v>0</v>
      </c>
      <c r="O191" s="47" t="n">
        <v>0</v>
      </c>
      <c r="P191" s="47" t="n">
        <v>0</v>
      </c>
      <c r="Q191" s="47" t="n">
        <v>0</v>
      </c>
      <c r="R191" s="47" t="n">
        <v>0</v>
      </c>
      <c r="S191" s="47" t="n">
        <v>0</v>
      </c>
      <c r="T191" s="47" t="n">
        <v>0</v>
      </c>
      <c r="U191" s="47" t="n">
        <v>0</v>
      </c>
      <c r="V191" s="47" t="n">
        <v>0</v>
      </c>
      <c r="W191" s="47" t="n">
        <v>0</v>
      </c>
      <c r="X191" s="47" t="n">
        <v>0</v>
      </c>
      <c r="Y191" s="47" t="n">
        <v>0</v>
      </c>
      <c r="Z191" s="47" t="n">
        <v>0</v>
      </c>
      <c r="AA191" s="47" t="n">
        <v>0</v>
      </c>
      <c r="AB191" s="47" t="n">
        <v>0</v>
      </c>
      <c r="AC191" s="47" t="n">
        <v>0</v>
      </c>
      <c r="AD191" s="47" t="n">
        <v>0</v>
      </c>
      <c r="AE191" s="47" t="n">
        <v>0</v>
      </c>
      <c r="AF191" s="47" t="n">
        <v>0</v>
      </c>
      <c r="AG191" s="47" t="n">
        <v>0</v>
      </c>
      <c r="AH191" s="47" t="n">
        <v>0</v>
      </c>
      <c r="AI191" s="47" t="n">
        <v>0</v>
      </c>
      <c r="AJ191" s="47" t="n">
        <v>0</v>
      </c>
      <c r="AK191" s="47" t="n">
        <v>0</v>
      </c>
      <c r="AL191" s="47" t="n">
        <v>0</v>
      </c>
      <c r="AM191" s="47" t="n">
        <v>0</v>
      </c>
      <c r="AN191" s="47" t="n">
        <v>0</v>
      </c>
      <c r="AO191" s="47" t="n">
        <v>0</v>
      </c>
    </row>
    <row r="192" ht="15.75" customHeight="1" s="81">
      <c r="A192" s="20" t="n"/>
      <c r="B192" s="20" t="n"/>
      <c r="C192" s="20" t="n"/>
      <c r="D192" s="20" t="n"/>
      <c r="E192" s="20" t="n"/>
      <c r="F192" s="20" t="n"/>
      <c r="G192" s="20" t="n"/>
      <c r="H192" s="20" t="n"/>
      <c r="I192" s="73" t="inlineStr">
        <is>
          <t>kerosene (BTU)</t>
        </is>
      </c>
      <c r="J192" s="47" t="n">
        <v>0</v>
      </c>
      <c r="K192" s="47" t="n">
        <v>0</v>
      </c>
      <c r="L192" s="47" t="n">
        <v>0</v>
      </c>
      <c r="M192" s="47" t="n">
        <v>0</v>
      </c>
      <c r="N192" s="47" t="n">
        <v>0</v>
      </c>
      <c r="O192" s="47" t="n">
        <v>0</v>
      </c>
      <c r="P192" s="47" t="n">
        <v>0</v>
      </c>
      <c r="Q192" s="47" t="n">
        <v>0</v>
      </c>
      <c r="R192" s="47" t="n">
        <v>0</v>
      </c>
      <c r="S192" s="47" t="n">
        <v>0</v>
      </c>
      <c r="T192" s="47" t="n">
        <v>0</v>
      </c>
      <c r="U192" s="47" t="n">
        <v>0</v>
      </c>
      <c r="V192" s="47" t="n">
        <v>0</v>
      </c>
      <c r="W192" s="47" t="n">
        <v>0</v>
      </c>
      <c r="X192" s="47" t="n">
        <v>0</v>
      </c>
      <c r="Y192" s="47" t="n">
        <v>0</v>
      </c>
      <c r="Z192" s="47" t="n">
        <v>0</v>
      </c>
      <c r="AA192" s="47" t="n">
        <v>0</v>
      </c>
      <c r="AB192" s="47" t="n">
        <v>0</v>
      </c>
      <c r="AC192" s="47" t="n">
        <v>0</v>
      </c>
      <c r="AD192" s="47" t="n">
        <v>0</v>
      </c>
      <c r="AE192" s="47" t="n">
        <v>0</v>
      </c>
      <c r="AF192" s="47" t="n">
        <v>0</v>
      </c>
      <c r="AG192" s="47" t="n">
        <v>0</v>
      </c>
      <c r="AH192" s="47" t="n">
        <v>0</v>
      </c>
      <c r="AI192" s="47" t="n">
        <v>0</v>
      </c>
      <c r="AJ192" s="47" t="n">
        <v>0</v>
      </c>
      <c r="AK192" s="47" t="n">
        <v>0</v>
      </c>
      <c r="AL192" s="47" t="n">
        <v>0</v>
      </c>
      <c r="AM192" s="47" t="n">
        <v>0</v>
      </c>
      <c r="AN192" s="47" t="n">
        <v>0</v>
      </c>
      <c r="AO192" s="47" t="n">
        <v>0</v>
      </c>
    </row>
    <row r="193" ht="15.75" customHeight="1" s="81">
      <c r="A193" s="20" t="n"/>
      <c r="B193" s="20" t="n"/>
      <c r="C193" s="20" t="n"/>
      <c r="D193" s="20" t="n"/>
      <c r="E193" s="20" t="n"/>
      <c r="F193" s="20" t="n"/>
      <c r="G193" s="20" t="n"/>
      <c r="H193" s="20" t="n"/>
      <c r="I193" s="73" t="inlineStr">
        <is>
          <t>heavy or residual fuel oil (BTU)</t>
        </is>
      </c>
      <c r="J193" s="47" t="n">
        <v>0</v>
      </c>
      <c r="K193" s="47" t="n">
        <v>0</v>
      </c>
      <c r="L193" s="47" t="n">
        <v>0</v>
      </c>
      <c r="M193" s="47" t="n">
        <v>0</v>
      </c>
      <c r="N193" s="47" t="n">
        <v>0</v>
      </c>
      <c r="O193" s="47" t="n">
        <v>0</v>
      </c>
      <c r="P193" s="47" t="n">
        <v>0</v>
      </c>
      <c r="Q193" s="47" t="n">
        <v>0</v>
      </c>
      <c r="R193" s="47" t="n">
        <v>0</v>
      </c>
      <c r="S193" s="47" t="n">
        <v>0</v>
      </c>
      <c r="T193" s="47" t="n">
        <v>0</v>
      </c>
      <c r="U193" s="47" t="n">
        <v>0</v>
      </c>
      <c r="V193" s="47" t="n">
        <v>0</v>
      </c>
      <c r="W193" s="47" t="n">
        <v>0</v>
      </c>
      <c r="X193" s="47" t="n">
        <v>0</v>
      </c>
      <c r="Y193" s="47" t="n">
        <v>0</v>
      </c>
      <c r="Z193" s="47" t="n">
        <v>0</v>
      </c>
      <c r="AA193" s="47" t="n">
        <v>0</v>
      </c>
      <c r="AB193" s="47" t="n">
        <v>0</v>
      </c>
      <c r="AC193" s="47" t="n">
        <v>0</v>
      </c>
      <c r="AD193" s="47" t="n">
        <v>0</v>
      </c>
      <c r="AE193" s="47" t="n">
        <v>0</v>
      </c>
      <c r="AF193" s="47" t="n">
        <v>0</v>
      </c>
      <c r="AG193" s="47" t="n">
        <v>0</v>
      </c>
      <c r="AH193" s="47" t="n">
        <v>0</v>
      </c>
      <c r="AI193" s="47" t="n">
        <v>0</v>
      </c>
      <c r="AJ193" s="47" t="n">
        <v>0</v>
      </c>
      <c r="AK193" s="47" t="n">
        <v>0</v>
      </c>
      <c r="AL193" s="47" t="n">
        <v>0</v>
      </c>
      <c r="AM193" s="47" t="n">
        <v>0</v>
      </c>
      <c r="AN193" s="47" t="n">
        <v>0</v>
      </c>
      <c r="AO193" s="47" t="n">
        <v>0</v>
      </c>
    </row>
    <row r="194" ht="15.75" customHeight="1" s="81">
      <c r="A194" s="20" t="n"/>
      <c r="B194" s="20" t="n"/>
      <c r="C194" s="20" t="n"/>
      <c r="D194" s="20" t="n"/>
      <c r="E194" s="20" t="n"/>
      <c r="F194" s="20" t="n"/>
      <c r="G194" s="20" t="n"/>
      <c r="H194" s="24" t="inlineStr">
        <is>
          <t>CKI000:ka_OtherFuels</t>
        </is>
      </c>
      <c r="I194" s="73" t="inlineStr">
        <is>
          <t>LPG propane or butane (BTU)</t>
        </is>
      </c>
      <c r="J194" s="74" t="n">
        <v>0</v>
      </c>
      <c r="K194" s="74" t="n">
        <v>0</v>
      </c>
      <c r="L194" s="74" t="n">
        <v>0</v>
      </c>
      <c r="M194" s="74" t="n">
        <v>0</v>
      </c>
      <c r="N194" s="74" t="n">
        <v>0</v>
      </c>
      <c r="O194" s="74" t="n">
        <v>0</v>
      </c>
      <c r="P194" s="74" t="n">
        <v>0</v>
      </c>
      <c r="Q194" s="74" t="n">
        <v>0</v>
      </c>
      <c r="R194" s="74" t="n">
        <v>0</v>
      </c>
      <c r="S194" s="74" t="n">
        <v>0</v>
      </c>
      <c r="T194" s="74" t="n">
        <v>0</v>
      </c>
      <c r="U194" s="74" t="n">
        <v>0</v>
      </c>
      <c r="V194" s="74" t="n">
        <v>0</v>
      </c>
      <c r="W194" s="74" t="n">
        <v>0</v>
      </c>
      <c r="X194" s="74" t="n">
        <v>0</v>
      </c>
      <c r="Y194" s="74" t="n">
        <v>0</v>
      </c>
      <c r="Z194" s="74" t="n">
        <v>0</v>
      </c>
      <c r="AA194" s="74" t="n">
        <v>0</v>
      </c>
      <c r="AB194" s="74" t="n">
        <v>0</v>
      </c>
      <c r="AC194" s="74" t="n">
        <v>0</v>
      </c>
      <c r="AD194" s="74" t="n">
        <v>0</v>
      </c>
      <c r="AE194" s="74" t="n">
        <v>0</v>
      </c>
      <c r="AF194" s="74" t="n">
        <v>0</v>
      </c>
      <c r="AG194" s="74" t="n">
        <v>0</v>
      </c>
      <c r="AH194" s="74" t="n">
        <v>0</v>
      </c>
      <c r="AI194" s="74" t="n">
        <v>0</v>
      </c>
      <c r="AJ194" s="74" t="n">
        <v>0</v>
      </c>
      <c r="AK194" s="74" t="n">
        <v>0</v>
      </c>
      <c r="AL194" s="74" t="n">
        <v>0</v>
      </c>
      <c r="AM194" s="74" t="n">
        <v>0</v>
      </c>
      <c r="AN194" s="74" t="n">
        <v>0</v>
      </c>
      <c r="AO194" s="74" t="n">
        <v>0</v>
      </c>
    </row>
    <row r="195" ht="15.75" customHeight="1" s="81">
      <c r="A195" s="20" t="n"/>
      <c r="B195" s="20" t="n"/>
      <c r="C195" s="20" t="n"/>
      <c r="D195" s="20" t="n"/>
      <c r="E195" s="20" t="n"/>
      <c r="F195" s="20" t="n"/>
      <c r="G195" s="20" t="n"/>
      <c r="H195" s="20" t="n"/>
      <c r="I195" s="73" t="inlineStr">
        <is>
          <t>hydrogen (BTU)</t>
        </is>
      </c>
      <c r="J195" s="47" t="n">
        <v>0</v>
      </c>
      <c r="K195" s="47" t="n">
        <v>0</v>
      </c>
      <c r="L195" s="47" t="n">
        <v>0</v>
      </c>
      <c r="M195" s="47" t="n">
        <v>0</v>
      </c>
      <c r="N195" s="47" t="n">
        <v>0</v>
      </c>
      <c r="O195" s="47" t="n">
        <v>0</v>
      </c>
      <c r="P195" s="47" t="n">
        <v>0</v>
      </c>
      <c r="Q195" s="47" t="n">
        <v>0</v>
      </c>
      <c r="R195" s="47" t="n">
        <v>0</v>
      </c>
      <c r="S195" s="47" t="n">
        <v>0</v>
      </c>
      <c r="T195" s="47" t="n">
        <v>0</v>
      </c>
      <c r="U195" s="47" t="n">
        <v>0</v>
      </c>
      <c r="V195" s="47" t="n">
        <v>0</v>
      </c>
      <c r="W195" s="47" t="n">
        <v>0</v>
      </c>
      <c r="X195" s="47" t="n">
        <v>0</v>
      </c>
      <c r="Y195" s="47" t="n">
        <v>0</v>
      </c>
      <c r="Z195" s="47" t="n">
        <v>0</v>
      </c>
      <c r="AA195" s="47" t="n">
        <v>0</v>
      </c>
      <c r="AB195" s="47" t="n">
        <v>0</v>
      </c>
      <c r="AC195" s="47" t="n">
        <v>0</v>
      </c>
      <c r="AD195" s="47" t="n">
        <v>0</v>
      </c>
      <c r="AE195" s="47" t="n">
        <v>0</v>
      </c>
      <c r="AF195" s="47" t="n">
        <v>0</v>
      </c>
      <c r="AG195" s="47" t="n">
        <v>0</v>
      </c>
      <c r="AH195" s="47" t="n">
        <v>0</v>
      </c>
      <c r="AI195" s="47" t="n">
        <v>0</v>
      </c>
      <c r="AJ195" s="47" t="n">
        <v>0</v>
      </c>
      <c r="AK195" s="47" t="n">
        <v>0</v>
      </c>
      <c r="AL195" s="47" t="n">
        <v>0</v>
      </c>
      <c r="AM195" s="47" t="n">
        <v>0</v>
      </c>
      <c r="AN195" s="47" t="n">
        <v>0</v>
      </c>
      <c r="AO195" s="47" t="n">
        <v>0</v>
      </c>
    </row>
    <row r="196" ht="15.75" customHeight="1" s="81">
      <c r="A196" s="20" t="n"/>
      <c r="B196" s="20" t="n"/>
      <c r="C196" s="20" t="n"/>
      <c r="D196" s="20" t="n"/>
      <c r="E196" s="20" t="n"/>
      <c r="F196" s="20" t="n"/>
      <c r="G196" s="20" t="n"/>
      <c r="H196" s="20" t="n"/>
      <c r="I196" s="20" t="n"/>
      <c r="J196" s="20" t="n"/>
      <c r="K196" s="20" t="n"/>
      <c r="L196" s="20" t="n"/>
      <c r="M196" s="20" t="n"/>
      <c r="AN196" s="20" t="n"/>
      <c r="AO196" s="20" t="n"/>
    </row>
    <row r="197" ht="15.75" customHeight="1" s="81">
      <c r="A197" s="20" t="n"/>
      <c r="B197" s="20" t="n"/>
      <c r="C197" s="20" t="n"/>
      <c r="D197" s="20" t="n"/>
      <c r="E197" s="20" t="n"/>
      <c r="F197" s="20" t="n"/>
      <c r="G197" s="20" t="n"/>
      <c r="H197" s="20" t="n"/>
      <c r="I197" s="20" t="n"/>
      <c r="J197" s="20" t="n"/>
      <c r="K197" s="20" t="n"/>
      <c r="L197" s="20" t="n"/>
      <c r="M197" s="20" t="n"/>
      <c r="AN197" s="20" t="n"/>
      <c r="AO197" s="20" t="n"/>
    </row>
    <row r="198" ht="15.75" customHeight="1" s="81">
      <c r="A198" s="20" t="n"/>
      <c r="B198" s="20" t="n"/>
      <c r="C198" s="20" t="n"/>
      <c r="D198" s="20" t="n"/>
      <c r="E198" s="20" t="n"/>
      <c r="F198" s="20" t="n"/>
      <c r="G198" s="20" t="n"/>
      <c r="H198" s="20" t="n"/>
      <c r="I198" s="20" t="n"/>
      <c r="J198" s="20" t="n"/>
      <c r="K198" s="20" t="n"/>
      <c r="L198" s="20" t="n"/>
      <c r="M198" s="20" t="n"/>
      <c r="AN198" s="20" t="n"/>
      <c r="AO198" s="20" t="n"/>
    </row>
    <row r="199" ht="15.75" customHeight="1" s="81">
      <c r="A199" s="20" t="n"/>
      <c r="B199" s="20" t="n"/>
      <c r="C199" s="20" t="n"/>
      <c r="D199" s="20" t="n"/>
      <c r="E199" s="20" t="n"/>
      <c r="F199" s="20" t="n"/>
      <c r="G199" s="20" t="n"/>
      <c r="H199" s="20" t="n"/>
      <c r="I199" s="20" t="n"/>
      <c r="J199" s="20" t="n"/>
      <c r="K199" s="20" t="n"/>
      <c r="L199" s="20" t="n"/>
      <c r="M199" s="20" t="n"/>
      <c r="AN199" s="20" t="n"/>
      <c r="AO199" s="20" t="n"/>
    </row>
    <row r="200" ht="15.75" customHeight="1" s="81">
      <c r="A200" s="20" t="n"/>
      <c r="B200" s="20" t="n"/>
      <c r="C200" s="20" t="n"/>
      <c r="D200" s="20" t="n"/>
      <c r="E200" s="20" t="n"/>
      <c r="F200" s="20" t="n"/>
      <c r="G200" s="20" t="n"/>
      <c r="H200" s="20" t="n"/>
      <c r="I200" s="20" t="n"/>
      <c r="J200" s="20" t="n"/>
      <c r="K200" s="20" t="n"/>
      <c r="L200" s="20" t="n"/>
      <c r="M200" s="20" t="n"/>
      <c r="AN200" s="20" t="n"/>
      <c r="AO200" s="20" t="n"/>
    </row>
    <row r="201" ht="15.75" customHeight="1" s="81">
      <c r="A201" s="20" t="n"/>
      <c r="B201" s="20" t="n"/>
      <c r="C201" s="20" t="n"/>
      <c r="D201" s="20" t="n"/>
      <c r="E201" s="20" t="n"/>
      <c r="F201" s="20" t="n"/>
      <c r="G201" s="20" t="n"/>
      <c r="H201" s="20" t="n"/>
      <c r="I201" s="20" t="n"/>
      <c r="J201" s="20" t="n"/>
      <c r="K201" s="20" t="n"/>
      <c r="L201" s="20" t="n"/>
      <c r="M201" s="20" t="n"/>
      <c r="AN201" s="20" t="n"/>
      <c r="AO201" s="20" t="n"/>
    </row>
    <row r="202" ht="15.75" customHeight="1" s="81">
      <c r="A202" s="20" t="n"/>
      <c r="B202" s="20" t="n"/>
      <c r="C202" s="20" t="n"/>
      <c r="D202" s="20" t="n"/>
      <c r="E202" s="20" t="n"/>
      <c r="F202" s="20" t="n"/>
      <c r="G202" s="20" t="n"/>
      <c r="H202" s="20" t="n"/>
      <c r="I202" s="20" t="n"/>
      <c r="J202" s="20" t="n"/>
      <c r="K202" s="20" t="n"/>
      <c r="L202" s="20" t="n"/>
      <c r="M202" s="20" t="n"/>
      <c r="AN202" s="20" t="n"/>
      <c r="AO202" s="20" t="n"/>
    </row>
    <row r="203" ht="15.75" customHeight="1" s="81">
      <c r="A203" s="20" t="n"/>
      <c r="B203" s="20" t="n"/>
      <c r="C203" s="20" t="n"/>
      <c r="D203" s="20" t="n"/>
      <c r="E203" s="20" t="n"/>
      <c r="F203" s="20" t="n"/>
      <c r="G203" s="20" t="n"/>
      <c r="H203" s="20" t="n"/>
      <c r="I203" s="20" t="n"/>
      <c r="J203" s="20" t="n"/>
      <c r="K203" s="20" t="n"/>
      <c r="L203" s="20" t="n"/>
      <c r="M203" s="20" t="n"/>
      <c r="AN203" s="20" t="n"/>
      <c r="AO203" s="20" t="n"/>
    </row>
    <row r="204" ht="15.75" customHeight="1" s="81">
      <c r="A204" s="20" t="n"/>
      <c r="B204" s="20" t="n"/>
      <c r="C204" s="20" t="n"/>
      <c r="D204" s="20" t="n"/>
      <c r="E204" s="20" t="n"/>
      <c r="F204" s="20" t="n"/>
      <c r="G204" s="20" t="n"/>
      <c r="H204" s="20" t="n"/>
      <c r="I204" s="20" t="n"/>
      <c r="J204" s="20" t="n"/>
      <c r="K204" s="20" t="n"/>
      <c r="L204" s="20" t="n"/>
      <c r="M204" s="20" t="n"/>
      <c r="AN204" s="20" t="n"/>
      <c r="AO204" s="20" t="n"/>
    </row>
    <row r="205" ht="15.75" customHeight="1" s="81">
      <c r="A205" s="20" t="n"/>
      <c r="B205" s="20" t="n"/>
      <c r="C205" s="20" t="n"/>
      <c r="D205" s="20" t="n"/>
      <c r="E205" s="20" t="n"/>
      <c r="F205" s="20" t="n"/>
      <c r="G205" s="20" t="n"/>
      <c r="H205" s="20" t="n"/>
      <c r="I205" s="20" t="n"/>
      <c r="J205" s="20" t="n"/>
      <c r="K205" s="20" t="n"/>
      <c r="L205" s="20" t="n"/>
      <c r="M205" s="20" t="n"/>
      <c r="AN205" s="20" t="n"/>
      <c r="AO205" s="20" t="n"/>
    </row>
    <row r="206" ht="15.75" customHeight="1" s="81">
      <c r="A206" s="20" t="n"/>
      <c r="B206" s="20" t="n"/>
      <c r="C206" s="20" t="n"/>
      <c r="D206" s="20" t="n"/>
      <c r="E206" s="20" t="n"/>
      <c r="F206" s="20" t="n"/>
      <c r="G206" s="20" t="n"/>
      <c r="H206" s="20" t="n"/>
      <c r="I206" s="20" t="n"/>
      <c r="J206" s="20" t="n"/>
      <c r="K206" s="20" t="n"/>
      <c r="L206" s="20" t="n"/>
      <c r="M206" s="20" t="n"/>
      <c r="AN206" s="20" t="n"/>
      <c r="AO206" s="20" t="n"/>
    </row>
    <row r="207" ht="15.75" customHeight="1" s="81">
      <c r="A207" s="20" t="n"/>
      <c r="B207" s="20" t="n"/>
      <c r="C207" s="20" t="n"/>
      <c r="D207" s="20" t="n"/>
      <c r="E207" s="20" t="n"/>
      <c r="F207" s="20" t="n"/>
      <c r="G207" s="20" t="n"/>
      <c r="H207" s="20" t="n"/>
      <c r="I207" s="20" t="n"/>
      <c r="J207" s="20" t="n"/>
      <c r="K207" s="20" t="n"/>
      <c r="L207" s="20" t="n"/>
      <c r="M207" s="20" t="n"/>
      <c r="AN207" s="20" t="n"/>
      <c r="AO207" s="20" t="n"/>
    </row>
    <row r="208" ht="15.75" customHeight="1" s="81">
      <c r="A208" s="20" t="n"/>
      <c r="B208" s="20" t="n"/>
      <c r="C208" s="20" t="n"/>
      <c r="D208" s="20" t="n"/>
      <c r="E208" s="20" t="n"/>
      <c r="F208" s="20" t="n"/>
      <c r="G208" s="20" t="n"/>
      <c r="H208" s="20" t="n"/>
      <c r="I208" s="20" t="n"/>
      <c r="J208" s="20" t="n"/>
      <c r="K208" s="20" t="n"/>
      <c r="L208" s="20" t="n"/>
      <c r="M208" s="20" t="n"/>
      <c r="AN208" s="20" t="n"/>
      <c r="AO208" s="20" t="n"/>
    </row>
    <row r="209" ht="15.75" customHeight="1" s="81">
      <c r="A209" s="20" t="n"/>
      <c r="B209" s="20" t="n"/>
      <c r="C209" s="20" t="n"/>
      <c r="D209" s="20" t="n"/>
      <c r="E209" s="20" t="n"/>
      <c r="F209" s="20" t="n"/>
      <c r="G209" s="20" t="n"/>
      <c r="H209" s="20" t="n"/>
      <c r="I209" s="20" t="n"/>
      <c r="J209" s="20" t="n"/>
      <c r="K209" s="20" t="n"/>
      <c r="L209" s="20" t="n"/>
      <c r="M209" s="20" t="n"/>
      <c r="AN209" s="20" t="n"/>
      <c r="AO209" s="20" t="n"/>
    </row>
    <row r="210" ht="15.75" customHeight="1" s="81">
      <c r="A210" s="20" t="n"/>
      <c r="B210" s="20" t="n"/>
      <c r="C210" s="20" t="n"/>
      <c r="D210" s="20" t="n"/>
      <c r="E210" s="20" t="n"/>
      <c r="F210" s="20" t="n"/>
      <c r="G210" s="20" t="n"/>
      <c r="H210" s="20" t="n"/>
      <c r="I210" s="20" t="n"/>
      <c r="J210" s="20" t="n"/>
      <c r="K210" s="20" t="n"/>
      <c r="L210" s="20" t="n"/>
      <c r="M210" s="20" t="n"/>
      <c r="AN210" s="20" t="n"/>
      <c r="AO210" s="20" t="n"/>
    </row>
    <row r="211" ht="15.75" customHeight="1" s="81">
      <c r="A211" s="20" t="n"/>
      <c r="B211" s="20" t="n"/>
      <c r="C211" s="20" t="n"/>
      <c r="D211" s="20" t="n"/>
      <c r="E211" s="20" t="n"/>
      <c r="F211" s="20" t="n"/>
      <c r="G211" s="20" t="n"/>
      <c r="H211" s="20" t="n"/>
      <c r="I211" s="20" t="n"/>
      <c r="J211" s="20" t="n"/>
      <c r="K211" s="20" t="n"/>
      <c r="L211" s="20" t="n"/>
      <c r="M211" s="20" t="n"/>
      <c r="AN211" s="20" t="n"/>
      <c r="AO211" s="20" t="n"/>
    </row>
    <row r="212" ht="15.75" customHeight="1" s="81">
      <c r="A212" s="20" t="n"/>
      <c r="B212" s="20" t="n"/>
      <c r="C212" s="20" t="n"/>
      <c r="D212" s="20" t="n"/>
      <c r="E212" s="20" t="n"/>
      <c r="F212" s="20" t="n"/>
      <c r="G212" s="20" t="n"/>
      <c r="H212" s="20" t="n"/>
      <c r="I212" s="20" t="n"/>
      <c r="J212" s="20" t="n"/>
      <c r="K212" s="20" t="n"/>
      <c r="L212" s="20" t="n"/>
      <c r="M212" s="20" t="n"/>
      <c r="AN212" s="20" t="n"/>
      <c r="AO212" s="20" t="n"/>
    </row>
    <row r="213" ht="15.75" customHeight="1" s="81">
      <c r="A213" s="20" t="n"/>
      <c r="B213" s="20" t="n"/>
      <c r="C213" s="20" t="n"/>
      <c r="D213" s="20" t="n"/>
      <c r="E213" s="20" t="n"/>
      <c r="F213" s="20" t="n"/>
      <c r="G213" s="20" t="n"/>
      <c r="H213" s="20" t="n"/>
      <c r="I213" s="20" t="n"/>
      <c r="J213" s="20" t="n"/>
      <c r="K213" s="20" t="n"/>
      <c r="L213" s="20" t="n"/>
      <c r="M213" s="20" t="n"/>
      <c r="AN213" s="20" t="n"/>
      <c r="AO213" s="20" t="n"/>
    </row>
    <row r="214" ht="15.75" customHeight="1" s="81">
      <c r="A214" s="20" t="n"/>
      <c r="B214" s="20" t="n"/>
      <c r="C214" s="20" t="n"/>
      <c r="D214" s="20" t="n"/>
      <c r="E214" s="20" t="n"/>
      <c r="F214" s="20" t="n"/>
      <c r="G214" s="20" t="n"/>
      <c r="H214" s="20" t="n"/>
      <c r="I214" s="20" t="n"/>
      <c r="J214" s="20" t="n"/>
      <c r="K214" s="20" t="n"/>
      <c r="L214" s="20" t="n"/>
      <c r="M214" s="20" t="n"/>
      <c r="AN214" s="20" t="n"/>
      <c r="AO214" s="20" t="n"/>
    </row>
    <row r="215" ht="15.75" customHeight="1" s="81">
      <c r="A215" s="20" t="n"/>
      <c r="B215" s="20" t="n"/>
      <c r="C215" s="20" t="n"/>
      <c r="D215" s="20" t="n"/>
      <c r="E215" s="20" t="n"/>
      <c r="F215" s="20" t="n"/>
      <c r="G215" s="20" t="n"/>
      <c r="H215" s="20" t="n"/>
      <c r="I215" s="20" t="n"/>
      <c r="J215" s="20" t="n"/>
      <c r="K215" s="20" t="n"/>
      <c r="L215" s="20" t="n"/>
      <c r="M215" s="20" t="n"/>
      <c r="AN215" s="20" t="n"/>
      <c r="AO215" s="20" t="n"/>
    </row>
    <row r="216" ht="15.75" customHeight="1" s="81">
      <c r="A216" s="20" t="n"/>
      <c r="B216" s="20" t="n"/>
      <c r="C216" s="20" t="n"/>
      <c r="D216" s="20" t="n"/>
      <c r="E216" s="20" t="n"/>
      <c r="F216" s="20" t="n"/>
      <c r="G216" s="20" t="n"/>
      <c r="H216" s="20" t="n"/>
      <c r="I216" s="20" t="n"/>
      <c r="J216" s="20" t="n"/>
      <c r="K216" s="20" t="n"/>
      <c r="L216" s="20" t="n"/>
      <c r="M216" s="20" t="n"/>
      <c r="AN216" s="20" t="n"/>
      <c r="AO216" s="20" t="n"/>
    </row>
    <row r="217" ht="15.75" customHeight="1" s="81">
      <c r="A217" s="20" t="n"/>
      <c r="B217" s="20" t="n"/>
      <c r="C217" s="20" t="n"/>
      <c r="D217" s="20" t="n"/>
      <c r="E217" s="20" t="n"/>
      <c r="F217" s="20" t="n"/>
      <c r="G217" s="20" t="n"/>
      <c r="H217" s="20" t="n"/>
      <c r="I217" s="20" t="n"/>
      <c r="J217" s="20" t="n"/>
      <c r="K217" s="20" t="n"/>
      <c r="L217" s="20" t="n"/>
      <c r="M217" s="20" t="n"/>
      <c r="AN217" s="20" t="n"/>
      <c r="AO217" s="20" t="n"/>
    </row>
    <row r="218" ht="15.75" customHeight="1" s="81">
      <c r="A218" s="20" t="n"/>
      <c r="B218" s="20" t="n"/>
      <c r="C218" s="20" t="n"/>
      <c r="D218" s="20" t="n"/>
      <c r="E218" s="20" t="n"/>
      <c r="F218" s="20" t="n"/>
      <c r="G218" s="20" t="n"/>
      <c r="H218" s="20" t="n"/>
      <c r="I218" s="20" t="n"/>
      <c r="J218" s="20" t="n"/>
      <c r="K218" s="20" t="n"/>
      <c r="L218" s="20" t="n"/>
      <c r="M218" s="20" t="n"/>
      <c r="AN218" s="20" t="n"/>
      <c r="AO218" s="20" t="n"/>
    </row>
    <row r="219" ht="15.75" customHeight="1" s="81">
      <c r="A219" s="20" t="n"/>
      <c r="B219" s="20" t="n"/>
      <c r="C219" s="20" t="n"/>
      <c r="D219" s="20" t="n"/>
      <c r="E219" s="20" t="n"/>
      <c r="F219" s="20" t="n"/>
      <c r="G219" s="20" t="n"/>
      <c r="H219" s="20" t="n"/>
      <c r="I219" s="20" t="n"/>
      <c r="J219" s="20" t="n"/>
      <c r="K219" s="20" t="n"/>
      <c r="L219" s="20" t="n"/>
      <c r="M219" s="20" t="n"/>
      <c r="AN219" s="20" t="n"/>
      <c r="AO219" s="20" t="n"/>
    </row>
    <row r="220" ht="15.75" customHeight="1" s="81">
      <c r="A220" s="20" t="n"/>
      <c r="B220" s="20" t="n"/>
      <c r="C220" s="20" t="n"/>
      <c r="D220" s="20" t="n"/>
      <c r="E220" s="20" t="n"/>
      <c r="F220" s="20" t="n"/>
      <c r="G220" s="20" t="n"/>
      <c r="H220" s="20" t="n"/>
      <c r="I220" s="20" t="n"/>
      <c r="J220" s="20" t="n"/>
      <c r="K220" s="20" t="n"/>
      <c r="L220" s="20" t="n"/>
      <c r="M220" s="20" t="n"/>
      <c r="AN220" s="20" t="n"/>
      <c r="AO220" s="20" t="n"/>
    </row>
    <row r="221" ht="15.75" customHeight="1" s="81">
      <c r="A221" s="20" t="n"/>
      <c r="B221" s="20" t="n"/>
      <c r="C221" s="20" t="n"/>
      <c r="D221" s="20" t="n"/>
      <c r="E221" s="20" t="n"/>
      <c r="F221" s="20" t="n"/>
      <c r="G221" s="20" t="n"/>
      <c r="H221" s="20" t="n"/>
      <c r="I221" s="20" t="n"/>
      <c r="J221" s="20" t="n"/>
      <c r="K221" s="20" t="n"/>
      <c r="L221" s="20" t="n"/>
      <c r="M221" s="20" t="n"/>
      <c r="AN221" s="20" t="n"/>
      <c r="AO221" s="20" t="n"/>
    </row>
    <row r="222" ht="15.75" customHeight="1" s="81">
      <c r="A222" s="20" t="n"/>
      <c r="B222" s="20" t="n"/>
      <c r="C222" s="20" t="n"/>
      <c r="D222" s="20" t="n"/>
      <c r="E222" s="20" t="n"/>
      <c r="F222" s="20" t="n"/>
      <c r="G222" s="20" t="n"/>
      <c r="H222" s="20" t="n"/>
      <c r="I222" s="20" t="n"/>
      <c r="J222" s="20" t="n"/>
      <c r="K222" s="20" t="n"/>
      <c r="L222" s="20" t="n"/>
      <c r="M222" s="20" t="n"/>
      <c r="AN222" s="20" t="n"/>
      <c r="AO222" s="20" t="n"/>
    </row>
    <row r="223" ht="15.75" customHeight="1" s="81">
      <c r="A223" s="20" t="n"/>
      <c r="B223" s="20" t="n"/>
      <c r="C223" s="20" t="n"/>
      <c r="D223" s="20" t="n"/>
      <c r="E223" s="20" t="n"/>
      <c r="F223" s="20" t="n"/>
      <c r="G223" s="20" t="n"/>
      <c r="H223" s="20" t="n"/>
      <c r="I223" s="20" t="n"/>
      <c r="J223" s="20" t="n"/>
      <c r="K223" s="20" t="n"/>
      <c r="L223" s="20" t="n"/>
      <c r="M223" s="20" t="n"/>
      <c r="AN223" s="20" t="n"/>
      <c r="AO223" s="20" t="n"/>
    </row>
    <row r="224" ht="15.75" customHeight="1" s="81">
      <c r="A224" s="20" t="n"/>
      <c r="B224" s="20" t="n"/>
      <c r="C224" s="20" t="n"/>
      <c r="D224" s="20" t="n"/>
      <c r="E224" s="20" t="n"/>
      <c r="F224" s="20" t="n"/>
      <c r="G224" s="20" t="n"/>
      <c r="H224" s="20" t="n"/>
      <c r="I224" s="20" t="n"/>
      <c r="J224" s="20" t="n"/>
      <c r="K224" s="20" t="n"/>
      <c r="L224" s="20" t="n"/>
      <c r="M224" s="20" t="n"/>
      <c r="AN224" s="20" t="n"/>
      <c r="AO224" s="20" t="n"/>
    </row>
    <row r="225" ht="15.75" customHeight="1" s="81">
      <c r="A225" s="20" t="n"/>
      <c r="B225" s="20" t="n"/>
      <c r="C225" s="20" t="n"/>
      <c r="D225" s="20" t="n"/>
      <c r="E225" s="20" t="n"/>
      <c r="F225" s="20" t="n"/>
      <c r="G225" s="20" t="n"/>
      <c r="H225" s="20" t="n"/>
      <c r="I225" s="20" t="n"/>
      <c r="J225" s="20" t="n"/>
      <c r="K225" s="20" t="n"/>
      <c r="L225" s="20" t="n"/>
      <c r="M225" s="20" t="n"/>
      <c r="AN225" s="20" t="n"/>
      <c r="AO225" s="20" t="n"/>
    </row>
    <row r="226" ht="15.75" customHeight="1" s="81">
      <c r="A226" s="20" t="n"/>
      <c r="B226" s="20" t="n"/>
      <c r="C226" s="20" t="n"/>
      <c r="D226" s="20" t="n"/>
      <c r="E226" s="20" t="n"/>
      <c r="F226" s="20" t="n"/>
      <c r="G226" s="20" t="n"/>
      <c r="H226" s="20" t="n"/>
      <c r="I226" s="20" t="n"/>
      <c r="J226" s="20" t="n"/>
      <c r="K226" s="20" t="n"/>
      <c r="L226" s="20" t="n"/>
      <c r="M226" s="20" t="n"/>
      <c r="AN226" s="20" t="n"/>
      <c r="AO226" s="20" t="n"/>
    </row>
    <row r="227" ht="15.75" customHeight="1" s="81">
      <c r="A227" s="20" t="n"/>
      <c r="B227" s="20" t="n"/>
      <c r="C227" s="20" t="n"/>
      <c r="D227" s="20" t="n"/>
      <c r="E227" s="20" t="n"/>
      <c r="F227" s="20" t="n"/>
      <c r="G227" s="20" t="n"/>
      <c r="H227" s="20" t="n"/>
      <c r="I227" s="20" t="n"/>
      <c r="J227" s="20" t="n"/>
      <c r="K227" s="20" t="n"/>
      <c r="L227" s="20" t="n"/>
      <c r="M227" s="20" t="n"/>
      <c r="AN227" s="20" t="n"/>
      <c r="AO227" s="20" t="n"/>
    </row>
    <row r="228" ht="15.75" customHeight="1" s="81">
      <c r="A228" s="20" t="n"/>
      <c r="B228" s="20" t="n"/>
      <c r="C228" s="20" t="n"/>
      <c r="D228" s="20" t="n"/>
      <c r="E228" s="20" t="n"/>
      <c r="F228" s="20" t="n"/>
      <c r="G228" s="20" t="n"/>
      <c r="H228" s="20" t="n"/>
      <c r="I228" s="20" t="n"/>
      <c r="J228" s="20" t="n"/>
      <c r="K228" s="20" t="n"/>
      <c r="L228" s="20" t="n"/>
      <c r="M228" s="20" t="n"/>
      <c r="AN228" s="20" t="n"/>
      <c r="AO228" s="20" t="n"/>
    </row>
    <row r="229" ht="15.75" customHeight="1" s="81">
      <c r="A229" s="20" t="n"/>
      <c r="B229" s="20" t="n"/>
      <c r="C229" s="20" t="n"/>
      <c r="D229" s="20" t="n"/>
      <c r="E229" s="20" t="n"/>
      <c r="F229" s="20" t="n"/>
      <c r="G229" s="20" t="n"/>
      <c r="H229" s="20" t="n"/>
      <c r="I229" s="20" t="n"/>
      <c r="J229" s="20" t="n"/>
      <c r="K229" s="20" t="n"/>
      <c r="L229" s="20" t="n"/>
      <c r="M229" s="20" t="n"/>
      <c r="AN229" s="20" t="n"/>
      <c r="AO229" s="20" t="n"/>
    </row>
    <row r="230" ht="15.75" customHeight="1" s="81">
      <c r="A230" s="20" t="n"/>
      <c r="B230" s="20" t="n"/>
      <c r="C230" s="20" t="n"/>
      <c r="D230" s="20" t="n"/>
      <c r="E230" s="20" t="n"/>
      <c r="F230" s="20" t="n"/>
      <c r="G230" s="20" t="n"/>
      <c r="H230" s="20" t="n"/>
      <c r="I230" s="20" t="n"/>
      <c r="J230" s="20" t="n"/>
      <c r="K230" s="20" t="n"/>
      <c r="L230" s="20" t="n"/>
      <c r="M230" s="20" t="n"/>
      <c r="AN230" s="20" t="n"/>
      <c r="AO230" s="20" t="n"/>
    </row>
    <row r="231" ht="15.75" customHeight="1" s="81">
      <c r="A231" s="20" t="n"/>
      <c r="B231" s="20" t="n"/>
      <c r="C231" s="20" t="n"/>
      <c r="D231" s="20" t="n"/>
      <c r="E231" s="20" t="n"/>
      <c r="F231" s="20" t="n"/>
      <c r="G231" s="20" t="n"/>
      <c r="H231" s="20" t="n"/>
      <c r="I231" s="20" t="n"/>
      <c r="J231" s="20" t="n"/>
      <c r="K231" s="20" t="n"/>
      <c r="L231" s="20" t="n"/>
      <c r="M231" s="20" t="n"/>
      <c r="AN231" s="20" t="n"/>
      <c r="AO231" s="20" t="n"/>
    </row>
    <row r="232" ht="15.75" customHeight="1" s="81">
      <c r="A232" s="20" t="n"/>
      <c r="B232" s="20" t="n"/>
      <c r="C232" s="20" t="n"/>
      <c r="D232" s="20" t="n"/>
      <c r="E232" s="20" t="n"/>
      <c r="F232" s="20" t="n"/>
      <c r="G232" s="20" t="n"/>
      <c r="H232" s="20" t="n"/>
      <c r="I232" s="20" t="n"/>
      <c r="J232" s="20" t="n"/>
      <c r="K232" s="20" t="n"/>
      <c r="L232" s="20" t="n"/>
      <c r="M232" s="20" t="n"/>
      <c r="AN232" s="20" t="n"/>
      <c r="AO232" s="20" t="n"/>
    </row>
    <row r="233" ht="15.75" customHeight="1" s="81">
      <c r="A233" s="20" t="n"/>
      <c r="B233" s="20" t="n"/>
      <c r="C233" s="20" t="n"/>
      <c r="D233" s="20" t="n"/>
      <c r="E233" s="20" t="n"/>
      <c r="F233" s="20" t="n"/>
      <c r="G233" s="20" t="n"/>
      <c r="H233" s="20" t="n"/>
      <c r="I233" s="20" t="n"/>
      <c r="J233" s="20" t="n"/>
      <c r="K233" s="20" t="n"/>
      <c r="L233" s="20" t="n"/>
      <c r="M233" s="20" t="n"/>
      <c r="AN233" s="20" t="n"/>
      <c r="AO233" s="20" t="n"/>
    </row>
    <row r="234" ht="15.75" customHeight="1" s="81">
      <c r="A234" s="20" t="n"/>
      <c r="B234" s="20" t="n"/>
      <c r="C234" s="20" t="n"/>
      <c r="D234" s="20" t="n"/>
      <c r="E234" s="20" t="n"/>
      <c r="F234" s="20" t="n"/>
      <c r="G234" s="20" t="n"/>
      <c r="H234" s="20" t="n"/>
      <c r="I234" s="20" t="n"/>
      <c r="J234" s="20" t="n"/>
      <c r="K234" s="20" t="n"/>
      <c r="L234" s="20" t="n"/>
      <c r="M234" s="20" t="n"/>
      <c r="AN234" s="20" t="n"/>
      <c r="AO234" s="20" t="n"/>
    </row>
    <row r="235" ht="15.75" customHeight="1" s="81">
      <c r="A235" s="20" t="n"/>
      <c r="B235" s="20" t="n"/>
      <c r="C235" s="20" t="n"/>
      <c r="D235" s="20" t="n"/>
      <c r="E235" s="20" t="n"/>
      <c r="F235" s="20" t="n"/>
      <c r="G235" s="20" t="n"/>
      <c r="H235" s="20" t="n"/>
      <c r="I235" s="20" t="n"/>
      <c r="J235" s="20" t="n"/>
      <c r="K235" s="20" t="n"/>
      <c r="L235" s="20" t="n"/>
      <c r="M235" s="20" t="n"/>
      <c r="AN235" s="20" t="n"/>
      <c r="AO235" s="20" t="n"/>
    </row>
    <row r="236" ht="15.75" customHeight="1" s="81">
      <c r="A236" s="20" t="n"/>
      <c r="B236" s="20" t="n"/>
      <c r="C236" s="20" t="n"/>
      <c r="D236" s="20" t="n"/>
      <c r="E236" s="20" t="n"/>
      <c r="F236" s="20" t="n"/>
      <c r="G236" s="20" t="n"/>
      <c r="H236" s="20" t="n"/>
      <c r="I236" s="20" t="n"/>
      <c r="J236" s="20" t="n"/>
      <c r="K236" s="20" t="n"/>
      <c r="L236" s="20" t="n"/>
      <c r="M236" s="20" t="n"/>
      <c r="AN236" s="20" t="n"/>
      <c r="AO236" s="20" t="n"/>
    </row>
    <row r="237" ht="15.75" customHeight="1" s="81">
      <c r="A237" s="20" t="n"/>
      <c r="B237" s="20" t="n"/>
      <c r="C237" s="20" t="n"/>
      <c r="D237" s="20" t="n"/>
      <c r="E237" s="20" t="n"/>
      <c r="F237" s="20" t="n"/>
      <c r="G237" s="20" t="n"/>
      <c r="H237" s="20" t="n"/>
      <c r="I237" s="20" t="n"/>
      <c r="J237" s="20" t="n"/>
      <c r="K237" s="20" t="n"/>
      <c r="L237" s="20" t="n"/>
      <c r="M237" s="20" t="n"/>
      <c r="AN237" s="20" t="n"/>
      <c r="AO237" s="20" t="n"/>
    </row>
    <row r="238" ht="15.75" customHeight="1" s="81">
      <c r="A238" s="20" t="n"/>
      <c r="B238" s="20" t="n"/>
      <c r="C238" s="20" t="n"/>
      <c r="D238" s="20" t="n"/>
      <c r="E238" s="20" t="n"/>
      <c r="F238" s="20" t="n"/>
      <c r="G238" s="20" t="n"/>
      <c r="H238" s="20" t="n"/>
      <c r="I238" s="20" t="n"/>
      <c r="J238" s="20" t="n"/>
      <c r="K238" s="20" t="n"/>
      <c r="L238" s="20" t="n"/>
      <c r="M238" s="20" t="n"/>
      <c r="AN238" s="20" t="n"/>
      <c r="AO238" s="20" t="n"/>
    </row>
    <row r="239" ht="15.75" customHeight="1" s="81">
      <c r="A239" s="20" t="n"/>
      <c r="B239" s="20" t="n"/>
      <c r="C239" s="20" t="n"/>
      <c r="D239" s="20" t="n"/>
      <c r="E239" s="20" t="n"/>
      <c r="F239" s="20" t="n"/>
      <c r="G239" s="20" t="n"/>
      <c r="H239" s="20" t="n"/>
      <c r="I239" s="20" t="n"/>
      <c r="J239" s="20" t="n"/>
      <c r="K239" s="20" t="n"/>
      <c r="L239" s="20" t="n"/>
      <c r="M239" s="20" t="n"/>
      <c r="AN239" s="20" t="n"/>
      <c r="AO239" s="20" t="n"/>
    </row>
    <row r="240" ht="15.75" customHeight="1" s="81">
      <c r="A240" s="20" t="n"/>
      <c r="B240" s="20" t="n"/>
      <c r="C240" s="20" t="n"/>
      <c r="D240" s="20" t="n"/>
      <c r="E240" s="20" t="n"/>
      <c r="F240" s="20" t="n"/>
      <c r="G240" s="20" t="n"/>
      <c r="H240" s="20" t="n"/>
      <c r="I240" s="20" t="n"/>
      <c r="J240" s="20" t="n"/>
      <c r="K240" s="20" t="n"/>
      <c r="L240" s="20" t="n"/>
      <c r="M240" s="20" t="n"/>
      <c r="AN240" s="20" t="n"/>
      <c r="AO240" s="20" t="n"/>
    </row>
    <row r="241" ht="15.75" customHeight="1" s="81">
      <c r="A241" s="20" t="n"/>
      <c r="B241" s="20" t="n"/>
      <c r="C241" s="20" t="n"/>
      <c r="D241" s="20" t="n"/>
      <c r="E241" s="20" t="n"/>
      <c r="F241" s="20" t="n"/>
      <c r="G241" s="20" t="n"/>
      <c r="H241" s="20" t="n"/>
      <c r="I241" s="20" t="n"/>
      <c r="J241" s="20" t="n"/>
      <c r="K241" s="20" t="n"/>
      <c r="L241" s="20" t="n"/>
      <c r="M241" s="20" t="n"/>
      <c r="AN241" s="20" t="n"/>
      <c r="AO241" s="20" t="n"/>
    </row>
    <row r="242" ht="15.75" customHeight="1" s="81">
      <c r="A242" s="20" t="n"/>
      <c r="B242" s="20" t="n"/>
      <c r="C242" s="20" t="n"/>
      <c r="D242" s="20" t="n"/>
      <c r="E242" s="20" t="n"/>
      <c r="F242" s="20" t="n"/>
      <c r="G242" s="20" t="n"/>
      <c r="H242" s="20" t="n"/>
      <c r="I242" s="20" t="n"/>
      <c r="J242" s="20" t="n"/>
      <c r="K242" s="20" t="n"/>
      <c r="L242" s="20" t="n"/>
      <c r="M242" s="20" t="n"/>
      <c r="AN242" s="20" t="n"/>
      <c r="AO242" s="20" t="n"/>
    </row>
    <row r="243" ht="15.75" customHeight="1" s="81">
      <c r="A243" s="20" t="n"/>
      <c r="B243" s="20" t="n"/>
      <c r="C243" s="20" t="n"/>
      <c r="D243" s="20" t="n"/>
      <c r="E243" s="20" t="n"/>
      <c r="F243" s="20" t="n"/>
      <c r="G243" s="20" t="n"/>
      <c r="H243" s="20" t="n"/>
      <c r="I243" s="20" t="n"/>
      <c r="J243" s="20" t="n"/>
      <c r="K243" s="20" t="n"/>
      <c r="L243" s="20" t="n"/>
      <c r="M243" s="20" t="n"/>
      <c r="AN243" s="20" t="n"/>
      <c r="AO243" s="20" t="n"/>
    </row>
    <row r="244" ht="15.75" customHeight="1" s="81">
      <c r="A244" s="20" t="n"/>
      <c r="B244" s="20" t="n"/>
      <c r="C244" s="20" t="n"/>
      <c r="D244" s="20" t="n"/>
      <c r="E244" s="20" t="n"/>
      <c r="F244" s="20" t="n"/>
      <c r="G244" s="20" t="n"/>
      <c r="H244" s="20" t="n"/>
      <c r="I244" s="20" t="n"/>
      <c r="J244" s="20" t="n"/>
      <c r="K244" s="20" t="n"/>
      <c r="L244" s="20" t="n"/>
      <c r="M244" s="20" t="n"/>
      <c r="AN244" s="20" t="n"/>
      <c r="AO244" s="20" t="n"/>
    </row>
    <row r="245" ht="15.75" customHeight="1" s="81">
      <c r="A245" s="20" t="n"/>
      <c r="B245" s="20" t="n"/>
      <c r="C245" s="20" t="n"/>
      <c r="D245" s="20" t="n"/>
      <c r="E245" s="20" t="n"/>
      <c r="F245" s="20" t="n"/>
      <c r="G245" s="20" t="n"/>
      <c r="H245" s="20" t="n"/>
      <c r="I245" s="20" t="n"/>
      <c r="J245" s="20" t="n"/>
      <c r="K245" s="20" t="n"/>
      <c r="L245" s="20" t="n"/>
      <c r="M245" s="20" t="n"/>
      <c r="AN245" s="20" t="n"/>
      <c r="AO245" s="20" t="n"/>
    </row>
    <row r="246" ht="15.75" customHeight="1" s="81">
      <c r="A246" s="20" t="n"/>
      <c r="B246" s="20" t="n"/>
      <c r="C246" s="20" t="n"/>
      <c r="D246" s="20" t="n"/>
      <c r="E246" s="20" t="n"/>
      <c r="F246" s="20" t="n"/>
      <c r="G246" s="20" t="n"/>
      <c r="H246" s="20" t="n"/>
      <c r="I246" s="20" t="n"/>
      <c r="J246" s="20" t="n"/>
      <c r="K246" s="20" t="n"/>
      <c r="L246" s="20" t="n"/>
      <c r="M246" s="20" t="n"/>
      <c r="AN246" s="20" t="n"/>
      <c r="AO246" s="20" t="n"/>
    </row>
    <row r="247" ht="15.75" customHeight="1" s="81">
      <c r="A247" s="20" t="n"/>
      <c r="B247" s="20" t="n"/>
      <c r="C247" s="20" t="n"/>
      <c r="D247" s="20" t="n"/>
      <c r="E247" s="20" t="n"/>
      <c r="F247" s="20" t="n"/>
      <c r="G247" s="20" t="n"/>
      <c r="H247" s="20" t="n"/>
      <c r="I247" s="20" t="n"/>
      <c r="J247" s="20" t="n"/>
      <c r="K247" s="20" t="n"/>
      <c r="L247" s="20" t="n"/>
      <c r="M247" s="20" t="n"/>
      <c r="AN247" s="20" t="n"/>
      <c r="AO247" s="20" t="n"/>
    </row>
    <row r="248" ht="15.75" customHeight="1" s="81">
      <c r="A248" s="20" t="n"/>
      <c r="B248" s="20" t="n"/>
      <c r="C248" s="20" t="n"/>
      <c r="D248" s="20" t="n"/>
      <c r="E248" s="20" t="n"/>
      <c r="F248" s="20" t="n"/>
      <c r="G248" s="20" t="n"/>
      <c r="H248" s="20" t="n"/>
      <c r="I248" s="20" t="n"/>
      <c r="J248" s="20" t="n"/>
      <c r="K248" s="20" t="n"/>
      <c r="L248" s="20" t="n"/>
      <c r="M248" s="20" t="n"/>
      <c r="AN248" s="20" t="n"/>
      <c r="AO248" s="20" t="n"/>
    </row>
    <row r="249" ht="15.75" customHeight="1" s="81">
      <c r="A249" s="20" t="n"/>
      <c r="B249" s="20" t="n"/>
      <c r="C249" s="20" t="n"/>
      <c r="D249" s="20" t="n"/>
      <c r="E249" s="20" t="n"/>
      <c r="F249" s="20" t="n"/>
      <c r="G249" s="20" t="n"/>
      <c r="H249" s="20" t="n"/>
      <c r="I249" s="20" t="n"/>
      <c r="J249" s="20" t="n"/>
      <c r="K249" s="20" t="n"/>
      <c r="L249" s="20" t="n"/>
      <c r="M249" s="20" t="n"/>
      <c r="AN249" s="20" t="n"/>
      <c r="AO249" s="20" t="n"/>
    </row>
    <row r="250" ht="15.75" customHeight="1" s="81">
      <c r="A250" s="20" t="n"/>
      <c r="B250" s="20" t="n"/>
      <c r="C250" s="20" t="n"/>
      <c r="D250" s="20" t="n"/>
      <c r="E250" s="20" t="n"/>
      <c r="F250" s="20" t="n"/>
      <c r="G250" s="20" t="n"/>
      <c r="H250" s="20" t="n"/>
      <c r="I250" s="20" t="n"/>
      <c r="J250" s="20" t="n"/>
      <c r="K250" s="20" t="n"/>
      <c r="L250" s="20" t="n"/>
      <c r="M250" s="20" t="n"/>
      <c r="AN250" s="20" t="n"/>
      <c r="AO250" s="20" t="n"/>
    </row>
    <row r="251" ht="15.75" customHeight="1" s="81">
      <c r="A251" s="20" t="n"/>
      <c r="B251" s="20" t="n"/>
      <c r="C251" s="20" t="n"/>
      <c r="D251" s="20" t="n"/>
      <c r="E251" s="20" t="n"/>
      <c r="F251" s="20" t="n"/>
      <c r="G251" s="20" t="n"/>
      <c r="H251" s="20" t="n"/>
      <c r="I251" s="20" t="n"/>
      <c r="J251" s="20" t="n"/>
      <c r="K251" s="20" t="n"/>
      <c r="L251" s="20" t="n"/>
      <c r="M251" s="20" t="n"/>
      <c r="AN251" s="20" t="n"/>
      <c r="AO251" s="20" t="n"/>
    </row>
    <row r="252" ht="15.75" customHeight="1" s="81">
      <c r="A252" s="20" t="n"/>
      <c r="B252" s="20" t="n"/>
      <c r="C252" s="20" t="n"/>
      <c r="D252" s="20" t="n"/>
      <c r="E252" s="20" t="n"/>
      <c r="F252" s="20" t="n"/>
      <c r="G252" s="20" t="n"/>
      <c r="H252" s="20" t="n"/>
      <c r="I252" s="20" t="n"/>
      <c r="J252" s="20" t="n"/>
      <c r="K252" s="20" t="n"/>
      <c r="L252" s="20" t="n"/>
      <c r="M252" s="20" t="n"/>
      <c r="AN252" s="20" t="n"/>
      <c r="AO252" s="20" t="n"/>
    </row>
    <row r="253" ht="15.75" customHeight="1" s="81">
      <c r="A253" s="20" t="n"/>
      <c r="B253" s="20" t="n"/>
      <c r="C253" s="20" t="n"/>
      <c r="D253" s="20" t="n"/>
      <c r="E253" s="20" t="n"/>
      <c r="F253" s="20" t="n"/>
      <c r="G253" s="20" t="n"/>
      <c r="H253" s="20" t="n"/>
      <c r="I253" s="20" t="n"/>
      <c r="J253" s="20" t="n"/>
      <c r="K253" s="20" t="n"/>
      <c r="L253" s="20" t="n"/>
      <c r="M253" s="20" t="n"/>
      <c r="AN253" s="20" t="n"/>
      <c r="AO253" s="20" t="n"/>
    </row>
    <row r="254" ht="15.75" customHeight="1" s="81">
      <c r="A254" s="20" t="n"/>
      <c r="B254" s="20" t="n"/>
      <c r="C254" s="20" t="n"/>
      <c r="D254" s="20" t="n"/>
      <c r="E254" s="20" t="n"/>
      <c r="F254" s="20" t="n"/>
      <c r="G254" s="20" t="n"/>
      <c r="H254" s="20" t="n"/>
      <c r="I254" s="20" t="n"/>
      <c r="J254" s="20" t="n"/>
      <c r="K254" s="20" t="n"/>
      <c r="L254" s="20" t="n"/>
      <c r="M254" s="20" t="n"/>
      <c r="AN254" s="20" t="n"/>
      <c r="AO254" s="20" t="n"/>
    </row>
    <row r="255" ht="15.75" customHeight="1" s="81">
      <c r="A255" s="20" t="n"/>
      <c r="B255" s="20" t="n"/>
      <c r="C255" s="20" t="n"/>
      <c r="D255" s="20" t="n"/>
      <c r="E255" s="20" t="n"/>
      <c r="F255" s="20" t="n"/>
      <c r="G255" s="20" t="n"/>
      <c r="H255" s="20" t="n"/>
      <c r="I255" s="20" t="n"/>
      <c r="J255" s="20" t="n"/>
      <c r="K255" s="20" t="n"/>
      <c r="L255" s="20" t="n"/>
      <c r="M255" s="20" t="n"/>
      <c r="AN255" s="20" t="n"/>
      <c r="AO255" s="20" t="n"/>
    </row>
    <row r="256" ht="15.75" customHeight="1" s="81">
      <c r="A256" s="20" t="n"/>
      <c r="B256" s="20" t="n"/>
      <c r="C256" s="20" t="n"/>
      <c r="D256" s="20" t="n"/>
      <c r="E256" s="20" t="n"/>
      <c r="F256" s="20" t="n"/>
      <c r="G256" s="20" t="n"/>
      <c r="H256" s="20" t="n"/>
      <c r="I256" s="20" t="n"/>
      <c r="J256" s="20" t="n"/>
      <c r="K256" s="20" t="n"/>
      <c r="L256" s="20" t="n"/>
      <c r="M256" s="20" t="n"/>
      <c r="AN256" s="20" t="n"/>
      <c r="AO256" s="20" t="n"/>
    </row>
    <row r="257" ht="15.75" customHeight="1" s="81">
      <c r="A257" s="20" t="n"/>
      <c r="B257" s="20" t="n"/>
      <c r="C257" s="20" t="n"/>
      <c r="D257" s="20" t="n"/>
      <c r="E257" s="20" t="n"/>
      <c r="F257" s="20" t="n"/>
      <c r="G257" s="20" t="n"/>
      <c r="H257" s="20" t="n"/>
      <c r="I257" s="20" t="n"/>
      <c r="J257" s="20" t="n"/>
      <c r="K257" s="20" t="n"/>
      <c r="L257" s="20" t="n"/>
      <c r="M257" s="20" t="n"/>
      <c r="AN257" s="20" t="n"/>
      <c r="AO257" s="20" t="n"/>
    </row>
    <row r="258" ht="15.75" customHeight="1" s="81">
      <c r="A258" s="20" t="n"/>
      <c r="B258" s="20" t="n"/>
      <c r="C258" s="20" t="n"/>
      <c r="D258" s="20" t="n"/>
      <c r="E258" s="20" t="n"/>
      <c r="F258" s="20" t="n"/>
      <c r="G258" s="20" t="n"/>
      <c r="H258" s="20" t="n"/>
      <c r="I258" s="20" t="n"/>
      <c r="J258" s="20" t="n"/>
      <c r="K258" s="20" t="n"/>
      <c r="L258" s="20" t="n"/>
      <c r="M258" s="20" t="n"/>
      <c r="AN258" s="20" t="n"/>
      <c r="AO258" s="20" t="n"/>
    </row>
    <row r="259" ht="15.75" customHeight="1" s="81">
      <c r="A259" s="20" t="n"/>
      <c r="B259" s="20" t="n"/>
      <c r="C259" s="20" t="n"/>
      <c r="D259" s="20" t="n"/>
      <c r="E259" s="20" t="n"/>
      <c r="F259" s="20" t="n"/>
      <c r="G259" s="20" t="n"/>
      <c r="H259" s="20" t="n"/>
      <c r="I259" s="20" t="n"/>
      <c r="J259" s="20" t="n"/>
      <c r="K259" s="20" t="n"/>
      <c r="L259" s="20" t="n"/>
      <c r="M259" s="20" t="n"/>
      <c r="AN259" s="20" t="n"/>
      <c r="AO259" s="20" t="n"/>
    </row>
    <row r="260" ht="15.75" customHeight="1" s="81">
      <c r="A260" s="20" t="n"/>
      <c r="B260" s="20" t="n"/>
      <c r="C260" s="20" t="n"/>
      <c r="D260" s="20" t="n"/>
      <c r="E260" s="20" t="n"/>
      <c r="F260" s="20" t="n"/>
      <c r="G260" s="20" t="n"/>
      <c r="H260" s="20" t="n"/>
      <c r="I260" s="20" t="n"/>
      <c r="J260" s="20" t="n"/>
      <c r="K260" s="20" t="n"/>
      <c r="L260" s="20" t="n"/>
      <c r="M260" s="20" t="n"/>
      <c r="AN260" s="20" t="n"/>
      <c r="AO260" s="20" t="n"/>
    </row>
    <row r="261" ht="15.75" customHeight="1" s="81">
      <c r="A261" s="20" t="n"/>
      <c r="B261" s="20" t="n"/>
      <c r="C261" s="20" t="n"/>
      <c r="D261" s="20" t="n"/>
      <c r="E261" s="20" t="n"/>
      <c r="F261" s="20" t="n"/>
      <c r="G261" s="20" t="n"/>
      <c r="H261" s="20" t="n"/>
      <c r="I261" s="20" t="n"/>
      <c r="J261" s="20" t="n"/>
      <c r="K261" s="20" t="n"/>
      <c r="L261" s="20" t="n"/>
      <c r="M261" s="20" t="n"/>
      <c r="AN261" s="20" t="n"/>
      <c r="AO261" s="20" t="n"/>
    </row>
    <row r="262" ht="15.75" customHeight="1" s="81">
      <c r="A262" s="20" t="n"/>
      <c r="B262" s="20" t="n"/>
      <c r="C262" s="20" t="n"/>
      <c r="D262" s="20" t="n"/>
      <c r="E262" s="20" t="n"/>
      <c r="F262" s="20" t="n"/>
      <c r="G262" s="20" t="n"/>
      <c r="H262" s="20" t="n"/>
      <c r="I262" s="20" t="n"/>
      <c r="J262" s="20" t="n"/>
      <c r="K262" s="20" t="n"/>
      <c r="L262" s="20" t="n"/>
      <c r="M262" s="20" t="n"/>
      <c r="AN262" s="20" t="n"/>
      <c r="AO262" s="20" t="n"/>
    </row>
    <row r="263" ht="15.75" customHeight="1" s="81">
      <c r="A263" s="20" t="n"/>
      <c r="B263" s="20" t="n"/>
      <c r="C263" s="20" t="n"/>
      <c r="D263" s="20" t="n"/>
      <c r="E263" s="20" t="n"/>
      <c r="F263" s="20" t="n"/>
      <c r="G263" s="20" t="n"/>
      <c r="H263" s="20" t="n"/>
      <c r="I263" s="20" t="n"/>
      <c r="J263" s="20" t="n"/>
      <c r="K263" s="20" t="n"/>
      <c r="L263" s="20" t="n"/>
      <c r="M263" s="20" t="n"/>
      <c r="AN263" s="20" t="n"/>
      <c r="AO263" s="20" t="n"/>
    </row>
    <row r="264" ht="15.75" customHeight="1" s="81">
      <c r="A264" s="20" t="n"/>
      <c r="B264" s="20" t="n"/>
      <c r="C264" s="20" t="n"/>
      <c r="D264" s="20" t="n"/>
      <c r="E264" s="20" t="n"/>
      <c r="F264" s="20" t="n"/>
      <c r="G264" s="20" t="n"/>
      <c r="H264" s="20" t="n"/>
      <c r="I264" s="20" t="n"/>
      <c r="J264" s="20" t="n"/>
      <c r="K264" s="20" t="n"/>
      <c r="L264" s="20" t="n"/>
      <c r="M264" s="20" t="n"/>
      <c r="AN264" s="20" t="n"/>
      <c r="AO264" s="20" t="n"/>
    </row>
    <row r="265" ht="15.75" customHeight="1" s="81">
      <c r="A265" s="20" t="n"/>
      <c r="B265" s="20" t="n"/>
      <c r="C265" s="20" t="n"/>
      <c r="D265" s="20" t="n"/>
      <c r="E265" s="20" t="n"/>
      <c r="F265" s="20" t="n"/>
      <c r="G265" s="20" t="n"/>
      <c r="H265" s="20" t="n"/>
      <c r="I265" s="20" t="n"/>
      <c r="J265" s="20" t="n"/>
      <c r="K265" s="20" t="n"/>
      <c r="L265" s="20" t="n"/>
      <c r="M265" s="20" t="n"/>
      <c r="AN265" s="20" t="n"/>
      <c r="AO265" s="20" t="n"/>
    </row>
    <row r="266" ht="15.75" customHeight="1" s="81">
      <c r="A266" s="20" t="n"/>
      <c r="B266" s="20" t="n"/>
      <c r="C266" s="20" t="n"/>
      <c r="D266" s="20" t="n"/>
      <c r="E266" s="20" t="n"/>
      <c r="F266" s="20" t="n"/>
      <c r="G266" s="20" t="n"/>
      <c r="H266" s="20" t="n"/>
      <c r="I266" s="20" t="n"/>
      <c r="J266" s="20" t="n"/>
      <c r="K266" s="20" t="n"/>
      <c r="L266" s="20" t="n"/>
      <c r="M266" s="20" t="n"/>
      <c r="AN266" s="20" t="n"/>
      <c r="AO266" s="20" t="n"/>
    </row>
    <row r="267" ht="15.75" customHeight="1" s="81">
      <c r="A267" s="20" t="n"/>
      <c r="B267" s="20" t="n"/>
      <c r="C267" s="20" t="n"/>
      <c r="D267" s="20" t="n"/>
      <c r="E267" s="20" t="n"/>
      <c r="F267" s="20" t="n"/>
      <c r="G267" s="20" t="n"/>
      <c r="H267" s="20" t="n"/>
      <c r="I267" s="20" t="n"/>
      <c r="J267" s="20" t="n"/>
      <c r="K267" s="20" t="n"/>
      <c r="L267" s="20" t="n"/>
      <c r="M267" s="20" t="n"/>
      <c r="AN267" s="20" t="n"/>
      <c r="AO267" s="20" t="n"/>
    </row>
    <row r="268" ht="15.75" customHeight="1" s="81">
      <c r="A268" s="20" t="n"/>
      <c r="B268" s="20" t="n"/>
      <c r="C268" s="20" t="n"/>
      <c r="D268" s="20" t="n"/>
      <c r="E268" s="20" t="n"/>
      <c r="F268" s="20" t="n"/>
      <c r="G268" s="20" t="n"/>
      <c r="H268" s="20" t="n"/>
      <c r="I268" s="20" t="n"/>
      <c r="J268" s="20" t="n"/>
      <c r="K268" s="20" t="n"/>
      <c r="L268" s="20" t="n"/>
      <c r="M268" s="20" t="n"/>
      <c r="AN268" s="20" t="n"/>
      <c r="AO268" s="20" t="n"/>
    </row>
    <row r="269" ht="15.75" customHeight="1" s="81">
      <c r="A269" s="20" t="n"/>
      <c r="B269" s="20" t="n"/>
      <c r="C269" s="20" t="n"/>
      <c r="D269" s="20" t="n"/>
      <c r="E269" s="20" t="n"/>
      <c r="F269" s="20" t="n"/>
      <c r="G269" s="20" t="n"/>
      <c r="H269" s="20" t="n"/>
      <c r="I269" s="20" t="n"/>
      <c r="J269" s="20" t="n"/>
      <c r="K269" s="20" t="n"/>
      <c r="L269" s="20" t="n"/>
      <c r="M269" s="20" t="n"/>
      <c r="AN269" s="20" t="n"/>
      <c r="AO269" s="20" t="n"/>
    </row>
    <row r="270" ht="15.75" customHeight="1" s="81">
      <c r="A270" s="20" t="n"/>
      <c r="B270" s="20" t="n"/>
      <c r="C270" s="20" t="n"/>
      <c r="D270" s="20" t="n"/>
      <c r="E270" s="20" t="n"/>
      <c r="F270" s="20" t="n"/>
      <c r="G270" s="20" t="n"/>
      <c r="H270" s="20" t="n"/>
      <c r="I270" s="20" t="n"/>
      <c r="J270" s="20" t="n"/>
      <c r="K270" s="20" t="n"/>
      <c r="L270" s="20" t="n"/>
      <c r="M270" s="20" t="n"/>
      <c r="AN270" s="20" t="n"/>
      <c r="AO270" s="20" t="n"/>
    </row>
    <row r="271" ht="15.75" customHeight="1" s="81">
      <c r="A271" s="20" t="n"/>
      <c r="B271" s="20" t="n"/>
      <c r="C271" s="20" t="n"/>
      <c r="D271" s="20" t="n"/>
      <c r="E271" s="20" t="n"/>
      <c r="F271" s="20" t="n"/>
      <c r="G271" s="20" t="n"/>
      <c r="H271" s="20" t="n"/>
      <c r="I271" s="20" t="n"/>
      <c r="J271" s="20" t="n"/>
      <c r="K271" s="20" t="n"/>
      <c r="L271" s="20" t="n"/>
      <c r="M271" s="20" t="n"/>
      <c r="AN271" s="20" t="n"/>
      <c r="AO271" s="20" t="n"/>
    </row>
    <row r="272" ht="15.75" customHeight="1" s="81">
      <c r="A272" s="20" t="n"/>
      <c r="B272" s="20" t="n"/>
      <c r="C272" s="20" t="n"/>
      <c r="D272" s="20" t="n"/>
      <c r="E272" s="20" t="n"/>
      <c r="F272" s="20" t="n"/>
      <c r="G272" s="20" t="n"/>
      <c r="H272" s="20" t="n"/>
      <c r="I272" s="20" t="n"/>
      <c r="J272" s="20" t="n"/>
      <c r="K272" s="20" t="n"/>
      <c r="L272" s="20" t="n"/>
      <c r="M272" s="20" t="n"/>
      <c r="AN272" s="20" t="n"/>
      <c r="AO272" s="20" t="n"/>
    </row>
    <row r="273" ht="15.75" customHeight="1" s="81">
      <c r="A273" s="20" t="n"/>
      <c r="B273" s="20" t="n"/>
      <c r="C273" s="20" t="n"/>
      <c r="D273" s="20" t="n"/>
      <c r="E273" s="20" t="n"/>
      <c r="F273" s="20" t="n"/>
      <c r="G273" s="20" t="n"/>
      <c r="H273" s="20" t="n"/>
      <c r="I273" s="20" t="n"/>
      <c r="J273" s="20" t="n"/>
      <c r="K273" s="20" t="n"/>
      <c r="L273" s="20" t="n"/>
      <c r="M273" s="20" t="n"/>
      <c r="AN273" s="20" t="n"/>
      <c r="AO273" s="20" t="n"/>
    </row>
    <row r="274" ht="15.75" customHeight="1" s="81">
      <c r="A274" s="20" t="n"/>
      <c r="B274" s="20" t="n"/>
      <c r="C274" s="20" t="n"/>
      <c r="D274" s="20" t="n"/>
      <c r="E274" s="20" t="n"/>
      <c r="F274" s="20" t="n"/>
      <c r="G274" s="20" t="n"/>
      <c r="H274" s="20" t="n"/>
      <c r="I274" s="20" t="n"/>
      <c r="J274" s="20" t="n"/>
      <c r="K274" s="20" t="n"/>
      <c r="L274" s="20" t="n"/>
      <c r="M274" s="20" t="n"/>
      <c r="AN274" s="20" t="n"/>
      <c r="AO274" s="20" t="n"/>
    </row>
    <row r="275" ht="15.75" customHeight="1" s="81">
      <c r="A275" s="20" t="n"/>
      <c r="B275" s="20" t="n"/>
      <c r="C275" s="20" t="n"/>
      <c r="D275" s="20" t="n"/>
      <c r="E275" s="20" t="n"/>
      <c r="F275" s="20" t="n"/>
      <c r="G275" s="20" t="n"/>
      <c r="H275" s="20" t="n"/>
      <c r="I275" s="20" t="n"/>
      <c r="J275" s="20" t="n"/>
      <c r="K275" s="20" t="n"/>
      <c r="L275" s="20" t="n"/>
      <c r="M275" s="20" t="n"/>
      <c r="AN275" s="20" t="n"/>
      <c r="AO275" s="20" t="n"/>
    </row>
    <row r="276" ht="15.75" customHeight="1" s="81">
      <c r="A276" s="20" t="n"/>
      <c r="B276" s="20" t="n"/>
      <c r="C276" s="20" t="n"/>
      <c r="D276" s="20" t="n"/>
      <c r="E276" s="20" t="n"/>
      <c r="F276" s="20" t="n"/>
      <c r="G276" s="20" t="n"/>
      <c r="H276" s="20" t="n"/>
      <c r="I276" s="20" t="n"/>
      <c r="J276" s="20" t="n"/>
      <c r="K276" s="20" t="n"/>
      <c r="L276" s="20" t="n"/>
      <c r="M276" s="20" t="n"/>
      <c r="AN276" s="20" t="n"/>
      <c r="AO276" s="20" t="n"/>
    </row>
    <row r="277" ht="15.75" customHeight="1" s="81">
      <c r="A277" s="20" t="n"/>
      <c r="B277" s="20" t="n"/>
      <c r="C277" s="20" t="n"/>
      <c r="D277" s="20" t="n"/>
      <c r="E277" s="20" t="n"/>
      <c r="F277" s="20" t="n"/>
      <c r="G277" s="20" t="n"/>
      <c r="H277" s="20" t="n"/>
      <c r="I277" s="20" t="n"/>
      <c r="J277" s="20" t="n"/>
      <c r="K277" s="20" t="n"/>
      <c r="L277" s="20" t="n"/>
      <c r="M277" s="20" t="n"/>
      <c r="AN277" s="20" t="n"/>
      <c r="AO277" s="20" t="n"/>
    </row>
    <row r="278" ht="15.75" customHeight="1" s="81">
      <c r="A278" s="20" t="n"/>
      <c r="B278" s="20" t="n"/>
      <c r="C278" s="20" t="n"/>
      <c r="D278" s="20" t="n"/>
      <c r="E278" s="20" t="n"/>
      <c r="F278" s="20" t="n"/>
      <c r="G278" s="20" t="n"/>
      <c r="H278" s="20" t="n"/>
      <c r="I278" s="20" t="n"/>
      <c r="J278" s="20" t="n"/>
      <c r="K278" s="20" t="n"/>
      <c r="L278" s="20" t="n"/>
      <c r="M278" s="20" t="n"/>
      <c r="AN278" s="20" t="n"/>
      <c r="AO278" s="20" t="n"/>
    </row>
    <row r="279" ht="15.75" customHeight="1" s="81">
      <c r="A279" s="20" t="n"/>
      <c r="B279" s="20" t="n"/>
      <c r="C279" s="20" t="n"/>
      <c r="D279" s="20" t="n"/>
      <c r="E279" s="20" t="n"/>
      <c r="F279" s="20" t="n"/>
      <c r="G279" s="20" t="n"/>
      <c r="H279" s="20" t="n"/>
      <c r="I279" s="20" t="n"/>
      <c r="J279" s="20" t="n"/>
      <c r="K279" s="20" t="n"/>
      <c r="L279" s="20" t="n"/>
      <c r="M279" s="20" t="n"/>
      <c r="AN279" s="20" t="n"/>
      <c r="AO279" s="20" t="n"/>
    </row>
    <row r="280" ht="15.75" customHeight="1" s="81">
      <c r="A280" s="20" t="n"/>
      <c r="B280" s="20" t="n"/>
      <c r="C280" s="20" t="n"/>
      <c r="D280" s="20" t="n"/>
      <c r="E280" s="20" t="n"/>
      <c r="F280" s="20" t="n"/>
      <c r="G280" s="20" t="n"/>
      <c r="H280" s="20" t="n"/>
      <c r="I280" s="20" t="n"/>
      <c r="J280" s="20" t="n"/>
      <c r="K280" s="20" t="n"/>
      <c r="L280" s="20" t="n"/>
      <c r="M280" s="20" t="n"/>
      <c r="AN280" s="20" t="n"/>
      <c r="AO280" s="20" t="n"/>
    </row>
    <row r="281" ht="15.75" customHeight="1" s="81">
      <c r="A281" s="20" t="n"/>
      <c r="B281" s="20" t="n"/>
      <c r="C281" s="20" t="n"/>
      <c r="D281" s="20" t="n"/>
      <c r="E281" s="20" t="n"/>
      <c r="F281" s="20" t="n"/>
      <c r="G281" s="20" t="n"/>
      <c r="H281" s="20" t="n"/>
      <c r="I281" s="20" t="n"/>
      <c r="J281" s="20" t="n"/>
      <c r="K281" s="20" t="n"/>
      <c r="L281" s="20" t="n"/>
      <c r="M281" s="20" t="n"/>
      <c r="AN281" s="20" t="n"/>
      <c r="AO281" s="20" t="n"/>
    </row>
    <row r="282" ht="15.75" customHeight="1" s="81">
      <c r="A282" s="20" t="n"/>
      <c r="B282" s="20" t="n"/>
      <c r="C282" s="20" t="n"/>
      <c r="D282" s="20" t="n"/>
      <c r="E282" s="20" t="n"/>
      <c r="F282" s="20" t="n"/>
      <c r="G282" s="20" t="n"/>
      <c r="H282" s="20" t="n"/>
      <c r="I282" s="20" t="n"/>
      <c r="J282" s="20" t="n"/>
      <c r="K282" s="20" t="n"/>
      <c r="L282" s="20" t="n"/>
      <c r="M282" s="20" t="n"/>
      <c r="AN282" s="20" t="n"/>
      <c r="AO282" s="20" t="n"/>
    </row>
    <row r="283" ht="15.75" customHeight="1" s="81">
      <c r="A283" s="20" t="n"/>
      <c r="B283" s="20" t="n"/>
      <c r="C283" s="20" t="n"/>
      <c r="D283" s="20" t="n"/>
      <c r="E283" s="20" t="n"/>
      <c r="F283" s="20" t="n"/>
      <c r="G283" s="20" t="n"/>
      <c r="H283" s="20" t="n"/>
      <c r="I283" s="20" t="n"/>
      <c r="J283" s="20" t="n"/>
      <c r="K283" s="20" t="n"/>
      <c r="L283" s="20" t="n"/>
      <c r="M283" s="20" t="n"/>
      <c r="AN283" s="20" t="n"/>
      <c r="AO283" s="20" t="n"/>
    </row>
    <row r="284" ht="15.75" customHeight="1" s="81">
      <c r="A284" s="20" t="n"/>
      <c r="B284" s="20" t="n"/>
      <c r="C284" s="20" t="n"/>
      <c r="D284" s="20" t="n"/>
      <c r="E284" s="20" t="n"/>
      <c r="F284" s="20" t="n"/>
      <c r="G284" s="20" t="n"/>
      <c r="H284" s="20" t="n"/>
      <c r="I284" s="20" t="n"/>
      <c r="J284" s="20" t="n"/>
      <c r="K284" s="20" t="n"/>
      <c r="L284" s="20" t="n"/>
      <c r="M284" s="20" t="n"/>
      <c r="AN284" s="20" t="n"/>
      <c r="AO284" s="20" t="n"/>
    </row>
    <row r="285" ht="15.75" customHeight="1" s="81">
      <c r="A285" s="20" t="n"/>
      <c r="B285" s="20" t="n"/>
      <c r="C285" s="20" t="n"/>
      <c r="D285" s="20" t="n"/>
      <c r="E285" s="20" t="n"/>
      <c r="F285" s="20" t="n"/>
      <c r="G285" s="20" t="n"/>
      <c r="H285" s="20" t="n"/>
      <c r="I285" s="20" t="n"/>
      <c r="J285" s="20" t="n"/>
      <c r="K285" s="20" t="n"/>
      <c r="L285" s="20" t="n"/>
      <c r="M285" s="20" t="n"/>
      <c r="AN285" s="20" t="n"/>
      <c r="AO285" s="20" t="n"/>
    </row>
    <row r="286" ht="15.75" customHeight="1" s="81">
      <c r="A286" s="20" t="n"/>
      <c r="B286" s="20" t="n"/>
      <c r="C286" s="20" t="n"/>
      <c r="D286" s="20" t="n"/>
      <c r="E286" s="20" t="n"/>
      <c r="F286" s="20" t="n"/>
      <c r="G286" s="20" t="n"/>
      <c r="H286" s="20" t="n"/>
      <c r="I286" s="20" t="n"/>
      <c r="J286" s="20" t="n"/>
      <c r="K286" s="20" t="n"/>
      <c r="L286" s="20" t="n"/>
      <c r="M286" s="20" t="n"/>
      <c r="AN286" s="20" t="n"/>
      <c r="AO286" s="20" t="n"/>
    </row>
    <row r="287" ht="15.75" customHeight="1" s="81">
      <c r="A287" s="20" t="n"/>
      <c r="B287" s="20" t="n"/>
      <c r="C287" s="20" t="n"/>
      <c r="D287" s="20" t="n"/>
      <c r="E287" s="20" t="n"/>
      <c r="F287" s="20" t="n"/>
      <c r="G287" s="20" t="n"/>
      <c r="H287" s="20" t="n"/>
      <c r="I287" s="20" t="n"/>
      <c r="J287" s="20" t="n"/>
      <c r="K287" s="20" t="n"/>
      <c r="L287" s="20" t="n"/>
      <c r="M287" s="20" t="n"/>
      <c r="AN287" s="20" t="n"/>
      <c r="AO287" s="20" t="n"/>
    </row>
    <row r="288" ht="15.75" customHeight="1" s="81">
      <c r="A288" s="20" t="n"/>
      <c r="B288" s="20" t="n"/>
      <c r="C288" s="20" t="n"/>
      <c r="D288" s="20" t="n"/>
      <c r="E288" s="20" t="n"/>
      <c r="F288" s="20" t="n"/>
      <c r="G288" s="20" t="n"/>
      <c r="H288" s="20" t="n"/>
      <c r="I288" s="20" t="n"/>
      <c r="J288" s="20" t="n"/>
      <c r="K288" s="20" t="n"/>
      <c r="L288" s="20" t="n"/>
      <c r="M288" s="20" t="n"/>
      <c r="AN288" s="20" t="n"/>
      <c r="AO288" s="20" t="n"/>
    </row>
    <row r="289" ht="15.75" customHeight="1" s="81">
      <c r="A289" s="20" t="n"/>
      <c r="B289" s="20" t="n"/>
      <c r="C289" s="20" t="n"/>
      <c r="D289" s="20" t="n"/>
      <c r="E289" s="20" t="n"/>
      <c r="F289" s="20" t="n"/>
      <c r="G289" s="20" t="n"/>
      <c r="H289" s="20" t="n"/>
      <c r="I289" s="20" t="n"/>
      <c r="J289" s="20" t="n"/>
      <c r="K289" s="20" t="n"/>
      <c r="L289" s="20" t="n"/>
      <c r="M289" s="20" t="n"/>
      <c r="AN289" s="20" t="n"/>
      <c r="AO289" s="20" t="n"/>
    </row>
    <row r="290" ht="15.75" customHeight="1" s="81">
      <c r="A290" s="20" t="n"/>
      <c r="B290" s="20" t="n"/>
      <c r="C290" s="20" t="n"/>
      <c r="D290" s="20" t="n"/>
      <c r="E290" s="20" t="n"/>
      <c r="F290" s="20" t="n"/>
      <c r="G290" s="20" t="n"/>
      <c r="H290" s="20" t="n"/>
      <c r="I290" s="20" t="n"/>
      <c r="J290" s="20" t="n"/>
      <c r="K290" s="20" t="n"/>
      <c r="L290" s="20" t="n"/>
      <c r="M290" s="20" t="n"/>
      <c r="AN290" s="20" t="n"/>
      <c r="AO290" s="20" t="n"/>
    </row>
    <row r="291" ht="15.75" customHeight="1" s="81">
      <c r="A291" s="20" t="n"/>
      <c r="B291" s="20" t="n"/>
      <c r="C291" s="20" t="n"/>
      <c r="D291" s="20" t="n"/>
      <c r="E291" s="20" t="n"/>
      <c r="F291" s="20" t="n"/>
      <c r="G291" s="20" t="n"/>
      <c r="H291" s="20" t="n"/>
      <c r="I291" s="20" t="n"/>
      <c r="J291" s="20" t="n"/>
      <c r="K291" s="20" t="n"/>
      <c r="L291" s="20" t="n"/>
      <c r="M291" s="20" t="n"/>
      <c r="AN291" s="20" t="n"/>
      <c r="AO291" s="20" t="n"/>
    </row>
    <row r="292" ht="15.75" customHeight="1" s="81">
      <c r="A292" s="20" t="n"/>
      <c r="B292" s="20" t="n"/>
      <c r="C292" s="20" t="n"/>
      <c r="D292" s="20" t="n"/>
      <c r="E292" s="20" t="n"/>
      <c r="F292" s="20" t="n"/>
      <c r="G292" s="20" t="n"/>
      <c r="H292" s="20" t="n"/>
      <c r="I292" s="20" t="n"/>
      <c r="J292" s="20" t="n"/>
      <c r="K292" s="20" t="n"/>
      <c r="L292" s="20" t="n"/>
      <c r="M292" s="20" t="n"/>
      <c r="AN292" s="20" t="n"/>
      <c r="AO292" s="20" t="n"/>
    </row>
    <row r="293" ht="15.75" customHeight="1" s="81">
      <c r="A293" s="20" t="n"/>
      <c r="B293" s="20" t="n"/>
      <c r="C293" s="20" t="n"/>
      <c r="D293" s="20" t="n"/>
      <c r="E293" s="20" t="n"/>
      <c r="F293" s="20" t="n"/>
      <c r="G293" s="20" t="n"/>
      <c r="H293" s="20" t="n"/>
      <c r="I293" s="20" t="n"/>
      <c r="J293" s="20" t="n"/>
      <c r="K293" s="20" t="n"/>
      <c r="L293" s="20" t="n"/>
      <c r="M293" s="20" t="n"/>
      <c r="AN293" s="20" t="n"/>
      <c r="AO293" s="20" t="n"/>
    </row>
    <row r="294" ht="15.75" customHeight="1" s="81">
      <c r="A294" s="20" t="n"/>
      <c r="B294" s="20" t="n"/>
      <c r="C294" s="20" t="n"/>
      <c r="D294" s="20" t="n"/>
      <c r="E294" s="20" t="n"/>
      <c r="F294" s="20" t="n"/>
      <c r="G294" s="20" t="n"/>
      <c r="H294" s="20" t="n"/>
      <c r="I294" s="20" t="n"/>
      <c r="J294" s="20" t="n"/>
      <c r="K294" s="20" t="n"/>
      <c r="L294" s="20" t="n"/>
      <c r="M294" s="20" t="n"/>
      <c r="AN294" s="20" t="n"/>
      <c r="AO294" s="20" t="n"/>
    </row>
    <row r="295" ht="15.75" customHeight="1" s="81">
      <c r="A295" s="20" t="n"/>
      <c r="B295" s="20" t="n"/>
      <c r="C295" s="20" t="n"/>
      <c r="D295" s="20" t="n"/>
      <c r="E295" s="20" t="n"/>
      <c r="F295" s="20" t="n"/>
      <c r="G295" s="20" t="n"/>
      <c r="H295" s="20" t="n"/>
      <c r="I295" s="20" t="n"/>
      <c r="J295" s="20" t="n"/>
      <c r="K295" s="20" t="n"/>
      <c r="L295" s="20" t="n"/>
      <c r="M295" s="20" t="n"/>
      <c r="AN295" s="20" t="n"/>
      <c r="AO295" s="20" t="n"/>
    </row>
    <row r="296" ht="15.75" customHeight="1" s="81">
      <c r="A296" s="20" t="n"/>
      <c r="B296" s="20" t="n"/>
      <c r="C296" s="20" t="n"/>
      <c r="D296" s="20" t="n"/>
      <c r="E296" s="20" t="n"/>
      <c r="F296" s="20" t="n"/>
      <c r="G296" s="20" t="n"/>
      <c r="H296" s="20" t="n"/>
      <c r="I296" s="20" t="n"/>
      <c r="J296" s="20" t="n"/>
      <c r="K296" s="20" t="n"/>
      <c r="L296" s="20" t="n"/>
      <c r="M296" s="20" t="n"/>
      <c r="AN296" s="20" t="n"/>
      <c r="AO296" s="20" t="n"/>
    </row>
    <row r="297" ht="15.75" customHeight="1" s="81">
      <c r="A297" s="20" t="n"/>
      <c r="B297" s="20" t="n"/>
      <c r="C297" s="20" t="n"/>
      <c r="D297" s="20" t="n"/>
      <c r="E297" s="20" t="n"/>
      <c r="F297" s="20" t="n"/>
      <c r="G297" s="20" t="n"/>
      <c r="H297" s="20" t="n"/>
      <c r="I297" s="20" t="n"/>
      <c r="J297" s="20" t="n"/>
      <c r="K297" s="20" t="n"/>
      <c r="L297" s="20" t="n"/>
      <c r="M297" s="20" t="n"/>
      <c r="AN297" s="20" t="n"/>
      <c r="AO297" s="20" t="n"/>
    </row>
    <row r="298" ht="15.75" customHeight="1" s="81">
      <c r="A298" s="20" t="n"/>
      <c r="B298" s="20" t="n"/>
      <c r="C298" s="20" t="n"/>
      <c r="D298" s="20" t="n"/>
      <c r="E298" s="20" t="n"/>
      <c r="F298" s="20" t="n"/>
      <c r="G298" s="20" t="n"/>
      <c r="H298" s="20" t="n"/>
      <c r="I298" s="20" t="n"/>
      <c r="J298" s="20" t="n"/>
      <c r="K298" s="20" t="n"/>
      <c r="L298" s="20" t="n"/>
      <c r="M298" s="20" t="n"/>
      <c r="AN298" s="20" t="n"/>
      <c r="AO298" s="20" t="n"/>
    </row>
    <row r="299" ht="15.75" customHeight="1" s="81">
      <c r="A299" s="20" t="n"/>
      <c r="B299" s="20" t="n"/>
      <c r="C299" s="20" t="n"/>
      <c r="D299" s="20" t="n"/>
      <c r="E299" s="20" t="n"/>
      <c r="F299" s="20" t="n"/>
      <c r="G299" s="20" t="n"/>
      <c r="H299" s="20" t="n"/>
      <c r="I299" s="20" t="n"/>
      <c r="J299" s="20" t="n"/>
      <c r="K299" s="20" t="n"/>
      <c r="L299" s="20" t="n"/>
      <c r="M299" s="20" t="n"/>
      <c r="AN299" s="20" t="n"/>
      <c r="AO299" s="20" t="n"/>
    </row>
    <row r="300" ht="15.75" customHeight="1" s="81">
      <c r="A300" s="20" t="n"/>
      <c r="B300" s="20" t="n"/>
      <c r="C300" s="20" t="n"/>
      <c r="D300" s="20" t="n"/>
      <c r="E300" s="20" t="n"/>
      <c r="F300" s="20" t="n"/>
      <c r="G300" s="20" t="n"/>
      <c r="H300" s="20" t="n"/>
      <c r="I300" s="20" t="n"/>
      <c r="J300" s="20" t="n"/>
      <c r="K300" s="20" t="n"/>
      <c r="L300" s="20" t="n"/>
      <c r="M300" s="20" t="n"/>
      <c r="AN300" s="20" t="n"/>
      <c r="AO300" s="20" t="n"/>
    </row>
    <row r="301" ht="15.75" customHeight="1" s="81">
      <c r="A301" s="20" t="n"/>
      <c r="B301" s="20" t="n"/>
      <c r="C301" s="20" t="n"/>
      <c r="D301" s="20" t="n"/>
      <c r="E301" s="20" t="n"/>
      <c r="F301" s="20" t="n"/>
      <c r="G301" s="20" t="n"/>
      <c r="H301" s="20" t="n"/>
      <c r="I301" s="20" t="n"/>
      <c r="J301" s="20" t="n"/>
      <c r="K301" s="20" t="n"/>
      <c r="L301" s="20" t="n"/>
      <c r="M301" s="20" t="n"/>
      <c r="AN301" s="20" t="n"/>
      <c r="AO301" s="20" t="n"/>
    </row>
    <row r="302" ht="15.75" customHeight="1" s="81">
      <c r="A302" s="20" t="n"/>
      <c r="B302" s="20" t="n"/>
      <c r="C302" s="20" t="n"/>
      <c r="D302" s="20" t="n"/>
      <c r="E302" s="20" t="n"/>
      <c r="F302" s="20" t="n"/>
      <c r="G302" s="20" t="n"/>
      <c r="H302" s="20" t="n"/>
      <c r="I302" s="20" t="n"/>
      <c r="J302" s="20" t="n"/>
      <c r="K302" s="20" t="n"/>
      <c r="L302" s="20" t="n"/>
      <c r="M302" s="20" t="n"/>
      <c r="AN302" s="20" t="n"/>
      <c r="AO302" s="20" t="n"/>
    </row>
    <row r="303" ht="15.75" customHeight="1" s="81">
      <c r="A303" s="20" t="n"/>
      <c r="B303" s="20" t="n"/>
      <c r="C303" s="20" t="n"/>
      <c r="D303" s="20" t="n"/>
      <c r="E303" s="20" t="n"/>
      <c r="F303" s="20" t="n"/>
      <c r="G303" s="20" t="n"/>
      <c r="H303" s="20" t="n"/>
      <c r="I303" s="20" t="n"/>
      <c r="J303" s="20" t="n"/>
      <c r="K303" s="20" t="n"/>
      <c r="L303" s="20" t="n"/>
      <c r="M303" s="20" t="n"/>
      <c r="AN303" s="20" t="n"/>
      <c r="AO303" s="20" t="n"/>
    </row>
    <row r="304" ht="15.75" customHeight="1" s="81">
      <c r="A304" s="20" t="n"/>
      <c r="B304" s="20" t="n"/>
      <c r="C304" s="20" t="n"/>
      <c r="D304" s="20" t="n"/>
      <c r="E304" s="20" t="n"/>
      <c r="F304" s="20" t="n"/>
      <c r="G304" s="20" t="n"/>
      <c r="H304" s="20" t="n"/>
      <c r="I304" s="20" t="n"/>
      <c r="J304" s="20" t="n"/>
      <c r="K304" s="20" t="n"/>
      <c r="L304" s="20" t="n"/>
      <c r="M304" s="20" t="n"/>
      <c r="AN304" s="20" t="n"/>
      <c r="AO304" s="20" t="n"/>
    </row>
    <row r="305" ht="15.75" customHeight="1" s="81">
      <c r="A305" s="20" t="n"/>
      <c r="B305" s="20" t="n"/>
      <c r="C305" s="20" t="n"/>
      <c r="D305" s="20" t="n"/>
      <c r="E305" s="20" t="n"/>
      <c r="F305" s="20" t="n"/>
      <c r="G305" s="20" t="n"/>
      <c r="H305" s="20" t="n"/>
      <c r="I305" s="20" t="n"/>
      <c r="J305" s="20" t="n"/>
      <c r="K305" s="20" t="n"/>
      <c r="L305" s="20" t="n"/>
      <c r="M305" s="20" t="n"/>
      <c r="AN305" s="20" t="n"/>
      <c r="AO305" s="20" t="n"/>
    </row>
    <row r="306" ht="15.75" customHeight="1" s="81">
      <c r="A306" s="20" t="n"/>
      <c r="B306" s="20" t="n"/>
      <c r="C306" s="20" t="n"/>
      <c r="D306" s="20" t="n"/>
      <c r="E306" s="20" t="n"/>
      <c r="F306" s="20" t="n"/>
      <c r="G306" s="20" t="n"/>
      <c r="H306" s="20" t="n"/>
      <c r="I306" s="20" t="n"/>
      <c r="J306" s="20" t="n"/>
      <c r="K306" s="20" t="n"/>
      <c r="L306" s="20" t="n"/>
      <c r="M306" s="20" t="n"/>
      <c r="AN306" s="20" t="n"/>
      <c r="AO306" s="20" t="n"/>
    </row>
    <row r="307" ht="15.75" customHeight="1" s="81">
      <c r="A307" s="20" t="n"/>
      <c r="B307" s="20" t="n"/>
      <c r="C307" s="20" t="n"/>
      <c r="D307" s="20" t="n"/>
      <c r="E307" s="20" t="n"/>
      <c r="F307" s="20" t="n"/>
      <c r="G307" s="20" t="n"/>
      <c r="H307" s="20" t="n"/>
      <c r="I307" s="20" t="n"/>
      <c r="J307" s="20" t="n"/>
      <c r="K307" s="20" t="n"/>
      <c r="L307" s="20" t="n"/>
      <c r="M307" s="20" t="n"/>
      <c r="AN307" s="20" t="n"/>
      <c r="AO307" s="20" t="n"/>
    </row>
    <row r="308" ht="15.75" customHeight="1" s="81">
      <c r="A308" s="20" t="n"/>
      <c r="B308" s="20" t="n"/>
      <c r="C308" s="20" t="n"/>
      <c r="D308" s="20" t="n"/>
      <c r="E308" s="20" t="n"/>
      <c r="F308" s="20" t="n"/>
      <c r="G308" s="20" t="n"/>
      <c r="H308" s="20" t="n"/>
      <c r="I308" s="20" t="n"/>
      <c r="J308" s="20" t="n"/>
      <c r="K308" s="20" t="n"/>
      <c r="L308" s="20" t="n"/>
      <c r="M308" s="20" t="n"/>
      <c r="AN308" s="20" t="n"/>
      <c r="AO308" s="20" t="n"/>
    </row>
    <row r="309" ht="15.75" customHeight="1" s="81">
      <c r="A309" s="20" t="n"/>
      <c r="B309" s="20" t="n"/>
      <c r="C309" s="20" t="n"/>
      <c r="D309" s="20" t="n"/>
      <c r="E309" s="20" t="n"/>
      <c r="F309" s="20" t="n"/>
      <c r="G309" s="20" t="n"/>
      <c r="H309" s="20" t="n"/>
      <c r="I309" s="20" t="n"/>
      <c r="J309" s="20" t="n"/>
      <c r="K309" s="20" t="n"/>
      <c r="L309" s="20" t="n"/>
      <c r="M309" s="20" t="n"/>
      <c r="AN309" s="20" t="n"/>
      <c r="AO309" s="20" t="n"/>
    </row>
    <row r="310" ht="15.75" customHeight="1" s="81">
      <c r="A310" s="20" t="n"/>
      <c r="B310" s="20" t="n"/>
      <c r="C310" s="20" t="n"/>
      <c r="D310" s="20" t="n"/>
      <c r="E310" s="20" t="n"/>
      <c r="F310" s="20" t="n"/>
      <c r="G310" s="20" t="n"/>
      <c r="H310" s="20" t="n"/>
      <c r="I310" s="20" t="n"/>
      <c r="J310" s="20" t="n"/>
      <c r="K310" s="20" t="n"/>
      <c r="L310" s="20" t="n"/>
      <c r="M310" s="20" t="n"/>
      <c r="AN310" s="20" t="n"/>
      <c r="AO310" s="20" t="n"/>
    </row>
    <row r="311" ht="15.75" customHeight="1" s="81">
      <c r="A311" s="20" t="n"/>
      <c r="B311" s="20" t="n"/>
      <c r="C311" s="20" t="n"/>
      <c r="D311" s="20" t="n"/>
      <c r="E311" s="20" t="n"/>
      <c r="F311" s="20" t="n"/>
      <c r="G311" s="20" t="n"/>
      <c r="H311" s="20" t="n"/>
      <c r="I311" s="20" t="n"/>
      <c r="J311" s="20" t="n"/>
      <c r="K311" s="20" t="n"/>
      <c r="L311" s="20" t="n"/>
      <c r="M311" s="20" t="n"/>
      <c r="AN311" s="20" t="n"/>
      <c r="AO311" s="20" t="n"/>
    </row>
    <row r="312" ht="15.75" customHeight="1" s="81">
      <c r="A312" s="20" t="n"/>
      <c r="B312" s="20" t="n"/>
      <c r="C312" s="20" t="n"/>
      <c r="D312" s="20" t="n"/>
      <c r="E312" s="20" t="n"/>
      <c r="F312" s="20" t="n"/>
      <c r="G312" s="20" t="n"/>
      <c r="H312" s="20" t="n"/>
      <c r="I312" s="20" t="n"/>
      <c r="J312" s="20" t="n"/>
      <c r="K312" s="20" t="n"/>
      <c r="L312" s="20" t="n"/>
      <c r="M312" s="20" t="n"/>
      <c r="AN312" s="20" t="n"/>
      <c r="AO312" s="20" t="n"/>
    </row>
    <row r="313" ht="15.75" customHeight="1" s="81">
      <c r="A313" s="20" t="n"/>
      <c r="B313" s="20" t="n"/>
      <c r="C313" s="20" t="n"/>
      <c r="D313" s="20" t="n"/>
      <c r="E313" s="20" t="n"/>
      <c r="F313" s="20" t="n"/>
      <c r="G313" s="20" t="n"/>
      <c r="H313" s="20" t="n"/>
      <c r="I313" s="20" t="n"/>
      <c r="J313" s="20" t="n"/>
      <c r="K313" s="20" t="n"/>
      <c r="L313" s="20" t="n"/>
      <c r="M313" s="20" t="n"/>
      <c r="AN313" s="20" t="n"/>
      <c r="AO313" s="20" t="n"/>
    </row>
    <row r="314" ht="15.75" customHeight="1" s="81">
      <c r="A314" s="20" t="n"/>
      <c r="B314" s="20" t="n"/>
      <c r="C314" s="20" t="n"/>
      <c r="D314" s="20" t="n"/>
      <c r="E314" s="20" t="n"/>
      <c r="F314" s="20" t="n"/>
      <c r="G314" s="20" t="n"/>
      <c r="H314" s="20" t="n"/>
      <c r="I314" s="20" t="n"/>
      <c r="J314" s="20" t="n"/>
      <c r="K314" s="20" t="n"/>
      <c r="L314" s="20" t="n"/>
      <c r="M314" s="20" t="n"/>
      <c r="AN314" s="20" t="n"/>
      <c r="AO314" s="20" t="n"/>
    </row>
    <row r="315" ht="15.75" customHeight="1" s="81">
      <c r="A315" s="20" t="n"/>
      <c r="B315" s="20" t="n"/>
      <c r="C315" s="20" t="n"/>
      <c r="D315" s="20" t="n"/>
      <c r="E315" s="20" t="n"/>
      <c r="F315" s="20" t="n"/>
      <c r="G315" s="20" t="n"/>
      <c r="H315" s="20" t="n"/>
      <c r="I315" s="20" t="n"/>
      <c r="J315" s="20" t="n"/>
      <c r="K315" s="20" t="n"/>
      <c r="L315" s="20" t="n"/>
      <c r="M315" s="20" t="n"/>
      <c r="AN315" s="20" t="n"/>
      <c r="AO315" s="20" t="n"/>
    </row>
    <row r="316" ht="15.75" customHeight="1" s="81">
      <c r="A316" s="20" t="n"/>
      <c r="B316" s="20" t="n"/>
      <c r="C316" s="20" t="n"/>
      <c r="D316" s="20" t="n"/>
      <c r="E316" s="20" t="n"/>
      <c r="F316" s="20" t="n"/>
      <c r="G316" s="20" t="n"/>
      <c r="H316" s="20" t="n"/>
      <c r="I316" s="20" t="n"/>
      <c r="J316" s="20" t="n"/>
      <c r="K316" s="20" t="n"/>
      <c r="L316" s="20" t="n"/>
      <c r="M316" s="20" t="n"/>
      <c r="AN316" s="20" t="n"/>
      <c r="AO316" s="20" t="n"/>
    </row>
    <row r="317" ht="15.75" customHeight="1" s="81">
      <c r="A317" s="20" t="n"/>
      <c r="B317" s="20" t="n"/>
      <c r="C317" s="20" t="n"/>
      <c r="D317" s="20" t="n"/>
      <c r="E317" s="20" t="n"/>
      <c r="F317" s="20" t="n"/>
      <c r="G317" s="20" t="n"/>
      <c r="H317" s="20" t="n"/>
      <c r="I317" s="20" t="n"/>
      <c r="J317" s="20" t="n"/>
      <c r="K317" s="20" t="n"/>
      <c r="L317" s="20" t="n"/>
      <c r="M317" s="20" t="n"/>
      <c r="AN317" s="20" t="n"/>
      <c r="AO317" s="20" t="n"/>
    </row>
    <row r="318" ht="15.75" customHeight="1" s="81">
      <c r="A318" s="20" t="n"/>
      <c r="B318" s="20" t="n"/>
      <c r="C318" s="20" t="n"/>
      <c r="D318" s="20" t="n"/>
      <c r="E318" s="20" t="n"/>
      <c r="F318" s="20" t="n"/>
      <c r="G318" s="20" t="n"/>
      <c r="H318" s="20" t="n"/>
      <c r="I318" s="20" t="n"/>
      <c r="J318" s="20" t="n"/>
      <c r="K318" s="20" t="n"/>
      <c r="L318" s="20" t="n"/>
      <c r="M318" s="20" t="n"/>
      <c r="AN318" s="20" t="n"/>
      <c r="AO318" s="20" t="n"/>
    </row>
    <row r="319" ht="15.75" customHeight="1" s="81">
      <c r="A319" s="20" t="n"/>
      <c r="B319" s="20" t="n"/>
      <c r="C319" s="20" t="n"/>
      <c r="D319" s="20" t="n"/>
      <c r="E319" s="20" t="n"/>
      <c r="F319" s="20" t="n"/>
      <c r="G319" s="20" t="n"/>
      <c r="H319" s="20" t="n"/>
      <c r="I319" s="20" t="n"/>
      <c r="J319" s="20" t="n"/>
      <c r="K319" s="20" t="n"/>
      <c r="L319" s="20" t="n"/>
      <c r="M319" s="20" t="n"/>
      <c r="AN319" s="20" t="n"/>
      <c r="AO319" s="20" t="n"/>
    </row>
    <row r="320" ht="15.75" customHeight="1" s="81">
      <c r="A320" s="20" t="n"/>
      <c r="B320" s="20" t="n"/>
      <c r="C320" s="20" t="n"/>
      <c r="D320" s="20" t="n"/>
      <c r="E320" s="20" t="n"/>
      <c r="F320" s="20" t="n"/>
      <c r="G320" s="20" t="n"/>
      <c r="H320" s="20" t="n"/>
      <c r="I320" s="20" t="n"/>
      <c r="J320" s="20" t="n"/>
      <c r="K320" s="20" t="n"/>
      <c r="L320" s="20" t="n"/>
      <c r="M320" s="20" t="n"/>
      <c r="AN320" s="20" t="n"/>
      <c r="AO320" s="20" t="n"/>
    </row>
    <row r="321" ht="15.75" customHeight="1" s="81">
      <c r="A321" s="20" t="n"/>
      <c r="B321" s="20" t="n"/>
      <c r="C321" s="20" t="n"/>
      <c r="D321" s="20" t="n"/>
      <c r="E321" s="20" t="n"/>
      <c r="F321" s="20" t="n"/>
      <c r="G321" s="20" t="n"/>
      <c r="H321" s="20" t="n"/>
      <c r="I321" s="20" t="n"/>
      <c r="J321" s="20" t="n"/>
      <c r="K321" s="20" t="n"/>
      <c r="L321" s="20" t="n"/>
      <c r="M321" s="20" t="n"/>
      <c r="AN321" s="20" t="n"/>
      <c r="AO321" s="20" t="n"/>
    </row>
    <row r="322" ht="15.75" customHeight="1" s="81">
      <c r="A322" s="20" t="n"/>
      <c r="B322" s="20" t="n"/>
      <c r="C322" s="20" t="n"/>
      <c r="D322" s="20" t="n"/>
      <c r="E322" s="20" t="n"/>
      <c r="F322" s="20" t="n"/>
      <c r="G322" s="20" t="n"/>
      <c r="H322" s="20" t="n"/>
      <c r="I322" s="20" t="n"/>
      <c r="J322" s="20" t="n"/>
      <c r="K322" s="20" t="n"/>
      <c r="L322" s="20" t="n"/>
      <c r="M322" s="20" t="n"/>
      <c r="AN322" s="20" t="n"/>
      <c r="AO322" s="20" t="n"/>
    </row>
    <row r="323" ht="15.75" customHeight="1" s="81">
      <c r="A323" s="20" t="n"/>
      <c r="B323" s="20" t="n"/>
      <c r="C323" s="20" t="n"/>
      <c r="D323" s="20" t="n"/>
      <c r="E323" s="20" t="n"/>
      <c r="F323" s="20" t="n"/>
      <c r="G323" s="20" t="n"/>
      <c r="H323" s="20" t="n"/>
      <c r="I323" s="20" t="n"/>
      <c r="J323" s="20" t="n"/>
      <c r="K323" s="20" t="n"/>
      <c r="L323" s="20" t="n"/>
      <c r="M323" s="20" t="n"/>
      <c r="AN323" s="20" t="n"/>
      <c r="AO323" s="20" t="n"/>
    </row>
    <row r="324" ht="15.75" customHeight="1" s="81">
      <c r="A324" s="20" t="n"/>
      <c r="B324" s="20" t="n"/>
      <c r="C324" s="20" t="n"/>
      <c r="D324" s="20" t="n"/>
      <c r="E324" s="20" t="n"/>
      <c r="F324" s="20" t="n"/>
      <c r="G324" s="20" t="n"/>
      <c r="H324" s="20" t="n"/>
      <c r="I324" s="20" t="n"/>
      <c r="J324" s="20" t="n"/>
      <c r="K324" s="20" t="n"/>
      <c r="L324" s="20" t="n"/>
      <c r="M324" s="20" t="n"/>
      <c r="AN324" s="20" t="n"/>
      <c r="AO324" s="20" t="n"/>
    </row>
    <row r="325" ht="15.75" customHeight="1" s="81">
      <c r="A325" s="20" t="n"/>
      <c r="B325" s="20" t="n"/>
      <c r="C325" s="20" t="n"/>
      <c r="D325" s="20" t="n"/>
      <c r="E325" s="20" t="n"/>
      <c r="F325" s="20" t="n"/>
      <c r="G325" s="20" t="n"/>
      <c r="H325" s="20" t="n"/>
      <c r="I325" s="20" t="n"/>
      <c r="J325" s="20" t="n"/>
      <c r="K325" s="20" t="n"/>
      <c r="L325" s="20" t="n"/>
      <c r="M325" s="20" t="n"/>
      <c r="AN325" s="20" t="n"/>
      <c r="AO325" s="20" t="n"/>
    </row>
    <row r="326" ht="15.75" customHeight="1" s="81">
      <c r="A326" s="20" t="n"/>
      <c r="B326" s="20" t="n"/>
      <c r="C326" s="20" t="n"/>
      <c r="D326" s="20" t="n"/>
      <c r="E326" s="20" t="n"/>
      <c r="F326" s="20" t="n"/>
      <c r="G326" s="20" t="n"/>
      <c r="H326" s="20" t="n"/>
      <c r="I326" s="20" t="n"/>
      <c r="J326" s="20" t="n"/>
      <c r="K326" s="20" t="n"/>
      <c r="L326" s="20" t="n"/>
      <c r="M326" s="20" t="n"/>
      <c r="AN326" s="20" t="n"/>
      <c r="AO326" s="20" t="n"/>
    </row>
    <row r="327" ht="15.75" customHeight="1" s="81">
      <c r="A327" s="20" t="n"/>
      <c r="B327" s="20" t="n"/>
      <c r="C327" s="20" t="n"/>
      <c r="D327" s="20" t="n"/>
      <c r="E327" s="20" t="n"/>
      <c r="F327" s="20" t="n"/>
      <c r="G327" s="20" t="n"/>
      <c r="H327" s="20" t="n"/>
      <c r="I327" s="20" t="n"/>
      <c r="J327" s="20" t="n"/>
      <c r="K327" s="20" t="n"/>
      <c r="L327" s="20" t="n"/>
      <c r="M327" s="20" t="n"/>
      <c r="AN327" s="20" t="n"/>
      <c r="AO327" s="20" t="n"/>
    </row>
    <row r="328" ht="15.75" customHeight="1" s="81">
      <c r="A328" s="20" t="n"/>
      <c r="B328" s="20" t="n"/>
      <c r="C328" s="20" t="n"/>
      <c r="D328" s="20" t="n"/>
      <c r="E328" s="20" t="n"/>
      <c r="F328" s="20" t="n"/>
      <c r="G328" s="20" t="n"/>
      <c r="H328" s="20" t="n"/>
      <c r="I328" s="20" t="n"/>
      <c r="J328" s="20" t="n"/>
      <c r="K328" s="20" t="n"/>
      <c r="L328" s="20" t="n"/>
      <c r="M328" s="20" t="n"/>
      <c r="AN328" s="20" t="n"/>
      <c r="AO328" s="20" t="n"/>
    </row>
    <row r="329" ht="15.75" customHeight="1" s="81">
      <c r="A329" s="20" t="n"/>
      <c r="B329" s="20" t="n"/>
      <c r="C329" s="20" t="n"/>
      <c r="D329" s="20" t="n"/>
      <c r="E329" s="20" t="n"/>
      <c r="F329" s="20" t="n"/>
      <c r="G329" s="20" t="n"/>
      <c r="H329" s="20" t="n"/>
      <c r="I329" s="20" t="n"/>
      <c r="J329" s="20" t="n"/>
      <c r="K329" s="20" t="n"/>
      <c r="L329" s="20" t="n"/>
      <c r="M329" s="20" t="n"/>
      <c r="AN329" s="20" t="n"/>
      <c r="AO329" s="20" t="n"/>
    </row>
    <row r="330" ht="15.75" customHeight="1" s="81">
      <c r="A330" s="20" t="n"/>
      <c r="B330" s="20" t="n"/>
      <c r="C330" s="20" t="n"/>
      <c r="D330" s="20" t="n"/>
      <c r="E330" s="20" t="n"/>
      <c r="F330" s="20" t="n"/>
      <c r="G330" s="20" t="n"/>
      <c r="H330" s="20" t="n"/>
      <c r="I330" s="20" t="n"/>
      <c r="J330" s="20" t="n"/>
      <c r="K330" s="20" t="n"/>
      <c r="L330" s="20" t="n"/>
      <c r="M330" s="20" t="n"/>
      <c r="AN330" s="20" t="n"/>
      <c r="AO330" s="20" t="n"/>
    </row>
    <row r="331" ht="15.75" customHeight="1" s="81">
      <c r="A331" s="20" t="n"/>
      <c r="B331" s="20" t="n"/>
      <c r="C331" s="20" t="n"/>
      <c r="D331" s="20" t="n"/>
      <c r="E331" s="20" t="n"/>
      <c r="F331" s="20" t="n"/>
      <c r="G331" s="20" t="n"/>
      <c r="H331" s="20" t="n"/>
      <c r="I331" s="20" t="n"/>
      <c r="J331" s="20" t="n"/>
      <c r="K331" s="20" t="n"/>
      <c r="L331" s="20" t="n"/>
      <c r="M331" s="20" t="n"/>
      <c r="AN331" s="20" t="n"/>
      <c r="AO331" s="20" t="n"/>
    </row>
    <row r="332" ht="15.75" customHeight="1" s="81">
      <c r="A332" s="20" t="n"/>
      <c r="B332" s="20" t="n"/>
      <c r="C332" s="20" t="n"/>
      <c r="D332" s="20" t="n"/>
      <c r="E332" s="20" t="n"/>
      <c r="F332" s="20" t="n"/>
      <c r="G332" s="20" t="n"/>
      <c r="H332" s="20" t="n"/>
      <c r="I332" s="20" t="n"/>
      <c r="J332" s="20" t="n"/>
      <c r="K332" s="20" t="n"/>
      <c r="L332" s="20" t="n"/>
      <c r="M332" s="20" t="n"/>
      <c r="AN332" s="20" t="n"/>
      <c r="AO332" s="20" t="n"/>
    </row>
    <row r="333" ht="15.75" customHeight="1" s="81">
      <c r="A333" s="20" t="n"/>
      <c r="B333" s="20" t="n"/>
      <c r="C333" s="20" t="n"/>
      <c r="D333" s="20" t="n"/>
      <c r="E333" s="20" t="n"/>
      <c r="F333" s="20" t="n"/>
      <c r="G333" s="20" t="n"/>
      <c r="H333" s="20" t="n"/>
      <c r="I333" s="20" t="n"/>
      <c r="J333" s="20" t="n"/>
      <c r="K333" s="20" t="n"/>
      <c r="L333" s="20" t="n"/>
      <c r="M333" s="20" t="n"/>
      <c r="AN333" s="20" t="n"/>
      <c r="AO333" s="20" t="n"/>
    </row>
    <row r="334" ht="15.75" customHeight="1" s="81">
      <c r="A334" s="20" t="n"/>
      <c r="B334" s="20" t="n"/>
      <c r="C334" s="20" t="n"/>
      <c r="D334" s="20" t="n"/>
      <c r="E334" s="20" t="n"/>
      <c r="F334" s="20" t="n"/>
      <c r="G334" s="20" t="n"/>
      <c r="H334" s="20" t="n"/>
      <c r="I334" s="20" t="n"/>
      <c r="J334" s="20" t="n"/>
      <c r="K334" s="20" t="n"/>
      <c r="L334" s="20" t="n"/>
      <c r="M334" s="20" t="n"/>
      <c r="AN334" s="20" t="n"/>
      <c r="AO334" s="20" t="n"/>
    </row>
    <row r="335" ht="15.75" customHeight="1" s="81">
      <c r="A335" s="20" t="n"/>
      <c r="B335" s="20" t="n"/>
      <c r="C335" s="20" t="n"/>
      <c r="D335" s="20" t="n"/>
      <c r="E335" s="20" t="n"/>
      <c r="F335" s="20" t="n"/>
      <c r="G335" s="20" t="n"/>
      <c r="H335" s="20" t="n"/>
      <c r="I335" s="20" t="n"/>
      <c r="J335" s="20" t="n"/>
      <c r="K335" s="20" t="n"/>
      <c r="L335" s="20" t="n"/>
      <c r="M335" s="20" t="n"/>
      <c r="AN335" s="20" t="n"/>
      <c r="AO335" s="20" t="n"/>
    </row>
    <row r="336" ht="15.75" customHeight="1" s="81">
      <c r="A336" s="20" t="n"/>
      <c r="B336" s="20" t="n"/>
      <c r="C336" s="20" t="n"/>
      <c r="D336" s="20" t="n"/>
      <c r="E336" s="20" t="n"/>
      <c r="F336" s="20" t="n"/>
      <c r="G336" s="20" t="n"/>
      <c r="H336" s="20" t="n"/>
      <c r="I336" s="20" t="n"/>
      <c r="J336" s="20" t="n"/>
      <c r="K336" s="20" t="n"/>
      <c r="L336" s="20" t="n"/>
      <c r="M336" s="20" t="n"/>
      <c r="AN336" s="20" t="n"/>
      <c r="AO336" s="20" t="n"/>
    </row>
    <row r="337" ht="15.75" customHeight="1" s="81">
      <c r="A337" s="20" t="n"/>
      <c r="B337" s="20" t="n"/>
      <c r="C337" s="20" t="n"/>
      <c r="D337" s="20" t="n"/>
      <c r="E337" s="20" t="n"/>
      <c r="F337" s="20" t="n"/>
      <c r="G337" s="20" t="n"/>
      <c r="H337" s="20" t="n"/>
      <c r="I337" s="20" t="n"/>
      <c r="J337" s="20" t="n"/>
      <c r="K337" s="20" t="n"/>
      <c r="L337" s="20" t="n"/>
      <c r="M337" s="20" t="n"/>
      <c r="AN337" s="20" t="n"/>
      <c r="AO337" s="20" t="n"/>
    </row>
    <row r="338" ht="15.75" customHeight="1" s="81">
      <c r="A338" s="20" t="n"/>
      <c r="B338" s="20" t="n"/>
      <c r="C338" s="20" t="n"/>
      <c r="D338" s="20" t="n"/>
      <c r="E338" s="20" t="n"/>
      <c r="F338" s="20" t="n"/>
      <c r="G338" s="20" t="n"/>
      <c r="H338" s="20" t="n"/>
      <c r="I338" s="20" t="n"/>
      <c r="J338" s="20" t="n"/>
      <c r="K338" s="20" t="n"/>
      <c r="L338" s="20" t="n"/>
      <c r="M338" s="20" t="n"/>
      <c r="AN338" s="20" t="n"/>
      <c r="AO338" s="20" t="n"/>
    </row>
    <row r="339" ht="15.75" customHeight="1" s="81">
      <c r="A339" s="20" t="n"/>
      <c r="B339" s="20" t="n"/>
      <c r="C339" s="20" t="n"/>
      <c r="D339" s="20" t="n"/>
      <c r="E339" s="20" t="n"/>
      <c r="F339" s="20" t="n"/>
      <c r="G339" s="20" t="n"/>
      <c r="H339" s="20" t="n"/>
      <c r="I339" s="20" t="n"/>
      <c r="J339" s="20" t="n"/>
      <c r="K339" s="20" t="n"/>
      <c r="L339" s="20" t="n"/>
      <c r="M339" s="20" t="n"/>
      <c r="AN339" s="20" t="n"/>
      <c r="AO339" s="20" t="n"/>
    </row>
    <row r="340" ht="15.75" customHeight="1" s="81">
      <c r="A340" s="20" t="n"/>
      <c r="B340" s="20" t="n"/>
      <c r="C340" s="20" t="n"/>
      <c r="D340" s="20" t="n"/>
      <c r="E340" s="20" t="n"/>
      <c r="F340" s="20" t="n"/>
      <c r="G340" s="20" t="n"/>
      <c r="H340" s="20" t="n"/>
      <c r="I340" s="20" t="n"/>
      <c r="J340" s="20" t="n"/>
      <c r="K340" s="20" t="n"/>
      <c r="L340" s="20" t="n"/>
      <c r="M340" s="20" t="n"/>
      <c r="AN340" s="20" t="n"/>
      <c r="AO340" s="20" t="n"/>
    </row>
    <row r="341" ht="15.75" customHeight="1" s="81">
      <c r="A341" s="20" t="n"/>
      <c r="B341" s="20" t="n"/>
      <c r="C341" s="20" t="n"/>
      <c r="D341" s="20" t="n"/>
      <c r="E341" s="20" t="n"/>
      <c r="F341" s="20" t="n"/>
      <c r="G341" s="20" t="n"/>
      <c r="H341" s="20" t="n"/>
      <c r="I341" s="20" t="n"/>
      <c r="J341" s="20" t="n"/>
      <c r="K341" s="20" t="n"/>
      <c r="L341" s="20" t="n"/>
      <c r="M341" s="20" t="n"/>
      <c r="AN341" s="20" t="n"/>
      <c r="AO341" s="20" t="n"/>
    </row>
    <row r="342" ht="15.75" customHeight="1" s="81">
      <c r="A342" s="20" t="n"/>
      <c r="B342" s="20" t="n"/>
      <c r="C342" s="20" t="n"/>
      <c r="D342" s="20" t="n"/>
      <c r="E342" s="20" t="n"/>
      <c r="F342" s="20" t="n"/>
      <c r="G342" s="20" t="n"/>
      <c r="H342" s="20" t="n"/>
      <c r="I342" s="20" t="n"/>
      <c r="J342" s="20" t="n"/>
      <c r="K342" s="20" t="n"/>
      <c r="L342" s="20" t="n"/>
      <c r="M342" s="20" t="n"/>
      <c r="AN342" s="20" t="n"/>
      <c r="AO342" s="20" t="n"/>
    </row>
    <row r="343" ht="15.75" customHeight="1" s="81">
      <c r="A343" s="20" t="n"/>
      <c r="B343" s="20" t="n"/>
      <c r="C343" s="20" t="n"/>
      <c r="D343" s="20" t="n"/>
      <c r="E343" s="20" t="n"/>
      <c r="F343" s="20" t="n"/>
      <c r="G343" s="20" t="n"/>
      <c r="H343" s="20" t="n"/>
      <c r="I343" s="20" t="n"/>
      <c r="J343" s="20" t="n"/>
      <c r="K343" s="20" t="n"/>
      <c r="L343" s="20" t="n"/>
      <c r="M343" s="20" t="n"/>
      <c r="AN343" s="20" t="n"/>
      <c r="AO343" s="20" t="n"/>
    </row>
    <row r="344" ht="15.75" customHeight="1" s="81">
      <c r="A344" s="20" t="n"/>
      <c r="B344" s="20" t="n"/>
      <c r="C344" s="20" t="n"/>
      <c r="D344" s="20" t="n"/>
      <c r="E344" s="20" t="n"/>
      <c r="F344" s="20" t="n"/>
      <c r="G344" s="20" t="n"/>
      <c r="H344" s="20" t="n"/>
      <c r="I344" s="20" t="n"/>
      <c r="J344" s="20" t="n"/>
      <c r="K344" s="20" t="n"/>
      <c r="L344" s="20" t="n"/>
      <c r="M344" s="20" t="n"/>
      <c r="AN344" s="20" t="n"/>
      <c r="AO344" s="20" t="n"/>
    </row>
    <row r="345" ht="15.75" customHeight="1" s="81">
      <c r="A345" s="20" t="n"/>
      <c r="B345" s="20" t="n"/>
      <c r="C345" s="20" t="n"/>
      <c r="D345" s="20" t="n"/>
      <c r="E345" s="20" t="n"/>
      <c r="F345" s="20" t="n"/>
      <c r="G345" s="20" t="n"/>
      <c r="H345" s="20" t="n"/>
      <c r="I345" s="20" t="n"/>
      <c r="J345" s="20" t="n"/>
      <c r="K345" s="20" t="n"/>
      <c r="L345" s="20" t="n"/>
      <c r="M345" s="20" t="n"/>
      <c r="AN345" s="20" t="n"/>
      <c r="AO345" s="20" t="n"/>
    </row>
    <row r="346" ht="15.75" customHeight="1" s="81">
      <c r="A346" s="20" t="n"/>
      <c r="B346" s="20" t="n"/>
      <c r="C346" s="20" t="n"/>
      <c r="D346" s="20" t="n"/>
      <c r="E346" s="20" t="n"/>
      <c r="F346" s="20" t="n"/>
      <c r="G346" s="20" t="n"/>
      <c r="H346" s="20" t="n"/>
      <c r="I346" s="20" t="n"/>
      <c r="J346" s="20" t="n"/>
      <c r="K346" s="20" t="n"/>
      <c r="L346" s="20" t="n"/>
      <c r="M346" s="20" t="n"/>
      <c r="AN346" s="20" t="n"/>
      <c r="AO346" s="20" t="n"/>
    </row>
    <row r="347" ht="15.75" customHeight="1" s="81">
      <c r="A347" s="20" t="n"/>
      <c r="B347" s="20" t="n"/>
      <c r="C347" s="20" t="n"/>
      <c r="D347" s="20" t="n"/>
      <c r="E347" s="20" t="n"/>
      <c r="F347" s="20" t="n"/>
      <c r="G347" s="20" t="n"/>
      <c r="H347" s="20" t="n"/>
      <c r="I347" s="20" t="n"/>
      <c r="J347" s="20" t="n"/>
      <c r="K347" s="20" t="n"/>
      <c r="L347" s="20" t="n"/>
      <c r="M347" s="20" t="n"/>
      <c r="AN347" s="20" t="n"/>
      <c r="AO347" s="20" t="n"/>
    </row>
    <row r="348" ht="15.75" customHeight="1" s="81">
      <c r="A348" s="20" t="n"/>
      <c r="B348" s="20" t="n"/>
      <c r="C348" s="20" t="n"/>
      <c r="D348" s="20" t="n"/>
      <c r="E348" s="20" t="n"/>
      <c r="F348" s="20" t="n"/>
      <c r="G348" s="20" t="n"/>
      <c r="H348" s="20" t="n"/>
      <c r="I348" s="20" t="n"/>
      <c r="J348" s="20" t="n"/>
      <c r="K348" s="20" t="n"/>
      <c r="L348" s="20" t="n"/>
      <c r="M348" s="20" t="n"/>
      <c r="AN348" s="20" t="n"/>
      <c r="AO348" s="20" t="n"/>
    </row>
    <row r="349" ht="15.75" customHeight="1" s="81">
      <c r="A349" s="20" t="n"/>
      <c r="B349" s="20" t="n"/>
      <c r="C349" s="20" t="n"/>
      <c r="D349" s="20" t="n"/>
      <c r="E349" s="20" t="n"/>
      <c r="F349" s="20" t="n"/>
      <c r="G349" s="20" t="n"/>
      <c r="H349" s="20" t="n"/>
      <c r="I349" s="20" t="n"/>
      <c r="J349" s="20" t="n"/>
      <c r="K349" s="20" t="n"/>
      <c r="L349" s="20" t="n"/>
      <c r="M349" s="20" t="n"/>
      <c r="AN349" s="20" t="n"/>
      <c r="AO349" s="20" t="n"/>
    </row>
    <row r="350" ht="15.75" customHeight="1" s="81">
      <c r="A350" s="20" t="n"/>
      <c r="B350" s="20" t="n"/>
      <c r="C350" s="20" t="n"/>
      <c r="D350" s="20" t="n"/>
      <c r="E350" s="20" t="n"/>
      <c r="F350" s="20" t="n"/>
      <c r="G350" s="20" t="n"/>
      <c r="H350" s="20" t="n"/>
      <c r="I350" s="20" t="n"/>
      <c r="J350" s="20" t="n"/>
      <c r="K350" s="20" t="n"/>
      <c r="L350" s="20" t="n"/>
      <c r="M350" s="20" t="n"/>
      <c r="AN350" s="20" t="n"/>
      <c r="AO350" s="20" t="n"/>
    </row>
    <row r="351" ht="15.75" customHeight="1" s="81">
      <c r="A351" s="20" t="n"/>
      <c r="B351" s="20" t="n"/>
      <c r="C351" s="20" t="n"/>
      <c r="D351" s="20" t="n"/>
      <c r="E351" s="20" t="n"/>
      <c r="F351" s="20" t="n"/>
      <c r="G351" s="20" t="n"/>
      <c r="H351" s="20" t="n"/>
      <c r="I351" s="20" t="n"/>
      <c r="J351" s="20" t="n"/>
      <c r="K351" s="20" t="n"/>
      <c r="L351" s="20" t="n"/>
      <c r="M351" s="20" t="n"/>
      <c r="AN351" s="20" t="n"/>
      <c r="AO351" s="20" t="n"/>
    </row>
    <row r="352" ht="15.75" customHeight="1" s="81">
      <c r="A352" s="20" t="n"/>
      <c r="B352" s="20" t="n"/>
      <c r="C352" s="20" t="n"/>
      <c r="D352" s="20" t="n"/>
      <c r="E352" s="20" t="n"/>
      <c r="F352" s="20" t="n"/>
      <c r="G352" s="20" t="n"/>
      <c r="H352" s="20" t="n"/>
      <c r="I352" s="20" t="n"/>
      <c r="J352" s="20" t="n"/>
      <c r="K352" s="20" t="n"/>
      <c r="L352" s="20" t="n"/>
      <c r="M352" s="20" t="n"/>
      <c r="AN352" s="20" t="n"/>
      <c r="AO352" s="20" t="n"/>
    </row>
    <row r="353" ht="15.75" customHeight="1" s="81">
      <c r="A353" s="20" t="n"/>
      <c r="B353" s="20" t="n"/>
      <c r="C353" s="20" t="n"/>
      <c r="D353" s="20" t="n"/>
      <c r="E353" s="20" t="n"/>
      <c r="F353" s="20" t="n"/>
      <c r="G353" s="20" t="n"/>
      <c r="H353" s="20" t="n"/>
      <c r="I353" s="20" t="n"/>
      <c r="J353" s="20" t="n"/>
      <c r="K353" s="20" t="n"/>
      <c r="L353" s="20" t="n"/>
      <c r="M353" s="20" t="n"/>
      <c r="AN353" s="20" t="n"/>
      <c r="AO353" s="20" t="n"/>
    </row>
    <row r="354" ht="15.75" customHeight="1" s="81">
      <c r="A354" s="20" t="n"/>
      <c r="B354" s="20" t="n"/>
      <c r="C354" s="20" t="n"/>
      <c r="D354" s="20" t="n"/>
      <c r="E354" s="20" t="n"/>
      <c r="F354" s="20" t="n"/>
      <c r="G354" s="20" t="n"/>
      <c r="H354" s="20" t="n"/>
      <c r="I354" s="20" t="n"/>
      <c r="J354" s="20" t="n"/>
      <c r="K354" s="20" t="n"/>
      <c r="L354" s="20" t="n"/>
      <c r="M354" s="20" t="n"/>
      <c r="AN354" s="20" t="n"/>
      <c r="AO354" s="20" t="n"/>
    </row>
    <row r="355" ht="15.75" customHeight="1" s="81">
      <c r="A355" s="20" t="n"/>
      <c r="B355" s="20" t="n"/>
      <c r="C355" s="20" t="n"/>
      <c r="D355" s="20" t="n"/>
      <c r="E355" s="20" t="n"/>
      <c r="F355" s="20" t="n"/>
      <c r="G355" s="20" t="n"/>
      <c r="H355" s="20" t="n"/>
      <c r="I355" s="20" t="n"/>
      <c r="J355" s="20" t="n"/>
      <c r="K355" s="20" t="n"/>
      <c r="L355" s="20" t="n"/>
      <c r="M355" s="20" t="n"/>
      <c r="AN355" s="20" t="n"/>
      <c r="AO355" s="20" t="n"/>
    </row>
    <row r="356" ht="15.75" customHeight="1" s="81">
      <c r="A356" s="20" t="n"/>
      <c r="B356" s="20" t="n"/>
      <c r="C356" s="20" t="n"/>
      <c r="D356" s="20" t="n"/>
      <c r="E356" s="20" t="n"/>
      <c r="F356" s="20" t="n"/>
      <c r="G356" s="20" t="n"/>
      <c r="H356" s="20" t="n"/>
      <c r="I356" s="20" t="n"/>
      <c r="J356" s="20" t="n"/>
      <c r="K356" s="20" t="n"/>
      <c r="L356" s="20" t="n"/>
      <c r="M356" s="20" t="n"/>
      <c r="AN356" s="20" t="n"/>
      <c r="AO356" s="20" t="n"/>
    </row>
    <row r="357" ht="15.75" customHeight="1" s="81">
      <c r="A357" s="20" t="n"/>
      <c r="B357" s="20" t="n"/>
      <c r="C357" s="20" t="n"/>
      <c r="D357" s="20" t="n"/>
      <c r="E357" s="20" t="n"/>
      <c r="F357" s="20" t="n"/>
      <c r="G357" s="20" t="n"/>
      <c r="H357" s="20" t="n"/>
      <c r="I357" s="20" t="n"/>
      <c r="J357" s="20" t="n"/>
      <c r="K357" s="20" t="n"/>
      <c r="L357" s="20" t="n"/>
      <c r="M357" s="20" t="n"/>
      <c r="AN357" s="20" t="n"/>
      <c r="AO357" s="20" t="n"/>
    </row>
    <row r="358" ht="15.75" customHeight="1" s="81">
      <c r="A358" s="20" t="n"/>
      <c r="B358" s="20" t="n"/>
      <c r="C358" s="20" t="n"/>
      <c r="D358" s="20" t="n"/>
      <c r="E358" s="20" t="n"/>
      <c r="F358" s="20" t="n"/>
      <c r="G358" s="20" t="n"/>
      <c r="H358" s="20" t="n"/>
      <c r="I358" s="20" t="n"/>
      <c r="J358" s="20" t="n"/>
      <c r="K358" s="20" t="n"/>
      <c r="L358" s="20" t="n"/>
      <c r="M358" s="20" t="n"/>
      <c r="AN358" s="20" t="n"/>
      <c r="AO358" s="20" t="n"/>
    </row>
    <row r="359" ht="15.75" customHeight="1" s="81">
      <c r="A359" s="20" t="n"/>
      <c r="B359" s="20" t="n"/>
      <c r="C359" s="20" t="n"/>
      <c r="D359" s="20" t="n"/>
      <c r="E359" s="20" t="n"/>
      <c r="F359" s="20" t="n"/>
      <c r="G359" s="20" t="n"/>
      <c r="H359" s="20" t="n"/>
      <c r="I359" s="20" t="n"/>
      <c r="J359" s="20" t="n"/>
      <c r="K359" s="20" t="n"/>
      <c r="L359" s="20" t="n"/>
      <c r="M359" s="20" t="n"/>
      <c r="AN359" s="20" t="n"/>
      <c r="AO359" s="20" t="n"/>
    </row>
    <row r="360" ht="15.75" customHeight="1" s="81">
      <c r="A360" s="20" t="n"/>
      <c r="B360" s="20" t="n"/>
      <c r="C360" s="20" t="n"/>
      <c r="D360" s="20" t="n"/>
      <c r="E360" s="20" t="n"/>
      <c r="F360" s="20" t="n"/>
      <c r="G360" s="20" t="n"/>
      <c r="H360" s="20" t="n"/>
      <c r="I360" s="20" t="n"/>
      <c r="J360" s="20" t="n"/>
      <c r="K360" s="20" t="n"/>
      <c r="L360" s="20" t="n"/>
      <c r="M360" s="20" t="n"/>
      <c r="AN360" s="20" t="n"/>
      <c r="AO360" s="20" t="n"/>
    </row>
    <row r="361" ht="15.75" customHeight="1" s="81">
      <c r="A361" s="20" t="n"/>
      <c r="B361" s="20" t="n"/>
      <c r="C361" s="20" t="n"/>
      <c r="D361" s="20" t="n"/>
      <c r="E361" s="20" t="n"/>
      <c r="F361" s="20" t="n"/>
      <c r="G361" s="20" t="n"/>
      <c r="H361" s="20" t="n"/>
      <c r="I361" s="20" t="n"/>
      <c r="J361" s="20" t="n"/>
      <c r="K361" s="20" t="n"/>
      <c r="L361" s="20" t="n"/>
      <c r="M361" s="20" t="n"/>
      <c r="AN361" s="20" t="n"/>
      <c r="AO361" s="20" t="n"/>
    </row>
    <row r="362" ht="15.75" customHeight="1" s="81">
      <c r="A362" s="20" t="n"/>
      <c r="B362" s="20" t="n"/>
      <c r="C362" s="20" t="n"/>
      <c r="D362" s="20" t="n"/>
      <c r="E362" s="20" t="n"/>
      <c r="F362" s="20" t="n"/>
      <c r="G362" s="20" t="n"/>
      <c r="H362" s="20" t="n"/>
      <c r="I362" s="20" t="n"/>
      <c r="J362" s="20" t="n"/>
      <c r="K362" s="20" t="n"/>
      <c r="L362" s="20" t="n"/>
      <c r="M362" s="20" t="n"/>
      <c r="AN362" s="20" t="n"/>
      <c r="AO362" s="20" t="n"/>
    </row>
    <row r="363" ht="15.75" customHeight="1" s="81">
      <c r="A363" s="20" t="n"/>
      <c r="B363" s="20" t="n"/>
      <c r="C363" s="20" t="n"/>
      <c r="D363" s="20" t="n"/>
      <c r="E363" s="20" t="n"/>
      <c r="F363" s="20" t="n"/>
      <c r="G363" s="20" t="n"/>
      <c r="H363" s="20" t="n"/>
      <c r="I363" s="20" t="n"/>
      <c r="J363" s="20" t="n"/>
      <c r="K363" s="20" t="n"/>
      <c r="L363" s="20" t="n"/>
      <c r="M363" s="20" t="n"/>
      <c r="AN363" s="20" t="n"/>
      <c r="AO363" s="20" t="n"/>
    </row>
    <row r="364" ht="15.75" customHeight="1" s="81">
      <c r="A364" s="20" t="n"/>
      <c r="B364" s="20" t="n"/>
      <c r="C364" s="20" t="n"/>
      <c r="D364" s="20" t="n"/>
      <c r="E364" s="20" t="n"/>
      <c r="F364" s="20" t="n"/>
      <c r="G364" s="20" t="n"/>
      <c r="H364" s="20" t="n"/>
      <c r="I364" s="20" t="n"/>
      <c r="J364" s="20" t="n"/>
      <c r="K364" s="20" t="n"/>
      <c r="L364" s="20" t="n"/>
      <c r="M364" s="20" t="n"/>
      <c r="AN364" s="20" t="n"/>
      <c r="AO364" s="20" t="n"/>
    </row>
    <row r="365" ht="15.75" customHeight="1" s="81">
      <c r="A365" s="20" t="n"/>
      <c r="B365" s="20" t="n"/>
      <c r="C365" s="20" t="n"/>
      <c r="D365" s="20" t="n"/>
      <c r="E365" s="20" t="n"/>
      <c r="F365" s="20" t="n"/>
      <c r="G365" s="20" t="n"/>
      <c r="H365" s="20" t="n"/>
      <c r="I365" s="20" t="n"/>
      <c r="J365" s="20" t="n"/>
      <c r="K365" s="20" t="n"/>
      <c r="L365" s="20" t="n"/>
      <c r="M365" s="20" t="n"/>
      <c r="AN365" s="20" t="n"/>
      <c r="AO365" s="20" t="n"/>
    </row>
    <row r="366" ht="15.75" customHeight="1" s="81">
      <c r="A366" s="20" t="n"/>
      <c r="B366" s="20" t="n"/>
      <c r="C366" s="20" t="n"/>
      <c r="D366" s="20" t="n"/>
      <c r="E366" s="20" t="n"/>
      <c r="F366" s="20" t="n"/>
      <c r="G366" s="20" t="n"/>
      <c r="H366" s="20" t="n"/>
      <c r="I366" s="20" t="n"/>
      <c r="J366" s="20" t="n"/>
      <c r="K366" s="20" t="n"/>
      <c r="L366" s="20" t="n"/>
      <c r="M366" s="20" t="n"/>
      <c r="AN366" s="20" t="n"/>
      <c r="AO366" s="20" t="n"/>
    </row>
    <row r="367" ht="15.75" customHeight="1" s="81">
      <c r="A367" s="20" t="n"/>
      <c r="B367" s="20" t="n"/>
      <c r="C367" s="20" t="n"/>
      <c r="D367" s="20" t="n"/>
      <c r="E367" s="20" t="n"/>
      <c r="F367" s="20" t="n"/>
      <c r="G367" s="20" t="n"/>
      <c r="H367" s="20" t="n"/>
      <c r="I367" s="20" t="n"/>
      <c r="J367" s="20" t="n"/>
      <c r="K367" s="20" t="n"/>
      <c r="L367" s="20" t="n"/>
      <c r="M367" s="20" t="n"/>
      <c r="AN367" s="20" t="n"/>
      <c r="AO367" s="20" t="n"/>
    </row>
    <row r="368" ht="15.75" customHeight="1" s="81">
      <c r="A368" s="20" t="n"/>
      <c r="B368" s="20" t="n"/>
      <c r="C368" s="20" t="n"/>
      <c r="D368" s="20" t="n"/>
      <c r="E368" s="20" t="n"/>
      <c r="F368" s="20" t="n"/>
      <c r="G368" s="20" t="n"/>
      <c r="H368" s="20" t="n"/>
      <c r="I368" s="20" t="n"/>
      <c r="J368" s="20" t="n"/>
      <c r="K368" s="20" t="n"/>
      <c r="L368" s="20" t="n"/>
      <c r="M368" s="20" t="n"/>
      <c r="AN368" s="20" t="n"/>
      <c r="AO368" s="20" t="n"/>
    </row>
    <row r="369" ht="15.75" customHeight="1" s="81">
      <c r="A369" s="20" t="n"/>
      <c r="B369" s="20" t="n"/>
      <c r="C369" s="20" t="n"/>
      <c r="D369" s="20" t="n"/>
      <c r="E369" s="20" t="n"/>
      <c r="F369" s="20" t="n"/>
      <c r="G369" s="20" t="n"/>
      <c r="H369" s="20" t="n"/>
      <c r="I369" s="20" t="n"/>
      <c r="J369" s="20" t="n"/>
      <c r="K369" s="20" t="n"/>
      <c r="L369" s="20" t="n"/>
      <c r="M369" s="20" t="n"/>
      <c r="AN369" s="20" t="n"/>
      <c r="AO369" s="20" t="n"/>
    </row>
    <row r="370" ht="15.75" customHeight="1" s="81">
      <c r="A370" s="20" t="n"/>
      <c r="B370" s="20" t="n"/>
      <c r="C370" s="20" t="n"/>
      <c r="D370" s="20" t="n"/>
      <c r="E370" s="20" t="n"/>
      <c r="F370" s="20" t="n"/>
      <c r="G370" s="20" t="n"/>
      <c r="H370" s="20" t="n"/>
      <c r="I370" s="20" t="n"/>
      <c r="J370" s="20" t="n"/>
      <c r="K370" s="20" t="n"/>
      <c r="L370" s="20" t="n"/>
      <c r="M370" s="20" t="n"/>
      <c r="AN370" s="20" t="n"/>
      <c r="AO370" s="20" t="n"/>
    </row>
    <row r="371" ht="15.75" customHeight="1" s="81">
      <c r="A371" s="20" t="n"/>
      <c r="B371" s="20" t="n"/>
      <c r="C371" s="20" t="n"/>
      <c r="D371" s="20" t="n"/>
      <c r="E371" s="20" t="n"/>
      <c r="F371" s="20" t="n"/>
      <c r="G371" s="20" t="n"/>
      <c r="H371" s="20" t="n"/>
      <c r="I371" s="20" t="n"/>
      <c r="J371" s="20" t="n"/>
      <c r="K371" s="20" t="n"/>
      <c r="L371" s="20" t="n"/>
      <c r="M371" s="20" t="n"/>
      <c r="AN371" s="20" t="n"/>
      <c r="AO371" s="20" t="n"/>
    </row>
    <row r="372" ht="15.75" customHeight="1" s="81">
      <c r="A372" s="20" t="n"/>
      <c r="B372" s="20" t="n"/>
      <c r="C372" s="20" t="n"/>
      <c r="D372" s="20" t="n"/>
      <c r="E372" s="20" t="n"/>
      <c r="F372" s="20" t="n"/>
      <c r="G372" s="20" t="n"/>
      <c r="H372" s="20" t="n"/>
      <c r="I372" s="20" t="n"/>
      <c r="J372" s="20" t="n"/>
      <c r="K372" s="20" t="n"/>
      <c r="L372" s="20" t="n"/>
      <c r="M372" s="20" t="n"/>
      <c r="AN372" s="20" t="n"/>
      <c r="AO372" s="20" t="n"/>
    </row>
    <row r="373" ht="15.75" customHeight="1" s="81">
      <c r="A373" s="20" t="n"/>
      <c r="B373" s="20" t="n"/>
      <c r="C373" s="20" t="n"/>
      <c r="D373" s="20" t="n"/>
      <c r="E373" s="20" t="n"/>
      <c r="F373" s="20" t="n"/>
      <c r="G373" s="20" t="n"/>
      <c r="H373" s="20" t="n"/>
      <c r="I373" s="20" t="n"/>
      <c r="J373" s="20" t="n"/>
      <c r="K373" s="20" t="n"/>
      <c r="L373" s="20" t="n"/>
      <c r="M373" s="20" t="n"/>
      <c r="AN373" s="20" t="n"/>
      <c r="AO373" s="20" t="n"/>
    </row>
    <row r="374" ht="15.75" customHeight="1" s="81">
      <c r="A374" s="20" t="n"/>
      <c r="B374" s="20" t="n"/>
      <c r="C374" s="20" t="n"/>
      <c r="D374" s="20" t="n"/>
      <c r="E374" s="20" t="n"/>
      <c r="F374" s="20" t="n"/>
      <c r="G374" s="20" t="n"/>
      <c r="H374" s="20" t="n"/>
      <c r="I374" s="20" t="n"/>
      <c r="J374" s="20" t="n"/>
      <c r="K374" s="20" t="n"/>
      <c r="L374" s="20" t="n"/>
      <c r="M374" s="20" t="n"/>
      <c r="AN374" s="20" t="n"/>
      <c r="AO374" s="20" t="n"/>
    </row>
    <row r="375" ht="15.75" customHeight="1" s="81">
      <c r="A375" s="20" t="n"/>
      <c r="B375" s="20" t="n"/>
      <c r="C375" s="20" t="n"/>
      <c r="D375" s="20" t="n"/>
      <c r="E375" s="20" t="n"/>
      <c r="F375" s="20" t="n"/>
      <c r="G375" s="20" t="n"/>
      <c r="H375" s="20" t="n"/>
      <c r="I375" s="20" t="n"/>
      <c r="J375" s="20" t="n"/>
      <c r="K375" s="20" t="n"/>
      <c r="L375" s="20" t="n"/>
      <c r="M375" s="20" t="n"/>
      <c r="AN375" s="20" t="n"/>
      <c r="AO375" s="20" t="n"/>
    </row>
    <row r="376" ht="15.75" customHeight="1" s="81">
      <c r="A376" s="20" t="n"/>
      <c r="B376" s="20" t="n"/>
      <c r="C376" s="20" t="n"/>
      <c r="D376" s="20" t="n"/>
      <c r="E376" s="20" t="n"/>
      <c r="F376" s="20" t="n"/>
      <c r="G376" s="20" t="n"/>
      <c r="H376" s="20" t="n"/>
      <c r="I376" s="20" t="n"/>
      <c r="J376" s="20" t="n"/>
      <c r="K376" s="20" t="n"/>
      <c r="L376" s="20" t="n"/>
      <c r="M376" s="20" t="n"/>
      <c r="AN376" s="20" t="n"/>
      <c r="AO376" s="20" t="n"/>
    </row>
    <row r="377" ht="15.75" customHeight="1" s="81">
      <c r="A377" s="20" t="n"/>
      <c r="B377" s="20" t="n"/>
      <c r="C377" s="20" t="n"/>
      <c r="D377" s="20" t="n"/>
      <c r="E377" s="20" t="n"/>
      <c r="F377" s="20" t="n"/>
      <c r="G377" s="20" t="n"/>
      <c r="H377" s="20" t="n"/>
      <c r="I377" s="20" t="n"/>
      <c r="J377" s="20" t="n"/>
      <c r="K377" s="20" t="n"/>
      <c r="L377" s="20" t="n"/>
      <c r="M377" s="20" t="n"/>
      <c r="AN377" s="20" t="n"/>
      <c r="AO377" s="20" t="n"/>
    </row>
    <row r="378" ht="15.75" customHeight="1" s="81">
      <c r="A378" s="20" t="n"/>
      <c r="B378" s="20" t="n"/>
      <c r="C378" s="20" t="n"/>
      <c r="D378" s="20" t="n"/>
      <c r="E378" s="20" t="n"/>
      <c r="F378" s="20" t="n"/>
      <c r="G378" s="20" t="n"/>
      <c r="H378" s="20" t="n"/>
      <c r="I378" s="20" t="n"/>
      <c r="J378" s="20" t="n"/>
      <c r="K378" s="20" t="n"/>
      <c r="L378" s="20" t="n"/>
      <c r="M378" s="20" t="n"/>
      <c r="AN378" s="20" t="n"/>
      <c r="AO378" s="20" t="n"/>
    </row>
    <row r="379" ht="15.75" customHeight="1" s="81">
      <c r="A379" s="20" t="n"/>
      <c r="B379" s="20" t="n"/>
      <c r="C379" s="20" t="n"/>
      <c r="D379" s="20" t="n"/>
      <c r="E379" s="20" t="n"/>
      <c r="F379" s="20" t="n"/>
      <c r="G379" s="20" t="n"/>
      <c r="H379" s="20" t="n"/>
      <c r="I379" s="20" t="n"/>
      <c r="J379" s="20" t="n"/>
      <c r="K379" s="20" t="n"/>
      <c r="L379" s="20" t="n"/>
      <c r="M379" s="20" t="n"/>
      <c r="AN379" s="20" t="n"/>
      <c r="AO379" s="20" t="n"/>
    </row>
    <row r="380" ht="15.75" customHeight="1" s="81">
      <c r="A380" s="20" t="n"/>
      <c r="B380" s="20" t="n"/>
      <c r="C380" s="20" t="n"/>
      <c r="D380" s="20" t="n"/>
      <c r="E380" s="20" t="n"/>
      <c r="F380" s="20" t="n"/>
      <c r="G380" s="20" t="n"/>
      <c r="H380" s="20" t="n"/>
      <c r="I380" s="20" t="n"/>
      <c r="J380" s="20" t="n"/>
      <c r="K380" s="20" t="n"/>
      <c r="L380" s="20" t="n"/>
      <c r="M380" s="20" t="n"/>
      <c r="AN380" s="20" t="n"/>
      <c r="AO380" s="20" t="n"/>
    </row>
    <row r="381" ht="15.75" customHeight="1" s="81">
      <c r="A381" s="20" t="n"/>
      <c r="B381" s="20" t="n"/>
      <c r="C381" s="20" t="n"/>
      <c r="D381" s="20" t="n"/>
      <c r="E381" s="20" t="n"/>
      <c r="F381" s="20" t="n"/>
      <c r="G381" s="20" t="n"/>
      <c r="H381" s="20" t="n"/>
      <c r="I381" s="20" t="n"/>
      <c r="J381" s="20" t="n"/>
      <c r="K381" s="20" t="n"/>
      <c r="L381" s="20" t="n"/>
      <c r="M381" s="20" t="n"/>
      <c r="AN381" s="20" t="n"/>
      <c r="AO381" s="20" t="n"/>
    </row>
    <row r="382" ht="15.75" customHeight="1" s="81">
      <c r="A382" s="20" t="n"/>
      <c r="B382" s="20" t="n"/>
      <c r="C382" s="20" t="n"/>
      <c r="D382" s="20" t="n"/>
      <c r="E382" s="20" t="n"/>
      <c r="F382" s="20" t="n"/>
      <c r="G382" s="20" t="n"/>
      <c r="H382" s="20" t="n"/>
      <c r="I382" s="20" t="n"/>
      <c r="J382" s="20" t="n"/>
      <c r="K382" s="20" t="n"/>
      <c r="L382" s="20" t="n"/>
      <c r="M382" s="20" t="n"/>
      <c r="AN382" s="20" t="n"/>
      <c r="AO382" s="20" t="n"/>
    </row>
    <row r="383" ht="15.75" customHeight="1" s="81">
      <c r="A383" s="20" t="n"/>
      <c r="B383" s="20" t="n"/>
      <c r="C383" s="20" t="n"/>
      <c r="D383" s="20" t="n"/>
      <c r="E383" s="20" t="n"/>
      <c r="F383" s="20" t="n"/>
      <c r="G383" s="20" t="n"/>
      <c r="H383" s="20" t="n"/>
      <c r="I383" s="20" t="n"/>
      <c r="J383" s="20" t="n"/>
      <c r="K383" s="20" t="n"/>
      <c r="L383" s="20" t="n"/>
      <c r="M383" s="20" t="n"/>
      <c r="AN383" s="20" t="n"/>
      <c r="AO383" s="20" t="n"/>
    </row>
    <row r="384" ht="15.75" customHeight="1" s="81">
      <c r="A384" s="20" t="n"/>
      <c r="B384" s="20" t="n"/>
      <c r="C384" s="20" t="n"/>
      <c r="D384" s="20" t="n"/>
      <c r="E384" s="20" t="n"/>
      <c r="F384" s="20" t="n"/>
      <c r="G384" s="20" t="n"/>
      <c r="H384" s="20" t="n"/>
      <c r="I384" s="20" t="n"/>
      <c r="J384" s="20" t="n"/>
      <c r="K384" s="20" t="n"/>
      <c r="L384" s="20" t="n"/>
      <c r="M384" s="20" t="n"/>
      <c r="AN384" s="20" t="n"/>
      <c r="AO384" s="20" t="n"/>
    </row>
    <row r="385" ht="15.75" customHeight="1" s="81">
      <c r="A385" s="20" t="n"/>
      <c r="B385" s="20" t="n"/>
      <c r="C385" s="20" t="n"/>
      <c r="D385" s="20" t="n"/>
      <c r="E385" s="20" t="n"/>
      <c r="F385" s="20" t="n"/>
      <c r="G385" s="20" t="n"/>
      <c r="H385" s="20" t="n"/>
      <c r="I385" s="20" t="n"/>
      <c r="J385" s="20" t="n"/>
      <c r="K385" s="20" t="n"/>
      <c r="L385" s="20" t="n"/>
      <c r="M385" s="20" t="n"/>
      <c r="AN385" s="20" t="n"/>
      <c r="AO385" s="20" t="n"/>
    </row>
    <row r="386" ht="15.75" customHeight="1" s="81">
      <c r="A386" s="20" t="n"/>
      <c r="B386" s="20" t="n"/>
      <c r="C386" s="20" t="n"/>
      <c r="D386" s="20" t="n"/>
      <c r="E386" s="20" t="n"/>
      <c r="F386" s="20" t="n"/>
      <c r="G386" s="20" t="n"/>
      <c r="H386" s="20" t="n"/>
      <c r="I386" s="20" t="n"/>
      <c r="J386" s="20" t="n"/>
      <c r="K386" s="20" t="n"/>
      <c r="L386" s="20" t="n"/>
      <c r="M386" s="20" t="n"/>
      <c r="AN386" s="20" t="n"/>
      <c r="AO386" s="20" t="n"/>
    </row>
    <row r="387" ht="15.75" customHeight="1" s="81">
      <c r="A387" s="20" t="n"/>
      <c r="B387" s="20" t="n"/>
      <c r="C387" s="20" t="n"/>
      <c r="D387" s="20" t="n"/>
      <c r="E387" s="20" t="n"/>
      <c r="F387" s="20" t="n"/>
      <c r="G387" s="20" t="n"/>
      <c r="H387" s="20" t="n"/>
      <c r="I387" s="20" t="n"/>
      <c r="J387" s="20" t="n"/>
      <c r="K387" s="20" t="n"/>
      <c r="L387" s="20" t="n"/>
      <c r="M387" s="20" t="n"/>
      <c r="AN387" s="20" t="n"/>
      <c r="AO387" s="20" t="n"/>
    </row>
    <row r="388" ht="15.75" customHeight="1" s="81">
      <c r="A388" s="20" t="n"/>
      <c r="B388" s="20" t="n"/>
      <c r="C388" s="20" t="n"/>
      <c r="D388" s="20" t="n"/>
      <c r="E388" s="20" t="n"/>
      <c r="F388" s="20" t="n"/>
      <c r="G388" s="20" t="n"/>
      <c r="H388" s="20" t="n"/>
      <c r="I388" s="20" t="n"/>
      <c r="J388" s="20" t="n"/>
      <c r="K388" s="20" t="n"/>
      <c r="L388" s="20" t="n"/>
      <c r="M388" s="20" t="n"/>
      <c r="AN388" s="20" t="n"/>
      <c r="AO388" s="20" t="n"/>
    </row>
    <row r="389" ht="15.75" customHeight="1" s="81">
      <c r="A389" s="20" t="n"/>
      <c r="B389" s="20" t="n"/>
      <c r="C389" s="20" t="n"/>
      <c r="D389" s="20" t="n"/>
      <c r="E389" s="20" t="n"/>
      <c r="F389" s="20" t="n"/>
      <c r="G389" s="20" t="n"/>
      <c r="H389" s="20" t="n"/>
      <c r="I389" s="20" t="n"/>
      <c r="J389" s="20" t="n"/>
      <c r="K389" s="20" t="n"/>
      <c r="L389" s="20" t="n"/>
      <c r="M389" s="20" t="n"/>
      <c r="AN389" s="20" t="n"/>
      <c r="AO389" s="20" t="n"/>
    </row>
    <row r="390" ht="15.75" customHeight="1" s="81">
      <c r="A390" s="20" t="n"/>
      <c r="B390" s="20" t="n"/>
      <c r="C390" s="20" t="n"/>
      <c r="D390" s="20" t="n"/>
      <c r="E390" s="20" t="n"/>
      <c r="F390" s="20" t="n"/>
      <c r="G390" s="20" t="n"/>
      <c r="H390" s="20" t="n"/>
      <c r="I390" s="20" t="n"/>
      <c r="J390" s="20" t="n"/>
      <c r="K390" s="20" t="n"/>
      <c r="L390" s="20" t="n"/>
      <c r="M390" s="20" t="n"/>
      <c r="AN390" s="20" t="n"/>
      <c r="AO390" s="20" t="n"/>
    </row>
    <row r="391" ht="15.75" customHeight="1" s="81">
      <c r="A391" s="20" t="n"/>
      <c r="B391" s="20" t="n"/>
      <c r="C391" s="20" t="n"/>
      <c r="D391" s="20" t="n"/>
      <c r="E391" s="20" t="n"/>
      <c r="F391" s="20" t="n"/>
      <c r="G391" s="20" t="n"/>
      <c r="H391" s="20" t="n"/>
      <c r="I391" s="20" t="n"/>
      <c r="J391" s="20" t="n"/>
      <c r="K391" s="20" t="n"/>
      <c r="L391" s="20" t="n"/>
      <c r="M391" s="20" t="n"/>
      <c r="AN391" s="20" t="n"/>
      <c r="AO391" s="20" t="n"/>
    </row>
    <row r="392" ht="15.75" customHeight="1" s="81">
      <c r="A392" s="20" t="n"/>
      <c r="B392" s="20" t="n"/>
      <c r="C392" s="20" t="n"/>
      <c r="D392" s="20" t="n"/>
      <c r="E392" s="20" t="n"/>
      <c r="F392" s="20" t="n"/>
      <c r="G392" s="20" t="n"/>
      <c r="H392" s="20" t="n"/>
      <c r="I392" s="20" t="n"/>
      <c r="J392" s="20" t="n"/>
      <c r="K392" s="20" t="n"/>
      <c r="L392" s="20" t="n"/>
      <c r="M392" s="20" t="n"/>
      <c r="AN392" s="20" t="n"/>
      <c r="AO392" s="20" t="n"/>
    </row>
    <row r="393" ht="15.75" customHeight="1" s="81">
      <c r="A393" s="20" t="n"/>
      <c r="B393" s="20" t="n"/>
      <c r="C393" s="20" t="n"/>
      <c r="D393" s="20" t="n"/>
      <c r="E393" s="20" t="n"/>
      <c r="F393" s="20" t="n"/>
      <c r="G393" s="20" t="n"/>
      <c r="H393" s="20" t="n"/>
      <c r="I393" s="20" t="n"/>
      <c r="J393" s="20" t="n"/>
      <c r="K393" s="20" t="n"/>
      <c r="L393" s="20" t="n"/>
      <c r="M393" s="20" t="n"/>
      <c r="AN393" s="20" t="n"/>
      <c r="AO393" s="20" t="n"/>
    </row>
    <row r="394" ht="15.75" customHeight="1" s="81">
      <c r="A394" s="20" t="n"/>
      <c r="B394" s="20" t="n"/>
      <c r="C394" s="20" t="n"/>
      <c r="D394" s="20" t="n"/>
      <c r="E394" s="20" t="n"/>
      <c r="F394" s="20" t="n"/>
      <c r="G394" s="20" t="n"/>
      <c r="H394" s="20" t="n"/>
      <c r="I394" s="20" t="n"/>
      <c r="J394" s="20" t="n"/>
      <c r="K394" s="20" t="n"/>
      <c r="L394" s="20" t="n"/>
      <c r="M394" s="20" t="n"/>
      <c r="AN394" s="20" t="n"/>
      <c r="AO394" s="20" t="n"/>
    </row>
    <row r="395" ht="15.75" customHeight="1" s="81">
      <c r="A395" s="20" t="n"/>
      <c r="B395" s="20" t="n"/>
      <c r="C395" s="20" t="n"/>
      <c r="D395" s="20" t="n"/>
      <c r="E395" s="20" t="n"/>
      <c r="F395" s="20" t="n"/>
      <c r="G395" s="20" t="n"/>
      <c r="H395" s="20" t="n"/>
      <c r="I395" s="20" t="n"/>
      <c r="J395" s="20" t="n"/>
      <c r="K395" s="20" t="n"/>
      <c r="L395" s="20" t="n"/>
      <c r="M395" s="20" t="n"/>
      <c r="AN395" s="20" t="n"/>
      <c r="AO395" s="20" t="n"/>
    </row>
    <row r="396" ht="15.75" customHeight="1" s="81">
      <c r="A396" s="20" t="n"/>
      <c r="B396" s="20" t="n"/>
      <c r="C396" s="20" t="n"/>
      <c r="D396" s="20" t="n"/>
      <c r="E396" s="20" t="n"/>
      <c r="F396" s="20" t="n"/>
      <c r="G396" s="20" t="n"/>
      <c r="H396" s="20" t="n"/>
      <c r="I396" s="20" t="n"/>
      <c r="J396" s="20" t="n"/>
      <c r="K396" s="20" t="n"/>
      <c r="L396" s="20" t="n"/>
      <c r="M396" s="20" t="n"/>
      <c r="AN396" s="20" t="n"/>
      <c r="AO396" s="20" t="n"/>
    </row>
    <row r="397" ht="15.75" customHeight="1" s="81">
      <c r="A397" s="20" t="n"/>
      <c r="B397" s="20" t="n"/>
      <c r="C397" s="20" t="n"/>
      <c r="D397" s="20" t="n"/>
      <c r="E397" s="20" t="n"/>
      <c r="F397" s="20" t="n"/>
      <c r="G397" s="20" t="n"/>
      <c r="H397" s="20" t="n"/>
      <c r="I397" s="20" t="n"/>
      <c r="J397" s="20" t="n"/>
      <c r="K397" s="20" t="n"/>
      <c r="L397" s="20" t="n"/>
      <c r="M397" s="20" t="n"/>
      <c r="AN397" s="20" t="n"/>
      <c r="AO397" s="20" t="n"/>
    </row>
    <row r="398" ht="15.75" customHeight="1" s="81">
      <c r="A398" s="20" t="n"/>
      <c r="B398" s="20" t="n"/>
      <c r="C398" s="20" t="n"/>
      <c r="D398" s="20" t="n"/>
      <c r="E398" s="20" t="n"/>
      <c r="F398" s="20" t="n"/>
      <c r="G398" s="20" t="n"/>
      <c r="H398" s="20" t="n"/>
      <c r="I398" s="20" t="n"/>
      <c r="J398" s="20" t="n"/>
      <c r="K398" s="20" t="n"/>
      <c r="L398" s="20" t="n"/>
      <c r="M398" s="20" t="n"/>
      <c r="AN398" s="20" t="n"/>
      <c r="AO398" s="20" t="n"/>
    </row>
    <row r="399" ht="15.75" customHeight="1" s="81">
      <c r="A399" s="20" t="n"/>
      <c r="B399" s="20" t="n"/>
      <c r="C399" s="20" t="n"/>
      <c r="D399" s="20" t="n"/>
      <c r="E399" s="20" t="n"/>
      <c r="F399" s="20" t="n"/>
      <c r="G399" s="20" t="n"/>
      <c r="H399" s="20" t="n"/>
      <c r="I399" s="20" t="n"/>
      <c r="J399" s="20" t="n"/>
      <c r="K399" s="20" t="n"/>
      <c r="L399" s="20" t="n"/>
      <c r="M399" s="20" t="n"/>
      <c r="AN399" s="20" t="n"/>
      <c r="AO399" s="20" t="n"/>
    </row>
    <row r="400" ht="15.75" customHeight="1" s="81">
      <c r="A400" s="20" t="n"/>
      <c r="B400" s="20" t="n"/>
      <c r="C400" s="20" t="n"/>
      <c r="D400" s="20" t="n"/>
      <c r="E400" s="20" t="n"/>
      <c r="F400" s="20" t="n"/>
      <c r="G400" s="20" t="n"/>
      <c r="H400" s="20" t="n"/>
      <c r="I400" s="20" t="n"/>
      <c r="J400" s="20" t="n"/>
      <c r="K400" s="20" t="n"/>
      <c r="L400" s="20" t="n"/>
      <c r="M400" s="20" t="n"/>
      <c r="AN400" s="20" t="n"/>
      <c r="AO400" s="20" t="n"/>
    </row>
    <row r="401" ht="15.75" customHeight="1" s="81">
      <c r="A401" s="20" t="n"/>
      <c r="B401" s="20" t="n"/>
      <c r="C401" s="20" t="n"/>
      <c r="D401" s="20" t="n"/>
      <c r="E401" s="20" t="n"/>
      <c r="F401" s="20" t="n"/>
      <c r="G401" s="20" t="n"/>
      <c r="H401" s="20" t="n"/>
      <c r="I401" s="20" t="n"/>
      <c r="J401" s="20" t="n"/>
      <c r="K401" s="20" t="n"/>
      <c r="L401" s="20" t="n"/>
      <c r="M401" s="20" t="n"/>
      <c r="AN401" s="20" t="n"/>
      <c r="AO401" s="20" t="n"/>
    </row>
    <row r="402" ht="15.75" customHeight="1" s="81">
      <c r="A402" s="20" t="n"/>
      <c r="B402" s="20" t="n"/>
      <c r="C402" s="20" t="n"/>
      <c r="D402" s="20" t="n"/>
      <c r="E402" s="20" t="n"/>
      <c r="F402" s="20" t="n"/>
      <c r="G402" s="20" t="n"/>
      <c r="H402" s="20" t="n"/>
      <c r="I402" s="20" t="n"/>
      <c r="J402" s="20" t="n"/>
      <c r="K402" s="20" t="n"/>
      <c r="L402" s="20" t="n"/>
      <c r="M402" s="20" t="n"/>
      <c r="AN402" s="20" t="n"/>
      <c r="AO402" s="20" t="n"/>
    </row>
    <row r="403" ht="15.75" customHeight="1" s="81">
      <c r="A403" s="20" t="n"/>
      <c r="B403" s="20" t="n"/>
      <c r="C403" s="20" t="n"/>
      <c r="D403" s="20" t="n"/>
      <c r="E403" s="20" t="n"/>
      <c r="F403" s="20" t="n"/>
      <c r="G403" s="20" t="n"/>
      <c r="H403" s="20" t="n"/>
      <c r="I403" s="20" t="n"/>
      <c r="J403" s="20" t="n"/>
      <c r="K403" s="20" t="n"/>
      <c r="L403" s="20" t="n"/>
      <c r="M403" s="20" t="n"/>
      <c r="AN403" s="20" t="n"/>
      <c r="AO403" s="20" t="n"/>
    </row>
    <row r="404" ht="15.75" customHeight="1" s="81">
      <c r="A404" s="20" t="n"/>
      <c r="B404" s="20" t="n"/>
      <c r="C404" s="20" t="n"/>
      <c r="D404" s="20" t="n"/>
      <c r="E404" s="20" t="n"/>
      <c r="F404" s="20" t="n"/>
      <c r="G404" s="20" t="n"/>
      <c r="H404" s="20" t="n"/>
      <c r="I404" s="20" t="n"/>
      <c r="J404" s="20" t="n"/>
      <c r="K404" s="20" t="n"/>
      <c r="L404" s="20" t="n"/>
      <c r="M404" s="20" t="n"/>
      <c r="AN404" s="20" t="n"/>
      <c r="AO404" s="20" t="n"/>
    </row>
    <row r="405" ht="15.75" customHeight="1" s="81">
      <c r="A405" s="20" t="n"/>
      <c r="B405" s="20" t="n"/>
      <c r="C405" s="20" t="n"/>
      <c r="D405" s="20" t="n"/>
      <c r="E405" s="20" t="n"/>
      <c r="F405" s="20" t="n"/>
      <c r="G405" s="20" t="n"/>
      <c r="H405" s="20" t="n"/>
      <c r="I405" s="20" t="n"/>
      <c r="J405" s="20" t="n"/>
      <c r="K405" s="20" t="n"/>
      <c r="L405" s="20" t="n"/>
      <c r="M405" s="20" t="n"/>
      <c r="AN405" s="20" t="n"/>
      <c r="AO405" s="20" t="n"/>
    </row>
    <row r="406" ht="15.75" customHeight="1" s="81">
      <c r="A406" s="20" t="n"/>
      <c r="B406" s="20" t="n"/>
      <c r="C406" s="20" t="n"/>
      <c r="D406" s="20" t="n"/>
      <c r="E406" s="20" t="n"/>
      <c r="F406" s="20" t="n"/>
      <c r="G406" s="20" t="n"/>
      <c r="H406" s="20" t="n"/>
      <c r="I406" s="20" t="n"/>
      <c r="J406" s="20" t="n"/>
      <c r="K406" s="20" t="n"/>
      <c r="L406" s="20" t="n"/>
      <c r="M406" s="20" t="n"/>
      <c r="AN406" s="20" t="n"/>
      <c r="AO406" s="20" t="n"/>
    </row>
    <row r="407" ht="15.75" customHeight="1" s="81">
      <c r="A407" s="20" t="n"/>
      <c r="B407" s="20" t="n"/>
      <c r="C407" s="20" t="n"/>
      <c r="D407" s="20" t="n"/>
      <c r="E407" s="20" t="n"/>
      <c r="F407" s="20" t="n"/>
      <c r="G407" s="20" t="n"/>
      <c r="H407" s="20" t="n"/>
      <c r="I407" s="20" t="n"/>
      <c r="J407" s="20" t="n"/>
      <c r="K407" s="20" t="n"/>
      <c r="L407" s="20" t="n"/>
      <c r="M407" s="20" t="n"/>
      <c r="AN407" s="20" t="n"/>
      <c r="AO407" s="20" t="n"/>
    </row>
    <row r="408" ht="15.75" customHeight="1" s="81">
      <c r="A408" s="20" t="n"/>
      <c r="B408" s="20" t="n"/>
      <c r="C408" s="20" t="n"/>
      <c r="D408" s="20" t="n"/>
      <c r="E408" s="20" t="n"/>
      <c r="F408" s="20" t="n"/>
      <c r="G408" s="20" t="n"/>
      <c r="H408" s="20" t="n"/>
      <c r="I408" s="20" t="n"/>
      <c r="J408" s="20" t="n"/>
      <c r="K408" s="20" t="n"/>
      <c r="L408" s="20" t="n"/>
      <c r="M408" s="20" t="n"/>
      <c r="AN408" s="20" t="n"/>
      <c r="AO408" s="20" t="n"/>
    </row>
    <row r="409" ht="15.75" customHeight="1" s="81">
      <c r="A409" s="20" t="n"/>
      <c r="B409" s="20" t="n"/>
      <c r="C409" s="20" t="n"/>
      <c r="D409" s="20" t="n"/>
      <c r="E409" s="20" t="n"/>
      <c r="F409" s="20" t="n"/>
      <c r="G409" s="20" t="n"/>
      <c r="H409" s="20" t="n"/>
      <c r="I409" s="20" t="n"/>
      <c r="J409" s="20" t="n"/>
      <c r="K409" s="20" t="n"/>
      <c r="L409" s="20" t="n"/>
      <c r="M409" s="20" t="n"/>
      <c r="AN409" s="20" t="n"/>
      <c r="AO409" s="20" t="n"/>
    </row>
    <row r="410" ht="15.75" customHeight="1" s="81">
      <c r="A410" s="20" t="n"/>
      <c r="B410" s="20" t="n"/>
      <c r="C410" s="20" t="n"/>
      <c r="D410" s="20" t="n"/>
      <c r="E410" s="20" t="n"/>
      <c r="F410" s="20" t="n"/>
      <c r="G410" s="20" t="n"/>
      <c r="H410" s="20" t="n"/>
      <c r="I410" s="20" t="n"/>
      <c r="J410" s="20" t="n"/>
      <c r="K410" s="20" t="n"/>
      <c r="L410" s="20" t="n"/>
      <c r="M410" s="20" t="n"/>
      <c r="AN410" s="20" t="n"/>
      <c r="AO410" s="20" t="n"/>
    </row>
    <row r="411" ht="15.75" customHeight="1" s="81">
      <c r="A411" s="20" t="n"/>
      <c r="B411" s="20" t="n"/>
      <c r="C411" s="20" t="n"/>
      <c r="D411" s="20" t="n"/>
      <c r="E411" s="20" t="n"/>
      <c r="F411" s="20" t="n"/>
      <c r="G411" s="20" t="n"/>
      <c r="H411" s="20" t="n"/>
      <c r="I411" s="20" t="n"/>
      <c r="J411" s="20" t="n"/>
      <c r="K411" s="20" t="n"/>
      <c r="L411" s="20" t="n"/>
      <c r="M411" s="20" t="n"/>
      <c r="AN411" s="20" t="n"/>
      <c r="AO411" s="20" t="n"/>
    </row>
    <row r="412" ht="15.75" customHeight="1" s="81">
      <c r="A412" s="20" t="n"/>
      <c r="B412" s="20" t="n"/>
      <c r="C412" s="20" t="n"/>
      <c r="D412" s="20" t="n"/>
      <c r="E412" s="20" t="n"/>
      <c r="F412" s="20" t="n"/>
      <c r="G412" s="20" t="n"/>
      <c r="H412" s="20" t="n"/>
      <c r="I412" s="20" t="n"/>
      <c r="J412" s="20" t="n"/>
      <c r="K412" s="20" t="n"/>
      <c r="L412" s="20" t="n"/>
      <c r="M412" s="20" t="n"/>
      <c r="AN412" s="20" t="n"/>
      <c r="AO412" s="20" t="n"/>
    </row>
    <row r="413" ht="15.75" customHeight="1" s="81">
      <c r="A413" s="20" t="n"/>
      <c r="B413" s="20" t="n"/>
      <c r="C413" s="20" t="n"/>
      <c r="D413" s="20" t="n"/>
      <c r="E413" s="20" t="n"/>
      <c r="F413" s="20" t="n"/>
      <c r="G413" s="20" t="n"/>
      <c r="H413" s="20" t="n"/>
      <c r="I413" s="20" t="n"/>
      <c r="J413" s="20" t="n"/>
      <c r="K413" s="20" t="n"/>
      <c r="L413" s="20" t="n"/>
      <c r="M413" s="20" t="n"/>
      <c r="AN413" s="20" t="n"/>
      <c r="AO413" s="20" t="n"/>
    </row>
    <row r="414" ht="15.75" customHeight="1" s="81">
      <c r="A414" s="20" t="n"/>
      <c r="B414" s="20" t="n"/>
      <c r="C414" s="20" t="n"/>
      <c r="D414" s="20" t="n"/>
      <c r="E414" s="20" t="n"/>
      <c r="F414" s="20" t="n"/>
      <c r="G414" s="20" t="n"/>
      <c r="H414" s="20" t="n"/>
      <c r="I414" s="20" t="n"/>
      <c r="J414" s="20" t="n"/>
      <c r="K414" s="20" t="n"/>
      <c r="L414" s="20" t="n"/>
      <c r="M414" s="20" t="n"/>
      <c r="AN414" s="20" t="n"/>
      <c r="AO414" s="20" t="n"/>
    </row>
    <row r="415" ht="15.75" customHeight="1" s="81">
      <c r="A415" s="20" t="n"/>
      <c r="B415" s="20" t="n"/>
      <c r="C415" s="20" t="n"/>
      <c r="D415" s="20" t="n"/>
      <c r="E415" s="20" t="n"/>
      <c r="F415" s="20" t="n"/>
      <c r="G415" s="20" t="n"/>
      <c r="H415" s="20" t="n"/>
      <c r="I415" s="20" t="n"/>
      <c r="J415" s="20" t="n"/>
      <c r="K415" s="20" t="n"/>
      <c r="L415" s="20" t="n"/>
      <c r="M415" s="20" t="n"/>
      <c r="AN415" s="20" t="n"/>
      <c r="AO415" s="20" t="n"/>
    </row>
    <row r="416" ht="15.75" customHeight="1" s="81">
      <c r="A416" s="20" t="n"/>
      <c r="B416" s="20" t="n"/>
      <c r="C416" s="20" t="n"/>
      <c r="D416" s="20" t="n"/>
      <c r="E416" s="20" t="n"/>
      <c r="F416" s="20" t="n"/>
      <c r="G416" s="20" t="n"/>
      <c r="H416" s="20" t="n"/>
      <c r="I416" s="20" t="n"/>
      <c r="J416" s="20" t="n"/>
      <c r="K416" s="20" t="n"/>
      <c r="L416" s="20" t="n"/>
      <c r="M416" s="20" t="n"/>
      <c r="AN416" s="20" t="n"/>
      <c r="AO416" s="20" t="n"/>
    </row>
    <row r="417" ht="15.75" customHeight="1" s="81">
      <c r="A417" s="20" t="n"/>
      <c r="B417" s="20" t="n"/>
      <c r="C417" s="20" t="n"/>
      <c r="D417" s="20" t="n"/>
      <c r="E417" s="20" t="n"/>
      <c r="F417" s="20" t="n"/>
      <c r="G417" s="20" t="n"/>
      <c r="H417" s="20" t="n"/>
      <c r="I417" s="20" t="n"/>
      <c r="J417" s="20" t="n"/>
      <c r="K417" s="20" t="n"/>
      <c r="L417" s="20" t="n"/>
      <c r="M417" s="20" t="n"/>
      <c r="AN417" s="20" t="n"/>
      <c r="AO417" s="20" t="n"/>
    </row>
    <row r="418" ht="15.75" customHeight="1" s="81">
      <c r="A418" s="20" t="n"/>
      <c r="B418" s="20" t="n"/>
      <c r="C418" s="20" t="n"/>
      <c r="D418" s="20" t="n"/>
      <c r="E418" s="20" t="n"/>
      <c r="F418" s="20" t="n"/>
      <c r="G418" s="20" t="n"/>
      <c r="H418" s="20" t="n"/>
      <c r="I418" s="20" t="n"/>
      <c r="J418" s="20" t="n"/>
      <c r="K418" s="20" t="n"/>
      <c r="L418" s="20" t="n"/>
      <c r="M418" s="20" t="n"/>
      <c r="AN418" s="20" t="n"/>
      <c r="AO418" s="20" t="n"/>
    </row>
    <row r="419" ht="15.75" customHeight="1" s="81">
      <c r="A419" s="20" t="n"/>
      <c r="B419" s="20" t="n"/>
      <c r="C419" s="20" t="n"/>
      <c r="D419" s="20" t="n"/>
      <c r="E419" s="20" t="n"/>
      <c r="F419" s="20" t="n"/>
      <c r="G419" s="20" t="n"/>
      <c r="H419" s="20" t="n"/>
      <c r="I419" s="20" t="n"/>
      <c r="J419" s="20" t="n"/>
      <c r="K419" s="20" t="n"/>
      <c r="L419" s="20" t="n"/>
      <c r="M419" s="20" t="n"/>
      <c r="AN419" s="20" t="n"/>
      <c r="AO419" s="20" t="n"/>
    </row>
    <row r="420" ht="15.75" customHeight="1" s="81">
      <c r="A420" s="20" t="n"/>
      <c r="B420" s="20" t="n"/>
      <c r="C420" s="20" t="n"/>
      <c r="D420" s="20" t="n"/>
      <c r="E420" s="20" t="n"/>
      <c r="F420" s="20" t="n"/>
      <c r="G420" s="20" t="n"/>
      <c r="H420" s="20" t="n"/>
      <c r="I420" s="20" t="n"/>
      <c r="J420" s="20" t="n"/>
      <c r="K420" s="20" t="n"/>
      <c r="L420" s="20" t="n"/>
      <c r="M420" s="20" t="n"/>
      <c r="AN420" s="20" t="n"/>
      <c r="AO420" s="20" t="n"/>
    </row>
    <row r="421" ht="15.75" customHeight="1" s="81">
      <c r="A421" s="20" t="n"/>
      <c r="B421" s="20" t="n"/>
      <c r="C421" s="20" t="n"/>
      <c r="D421" s="20" t="n"/>
      <c r="E421" s="20" t="n"/>
      <c r="F421" s="20" t="n"/>
      <c r="G421" s="20" t="n"/>
      <c r="H421" s="20" t="n"/>
      <c r="I421" s="20" t="n"/>
      <c r="J421" s="20" t="n"/>
      <c r="K421" s="20" t="n"/>
      <c r="L421" s="20" t="n"/>
      <c r="M421" s="20" t="n"/>
      <c r="AN421" s="20" t="n"/>
      <c r="AO421" s="20" t="n"/>
    </row>
    <row r="422" ht="15.75" customHeight="1" s="81">
      <c r="A422" s="20" t="n"/>
      <c r="B422" s="20" t="n"/>
      <c r="C422" s="20" t="n"/>
      <c r="D422" s="20" t="n"/>
      <c r="E422" s="20" t="n"/>
      <c r="F422" s="20" t="n"/>
      <c r="G422" s="20" t="n"/>
      <c r="H422" s="20" t="n"/>
      <c r="I422" s="20" t="n"/>
      <c r="J422" s="20" t="n"/>
      <c r="K422" s="20" t="n"/>
      <c r="L422" s="20" t="n"/>
      <c r="M422" s="20" t="n"/>
      <c r="AN422" s="20" t="n"/>
      <c r="AO422" s="20" t="n"/>
    </row>
    <row r="423" ht="15.75" customHeight="1" s="81">
      <c r="A423" s="20" t="n"/>
      <c r="B423" s="20" t="n"/>
      <c r="C423" s="20" t="n"/>
      <c r="D423" s="20" t="n"/>
      <c r="E423" s="20" t="n"/>
      <c r="F423" s="20" t="n"/>
      <c r="G423" s="20" t="n"/>
      <c r="H423" s="20" t="n"/>
      <c r="I423" s="20" t="n"/>
      <c r="J423" s="20" t="n"/>
      <c r="K423" s="20" t="n"/>
      <c r="L423" s="20" t="n"/>
      <c r="M423" s="20" t="n"/>
      <c r="AN423" s="20" t="n"/>
      <c r="AO423" s="20" t="n"/>
    </row>
    <row r="424" ht="15.75" customHeight="1" s="81">
      <c r="A424" s="20" t="n"/>
      <c r="B424" s="20" t="n"/>
      <c r="C424" s="20" t="n"/>
      <c r="D424" s="20" t="n"/>
      <c r="E424" s="20" t="n"/>
      <c r="F424" s="20" t="n"/>
      <c r="G424" s="20" t="n"/>
      <c r="H424" s="20" t="n"/>
      <c r="I424" s="20" t="n"/>
      <c r="J424" s="20" t="n"/>
      <c r="K424" s="20" t="n"/>
      <c r="L424" s="20" t="n"/>
      <c r="M424" s="20" t="n"/>
      <c r="AN424" s="20" t="n"/>
      <c r="AO424" s="20" t="n"/>
    </row>
    <row r="425" ht="15.75" customHeight="1" s="81">
      <c r="A425" s="20" t="n"/>
      <c r="B425" s="20" t="n"/>
      <c r="C425" s="20" t="n"/>
      <c r="D425" s="20" t="n"/>
      <c r="E425" s="20" t="n"/>
      <c r="F425" s="20" t="n"/>
      <c r="G425" s="20" t="n"/>
      <c r="H425" s="20" t="n"/>
      <c r="I425" s="20" t="n"/>
      <c r="J425" s="20" t="n"/>
      <c r="K425" s="20" t="n"/>
      <c r="L425" s="20" t="n"/>
      <c r="M425" s="20" t="n"/>
      <c r="AN425" s="20" t="n"/>
      <c r="AO425" s="20" t="n"/>
    </row>
    <row r="426" ht="15.75" customHeight="1" s="81">
      <c r="A426" s="20" t="n"/>
      <c r="B426" s="20" t="n"/>
      <c r="C426" s="20" t="n"/>
      <c r="D426" s="20" t="n"/>
      <c r="E426" s="20" t="n"/>
      <c r="F426" s="20" t="n"/>
      <c r="G426" s="20" t="n"/>
      <c r="H426" s="20" t="n"/>
      <c r="I426" s="20" t="n"/>
      <c r="J426" s="20" t="n"/>
      <c r="K426" s="20" t="n"/>
      <c r="L426" s="20" t="n"/>
      <c r="M426" s="20" t="n"/>
      <c r="AN426" s="20" t="n"/>
      <c r="AO426" s="20" t="n"/>
    </row>
    <row r="427" ht="15.75" customHeight="1" s="81">
      <c r="A427" s="20" t="n"/>
      <c r="B427" s="20" t="n"/>
      <c r="C427" s="20" t="n"/>
      <c r="D427" s="20" t="n"/>
      <c r="E427" s="20" t="n"/>
      <c r="F427" s="20" t="n"/>
      <c r="G427" s="20" t="n"/>
      <c r="H427" s="20" t="n"/>
      <c r="I427" s="20" t="n"/>
      <c r="J427" s="20" t="n"/>
      <c r="K427" s="20" t="n"/>
      <c r="L427" s="20" t="n"/>
      <c r="M427" s="20" t="n"/>
      <c r="AN427" s="20" t="n"/>
      <c r="AO427" s="20" t="n"/>
    </row>
    <row r="428" ht="15.75" customHeight="1" s="81">
      <c r="A428" s="20" t="n"/>
      <c r="B428" s="20" t="n"/>
      <c r="C428" s="20" t="n"/>
      <c r="D428" s="20" t="n"/>
      <c r="E428" s="20" t="n"/>
      <c r="F428" s="20" t="n"/>
      <c r="G428" s="20" t="n"/>
      <c r="H428" s="20" t="n"/>
      <c r="I428" s="20" t="n"/>
      <c r="J428" s="20" t="n"/>
      <c r="K428" s="20" t="n"/>
      <c r="L428" s="20" t="n"/>
      <c r="M428" s="20" t="n"/>
      <c r="AN428" s="20" t="n"/>
      <c r="AO428" s="20" t="n"/>
    </row>
    <row r="429" ht="15.75" customHeight="1" s="81">
      <c r="A429" s="20" t="n"/>
      <c r="B429" s="20" t="n"/>
      <c r="C429" s="20" t="n"/>
      <c r="D429" s="20" t="n"/>
      <c r="E429" s="20" t="n"/>
      <c r="F429" s="20" t="n"/>
      <c r="G429" s="20" t="n"/>
      <c r="H429" s="20" t="n"/>
      <c r="I429" s="20" t="n"/>
      <c r="J429" s="20" t="n"/>
      <c r="K429" s="20" t="n"/>
      <c r="L429" s="20" t="n"/>
      <c r="M429" s="20" t="n"/>
      <c r="AN429" s="20" t="n"/>
      <c r="AO429" s="20" t="n"/>
    </row>
    <row r="430" ht="15.75" customHeight="1" s="81">
      <c r="A430" s="20" t="n"/>
      <c r="B430" s="20" t="n"/>
      <c r="C430" s="20" t="n"/>
      <c r="D430" s="20" t="n"/>
      <c r="E430" s="20" t="n"/>
      <c r="F430" s="20" t="n"/>
      <c r="G430" s="20" t="n"/>
      <c r="H430" s="20" t="n"/>
      <c r="I430" s="20" t="n"/>
      <c r="J430" s="20" t="n"/>
      <c r="K430" s="20" t="n"/>
      <c r="L430" s="20" t="n"/>
      <c r="M430" s="20" t="n"/>
      <c r="AN430" s="20" t="n"/>
      <c r="AO430" s="20" t="n"/>
    </row>
    <row r="431" ht="15.75" customHeight="1" s="81">
      <c r="A431" s="20" t="n"/>
      <c r="B431" s="20" t="n"/>
      <c r="C431" s="20" t="n"/>
      <c r="D431" s="20" t="n"/>
      <c r="E431" s="20" t="n"/>
      <c r="F431" s="20" t="n"/>
      <c r="G431" s="20" t="n"/>
      <c r="H431" s="20" t="n"/>
      <c r="I431" s="20" t="n"/>
      <c r="J431" s="20" t="n"/>
      <c r="K431" s="20" t="n"/>
      <c r="L431" s="20" t="n"/>
      <c r="M431" s="20" t="n"/>
      <c r="AN431" s="20" t="n"/>
      <c r="AO431" s="20" t="n"/>
    </row>
    <row r="432" ht="15.75" customHeight="1" s="81">
      <c r="A432" s="20" t="n"/>
      <c r="B432" s="20" t="n"/>
      <c r="C432" s="20" t="n"/>
      <c r="D432" s="20" t="n"/>
      <c r="E432" s="20" t="n"/>
      <c r="F432" s="20" t="n"/>
      <c r="G432" s="20" t="n"/>
      <c r="H432" s="20" t="n"/>
      <c r="I432" s="20" t="n"/>
      <c r="J432" s="20" t="n"/>
      <c r="K432" s="20" t="n"/>
      <c r="L432" s="20" t="n"/>
      <c r="M432" s="20" t="n"/>
      <c r="AN432" s="20" t="n"/>
      <c r="AO432" s="20" t="n"/>
    </row>
    <row r="433" ht="15.75" customHeight="1" s="81">
      <c r="A433" s="20" t="n"/>
      <c r="B433" s="20" t="n"/>
      <c r="C433" s="20" t="n"/>
      <c r="D433" s="20" t="n"/>
      <c r="E433" s="20" t="n"/>
      <c r="F433" s="20" t="n"/>
      <c r="G433" s="20" t="n"/>
      <c r="H433" s="20" t="n"/>
      <c r="I433" s="20" t="n"/>
      <c r="J433" s="20" t="n"/>
      <c r="K433" s="20" t="n"/>
      <c r="L433" s="20" t="n"/>
      <c r="M433" s="20" t="n"/>
      <c r="AN433" s="20" t="n"/>
      <c r="AO433" s="20" t="n"/>
    </row>
    <row r="434" ht="15.75" customHeight="1" s="81">
      <c r="A434" s="20" t="n"/>
      <c r="B434" s="20" t="n"/>
      <c r="C434" s="20" t="n"/>
      <c r="D434" s="20" t="n"/>
      <c r="E434" s="20" t="n"/>
      <c r="F434" s="20" t="n"/>
      <c r="G434" s="20" t="n"/>
      <c r="H434" s="20" t="n"/>
      <c r="I434" s="20" t="n"/>
      <c r="J434" s="20" t="n"/>
      <c r="K434" s="20" t="n"/>
      <c r="L434" s="20" t="n"/>
      <c r="M434" s="20" t="n"/>
      <c r="AN434" s="20" t="n"/>
      <c r="AO434" s="20" t="n"/>
    </row>
    <row r="435" ht="15.75" customHeight="1" s="81">
      <c r="A435" s="20" t="n"/>
      <c r="B435" s="20" t="n"/>
      <c r="C435" s="20" t="n"/>
      <c r="D435" s="20" t="n"/>
      <c r="E435" s="20" t="n"/>
      <c r="F435" s="20" t="n"/>
      <c r="G435" s="20" t="n"/>
      <c r="H435" s="20" t="n"/>
      <c r="I435" s="20" t="n"/>
      <c r="J435" s="20" t="n"/>
      <c r="K435" s="20" t="n"/>
      <c r="L435" s="20" t="n"/>
      <c r="M435" s="20" t="n"/>
      <c r="AN435" s="20" t="n"/>
      <c r="AO435" s="20" t="n"/>
    </row>
    <row r="436" ht="15.75" customHeight="1" s="81">
      <c r="A436" s="20" t="n"/>
      <c r="B436" s="20" t="n"/>
      <c r="C436" s="20" t="n"/>
      <c r="D436" s="20" t="n"/>
      <c r="E436" s="20" t="n"/>
      <c r="F436" s="20" t="n"/>
      <c r="G436" s="20" t="n"/>
      <c r="H436" s="20" t="n"/>
      <c r="I436" s="20" t="n"/>
      <c r="J436" s="20" t="n"/>
      <c r="K436" s="20" t="n"/>
      <c r="L436" s="20" t="n"/>
      <c r="M436" s="20" t="n"/>
      <c r="AN436" s="20" t="n"/>
      <c r="AO436" s="20" t="n"/>
    </row>
    <row r="437" ht="15.75" customHeight="1" s="81">
      <c r="A437" s="20" t="n"/>
      <c r="B437" s="20" t="n"/>
      <c r="C437" s="20" t="n"/>
      <c r="D437" s="20" t="n"/>
      <c r="E437" s="20" t="n"/>
      <c r="F437" s="20" t="n"/>
      <c r="G437" s="20" t="n"/>
      <c r="H437" s="20" t="n"/>
      <c r="I437" s="20" t="n"/>
      <c r="J437" s="20" t="n"/>
      <c r="K437" s="20" t="n"/>
      <c r="L437" s="20" t="n"/>
      <c r="M437" s="20" t="n"/>
      <c r="AN437" s="20" t="n"/>
      <c r="AO437" s="20" t="n"/>
    </row>
    <row r="438" ht="15.75" customHeight="1" s="81">
      <c r="A438" s="20" t="n"/>
      <c r="B438" s="20" t="n"/>
      <c r="C438" s="20" t="n"/>
      <c r="D438" s="20" t="n"/>
      <c r="E438" s="20" t="n"/>
      <c r="F438" s="20" t="n"/>
      <c r="G438" s="20" t="n"/>
      <c r="H438" s="20" t="n"/>
      <c r="I438" s="20" t="n"/>
      <c r="J438" s="20" t="n"/>
      <c r="K438" s="20" t="n"/>
      <c r="L438" s="20" t="n"/>
      <c r="M438" s="20" t="n"/>
      <c r="AN438" s="20" t="n"/>
      <c r="AO438" s="20" t="n"/>
    </row>
    <row r="439" ht="15.75" customHeight="1" s="81">
      <c r="A439" s="20" t="n"/>
      <c r="B439" s="20" t="n"/>
      <c r="C439" s="20" t="n"/>
      <c r="D439" s="20" t="n"/>
      <c r="E439" s="20" t="n"/>
      <c r="F439" s="20" t="n"/>
      <c r="G439" s="20" t="n"/>
      <c r="H439" s="20" t="n"/>
      <c r="I439" s="20" t="n"/>
      <c r="J439" s="20" t="n"/>
      <c r="K439" s="20" t="n"/>
      <c r="L439" s="20" t="n"/>
      <c r="M439" s="20" t="n"/>
      <c r="AN439" s="20" t="n"/>
      <c r="AO439" s="20" t="n"/>
    </row>
    <row r="440" ht="15.75" customHeight="1" s="81">
      <c r="A440" s="20" t="n"/>
      <c r="B440" s="20" t="n"/>
      <c r="C440" s="20" t="n"/>
      <c r="D440" s="20" t="n"/>
      <c r="E440" s="20" t="n"/>
      <c r="F440" s="20" t="n"/>
      <c r="G440" s="20" t="n"/>
      <c r="H440" s="20" t="n"/>
      <c r="I440" s="20" t="n"/>
      <c r="J440" s="20" t="n"/>
      <c r="K440" s="20" t="n"/>
      <c r="L440" s="20" t="n"/>
      <c r="M440" s="20" t="n"/>
      <c r="AN440" s="20" t="n"/>
      <c r="AO440" s="20" t="n"/>
    </row>
    <row r="441" ht="15.75" customHeight="1" s="81">
      <c r="A441" s="20" t="n"/>
      <c r="B441" s="20" t="n"/>
      <c r="C441" s="20" t="n"/>
      <c r="D441" s="20" t="n"/>
      <c r="E441" s="20" t="n"/>
      <c r="F441" s="20" t="n"/>
      <c r="G441" s="20" t="n"/>
      <c r="H441" s="20" t="n"/>
      <c r="I441" s="20" t="n"/>
      <c r="J441" s="20" t="n"/>
      <c r="K441" s="20" t="n"/>
      <c r="L441" s="20" t="n"/>
      <c r="M441" s="20" t="n"/>
      <c r="AN441" s="20" t="n"/>
      <c r="AO441" s="20" t="n"/>
    </row>
    <row r="442" ht="15.75" customHeight="1" s="81">
      <c r="A442" s="20" t="n"/>
      <c r="B442" s="20" t="n"/>
      <c r="C442" s="20" t="n"/>
      <c r="D442" s="20" t="n"/>
      <c r="E442" s="20" t="n"/>
      <c r="F442" s="20" t="n"/>
      <c r="G442" s="20" t="n"/>
      <c r="H442" s="20" t="n"/>
      <c r="I442" s="20" t="n"/>
      <c r="J442" s="20" t="n"/>
      <c r="K442" s="20" t="n"/>
      <c r="L442" s="20" t="n"/>
      <c r="M442" s="20" t="n"/>
      <c r="AN442" s="20" t="n"/>
      <c r="AO442" s="20" t="n"/>
    </row>
    <row r="443" ht="15.75" customHeight="1" s="81">
      <c r="A443" s="20" t="n"/>
      <c r="B443" s="20" t="n"/>
      <c r="C443" s="20" t="n"/>
      <c r="D443" s="20" t="n"/>
      <c r="E443" s="20" t="n"/>
      <c r="F443" s="20" t="n"/>
      <c r="G443" s="20" t="n"/>
      <c r="H443" s="20" t="n"/>
      <c r="I443" s="20" t="n"/>
      <c r="J443" s="20" t="n"/>
      <c r="K443" s="20" t="n"/>
      <c r="L443" s="20" t="n"/>
      <c r="M443" s="20" t="n"/>
      <c r="AN443" s="20" t="n"/>
      <c r="AO443" s="20" t="n"/>
    </row>
    <row r="444" ht="15.75" customHeight="1" s="81">
      <c r="A444" s="20" t="n"/>
      <c r="B444" s="20" t="n"/>
      <c r="C444" s="20" t="n"/>
      <c r="D444" s="20" t="n"/>
      <c r="E444" s="20" t="n"/>
      <c r="F444" s="20" t="n"/>
      <c r="G444" s="20" t="n"/>
      <c r="H444" s="20" t="n"/>
      <c r="I444" s="20" t="n"/>
      <c r="J444" s="20" t="n"/>
      <c r="K444" s="20" t="n"/>
      <c r="L444" s="20" t="n"/>
      <c r="M444" s="20" t="n"/>
      <c r="AN444" s="20" t="n"/>
      <c r="AO444" s="20" t="n"/>
    </row>
    <row r="445" ht="15.75" customHeight="1" s="81">
      <c r="A445" s="20" t="n"/>
      <c r="B445" s="20" t="n"/>
      <c r="C445" s="20" t="n"/>
      <c r="D445" s="20" t="n"/>
      <c r="E445" s="20" t="n"/>
      <c r="F445" s="20" t="n"/>
      <c r="G445" s="20" t="n"/>
      <c r="H445" s="20" t="n"/>
      <c r="I445" s="20" t="n"/>
      <c r="J445" s="20" t="n"/>
      <c r="K445" s="20" t="n"/>
      <c r="L445" s="20" t="n"/>
      <c r="M445" s="20" t="n"/>
      <c r="AN445" s="20" t="n"/>
      <c r="AO445" s="20" t="n"/>
    </row>
    <row r="446" ht="15.75" customHeight="1" s="81">
      <c r="A446" s="20" t="n"/>
      <c r="B446" s="20" t="n"/>
      <c r="C446" s="20" t="n"/>
      <c r="D446" s="20" t="n"/>
      <c r="E446" s="20" t="n"/>
      <c r="F446" s="20" t="n"/>
      <c r="G446" s="20" t="n"/>
      <c r="H446" s="20" t="n"/>
      <c r="I446" s="20" t="n"/>
      <c r="J446" s="20" t="n"/>
      <c r="K446" s="20" t="n"/>
      <c r="L446" s="20" t="n"/>
      <c r="M446" s="20" t="n"/>
      <c r="AN446" s="20" t="n"/>
      <c r="AO446" s="20" t="n"/>
    </row>
    <row r="447" ht="15.75" customHeight="1" s="81">
      <c r="A447" s="20" t="n"/>
      <c r="B447" s="20" t="n"/>
      <c r="C447" s="20" t="n"/>
      <c r="D447" s="20" t="n"/>
      <c r="E447" s="20" t="n"/>
      <c r="F447" s="20" t="n"/>
      <c r="G447" s="20" t="n"/>
      <c r="H447" s="20" t="n"/>
      <c r="I447" s="20" t="n"/>
      <c r="J447" s="20" t="n"/>
      <c r="K447" s="20" t="n"/>
      <c r="L447" s="20" t="n"/>
      <c r="M447" s="20" t="n"/>
      <c r="AN447" s="20" t="n"/>
      <c r="AO447" s="20" t="n"/>
    </row>
    <row r="448" ht="15.75" customHeight="1" s="81">
      <c r="A448" s="20" t="n"/>
      <c r="B448" s="20" t="n"/>
      <c r="C448" s="20" t="n"/>
      <c r="D448" s="20" t="n"/>
      <c r="E448" s="20" t="n"/>
      <c r="F448" s="20" t="n"/>
      <c r="G448" s="20" t="n"/>
      <c r="H448" s="20" t="n"/>
      <c r="I448" s="20" t="n"/>
      <c r="J448" s="20" t="n"/>
      <c r="K448" s="20" t="n"/>
      <c r="L448" s="20" t="n"/>
      <c r="M448" s="20" t="n"/>
      <c r="AN448" s="20" t="n"/>
      <c r="AO448" s="20" t="n"/>
    </row>
    <row r="449" ht="15.75" customHeight="1" s="81">
      <c r="A449" s="20" t="n"/>
      <c r="B449" s="20" t="n"/>
      <c r="C449" s="20" t="n"/>
      <c r="D449" s="20" t="n"/>
      <c r="E449" s="20" t="n"/>
      <c r="F449" s="20" t="n"/>
      <c r="G449" s="20" t="n"/>
      <c r="H449" s="20" t="n"/>
      <c r="I449" s="20" t="n"/>
      <c r="J449" s="20" t="n"/>
      <c r="K449" s="20" t="n"/>
      <c r="L449" s="20" t="n"/>
      <c r="M449" s="20" t="n"/>
      <c r="AN449" s="20" t="n"/>
      <c r="AO449" s="20" t="n"/>
    </row>
    <row r="450" ht="15.75" customHeight="1" s="81">
      <c r="A450" s="20" t="n"/>
      <c r="B450" s="20" t="n"/>
      <c r="C450" s="20" t="n"/>
      <c r="D450" s="20" t="n"/>
      <c r="E450" s="20" t="n"/>
      <c r="F450" s="20" t="n"/>
      <c r="G450" s="20" t="n"/>
      <c r="H450" s="20" t="n"/>
      <c r="I450" s="20" t="n"/>
      <c r="J450" s="20" t="n"/>
      <c r="K450" s="20" t="n"/>
      <c r="L450" s="20" t="n"/>
      <c r="M450" s="20" t="n"/>
      <c r="AN450" s="20" t="n"/>
      <c r="AO450" s="20" t="n"/>
    </row>
    <row r="451" ht="15.75" customHeight="1" s="81">
      <c r="A451" s="20" t="n"/>
      <c r="B451" s="20" t="n"/>
      <c r="C451" s="20" t="n"/>
      <c r="D451" s="20" t="n"/>
      <c r="E451" s="20" t="n"/>
      <c r="F451" s="20" t="n"/>
      <c r="G451" s="20" t="n"/>
      <c r="H451" s="20" t="n"/>
      <c r="I451" s="20" t="n"/>
      <c r="J451" s="20" t="n"/>
      <c r="K451" s="20" t="n"/>
      <c r="L451" s="20" t="n"/>
      <c r="M451" s="20" t="n"/>
      <c r="AN451" s="20" t="n"/>
      <c r="AO451" s="20" t="n"/>
    </row>
    <row r="452" ht="15.75" customHeight="1" s="81">
      <c r="A452" s="20" t="n"/>
      <c r="B452" s="20" t="n"/>
      <c r="C452" s="20" t="n"/>
      <c r="D452" s="20" t="n"/>
      <c r="E452" s="20" t="n"/>
      <c r="F452" s="20" t="n"/>
      <c r="G452" s="20" t="n"/>
      <c r="H452" s="20" t="n"/>
      <c r="I452" s="20" t="n"/>
      <c r="J452" s="20" t="n"/>
      <c r="K452" s="20" t="n"/>
      <c r="L452" s="20" t="n"/>
      <c r="M452" s="20" t="n"/>
      <c r="AN452" s="20" t="n"/>
      <c r="AO452" s="20" t="n"/>
    </row>
    <row r="453" ht="15.75" customHeight="1" s="81">
      <c r="A453" s="20" t="n"/>
      <c r="B453" s="20" t="n"/>
      <c r="C453" s="20" t="n"/>
      <c r="D453" s="20" t="n"/>
      <c r="E453" s="20" t="n"/>
      <c r="F453" s="20" t="n"/>
      <c r="G453" s="20" t="n"/>
      <c r="H453" s="20" t="n"/>
      <c r="I453" s="20" t="n"/>
      <c r="J453" s="20" t="n"/>
      <c r="K453" s="20" t="n"/>
      <c r="L453" s="20" t="n"/>
      <c r="M453" s="20" t="n"/>
      <c r="AN453" s="20" t="n"/>
      <c r="AO453" s="20" t="n"/>
    </row>
    <row r="454" ht="15.75" customHeight="1" s="81">
      <c r="A454" s="20" t="n"/>
      <c r="B454" s="20" t="n"/>
      <c r="C454" s="20" t="n"/>
      <c r="D454" s="20" t="n"/>
      <c r="E454" s="20" t="n"/>
      <c r="F454" s="20" t="n"/>
      <c r="G454" s="20" t="n"/>
      <c r="H454" s="20" t="n"/>
      <c r="I454" s="20" t="n"/>
      <c r="J454" s="20" t="n"/>
      <c r="K454" s="20" t="n"/>
      <c r="L454" s="20" t="n"/>
      <c r="M454" s="20" t="n"/>
      <c r="AN454" s="20" t="n"/>
      <c r="AO454" s="20" t="n"/>
    </row>
    <row r="455" ht="15.75" customHeight="1" s="81">
      <c r="A455" s="20" t="n"/>
      <c r="B455" s="20" t="n"/>
      <c r="C455" s="20" t="n"/>
      <c r="D455" s="20" t="n"/>
      <c r="E455" s="20" t="n"/>
      <c r="F455" s="20" t="n"/>
      <c r="G455" s="20" t="n"/>
      <c r="H455" s="20" t="n"/>
      <c r="I455" s="20" t="n"/>
      <c r="J455" s="20" t="n"/>
      <c r="K455" s="20" t="n"/>
      <c r="L455" s="20" t="n"/>
      <c r="M455" s="20" t="n"/>
      <c r="AN455" s="20" t="n"/>
      <c r="AO455" s="20" t="n"/>
    </row>
    <row r="456" ht="15.75" customHeight="1" s="81">
      <c r="A456" s="20" t="n"/>
      <c r="B456" s="20" t="n"/>
      <c r="C456" s="20" t="n"/>
      <c r="D456" s="20" t="n"/>
      <c r="E456" s="20" t="n"/>
      <c r="F456" s="20" t="n"/>
      <c r="G456" s="20" t="n"/>
      <c r="H456" s="20" t="n"/>
      <c r="I456" s="20" t="n"/>
      <c r="J456" s="20" t="n"/>
      <c r="K456" s="20" t="n"/>
      <c r="L456" s="20" t="n"/>
      <c r="M456" s="20" t="n"/>
      <c r="AN456" s="20" t="n"/>
      <c r="AO456" s="20" t="n"/>
    </row>
    <row r="457" ht="15.75" customHeight="1" s="81">
      <c r="A457" s="20" t="n"/>
      <c r="B457" s="20" t="n"/>
      <c r="C457" s="20" t="n"/>
      <c r="D457" s="20" t="n"/>
      <c r="E457" s="20" t="n"/>
      <c r="F457" s="20" t="n"/>
      <c r="G457" s="20" t="n"/>
      <c r="H457" s="20" t="n"/>
      <c r="I457" s="20" t="n"/>
      <c r="J457" s="20" t="n"/>
      <c r="K457" s="20" t="n"/>
      <c r="L457" s="20" t="n"/>
      <c r="M457" s="20" t="n"/>
      <c r="AN457" s="20" t="n"/>
      <c r="AO457" s="20" t="n"/>
    </row>
    <row r="458" ht="15.75" customHeight="1" s="81">
      <c r="A458" s="20" t="n"/>
      <c r="B458" s="20" t="n"/>
      <c r="C458" s="20" t="n"/>
      <c r="D458" s="20" t="n"/>
      <c r="E458" s="20" t="n"/>
      <c r="F458" s="20" t="n"/>
      <c r="G458" s="20" t="n"/>
      <c r="H458" s="20" t="n"/>
      <c r="I458" s="20" t="n"/>
      <c r="J458" s="20" t="n"/>
      <c r="K458" s="20" t="n"/>
      <c r="L458" s="20" t="n"/>
      <c r="M458" s="20" t="n"/>
      <c r="AN458" s="20" t="n"/>
      <c r="AO458" s="20" t="n"/>
    </row>
    <row r="459" ht="15.75" customHeight="1" s="81">
      <c r="A459" s="20" t="n"/>
      <c r="B459" s="20" t="n"/>
      <c r="C459" s="20" t="n"/>
      <c r="D459" s="20" t="n"/>
      <c r="E459" s="20" t="n"/>
      <c r="F459" s="20" t="n"/>
      <c r="G459" s="20" t="n"/>
      <c r="H459" s="20" t="n"/>
      <c r="I459" s="20" t="n"/>
      <c r="J459" s="20" t="n"/>
      <c r="K459" s="20" t="n"/>
      <c r="L459" s="20" t="n"/>
      <c r="M459" s="20" t="n"/>
      <c r="AN459" s="20" t="n"/>
      <c r="AO459" s="20" t="n"/>
    </row>
    <row r="460" ht="15.75" customHeight="1" s="81">
      <c r="A460" s="20" t="n"/>
      <c r="B460" s="20" t="n"/>
      <c r="C460" s="20" t="n"/>
      <c r="D460" s="20" t="n"/>
      <c r="E460" s="20" t="n"/>
      <c r="F460" s="20" t="n"/>
      <c r="G460" s="20" t="n"/>
      <c r="H460" s="20" t="n"/>
      <c r="I460" s="20" t="n"/>
      <c r="J460" s="20" t="n"/>
      <c r="K460" s="20" t="n"/>
      <c r="L460" s="20" t="n"/>
      <c r="M460" s="20" t="n"/>
      <c r="AN460" s="20" t="n"/>
      <c r="AO460" s="20" t="n"/>
    </row>
    <row r="461" ht="15.75" customHeight="1" s="81">
      <c r="A461" s="20" t="n"/>
      <c r="B461" s="20" t="n"/>
      <c r="C461" s="20" t="n"/>
      <c r="D461" s="20" t="n"/>
      <c r="E461" s="20" t="n"/>
      <c r="F461" s="20" t="n"/>
      <c r="G461" s="20" t="n"/>
      <c r="H461" s="20" t="n"/>
      <c r="I461" s="20" t="n"/>
      <c r="J461" s="20" t="n"/>
      <c r="K461" s="20" t="n"/>
      <c r="L461" s="20" t="n"/>
      <c r="M461" s="20" t="n"/>
      <c r="AN461" s="20" t="n"/>
      <c r="AO461" s="20" t="n"/>
    </row>
    <row r="462" ht="15.75" customHeight="1" s="81">
      <c r="A462" s="20" t="n"/>
      <c r="B462" s="20" t="n"/>
      <c r="C462" s="20" t="n"/>
      <c r="D462" s="20" t="n"/>
      <c r="E462" s="20" t="n"/>
      <c r="F462" s="20" t="n"/>
      <c r="G462" s="20" t="n"/>
      <c r="H462" s="20" t="n"/>
      <c r="I462" s="20" t="n"/>
      <c r="J462" s="20" t="n"/>
      <c r="K462" s="20" t="n"/>
      <c r="L462" s="20" t="n"/>
      <c r="M462" s="20" t="n"/>
      <c r="AN462" s="20" t="n"/>
      <c r="AO462" s="20" t="n"/>
    </row>
    <row r="463" ht="15.75" customHeight="1" s="81">
      <c r="A463" s="20" t="n"/>
      <c r="B463" s="20" t="n"/>
      <c r="C463" s="20" t="n"/>
      <c r="D463" s="20" t="n"/>
      <c r="E463" s="20" t="n"/>
      <c r="F463" s="20" t="n"/>
      <c r="G463" s="20" t="n"/>
      <c r="H463" s="20" t="n"/>
      <c r="I463" s="20" t="n"/>
      <c r="J463" s="20" t="n"/>
      <c r="K463" s="20" t="n"/>
      <c r="L463" s="20" t="n"/>
      <c r="M463" s="20" t="n"/>
      <c r="AN463" s="20" t="n"/>
      <c r="AO463" s="20" t="n"/>
    </row>
    <row r="464" ht="15.75" customHeight="1" s="81">
      <c r="A464" s="20" t="n"/>
      <c r="B464" s="20" t="n"/>
      <c r="C464" s="20" t="n"/>
      <c r="D464" s="20" t="n"/>
      <c r="E464" s="20" t="n"/>
      <c r="F464" s="20" t="n"/>
      <c r="G464" s="20" t="n"/>
      <c r="H464" s="20" t="n"/>
      <c r="I464" s="20" t="n"/>
      <c r="J464" s="20" t="n"/>
      <c r="K464" s="20" t="n"/>
      <c r="L464" s="20" t="n"/>
      <c r="M464" s="20" t="n"/>
      <c r="AN464" s="20" t="n"/>
      <c r="AO464" s="20" t="n"/>
    </row>
    <row r="465" ht="15.75" customHeight="1" s="81">
      <c r="A465" s="20" t="n"/>
      <c r="B465" s="20" t="n"/>
      <c r="C465" s="20" t="n"/>
      <c r="D465" s="20" t="n"/>
      <c r="E465" s="20" t="n"/>
      <c r="F465" s="20" t="n"/>
      <c r="G465" s="20" t="n"/>
      <c r="H465" s="20" t="n"/>
      <c r="I465" s="20" t="n"/>
      <c r="J465" s="20" t="n"/>
      <c r="K465" s="20" t="n"/>
      <c r="L465" s="20" t="n"/>
      <c r="M465" s="20" t="n"/>
      <c r="AN465" s="20" t="n"/>
      <c r="AO465" s="20" t="n"/>
    </row>
    <row r="466" ht="15.75" customHeight="1" s="81">
      <c r="A466" s="20" t="n"/>
      <c r="B466" s="20" t="n"/>
      <c r="C466" s="20" t="n"/>
      <c r="D466" s="20" t="n"/>
      <c r="E466" s="20" t="n"/>
      <c r="F466" s="20" t="n"/>
      <c r="G466" s="20" t="n"/>
      <c r="H466" s="20" t="n"/>
      <c r="I466" s="20" t="n"/>
      <c r="J466" s="20" t="n"/>
      <c r="K466" s="20" t="n"/>
      <c r="L466" s="20" t="n"/>
      <c r="M466" s="20" t="n"/>
      <c r="AN466" s="20" t="n"/>
      <c r="AO466" s="20" t="n"/>
    </row>
    <row r="467" ht="15.75" customHeight="1" s="81">
      <c r="A467" s="20" t="n"/>
      <c r="B467" s="20" t="n"/>
      <c r="C467" s="20" t="n"/>
      <c r="D467" s="20" t="n"/>
      <c r="E467" s="20" t="n"/>
      <c r="F467" s="20" t="n"/>
      <c r="G467" s="20" t="n"/>
      <c r="H467" s="20" t="n"/>
      <c r="I467" s="20" t="n"/>
      <c r="J467" s="20" t="n"/>
      <c r="K467" s="20" t="n"/>
      <c r="L467" s="20" t="n"/>
      <c r="M467" s="20" t="n"/>
      <c r="AN467" s="20" t="n"/>
      <c r="AO467" s="20" t="n"/>
    </row>
    <row r="468" ht="15.75" customHeight="1" s="81">
      <c r="A468" s="20" t="n"/>
      <c r="B468" s="20" t="n"/>
      <c r="C468" s="20" t="n"/>
      <c r="D468" s="20" t="n"/>
      <c r="E468" s="20" t="n"/>
      <c r="F468" s="20" t="n"/>
      <c r="G468" s="20" t="n"/>
      <c r="H468" s="20" t="n"/>
      <c r="I468" s="20" t="n"/>
      <c r="J468" s="20" t="n"/>
      <c r="K468" s="20" t="n"/>
      <c r="L468" s="20" t="n"/>
      <c r="M468" s="20" t="n"/>
      <c r="AN468" s="20" t="n"/>
      <c r="AO468" s="20" t="n"/>
    </row>
    <row r="469" ht="15.75" customHeight="1" s="81">
      <c r="A469" s="20" t="n"/>
      <c r="B469" s="20" t="n"/>
      <c r="C469" s="20" t="n"/>
      <c r="D469" s="20" t="n"/>
      <c r="E469" s="20" t="n"/>
      <c r="F469" s="20" t="n"/>
      <c r="G469" s="20" t="n"/>
      <c r="H469" s="20" t="n"/>
      <c r="I469" s="20" t="n"/>
      <c r="J469" s="20" t="n"/>
      <c r="K469" s="20" t="n"/>
      <c r="L469" s="20" t="n"/>
      <c r="M469" s="20" t="n"/>
      <c r="AN469" s="20" t="n"/>
      <c r="AO469" s="20" t="n"/>
    </row>
    <row r="470" ht="15.75" customHeight="1" s="81">
      <c r="A470" s="20" t="n"/>
      <c r="B470" s="20" t="n"/>
      <c r="C470" s="20" t="n"/>
      <c r="D470" s="20" t="n"/>
      <c r="E470" s="20" t="n"/>
      <c r="F470" s="20" t="n"/>
      <c r="G470" s="20" t="n"/>
      <c r="H470" s="20" t="n"/>
      <c r="I470" s="20" t="n"/>
      <c r="J470" s="20" t="n"/>
      <c r="K470" s="20" t="n"/>
      <c r="L470" s="20" t="n"/>
      <c r="M470" s="20" t="n"/>
      <c r="AN470" s="20" t="n"/>
      <c r="AO470" s="20" t="n"/>
    </row>
    <row r="471" ht="15.75" customHeight="1" s="81">
      <c r="A471" s="20" t="n"/>
      <c r="B471" s="20" t="n"/>
      <c r="C471" s="20" t="n"/>
      <c r="D471" s="20" t="n"/>
      <c r="E471" s="20" t="n"/>
      <c r="F471" s="20" t="n"/>
      <c r="G471" s="20" t="n"/>
      <c r="H471" s="20" t="n"/>
      <c r="I471" s="20" t="n"/>
      <c r="J471" s="20" t="n"/>
      <c r="K471" s="20" t="n"/>
      <c r="L471" s="20" t="n"/>
      <c r="M471" s="20" t="n"/>
      <c r="AN471" s="20" t="n"/>
      <c r="AO471" s="20" t="n"/>
    </row>
    <row r="472" ht="15.75" customHeight="1" s="81">
      <c r="A472" s="20" t="n"/>
      <c r="B472" s="20" t="n"/>
      <c r="C472" s="20" t="n"/>
      <c r="D472" s="20" t="n"/>
      <c r="E472" s="20" t="n"/>
      <c r="F472" s="20" t="n"/>
      <c r="G472" s="20" t="n"/>
      <c r="H472" s="20" t="n"/>
      <c r="I472" s="20" t="n"/>
      <c r="J472" s="20" t="n"/>
      <c r="K472" s="20" t="n"/>
      <c r="L472" s="20" t="n"/>
      <c r="M472" s="20" t="n"/>
      <c r="AN472" s="20" t="n"/>
      <c r="AO472" s="20" t="n"/>
    </row>
    <row r="473" ht="15.75" customHeight="1" s="81">
      <c r="A473" s="20" t="n"/>
      <c r="B473" s="20" t="n"/>
      <c r="C473" s="20" t="n"/>
      <c r="D473" s="20" t="n"/>
      <c r="E473" s="20" t="n"/>
      <c r="F473" s="20" t="n"/>
      <c r="G473" s="20" t="n"/>
      <c r="H473" s="20" t="n"/>
      <c r="I473" s="20" t="n"/>
      <c r="J473" s="20" t="n"/>
      <c r="K473" s="20" t="n"/>
      <c r="L473" s="20" t="n"/>
      <c r="M473" s="20" t="n"/>
      <c r="AN473" s="20" t="n"/>
      <c r="AO473" s="20" t="n"/>
    </row>
    <row r="474" ht="15.75" customHeight="1" s="81">
      <c r="A474" s="20" t="n"/>
      <c r="B474" s="20" t="n"/>
      <c r="C474" s="20" t="n"/>
      <c r="D474" s="20" t="n"/>
      <c r="E474" s="20" t="n"/>
      <c r="F474" s="20" t="n"/>
      <c r="G474" s="20" t="n"/>
      <c r="H474" s="20" t="n"/>
      <c r="I474" s="20" t="n"/>
      <c r="J474" s="20" t="n"/>
      <c r="K474" s="20" t="n"/>
      <c r="L474" s="20" t="n"/>
      <c r="M474" s="20" t="n"/>
      <c r="AN474" s="20" t="n"/>
      <c r="AO474" s="20" t="n"/>
    </row>
    <row r="475" ht="15.75" customHeight="1" s="81">
      <c r="A475" s="20" t="n"/>
      <c r="B475" s="20" t="n"/>
      <c r="C475" s="20" t="n"/>
      <c r="D475" s="20" t="n"/>
      <c r="E475" s="20" t="n"/>
      <c r="F475" s="20" t="n"/>
      <c r="G475" s="20" t="n"/>
      <c r="H475" s="20" t="n"/>
      <c r="I475" s="20" t="n"/>
      <c r="J475" s="20" t="n"/>
      <c r="K475" s="20" t="n"/>
      <c r="L475" s="20" t="n"/>
      <c r="M475" s="20" t="n"/>
      <c r="AN475" s="20" t="n"/>
      <c r="AO475" s="20" t="n"/>
    </row>
    <row r="476" ht="15.75" customHeight="1" s="81">
      <c r="A476" s="20" t="n"/>
      <c r="B476" s="20" t="n"/>
      <c r="C476" s="20" t="n"/>
      <c r="D476" s="20" t="n"/>
      <c r="E476" s="20" t="n"/>
      <c r="F476" s="20" t="n"/>
      <c r="G476" s="20" t="n"/>
      <c r="H476" s="20" t="n"/>
      <c r="I476" s="20" t="n"/>
      <c r="J476" s="20" t="n"/>
      <c r="K476" s="20" t="n"/>
      <c r="L476" s="20" t="n"/>
      <c r="M476" s="20" t="n"/>
      <c r="AN476" s="20" t="n"/>
      <c r="AO476" s="20" t="n"/>
    </row>
    <row r="477" ht="15.75" customHeight="1" s="81">
      <c r="A477" s="20" t="n"/>
      <c r="B477" s="20" t="n"/>
      <c r="C477" s="20" t="n"/>
      <c r="D477" s="20" t="n"/>
      <c r="E477" s="20" t="n"/>
      <c r="F477" s="20" t="n"/>
      <c r="G477" s="20" t="n"/>
      <c r="H477" s="20" t="n"/>
      <c r="I477" s="20" t="n"/>
      <c r="J477" s="20" t="n"/>
      <c r="K477" s="20" t="n"/>
      <c r="L477" s="20" t="n"/>
      <c r="M477" s="20" t="n"/>
      <c r="AN477" s="20" t="n"/>
      <c r="AO477" s="20" t="n"/>
    </row>
    <row r="478" ht="15.75" customHeight="1" s="81">
      <c r="A478" s="20" t="n"/>
      <c r="B478" s="20" t="n"/>
      <c r="C478" s="20" t="n"/>
      <c r="D478" s="20" t="n"/>
      <c r="E478" s="20" t="n"/>
      <c r="F478" s="20" t="n"/>
      <c r="G478" s="20" t="n"/>
      <c r="H478" s="20" t="n"/>
      <c r="I478" s="20" t="n"/>
      <c r="J478" s="20" t="n"/>
      <c r="K478" s="20" t="n"/>
      <c r="L478" s="20" t="n"/>
      <c r="M478" s="20" t="n"/>
      <c r="AN478" s="20" t="n"/>
      <c r="AO478" s="20" t="n"/>
    </row>
    <row r="479" ht="15.75" customHeight="1" s="81">
      <c r="A479" s="20" t="n"/>
      <c r="B479" s="20" t="n"/>
      <c r="C479" s="20" t="n"/>
      <c r="D479" s="20" t="n"/>
      <c r="E479" s="20" t="n"/>
      <c r="F479" s="20" t="n"/>
      <c r="G479" s="20" t="n"/>
      <c r="H479" s="20" t="n"/>
      <c r="I479" s="20" t="n"/>
      <c r="J479" s="20" t="n"/>
      <c r="K479" s="20" t="n"/>
      <c r="L479" s="20" t="n"/>
      <c r="M479" s="20" t="n"/>
      <c r="AN479" s="20" t="n"/>
      <c r="AO479" s="20" t="n"/>
    </row>
    <row r="480" ht="15.75" customHeight="1" s="81">
      <c r="A480" s="20" t="n"/>
      <c r="B480" s="20" t="n"/>
      <c r="C480" s="20" t="n"/>
      <c r="D480" s="20" t="n"/>
      <c r="E480" s="20" t="n"/>
      <c r="F480" s="20" t="n"/>
      <c r="G480" s="20" t="n"/>
      <c r="H480" s="20" t="n"/>
      <c r="I480" s="20" t="n"/>
      <c r="J480" s="20" t="n"/>
      <c r="K480" s="20" t="n"/>
      <c r="L480" s="20" t="n"/>
      <c r="M480" s="20" t="n"/>
      <c r="AN480" s="20" t="n"/>
      <c r="AO480" s="20" t="n"/>
    </row>
    <row r="481" ht="15.75" customHeight="1" s="81">
      <c r="A481" s="20" t="n"/>
      <c r="B481" s="20" t="n"/>
      <c r="C481" s="20" t="n"/>
      <c r="D481" s="20" t="n"/>
      <c r="E481" s="20" t="n"/>
      <c r="F481" s="20" t="n"/>
      <c r="G481" s="20" t="n"/>
      <c r="H481" s="20" t="n"/>
      <c r="I481" s="20" t="n"/>
      <c r="J481" s="20" t="n"/>
      <c r="K481" s="20" t="n"/>
      <c r="L481" s="20" t="n"/>
      <c r="M481" s="20" t="n"/>
      <c r="AN481" s="20" t="n"/>
      <c r="AO481" s="20" t="n"/>
    </row>
    <row r="482" ht="15.75" customHeight="1" s="81">
      <c r="A482" s="20" t="n"/>
      <c r="B482" s="20" t="n"/>
      <c r="C482" s="20" t="n"/>
      <c r="D482" s="20" t="n"/>
      <c r="E482" s="20" t="n"/>
      <c r="F482" s="20" t="n"/>
      <c r="G482" s="20" t="n"/>
      <c r="H482" s="20" t="n"/>
      <c r="I482" s="20" t="n"/>
      <c r="J482" s="20" t="n"/>
      <c r="K482" s="20" t="n"/>
      <c r="L482" s="20" t="n"/>
      <c r="M482" s="20" t="n"/>
      <c r="AN482" s="20" t="n"/>
      <c r="AO482" s="20" t="n"/>
    </row>
    <row r="483" ht="15.75" customHeight="1" s="81">
      <c r="A483" s="20" t="n"/>
      <c r="B483" s="20" t="n"/>
      <c r="C483" s="20" t="n"/>
      <c r="D483" s="20" t="n"/>
      <c r="E483" s="20" t="n"/>
      <c r="F483" s="20" t="n"/>
      <c r="G483" s="20" t="n"/>
      <c r="H483" s="20" t="n"/>
      <c r="I483" s="20" t="n"/>
      <c r="J483" s="20" t="n"/>
      <c r="K483" s="20" t="n"/>
      <c r="L483" s="20" t="n"/>
      <c r="M483" s="20" t="n"/>
      <c r="AN483" s="20" t="n"/>
      <c r="AO483" s="20" t="n"/>
    </row>
    <row r="484" ht="15.75" customHeight="1" s="81">
      <c r="A484" s="20" t="n"/>
      <c r="B484" s="20" t="n"/>
      <c r="C484" s="20" t="n"/>
      <c r="D484" s="20" t="n"/>
      <c r="E484" s="20" t="n"/>
      <c r="F484" s="20" t="n"/>
      <c r="G484" s="20" t="n"/>
      <c r="H484" s="20" t="n"/>
      <c r="I484" s="20" t="n"/>
      <c r="J484" s="20" t="n"/>
      <c r="K484" s="20" t="n"/>
      <c r="L484" s="20" t="n"/>
      <c r="M484" s="20" t="n"/>
      <c r="AN484" s="20" t="n"/>
      <c r="AO484" s="20" t="n"/>
    </row>
    <row r="485" ht="15.75" customHeight="1" s="81">
      <c r="A485" s="20" t="n"/>
      <c r="B485" s="20" t="n"/>
      <c r="C485" s="20" t="n"/>
      <c r="D485" s="20" t="n"/>
      <c r="E485" s="20" t="n"/>
      <c r="F485" s="20" t="n"/>
      <c r="G485" s="20" t="n"/>
      <c r="H485" s="20" t="n"/>
      <c r="I485" s="20" t="n"/>
      <c r="J485" s="20" t="n"/>
      <c r="K485" s="20" t="n"/>
      <c r="L485" s="20" t="n"/>
      <c r="M485" s="20" t="n"/>
      <c r="AN485" s="20" t="n"/>
      <c r="AO485" s="20" t="n"/>
    </row>
    <row r="486" ht="15.75" customHeight="1" s="81">
      <c r="A486" s="20" t="n"/>
      <c r="B486" s="20" t="n"/>
      <c r="C486" s="20" t="n"/>
      <c r="D486" s="20" t="n"/>
      <c r="E486" s="20" t="n"/>
      <c r="F486" s="20" t="n"/>
      <c r="G486" s="20" t="n"/>
      <c r="H486" s="20" t="n"/>
      <c r="I486" s="20" t="n"/>
      <c r="J486" s="20" t="n"/>
      <c r="K486" s="20" t="n"/>
      <c r="L486" s="20" t="n"/>
      <c r="M486" s="20" t="n"/>
      <c r="AN486" s="20" t="n"/>
      <c r="AO486" s="20" t="n"/>
    </row>
    <row r="487" ht="15.75" customHeight="1" s="81">
      <c r="A487" s="20" t="n"/>
      <c r="B487" s="20" t="n"/>
      <c r="C487" s="20" t="n"/>
      <c r="D487" s="20" t="n"/>
      <c r="E487" s="20" t="n"/>
      <c r="F487" s="20" t="n"/>
      <c r="G487" s="20" t="n"/>
      <c r="H487" s="20" t="n"/>
      <c r="I487" s="20" t="n"/>
      <c r="J487" s="20" t="n"/>
      <c r="K487" s="20" t="n"/>
      <c r="L487" s="20" t="n"/>
      <c r="M487" s="20" t="n"/>
      <c r="AN487" s="20" t="n"/>
      <c r="AO487" s="20" t="n"/>
    </row>
    <row r="488" ht="15.75" customHeight="1" s="81">
      <c r="A488" s="20" t="n"/>
      <c r="B488" s="20" t="n"/>
      <c r="C488" s="20" t="n"/>
      <c r="D488" s="20" t="n"/>
      <c r="E488" s="20" t="n"/>
      <c r="F488" s="20" t="n"/>
      <c r="G488" s="20" t="n"/>
      <c r="H488" s="20" t="n"/>
      <c r="I488" s="20" t="n"/>
      <c r="J488" s="20" t="n"/>
      <c r="K488" s="20" t="n"/>
      <c r="L488" s="20" t="n"/>
      <c r="M488" s="20" t="n"/>
      <c r="AN488" s="20" t="n"/>
      <c r="AO488" s="20" t="n"/>
    </row>
    <row r="489" ht="15.75" customHeight="1" s="81">
      <c r="A489" s="20" t="n"/>
      <c r="B489" s="20" t="n"/>
      <c r="C489" s="20" t="n"/>
      <c r="D489" s="20" t="n"/>
      <c r="E489" s="20" t="n"/>
      <c r="F489" s="20" t="n"/>
      <c r="G489" s="20" t="n"/>
      <c r="H489" s="20" t="n"/>
      <c r="I489" s="20" t="n"/>
      <c r="J489" s="20" t="n"/>
      <c r="K489" s="20" t="n"/>
      <c r="L489" s="20" t="n"/>
      <c r="M489" s="20" t="n"/>
      <c r="AN489" s="20" t="n"/>
      <c r="AO489" s="20" t="n"/>
    </row>
    <row r="490" ht="15.75" customHeight="1" s="81">
      <c r="A490" s="20" t="n"/>
      <c r="B490" s="20" t="n"/>
      <c r="C490" s="20" t="n"/>
      <c r="D490" s="20" t="n"/>
      <c r="E490" s="20" t="n"/>
      <c r="F490" s="20" t="n"/>
      <c r="G490" s="20" t="n"/>
      <c r="H490" s="20" t="n"/>
      <c r="I490" s="20" t="n"/>
      <c r="J490" s="20" t="n"/>
      <c r="K490" s="20" t="n"/>
      <c r="L490" s="20" t="n"/>
      <c r="M490" s="20" t="n"/>
      <c r="AN490" s="20" t="n"/>
      <c r="AO490" s="20" t="n"/>
    </row>
    <row r="491" ht="15.75" customHeight="1" s="81">
      <c r="A491" s="20" t="n"/>
      <c r="B491" s="20" t="n"/>
      <c r="C491" s="20" t="n"/>
      <c r="D491" s="20" t="n"/>
      <c r="E491" s="20" t="n"/>
      <c r="F491" s="20" t="n"/>
      <c r="G491" s="20" t="n"/>
      <c r="H491" s="20" t="n"/>
      <c r="I491" s="20" t="n"/>
      <c r="J491" s="20" t="n"/>
      <c r="K491" s="20" t="n"/>
      <c r="L491" s="20" t="n"/>
      <c r="M491" s="20" t="n"/>
      <c r="AN491" s="20" t="n"/>
      <c r="AO491" s="20" t="n"/>
    </row>
    <row r="492" ht="15.75" customHeight="1" s="81">
      <c r="A492" s="20" t="n"/>
      <c r="B492" s="20" t="n"/>
      <c r="C492" s="20" t="n"/>
      <c r="D492" s="20" t="n"/>
      <c r="E492" s="20" t="n"/>
      <c r="F492" s="20" t="n"/>
      <c r="G492" s="20" t="n"/>
      <c r="H492" s="20" t="n"/>
      <c r="I492" s="20" t="n"/>
      <c r="J492" s="20" t="n"/>
      <c r="K492" s="20" t="n"/>
      <c r="L492" s="20" t="n"/>
      <c r="M492" s="20" t="n"/>
      <c r="AN492" s="20" t="n"/>
      <c r="AO492" s="20" t="n"/>
    </row>
    <row r="493" ht="15.75" customHeight="1" s="81">
      <c r="A493" s="20" t="n"/>
      <c r="B493" s="20" t="n"/>
      <c r="C493" s="20" t="n"/>
      <c r="D493" s="20" t="n"/>
      <c r="E493" s="20" t="n"/>
      <c r="F493" s="20" t="n"/>
      <c r="G493" s="20" t="n"/>
      <c r="H493" s="20" t="n"/>
      <c r="I493" s="20" t="n"/>
      <c r="J493" s="20" t="n"/>
      <c r="K493" s="20" t="n"/>
      <c r="L493" s="20" t="n"/>
      <c r="M493" s="20" t="n"/>
      <c r="AN493" s="20" t="n"/>
      <c r="AO493" s="20" t="n"/>
    </row>
    <row r="494" ht="15.75" customHeight="1" s="81">
      <c r="A494" s="20" t="n"/>
      <c r="B494" s="20" t="n"/>
      <c r="C494" s="20" t="n"/>
      <c r="D494" s="20" t="n"/>
      <c r="E494" s="20" t="n"/>
      <c r="F494" s="20" t="n"/>
      <c r="G494" s="20" t="n"/>
      <c r="H494" s="20" t="n"/>
      <c r="I494" s="20" t="n"/>
      <c r="J494" s="20" t="n"/>
      <c r="K494" s="20" t="n"/>
      <c r="L494" s="20" t="n"/>
      <c r="M494" s="20" t="n"/>
      <c r="AN494" s="20" t="n"/>
      <c r="AO494" s="20" t="n"/>
    </row>
    <row r="495" ht="15.75" customHeight="1" s="81">
      <c r="A495" s="20" t="n"/>
      <c r="B495" s="20" t="n"/>
      <c r="C495" s="20" t="n"/>
      <c r="D495" s="20" t="n"/>
      <c r="E495" s="20" t="n"/>
      <c r="F495" s="20" t="n"/>
      <c r="G495" s="20" t="n"/>
      <c r="H495" s="20" t="n"/>
      <c r="I495" s="20" t="n"/>
      <c r="J495" s="20" t="n"/>
      <c r="K495" s="20" t="n"/>
      <c r="L495" s="20" t="n"/>
      <c r="M495" s="20" t="n"/>
      <c r="AN495" s="20" t="n"/>
      <c r="AO495" s="20" t="n"/>
    </row>
    <row r="496" ht="15.75" customHeight="1" s="81">
      <c r="A496" s="20" t="n"/>
      <c r="B496" s="20" t="n"/>
      <c r="C496" s="20" t="n"/>
      <c r="D496" s="20" t="n"/>
      <c r="E496" s="20" t="n"/>
      <c r="F496" s="20" t="n"/>
      <c r="G496" s="20" t="n"/>
      <c r="H496" s="20" t="n"/>
      <c r="I496" s="20" t="n"/>
      <c r="J496" s="20" t="n"/>
      <c r="K496" s="20" t="n"/>
      <c r="L496" s="20" t="n"/>
      <c r="M496" s="20" t="n"/>
      <c r="AN496" s="20" t="n"/>
      <c r="AO496" s="20" t="n"/>
    </row>
    <row r="497" ht="15.75" customHeight="1" s="81">
      <c r="A497" s="20" t="n"/>
      <c r="B497" s="20" t="n"/>
      <c r="C497" s="20" t="n"/>
      <c r="D497" s="20" t="n"/>
      <c r="E497" s="20" t="n"/>
      <c r="F497" s="20" t="n"/>
      <c r="G497" s="20" t="n"/>
      <c r="H497" s="20" t="n"/>
      <c r="I497" s="20" t="n"/>
      <c r="J497" s="20" t="n"/>
      <c r="K497" s="20" t="n"/>
      <c r="L497" s="20" t="n"/>
      <c r="M497" s="20" t="n"/>
      <c r="AN497" s="20" t="n"/>
      <c r="AO497" s="20" t="n"/>
    </row>
    <row r="498" ht="15.75" customHeight="1" s="81">
      <c r="A498" s="20" t="n"/>
      <c r="B498" s="20" t="n"/>
      <c r="C498" s="20" t="n"/>
      <c r="D498" s="20" t="n"/>
      <c r="E498" s="20" t="n"/>
      <c r="F498" s="20" t="n"/>
      <c r="G498" s="20" t="n"/>
      <c r="H498" s="20" t="n"/>
      <c r="I498" s="20" t="n"/>
      <c r="J498" s="20" t="n"/>
      <c r="K498" s="20" t="n"/>
      <c r="L498" s="20" t="n"/>
      <c r="M498" s="20" t="n"/>
      <c r="AN498" s="20" t="n"/>
      <c r="AO498" s="20" t="n"/>
    </row>
    <row r="499" ht="15.75" customHeight="1" s="81">
      <c r="A499" s="20" t="n"/>
      <c r="B499" s="20" t="n"/>
      <c r="C499" s="20" t="n"/>
      <c r="D499" s="20" t="n"/>
      <c r="E499" s="20" t="n"/>
      <c r="F499" s="20" t="n"/>
      <c r="G499" s="20" t="n"/>
      <c r="H499" s="20" t="n"/>
      <c r="I499" s="20" t="n"/>
      <c r="J499" s="20" t="n"/>
      <c r="K499" s="20" t="n"/>
      <c r="L499" s="20" t="n"/>
      <c r="M499" s="20" t="n"/>
      <c r="AN499" s="20" t="n"/>
      <c r="AO499" s="20" t="n"/>
    </row>
    <row r="500" ht="15.75" customHeight="1" s="81">
      <c r="A500" s="20" t="n"/>
      <c r="B500" s="20" t="n"/>
      <c r="C500" s="20" t="n"/>
      <c r="D500" s="20" t="n"/>
      <c r="E500" s="20" t="n"/>
      <c r="F500" s="20" t="n"/>
      <c r="G500" s="20" t="n"/>
      <c r="H500" s="20" t="n"/>
      <c r="I500" s="20" t="n"/>
      <c r="J500" s="20" t="n"/>
      <c r="K500" s="20" t="n"/>
      <c r="L500" s="20" t="n"/>
      <c r="M500" s="20" t="n"/>
      <c r="AN500" s="20" t="n"/>
      <c r="AO500" s="20" t="n"/>
    </row>
    <row r="501" ht="15.75" customHeight="1" s="81">
      <c r="A501" s="20" t="n"/>
      <c r="B501" s="20" t="n"/>
      <c r="C501" s="20" t="n"/>
      <c r="D501" s="20" t="n"/>
      <c r="E501" s="20" t="n"/>
      <c r="F501" s="20" t="n"/>
      <c r="G501" s="20" t="n"/>
      <c r="H501" s="20" t="n"/>
      <c r="I501" s="20" t="n"/>
      <c r="J501" s="20" t="n"/>
      <c r="K501" s="20" t="n"/>
      <c r="L501" s="20" t="n"/>
      <c r="M501" s="20" t="n"/>
      <c r="AN501" s="20" t="n"/>
      <c r="AO501" s="20" t="n"/>
    </row>
    <row r="502" ht="15.75" customHeight="1" s="81">
      <c r="A502" s="20" t="n"/>
      <c r="B502" s="20" t="n"/>
      <c r="C502" s="20" t="n"/>
      <c r="D502" s="20" t="n"/>
      <c r="E502" s="20" t="n"/>
      <c r="F502" s="20" t="n"/>
      <c r="G502" s="20" t="n"/>
      <c r="H502" s="20" t="n"/>
      <c r="I502" s="20" t="n"/>
      <c r="J502" s="20" t="n"/>
      <c r="K502" s="20" t="n"/>
      <c r="L502" s="20" t="n"/>
      <c r="M502" s="20" t="n"/>
      <c r="AN502" s="20" t="n"/>
      <c r="AO502" s="20" t="n"/>
    </row>
    <row r="503" ht="15.75" customHeight="1" s="81">
      <c r="A503" s="20" t="n"/>
      <c r="B503" s="20" t="n"/>
      <c r="C503" s="20" t="n"/>
      <c r="D503" s="20" t="n"/>
      <c r="E503" s="20" t="n"/>
      <c r="F503" s="20" t="n"/>
      <c r="G503" s="20" t="n"/>
      <c r="H503" s="20" t="n"/>
      <c r="I503" s="20" t="n"/>
      <c r="J503" s="20" t="n"/>
      <c r="K503" s="20" t="n"/>
      <c r="L503" s="20" t="n"/>
      <c r="M503" s="20" t="n"/>
      <c r="AN503" s="20" t="n"/>
      <c r="AO503" s="20" t="n"/>
    </row>
    <row r="504" ht="15.75" customHeight="1" s="81">
      <c r="A504" s="20" t="n"/>
      <c r="B504" s="20" t="n"/>
      <c r="C504" s="20" t="n"/>
      <c r="D504" s="20" t="n"/>
      <c r="E504" s="20" t="n"/>
      <c r="F504" s="20" t="n"/>
      <c r="G504" s="20" t="n"/>
      <c r="H504" s="20" t="n"/>
      <c r="I504" s="20" t="n"/>
      <c r="J504" s="20" t="n"/>
      <c r="K504" s="20" t="n"/>
      <c r="L504" s="20" t="n"/>
      <c r="M504" s="20" t="n"/>
      <c r="AN504" s="20" t="n"/>
      <c r="AO504" s="20" t="n"/>
    </row>
    <row r="505" ht="15.75" customHeight="1" s="81">
      <c r="A505" s="20" t="n"/>
      <c r="B505" s="20" t="n"/>
      <c r="C505" s="20" t="n"/>
      <c r="D505" s="20" t="n"/>
      <c r="E505" s="20" t="n"/>
      <c r="F505" s="20" t="n"/>
      <c r="G505" s="20" t="n"/>
      <c r="H505" s="20" t="n"/>
      <c r="I505" s="20" t="n"/>
      <c r="J505" s="20" t="n"/>
      <c r="K505" s="20" t="n"/>
      <c r="L505" s="20" t="n"/>
      <c r="M505" s="20" t="n"/>
      <c r="AN505" s="20" t="n"/>
      <c r="AO505" s="20" t="n"/>
    </row>
    <row r="506" ht="15.75" customHeight="1" s="81">
      <c r="A506" s="20" t="n"/>
      <c r="B506" s="20" t="n"/>
      <c r="C506" s="20" t="n"/>
      <c r="D506" s="20" t="n"/>
      <c r="E506" s="20" t="n"/>
      <c r="F506" s="20" t="n"/>
      <c r="G506" s="20" t="n"/>
      <c r="H506" s="20" t="n"/>
      <c r="I506" s="20" t="n"/>
      <c r="J506" s="20" t="n"/>
      <c r="K506" s="20" t="n"/>
      <c r="L506" s="20" t="n"/>
      <c r="M506" s="20" t="n"/>
      <c r="AN506" s="20" t="n"/>
      <c r="AO506" s="20" t="n"/>
    </row>
    <row r="507" ht="15.75" customHeight="1" s="81">
      <c r="A507" s="20" t="n"/>
      <c r="B507" s="20" t="n"/>
      <c r="C507" s="20" t="n"/>
      <c r="D507" s="20" t="n"/>
      <c r="E507" s="20" t="n"/>
      <c r="F507" s="20" t="n"/>
      <c r="G507" s="20" t="n"/>
      <c r="H507" s="20" t="n"/>
      <c r="I507" s="20" t="n"/>
      <c r="J507" s="20" t="n"/>
      <c r="K507" s="20" t="n"/>
      <c r="L507" s="20" t="n"/>
      <c r="M507" s="20" t="n"/>
      <c r="AN507" s="20" t="n"/>
      <c r="AO507" s="20" t="n"/>
    </row>
    <row r="508" ht="15.75" customHeight="1" s="81">
      <c r="A508" s="20" t="n"/>
      <c r="B508" s="20" t="n"/>
      <c r="C508" s="20" t="n"/>
      <c r="D508" s="20" t="n"/>
      <c r="E508" s="20" t="n"/>
      <c r="F508" s="20" t="n"/>
      <c r="G508" s="20" t="n"/>
      <c r="H508" s="20" t="n"/>
      <c r="I508" s="20" t="n"/>
      <c r="J508" s="20" t="n"/>
      <c r="K508" s="20" t="n"/>
      <c r="L508" s="20" t="n"/>
      <c r="M508" s="20" t="n"/>
      <c r="AN508" s="20" t="n"/>
      <c r="AO508" s="20" t="n"/>
    </row>
    <row r="509" ht="15.75" customHeight="1" s="81">
      <c r="A509" s="20" t="n"/>
      <c r="B509" s="20" t="n"/>
      <c r="C509" s="20" t="n"/>
      <c r="D509" s="20" t="n"/>
      <c r="E509" s="20" t="n"/>
      <c r="F509" s="20" t="n"/>
      <c r="G509" s="20" t="n"/>
      <c r="H509" s="20" t="n"/>
      <c r="I509" s="20" t="n"/>
      <c r="J509" s="20" t="n"/>
      <c r="K509" s="20" t="n"/>
      <c r="L509" s="20" t="n"/>
      <c r="M509" s="20" t="n"/>
      <c r="AN509" s="20" t="n"/>
      <c r="AO509" s="20" t="n"/>
    </row>
    <row r="510" ht="15.75" customHeight="1" s="81">
      <c r="A510" s="20" t="n"/>
      <c r="B510" s="20" t="n"/>
      <c r="C510" s="20" t="n"/>
      <c r="D510" s="20" t="n"/>
      <c r="E510" s="20" t="n"/>
      <c r="F510" s="20" t="n"/>
      <c r="G510" s="20" t="n"/>
      <c r="H510" s="20" t="n"/>
      <c r="I510" s="20" t="n"/>
      <c r="J510" s="20" t="n"/>
      <c r="K510" s="20" t="n"/>
      <c r="L510" s="20" t="n"/>
      <c r="M510" s="20" t="n"/>
      <c r="AN510" s="20" t="n"/>
      <c r="AO510" s="20" t="n"/>
    </row>
    <row r="511" ht="15.75" customHeight="1" s="81">
      <c r="A511" s="20" t="n"/>
      <c r="B511" s="20" t="n"/>
      <c r="C511" s="20" t="n"/>
      <c r="D511" s="20" t="n"/>
      <c r="E511" s="20" t="n"/>
      <c r="F511" s="20" t="n"/>
      <c r="G511" s="20" t="n"/>
      <c r="H511" s="20" t="n"/>
      <c r="I511" s="20" t="n"/>
      <c r="J511" s="20" t="n"/>
      <c r="K511" s="20" t="n"/>
      <c r="L511" s="20" t="n"/>
      <c r="M511" s="20" t="n"/>
      <c r="AN511" s="20" t="n"/>
      <c r="AO511" s="20" t="n"/>
    </row>
    <row r="512" ht="15.75" customHeight="1" s="81">
      <c r="A512" s="20" t="n"/>
      <c r="B512" s="20" t="n"/>
      <c r="C512" s="20" t="n"/>
      <c r="D512" s="20" t="n"/>
      <c r="E512" s="20" t="n"/>
      <c r="F512" s="20" t="n"/>
      <c r="G512" s="20" t="n"/>
      <c r="H512" s="20" t="n"/>
      <c r="I512" s="20" t="n"/>
      <c r="J512" s="20" t="n"/>
      <c r="K512" s="20" t="n"/>
      <c r="L512" s="20" t="n"/>
      <c r="M512" s="20" t="n"/>
      <c r="AN512" s="20" t="n"/>
      <c r="AO512" s="20" t="n"/>
    </row>
    <row r="513" ht="15.75" customHeight="1" s="81">
      <c r="A513" s="20" t="n"/>
      <c r="B513" s="20" t="n"/>
      <c r="C513" s="20" t="n"/>
      <c r="D513" s="20" t="n"/>
      <c r="E513" s="20" t="n"/>
      <c r="F513" s="20" t="n"/>
      <c r="G513" s="20" t="n"/>
      <c r="H513" s="20" t="n"/>
      <c r="I513" s="20" t="n"/>
      <c r="J513" s="20" t="n"/>
      <c r="K513" s="20" t="n"/>
      <c r="L513" s="20" t="n"/>
      <c r="M513" s="20" t="n"/>
      <c r="AN513" s="20" t="n"/>
      <c r="AO513" s="20" t="n"/>
    </row>
    <row r="514" ht="15.75" customHeight="1" s="81">
      <c r="A514" s="20" t="n"/>
      <c r="B514" s="20" t="n"/>
      <c r="C514" s="20" t="n"/>
      <c r="D514" s="20" t="n"/>
      <c r="E514" s="20" t="n"/>
      <c r="F514" s="20" t="n"/>
      <c r="G514" s="20" t="n"/>
      <c r="H514" s="20" t="n"/>
      <c r="I514" s="20" t="n"/>
      <c r="J514" s="20" t="n"/>
      <c r="K514" s="20" t="n"/>
      <c r="L514" s="20" t="n"/>
      <c r="M514" s="20" t="n"/>
      <c r="AN514" s="20" t="n"/>
      <c r="AO514" s="20" t="n"/>
    </row>
    <row r="515" ht="15.75" customHeight="1" s="81">
      <c r="A515" s="20" t="n"/>
      <c r="B515" s="20" t="n"/>
      <c r="C515" s="20" t="n"/>
      <c r="D515" s="20" t="n"/>
      <c r="E515" s="20" t="n"/>
      <c r="F515" s="20" t="n"/>
      <c r="G515" s="20" t="n"/>
      <c r="H515" s="20" t="n"/>
      <c r="I515" s="20" t="n"/>
      <c r="J515" s="20" t="n"/>
      <c r="K515" s="20" t="n"/>
      <c r="L515" s="20" t="n"/>
      <c r="M515" s="20" t="n"/>
      <c r="AN515" s="20" t="n"/>
      <c r="AO515" s="20" t="n"/>
    </row>
    <row r="516" ht="15.75" customHeight="1" s="81">
      <c r="A516" s="20" t="n"/>
      <c r="B516" s="20" t="n"/>
      <c r="C516" s="20" t="n"/>
      <c r="D516" s="20" t="n"/>
      <c r="E516" s="20" t="n"/>
      <c r="F516" s="20" t="n"/>
      <c r="G516" s="20" t="n"/>
      <c r="H516" s="20" t="n"/>
      <c r="I516" s="20" t="n"/>
      <c r="J516" s="20" t="n"/>
      <c r="K516" s="20" t="n"/>
      <c r="L516" s="20" t="n"/>
      <c r="M516" s="20" t="n"/>
      <c r="AN516" s="20" t="n"/>
      <c r="AO516" s="20" t="n"/>
    </row>
    <row r="517" ht="15.75" customHeight="1" s="81">
      <c r="A517" s="20" t="n"/>
      <c r="B517" s="20" t="n"/>
      <c r="C517" s="20" t="n"/>
      <c r="D517" s="20" t="n"/>
      <c r="E517" s="20" t="n"/>
      <c r="F517" s="20" t="n"/>
      <c r="G517" s="20" t="n"/>
      <c r="H517" s="20" t="n"/>
      <c r="I517" s="20" t="n"/>
      <c r="J517" s="20" t="n"/>
      <c r="K517" s="20" t="n"/>
      <c r="L517" s="20" t="n"/>
      <c r="M517" s="20" t="n"/>
      <c r="AN517" s="20" t="n"/>
      <c r="AO517" s="20" t="n"/>
    </row>
    <row r="518" ht="15.75" customHeight="1" s="81">
      <c r="A518" s="20" t="n"/>
      <c r="B518" s="20" t="n"/>
      <c r="C518" s="20" t="n"/>
      <c r="D518" s="20" t="n"/>
      <c r="E518" s="20" t="n"/>
      <c r="F518" s="20" t="n"/>
      <c r="G518" s="20" t="n"/>
      <c r="H518" s="20" t="n"/>
      <c r="I518" s="20" t="n"/>
      <c r="J518" s="20" t="n"/>
      <c r="K518" s="20" t="n"/>
      <c r="L518" s="20" t="n"/>
      <c r="M518" s="20" t="n"/>
      <c r="AN518" s="20" t="n"/>
      <c r="AO518" s="20" t="n"/>
    </row>
    <row r="519" ht="15.75" customHeight="1" s="81">
      <c r="A519" s="20" t="n"/>
      <c r="B519" s="20" t="n"/>
      <c r="C519" s="20" t="n"/>
      <c r="D519" s="20" t="n"/>
      <c r="E519" s="20" t="n"/>
      <c r="F519" s="20" t="n"/>
      <c r="G519" s="20" t="n"/>
      <c r="H519" s="20" t="n"/>
      <c r="I519" s="20" t="n"/>
      <c r="J519" s="20" t="n"/>
      <c r="K519" s="20" t="n"/>
      <c r="L519" s="20" t="n"/>
      <c r="M519" s="20" t="n"/>
      <c r="AN519" s="20" t="n"/>
      <c r="AO519" s="20" t="n"/>
    </row>
    <row r="520" ht="15.75" customHeight="1" s="81">
      <c r="A520" s="20" t="n"/>
      <c r="B520" s="20" t="n"/>
      <c r="C520" s="20" t="n"/>
      <c r="D520" s="20" t="n"/>
      <c r="E520" s="20" t="n"/>
      <c r="F520" s="20" t="n"/>
      <c r="G520" s="20" t="n"/>
      <c r="H520" s="20" t="n"/>
      <c r="I520" s="20" t="n"/>
      <c r="J520" s="20" t="n"/>
      <c r="K520" s="20" t="n"/>
      <c r="L520" s="20" t="n"/>
      <c r="M520" s="20" t="n"/>
      <c r="AN520" s="20" t="n"/>
      <c r="AO520" s="20" t="n"/>
    </row>
    <row r="521" ht="15.75" customHeight="1" s="81">
      <c r="A521" s="20" t="n"/>
      <c r="B521" s="20" t="n"/>
      <c r="C521" s="20" t="n"/>
      <c r="D521" s="20" t="n"/>
      <c r="E521" s="20" t="n"/>
      <c r="F521" s="20" t="n"/>
      <c r="G521" s="20" t="n"/>
      <c r="H521" s="20" t="n"/>
      <c r="I521" s="20" t="n"/>
      <c r="J521" s="20" t="n"/>
      <c r="K521" s="20" t="n"/>
      <c r="L521" s="20" t="n"/>
      <c r="M521" s="20" t="n"/>
      <c r="AN521" s="20" t="n"/>
      <c r="AO521" s="20" t="n"/>
    </row>
    <row r="522" ht="15.75" customHeight="1" s="81">
      <c r="A522" s="20" t="n"/>
      <c r="B522" s="20" t="n"/>
      <c r="C522" s="20" t="n"/>
      <c r="D522" s="20" t="n"/>
      <c r="E522" s="20" t="n"/>
      <c r="F522" s="20" t="n"/>
      <c r="G522" s="20" t="n"/>
      <c r="H522" s="20" t="n"/>
      <c r="I522" s="20" t="n"/>
      <c r="J522" s="20" t="n"/>
      <c r="K522" s="20" t="n"/>
      <c r="L522" s="20" t="n"/>
      <c r="M522" s="20" t="n"/>
      <c r="AN522" s="20" t="n"/>
      <c r="AO522" s="20" t="n"/>
    </row>
    <row r="523" ht="15.75" customHeight="1" s="81">
      <c r="A523" s="20" t="n"/>
      <c r="B523" s="20" t="n"/>
      <c r="C523" s="20" t="n"/>
      <c r="D523" s="20" t="n"/>
      <c r="E523" s="20" t="n"/>
      <c r="F523" s="20" t="n"/>
      <c r="G523" s="20" t="n"/>
      <c r="H523" s="20" t="n"/>
      <c r="I523" s="20" t="n"/>
      <c r="J523" s="20" t="n"/>
      <c r="K523" s="20" t="n"/>
      <c r="L523" s="20" t="n"/>
      <c r="M523" s="20" t="n"/>
      <c r="AN523" s="20" t="n"/>
      <c r="AO523" s="20" t="n"/>
    </row>
    <row r="524" ht="15.75" customHeight="1" s="81">
      <c r="A524" s="20" t="n"/>
      <c r="B524" s="20" t="n"/>
      <c r="C524" s="20" t="n"/>
      <c r="D524" s="20" t="n"/>
      <c r="E524" s="20" t="n"/>
      <c r="F524" s="20" t="n"/>
      <c r="G524" s="20" t="n"/>
      <c r="H524" s="20" t="n"/>
      <c r="I524" s="20" t="n"/>
      <c r="J524" s="20" t="n"/>
      <c r="K524" s="20" t="n"/>
      <c r="L524" s="20" t="n"/>
      <c r="M524" s="20" t="n"/>
      <c r="AN524" s="20" t="n"/>
      <c r="AO524" s="20" t="n"/>
    </row>
    <row r="525" ht="15.75" customHeight="1" s="81">
      <c r="A525" s="20" t="n"/>
      <c r="B525" s="20" t="n"/>
      <c r="C525" s="20" t="n"/>
      <c r="D525" s="20" t="n"/>
      <c r="E525" s="20" t="n"/>
      <c r="F525" s="20" t="n"/>
      <c r="G525" s="20" t="n"/>
      <c r="H525" s="20" t="n"/>
      <c r="I525" s="20" t="n"/>
      <c r="J525" s="20" t="n"/>
      <c r="K525" s="20" t="n"/>
      <c r="L525" s="20" t="n"/>
      <c r="M525" s="20" t="n"/>
      <c r="AN525" s="20" t="n"/>
      <c r="AO525" s="20" t="n"/>
    </row>
    <row r="526" ht="15.75" customHeight="1" s="81">
      <c r="A526" s="20" t="n"/>
      <c r="B526" s="20" t="n"/>
      <c r="C526" s="20" t="n"/>
      <c r="D526" s="20" t="n"/>
      <c r="E526" s="20" t="n"/>
      <c r="F526" s="20" t="n"/>
      <c r="G526" s="20" t="n"/>
      <c r="H526" s="20" t="n"/>
      <c r="I526" s="20" t="n"/>
      <c r="J526" s="20" t="n"/>
      <c r="K526" s="20" t="n"/>
      <c r="L526" s="20" t="n"/>
      <c r="M526" s="20" t="n"/>
      <c r="AN526" s="20" t="n"/>
      <c r="AO526" s="20" t="n"/>
    </row>
    <row r="527" ht="15.75" customHeight="1" s="81">
      <c r="A527" s="20" t="n"/>
      <c r="B527" s="20" t="n"/>
      <c r="C527" s="20" t="n"/>
      <c r="D527" s="20" t="n"/>
      <c r="E527" s="20" t="n"/>
      <c r="F527" s="20" t="n"/>
      <c r="G527" s="20" t="n"/>
      <c r="H527" s="20" t="n"/>
      <c r="I527" s="20" t="n"/>
      <c r="J527" s="20" t="n"/>
      <c r="K527" s="20" t="n"/>
      <c r="L527" s="20" t="n"/>
      <c r="M527" s="20" t="n"/>
      <c r="AN527" s="20" t="n"/>
      <c r="AO527" s="20" t="n"/>
    </row>
    <row r="528" ht="15.75" customHeight="1" s="81">
      <c r="A528" s="20" t="n"/>
      <c r="B528" s="20" t="n"/>
      <c r="C528" s="20" t="n"/>
      <c r="D528" s="20" t="n"/>
      <c r="E528" s="20" t="n"/>
      <c r="F528" s="20" t="n"/>
      <c r="G528" s="20" t="n"/>
      <c r="H528" s="20" t="n"/>
      <c r="I528" s="20" t="n"/>
      <c r="J528" s="20" t="n"/>
      <c r="K528" s="20" t="n"/>
      <c r="L528" s="20" t="n"/>
      <c r="M528" s="20" t="n"/>
      <c r="AN528" s="20" t="n"/>
      <c r="AO528" s="20" t="n"/>
    </row>
    <row r="529" ht="15.75" customHeight="1" s="81">
      <c r="A529" s="20" t="n"/>
      <c r="B529" s="20" t="n"/>
      <c r="C529" s="20" t="n"/>
      <c r="D529" s="20" t="n"/>
      <c r="E529" s="20" t="n"/>
      <c r="F529" s="20" t="n"/>
      <c r="G529" s="20" t="n"/>
      <c r="H529" s="20" t="n"/>
      <c r="I529" s="20" t="n"/>
      <c r="J529" s="20" t="n"/>
      <c r="K529" s="20" t="n"/>
      <c r="L529" s="20" t="n"/>
      <c r="M529" s="20" t="n"/>
      <c r="AN529" s="20" t="n"/>
      <c r="AO529" s="20" t="n"/>
    </row>
    <row r="530" ht="15.75" customHeight="1" s="81">
      <c r="A530" s="20" t="n"/>
      <c r="B530" s="20" t="n"/>
      <c r="C530" s="20" t="n"/>
      <c r="D530" s="20" t="n"/>
      <c r="E530" s="20" t="n"/>
      <c r="F530" s="20" t="n"/>
      <c r="G530" s="20" t="n"/>
      <c r="H530" s="20" t="n"/>
      <c r="I530" s="20" t="n"/>
      <c r="J530" s="20" t="n"/>
      <c r="K530" s="20" t="n"/>
      <c r="L530" s="20" t="n"/>
      <c r="M530" s="20" t="n"/>
      <c r="AN530" s="20" t="n"/>
      <c r="AO530" s="20" t="n"/>
    </row>
    <row r="531" ht="15.75" customHeight="1" s="81">
      <c r="A531" s="20" t="n"/>
      <c r="B531" s="20" t="n"/>
      <c r="C531" s="20" t="n"/>
      <c r="D531" s="20" t="n"/>
      <c r="E531" s="20" t="n"/>
      <c r="F531" s="20" t="n"/>
      <c r="G531" s="20" t="n"/>
      <c r="H531" s="20" t="n"/>
      <c r="I531" s="20" t="n"/>
      <c r="J531" s="20" t="n"/>
      <c r="K531" s="20" t="n"/>
      <c r="L531" s="20" t="n"/>
      <c r="M531" s="20" t="n"/>
      <c r="AN531" s="20" t="n"/>
      <c r="AO531" s="20" t="n"/>
    </row>
    <row r="532" ht="15.75" customHeight="1" s="81">
      <c r="A532" s="20" t="n"/>
      <c r="B532" s="20" t="n"/>
      <c r="C532" s="20" t="n"/>
      <c r="D532" s="20" t="n"/>
      <c r="E532" s="20" t="n"/>
      <c r="F532" s="20" t="n"/>
      <c r="G532" s="20" t="n"/>
      <c r="H532" s="20" t="n"/>
      <c r="I532" s="20" t="n"/>
      <c r="J532" s="20" t="n"/>
      <c r="K532" s="20" t="n"/>
      <c r="L532" s="20" t="n"/>
      <c r="M532" s="20" t="n"/>
      <c r="AN532" s="20" t="n"/>
      <c r="AO532" s="20" t="n"/>
    </row>
    <row r="533" ht="15.75" customHeight="1" s="81">
      <c r="A533" s="20" t="n"/>
      <c r="B533" s="20" t="n"/>
      <c r="C533" s="20" t="n"/>
      <c r="D533" s="20" t="n"/>
      <c r="E533" s="20" t="n"/>
      <c r="F533" s="20" t="n"/>
      <c r="G533" s="20" t="n"/>
      <c r="H533" s="20" t="n"/>
      <c r="I533" s="20" t="n"/>
      <c r="J533" s="20" t="n"/>
      <c r="K533" s="20" t="n"/>
      <c r="L533" s="20" t="n"/>
      <c r="M533" s="20" t="n"/>
      <c r="AN533" s="20" t="n"/>
      <c r="AO533" s="20" t="n"/>
    </row>
    <row r="534" ht="15.75" customHeight="1" s="81">
      <c r="A534" s="20" t="n"/>
      <c r="B534" s="20" t="n"/>
      <c r="C534" s="20" t="n"/>
      <c r="D534" s="20" t="n"/>
      <c r="E534" s="20" t="n"/>
      <c r="F534" s="20" t="n"/>
      <c r="G534" s="20" t="n"/>
      <c r="H534" s="20" t="n"/>
      <c r="I534" s="20" t="n"/>
      <c r="J534" s="20" t="n"/>
      <c r="K534" s="20" t="n"/>
      <c r="L534" s="20" t="n"/>
      <c r="M534" s="20" t="n"/>
      <c r="AN534" s="20" t="n"/>
      <c r="AO534" s="20" t="n"/>
    </row>
    <row r="535" ht="15.75" customHeight="1" s="81">
      <c r="A535" s="20" t="n"/>
      <c r="B535" s="20" t="n"/>
      <c r="C535" s="20" t="n"/>
      <c r="D535" s="20" t="n"/>
      <c r="E535" s="20" t="n"/>
      <c r="F535" s="20" t="n"/>
      <c r="G535" s="20" t="n"/>
      <c r="H535" s="20" t="n"/>
      <c r="I535" s="20" t="n"/>
      <c r="J535" s="20" t="n"/>
      <c r="K535" s="20" t="n"/>
      <c r="L535" s="20" t="n"/>
      <c r="M535" s="20" t="n"/>
      <c r="AN535" s="20" t="n"/>
      <c r="AO535" s="20" t="n"/>
    </row>
    <row r="536" ht="15.75" customHeight="1" s="81">
      <c r="A536" s="20" t="n"/>
      <c r="B536" s="20" t="n"/>
      <c r="C536" s="20" t="n"/>
      <c r="D536" s="20" t="n"/>
      <c r="E536" s="20" t="n"/>
      <c r="F536" s="20" t="n"/>
      <c r="G536" s="20" t="n"/>
      <c r="H536" s="20" t="n"/>
      <c r="I536" s="20" t="n"/>
      <c r="J536" s="20" t="n"/>
      <c r="K536" s="20" t="n"/>
      <c r="L536" s="20" t="n"/>
      <c r="M536" s="20" t="n"/>
      <c r="AN536" s="20" t="n"/>
      <c r="AO536" s="20" t="n"/>
    </row>
    <row r="537" ht="15.75" customHeight="1" s="81">
      <c r="A537" s="20" t="n"/>
      <c r="B537" s="20" t="n"/>
      <c r="C537" s="20" t="n"/>
      <c r="D537" s="20" t="n"/>
      <c r="E537" s="20" t="n"/>
      <c r="F537" s="20" t="n"/>
      <c r="G537" s="20" t="n"/>
      <c r="H537" s="20" t="n"/>
      <c r="I537" s="20" t="n"/>
      <c r="J537" s="20" t="n"/>
      <c r="K537" s="20" t="n"/>
      <c r="L537" s="20" t="n"/>
      <c r="M537" s="20" t="n"/>
      <c r="AN537" s="20" t="n"/>
      <c r="AO537" s="20" t="n"/>
    </row>
    <row r="538" ht="15.75" customHeight="1" s="81">
      <c r="A538" s="20" t="n"/>
      <c r="B538" s="20" t="n"/>
      <c r="C538" s="20" t="n"/>
      <c r="D538" s="20" t="n"/>
      <c r="E538" s="20" t="n"/>
      <c r="F538" s="20" t="n"/>
      <c r="G538" s="20" t="n"/>
      <c r="H538" s="20" t="n"/>
      <c r="I538" s="20" t="n"/>
      <c r="J538" s="20" t="n"/>
      <c r="K538" s="20" t="n"/>
      <c r="L538" s="20" t="n"/>
      <c r="M538" s="20" t="n"/>
      <c r="AN538" s="20" t="n"/>
      <c r="AO538" s="20" t="n"/>
    </row>
    <row r="539" ht="15.75" customHeight="1" s="81">
      <c r="A539" s="20" t="n"/>
      <c r="B539" s="20" t="n"/>
      <c r="C539" s="20" t="n"/>
      <c r="D539" s="20" t="n"/>
      <c r="E539" s="20" t="n"/>
      <c r="F539" s="20" t="n"/>
      <c r="G539" s="20" t="n"/>
      <c r="H539" s="20" t="n"/>
      <c r="I539" s="20" t="n"/>
      <c r="J539" s="20" t="n"/>
      <c r="K539" s="20" t="n"/>
      <c r="L539" s="20" t="n"/>
      <c r="M539" s="20" t="n"/>
      <c r="AN539" s="20" t="n"/>
      <c r="AO539" s="20" t="n"/>
    </row>
    <row r="540" ht="15.75" customHeight="1" s="81">
      <c r="A540" s="20" t="n"/>
      <c r="B540" s="20" t="n"/>
      <c r="C540" s="20" t="n"/>
      <c r="D540" s="20" t="n"/>
      <c r="E540" s="20" t="n"/>
      <c r="F540" s="20" t="n"/>
      <c r="G540" s="20" t="n"/>
      <c r="H540" s="20" t="n"/>
      <c r="I540" s="20" t="n"/>
      <c r="J540" s="20" t="n"/>
      <c r="K540" s="20" t="n"/>
      <c r="L540" s="20" t="n"/>
      <c r="M540" s="20" t="n"/>
      <c r="AN540" s="20" t="n"/>
      <c r="AO540" s="20" t="n"/>
    </row>
    <row r="541" ht="15.75" customHeight="1" s="81">
      <c r="A541" s="20" t="n"/>
      <c r="B541" s="20" t="n"/>
      <c r="C541" s="20" t="n"/>
      <c r="D541" s="20" t="n"/>
      <c r="E541" s="20" t="n"/>
      <c r="F541" s="20" t="n"/>
      <c r="G541" s="20" t="n"/>
      <c r="H541" s="20" t="n"/>
      <c r="I541" s="20" t="n"/>
      <c r="J541" s="20" t="n"/>
      <c r="K541" s="20" t="n"/>
      <c r="L541" s="20" t="n"/>
      <c r="M541" s="20" t="n"/>
      <c r="AN541" s="20" t="n"/>
      <c r="AO541" s="20" t="n"/>
    </row>
    <row r="542" ht="15.75" customHeight="1" s="81">
      <c r="A542" s="20" t="n"/>
      <c r="B542" s="20" t="n"/>
      <c r="C542" s="20" t="n"/>
      <c r="D542" s="20" t="n"/>
      <c r="E542" s="20" t="n"/>
      <c r="F542" s="20" t="n"/>
      <c r="G542" s="20" t="n"/>
      <c r="H542" s="20" t="n"/>
      <c r="I542" s="20" t="n"/>
      <c r="J542" s="20" t="n"/>
      <c r="K542" s="20" t="n"/>
      <c r="L542" s="20" t="n"/>
      <c r="M542" s="20" t="n"/>
      <c r="AN542" s="20" t="n"/>
      <c r="AO542" s="20" t="n"/>
    </row>
    <row r="543" ht="15.75" customHeight="1" s="81">
      <c r="A543" s="20" t="n"/>
      <c r="B543" s="20" t="n"/>
      <c r="C543" s="20" t="n"/>
      <c r="D543" s="20" t="n"/>
      <c r="E543" s="20" t="n"/>
      <c r="F543" s="20" t="n"/>
      <c r="G543" s="20" t="n"/>
      <c r="H543" s="20" t="n"/>
      <c r="I543" s="20" t="n"/>
      <c r="J543" s="20" t="n"/>
      <c r="K543" s="20" t="n"/>
      <c r="L543" s="20" t="n"/>
      <c r="M543" s="20" t="n"/>
      <c r="AN543" s="20" t="n"/>
      <c r="AO543" s="20" t="n"/>
    </row>
    <row r="544" ht="15.75" customHeight="1" s="81">
      <c r="A544" s="20" t="n"/>
      <c r="B544" s="20" t="n"/>
      <c r="C544" s="20" t="n"/>
      <c r="D544" s="20" t="n"/>
      <c r="E544" s="20" t="n"/>
      <c r="F544" s="20" t="n"/>
      <c r="G544" s="20" t="n"/>
      <c r="H544" s="20" t="n"/>
      <c r="I544" s="20" t="n"/>
      <c r="J544" s="20" t="n"/>
      <c r="K544" s="20" t="n"/>
      <c r="L544" s="20" t="n"/>
      <c r="M544" s="20" t="n"/>
      <c r="AN544" s="20" t="n"/>
      <c r="AO544" s="20" t="n"/>
    </row>
    <row r="545" ht="15.75" customHeight="1" s="81">
      <c r="A545" s="20" t="n"/>
      <c r="B545" s="20" t="n"/>
      <c r="C545" s="20" t="n"/>
      <c r="D545" s="20" t="n"/>
      <c r="E545" s="20" t="n"/>
      <c r="F545" s="20" t="n"/>
      <c r="G545" s="20" t="n"/>
      <c r="H545" s="20" t="n"/>
      <c r="I545" s="20" t="n"/>
      <c r="J545" s="20" t="n"/>
      <c r="K545" s="20" t="n"/>
      <c r="L545" s="20" t="n"/>
      <c r="M545" s="20" t="n"/>
      <c r="AN545" s="20" t="n"/>
      <c r="AO545" s="20" t="n"/>
    </row>
    <row r="546" ht="15.75" customHeight="1" s="81">
      <c r="A546" s="20" t="n"/>
      <c r="B546" s="20" t="n"/>
      <c r="C546" s="20" t="n"/>
      <c r="D546" s="20" t="n"/>
      <c r="E546" s="20" t="n"/>
      <c r="F546" s="20" t="n"/>
      <c r="G546" s="20" t="n"/>
      <c r="H546" s="20" t="n"/>
      <c r="I546" s="20" t="n"/>
      <c r="J546" s="20" t="n"/>
      <c r="K546" s="20" t="n"/>
      <c r="L546" s="20" t="n"/>
      <c r="M546" s="20" t="n"/>
      <c r="AN546" s="20" t="n"/>
      <c r="AO546" s="20" t="n"/>
    </row>
    <row r="547" ht="15.75" customHeight="1" s="81">
      <c r="A547" s="20" t="n"/>
      <c r="B547" s="20" t="n"/>
      <c r="C547" s="20" t="n"/>
      <c r="D547" s="20" t="n"/>
      <c r="E547" s="20" t="n"/>
      <c r="F547" s="20" t="n"/>
      <c r="G547" s="20" t="n"/>
      <c r="H547" s="20" t="n"/>
      <c r="I547" s="20" t="n"/>
      <c r="J547" s="20" t="n"/>
      <c r="K547" s="20" t="n"/>
      <c r="L547" s="20" t="n"/>
      <c r="M547" s="20" t="n"/>
      <c r="AN547" s="20" t="n"/>
      <c r="AO547" s="20" t="n"/>
    </row>
    <row r="548" ht="15.75" customHeight="1" s="81">
      <c r="A548" s="20" t="n"/>
      <c r="B548" s="20" t="n"/>
      <c r="C548" s="20" t="n"/>
      <c r="D548" s="20" t="n"/>
      <c r="E548" s="20" t="n"/>
      <c r="F548" s="20" t="n"/>
      <c r="G548" s="20" t="n"/>
      <c r="H548" s="20" t="n"/>
      <c r="I548" s="20" t="n"/>
      <c r="J548" s="20" t="n"/>
      <c r="K548" s="20" t="n"/>
      <c r="L548" s="20" t="n"/>
      <c r="M548" s="20" t="n"/>
      <c r="AN548" s="20" t="n"/>
      <c r="AO548" s="20" t="n"/>
    </row>
    <row r="549" ht="15.75" customHeight="1" s="81">
      <c r="A549" s="20" t="n"/>
      <c r="B549" s="20" t="n"/>
      <c r="C549" s="20" t="n"/>
      <c r="D549" s="20" t="n"/>
      <c r="E549" s="20" t="n"/>
      <c r="F549" s="20" t="n"/>
      <c r="G549" s="20" t="n"/>
      <c r="H549" s="20" t="n"/>
      <c r="I549" s="20" t="n"/>
      <c r="J549" s="20" t="n"/>
      <c r="K549" s="20" t="n"/>
      <c r="L549" s="20" t="n"/>
      <c r="M549" s="20" t="n"/>
      <c r="AN549" s="20" t="n"/>
      <c r="AO549" s="20" t="n"/>
    </row>
    <row r="550" ht="15.75" customHeight="1" s="81">
      <c r="A550" s="20" t="n"/>
      <c r="B550" s="20" t="n"/>
      <c r="C550" s="20" t="n"/>
      <c r="D550" s="20" t="n"/>
      <c r="E550" s="20" t="n"/>
      <c r="F550" s="20" t="n"/>
      <c r="G550" s="20" t="n"/>
      <c r="H550" s="20" t="n"/>
      <c r="I550" s="20" t="n"/>
      <c r="J550" s="20" t="n"/>
      <c r="K550" s="20" t="n"/>
      <c r="L550" s="20" t="n"/>
      <c r="M550" s="20" t="n"/>
      <c r="AN550" s="20" t="n"/>
      <c r="AO550" s="20" t="n"/>
    </row>
    <row r="551" ht="15.75" customHeight="1" s="81">
      <c r="A551" s="20" t="n"/>
      <c r="B551" s="20" t="n"/>
      <c r="C551" s="20" t="n"/>
      <c r="D551" s="20" t="n"/>
      <c r="E551" s="20" t="n"/>
      <c r="F551" s="20" t="n"/>
      <c r="G551" s="20" t="n"/>
      <c r="H551" s="20" t="n"/>
      <c r="I551" s="20" t="n"/>
      <c r="J551" s="20" t="n"/>
      <c r="K551" s="20" t="n"/>
      <c r="L551" s="20" t="n"/>
      <c r="M551" s="20" t="n"/>
      <c r="AN551" s="20" t="n"/>
      <c r="AO551" s="20" t="n"/>
    </row>
    <row r="552" ht="15.75" customHeight="1" s="81">
      <c r="A552" s="20" t="n"/>
      <c r="B552" s="20" t="n"/>
      <c r="C552" s="20" t="n"/>
      <c r="D552" s="20" t="n"/>
      <c r="E552" s="20" t="n"/>
      <c r="F552" s="20" t="n"/>
      <c r="G552" s="20" t="n"/>
      <c r="H552" s="20" t="n"/>
      <c r="I552" s="20" t="n"/>
      <c r="J552" s="20" t="n"/>
      <c r="K552" s="20" t="n"/>
      <c r="L552" s="20" t="n"/>
      <c r="M552" s="20" t="n"/>
      <c r="AN552" s="20" t="n"/>
      <c r="AO552" s="20" t="n"/>
    </row>
    <row r="553" ht="15.75" customHeight="1" s="81">
      <c r="A553" s="20" t="n"/>
      <c r="B553" s="20" t="n"/>
      <c r="C553" s="20" t="n"/>
      <c r="D553" s="20" t="n"/>
      <c r="E553" s="20" t="n"/>
      <c r="F553" s="20" t="n"/>
      <c r="G553" s="20" t="n"/>
      <c r="H553" s="20" t="n"/>
      <c r="I553" s="20" t="n"/>
      <c r="J553" s="20" t="n"/>
      <c r="K553" s="20" t="n"/>
      <c r="L553" s="20" t="n"/>
      <c r="M553" s="20" t="n"/>
      <c r="AN553" s="20" t="n"/>
      <c r="AO553" s="20" t="n"/>
    </row>
    <row r="554" ht="15.75" customHeight="1" s="81">
      <c r="A554" s="20" t="n"/>
      <c r="B554" s="20" t="n"/>
      <c r="C554" s="20" t="n"/>
      <c r="D554" s="20" t="n"/>
      <c r="E554" s="20" t="n"/>
      <c r="F554" s="20" t="n"/>
      <c r="G554" s="20" t="n"/>
      <c r="H554" s="20" t="n"/>
      <c r="I554" s="20" t="n"/>
      <c r="J554" s="20" t="n"/>
      <c r="K554" s="20" t="n"/>
      <c r="L554" s="20" t="n"/>
      <c r="M554" s="20" t="n"/>
      <c r="AN554" s="20" t="n"/>
      <c r="AO554" s="20" t="n"/>
    </row>
    <row r="555" ht="15.75" customHeight="1" s="81">
      <c r="A555" s="20" t="n"/>
      <c r="B555" s="20" t="n"/>
      <c r="C555" s="20" t="n"/>
      <c r="D555" s="20" t="n"/>
      <c r="E555" s="20" t="n"/>
      <c r="F555" s="20" t="n"/>
      <c r="G555" s="20" t="n"/>
      <c r="H555" s="20" t="n"/>
      <c r="I555" s="20" t="n"/>
      <c r="J555" s="20" t="n"/>
      <c r="K555" s="20" t="n"/>
      <c r="L555" s="20" t="n"/>
      <c r="M555" s="20" t="n"/>
      <c r="AN555" s="20" t="n"/>
      <c r="AO555" s="20" t="n"/>
    </row>
    <row r="556" ht="15.75" customHeight="1" s="81">
      <c r="A556" s="20" t="n"/>
      <c r="B556" s="20" t="n"/>
      <c r="C556" s="20" t="n"/>
      <c r="D556" s="20" t="n"/>
      <c r="E556" s="20" t="n"/>
      <c r="F556" s="20" t="n"/>
      <c r="G556" s="20" t="n"/>
      <c r="H556" s="20" t="n"/>
      <c r="I556" s="20" t="n"/>
      <c r="J556" s="20" t="n"/>
      <c r="K556" s="20" t="n"/>
      <c r="L556" s="20" t="n"/>
      <c r="M556" s="20" t="n"/>
      <c r="AN556" s="20" t="n"/>
      <c r="AO556" s="20" t="n"/>
    </row>
    <row r="557" ht="15.75" customHeight="1" s="81">
      <c r="A557" s="20" t="n"/>
      <c r="B557" s="20" t="n"/>
      <c r="C557" s="20" t="n"/>
      <c r="D557" s="20" t="n"/>
      <c r="E557" s="20" t="n"/>
      <c r="F557" s="20" t="n"/>
      <c r="G557" s="20" t="n"/>
      <c r="H557" s="20" t="n"/>
      <c r="I557" s="20" t="n"/>
      <c r="J557" s="20" t="n"/>
      <c r="K557" s="20" t="n"/>
      <c r="L557" s="20" t="n"/>
      <c r="M557" s="20" t="n"/>
      <c r="AN557" s="20" t="n"/>
      <c r="AO557" s="20" t="n"/>
    </row>
    <row r="558" ht="15.75" customHeight="1" s="81">
      <c r="A558" s="20" t="n"/>
      <c r="B558" s="20" t="n"/>
      <c r="C558" s="20" t="n"/>
      <c r="D558" s="20" t="n"/>
      <c r="E558" s="20" t="n"/>
      <c r="F558" s="20" t="n"/>
      <c r="G558" s="20" t="n"/>
      <c r="H558" s="20" t="n"/>
      <c r="I558" s="20" t="n"/>
      <c r="J558" s="20" t="n"/>
      <c r="K558" s="20" t="n"/>
      <c r="L558" s="20" t="n"/>
      <c r="M558" s="20" t="n"/>
      <c r="AN558" s="20" t="n"/>
      <c r="AO558" s="20" t="n"/>
    </row>
    <row r="559" ht="15.75" customHeight="1" s="81">
      <c r="A559" s="20" t="n"/>
      <c r="B559" s="20" t="n"/>
      <c r="C559" s="20" t="n"/>
      <c r="D559" s="20" t="n"/>
      <c r="E559" s="20" t="n"/>
      <c r="F559" s="20" t="n"/>
      <c r="G559" s="20" t="n"/>
      <c r="H559" s="20" t="n"/>
      <c r="I559" s="20" t="n"/>
      <c r="J559" s="20" t="n"/>
      <c r="K559" s="20" t="n"/>
      <c r="L559" s="20" t="n"/>
      <c r="M559" s="20" t="n"/>
      <c r="AN559" s="20" t="n"/>
      <c r="AO559" s="20" t="n"/>
    </row>
    <row r="560" ht="15.75" customHeight="1" s="81">
      <c r="A560" s="20" t="n"/>
      <c r="B560" s="20" t="n"/>
      <c r="C560" s="20" t="n"/>
      <c r="D560" s="20" t="n"/>
      <c r="E560" s="20" t="n"/>
      <c r="F560" s="20" t="n"/>
      <c r="G560" s="20" t="n"/>
      <c r="H560" s="20" t="n"/>
      <c r="I560" s="20" t="n"/>
      <c r="J560" s="20" t="n"/>
      <c r="K560" s="20" t="n"/>
      <c r="L560" s="20" t="n"/>
      <c r="M560" s="20" t="n"/>
      <c r="AN560" s="20" t="n"/>
      <c r="AO560" s="20" t="n"/>
    </row>
    <row r="561" ht="15.75" customHeight="1" s="81">
      <c r="A561" s="20" t="n"/>
      <c r="B561" s="20" t="n"/>
      <c r="C561" s="20" t="n"/>
      <c r="D561" s="20" t="n"/>
      <c r="E561" s="20" t="n"/>
      <c r="F561" s="20" t="n"/>
      <c r="G561" s="20" t="n"/>
      <c r="H561" s="20" t="n"/>
      <c r="I561" s="20" t="n"/>
      <c r="J561" s="20" t="n"/>
      <c r="K561" s="20" t="n"/>
      <c r="L561" s="20" t="n"/>
      <c r="M561" s="20" t="n"/>
      <c r="AN561" s="20" t="n"/>
      <c r="AO561" s="20" t="n"/>
    </row>
    <row r="562" ht="15.75" customHeight="1" s="81">
      <c r="A562" s="20" t="n"/>
      <c r="B562" s="20" t="n"/>
      <c r="C562" s="20" t="n"/>
      <c r="D562" s="20" t="n"/>
      <c r="E562" s="20" t="n"/>
      <c r="F562" s="20" t="n"/>
      <c r="G562" s="20" t="n"/>
      <c r="H562" s="20" t="n"/>
      <c r="I562" s="20" t="n"/>
      <c r="J562" s="20" t="n"/>
      <c r="K562" s="20" t="n"/>
      <c r="L562" s="20" t="n"/>
      <c r="M562" s="20" t="n"/>
      <c r="AN562" s="20" t="n"/>
      <c r="AO562" s="20" t="n"/>
    </row>
    <row r="563" ht="15.75" customHeight="1" s="81">
      <c r="A563" s="20" t="n"/>
      <c r="B563" s="20" t="n"/>
      <c r="C563" s="20" t="n"/>
      <c r="D563" s="20" t="n"/>
      <c r="E563" s="20" t="n"/>
      <c r="F563" s="20" t="n"/>
      <c r="G563" s="20" t="n"/>
      <c r="H563" s="20" t="n"/>
      <c r="I563" s="20" t="n"/>
      <c r="J563" s="20" t="n"/>
      <c r="K563" s="20" t="n"/>
      <c r="L563" s="20" t="n"/>
      <c r="M563" s="20" t="n"/>
      <c r="AN563" s="20" t="n"/>
      <c r="AO563" s="20" t="n"/>
    </row>
    <row r="564" ht="15.75" customHeight="1" s="81">
      <c r="A564" s="20" t="n"/>
      <c r="B564" s="20" t="n"/>
      <c r="C564" s="20" t="n"/>
      <c r="D564" s="20" t="n"/>
      <c r="E564" s="20" t="n"/>
      <c r="F564" s="20" t="n"/>
      <c r="G564" s="20" t="n"/>
      <c r="H564" s="20" t="n"/>
      <c r="I564" s="20" t="n"/>
      <c r="J564" s="20" t="n"/>
      <c r="K564" s="20" t="n"/>
      <c r="L564" s="20" t="n"/>
      <c r="M564" s="20" t="n"/>
      <c r="AN564" s="20" t="n"/>
      <c r="AO564" s="20" t="n"/>
    </row>
    <row r="565" ht="15.75" customHeight="1" s="81">
      <c r="A565" s="20" t="n"/>
      <c r="B565" s="20" t="n"/>
      <c r="C565" s="20" t="n"/>
      <c r="D565" s="20" t="n"/>
      <c r="E565" s="20" t="n"/>
      <c r="F565" s="20" t="n"/>
      <c r="G565" s="20" t="n"/>
      <c r="H565" s="20" t="n"/>
      <c r="I565" s="20" t="n"/>
      <c r="J565" s="20" t="n"/>
      <c r="K565" s="20" t="n"/>
      <c r="L565" s="20" t="n"/>
      <c r="M565" s="20" t="n"/>
      <c r="AN565" s="20" t="n"/>
      <c r="AO565" s="20" t="n"/>
    </row>
    <row r="566" ht="15.75" customHeight="1" s="81">
      <c r="A566" s="20" t="n"/>
      <c r="B566" s="20" t="n"/>
      <c r="C566" s="20" t="n"/>
      <c r="D566" s="20" t="n"/>
      <c r="E566" s="20" t="n"/>
      <c r="F566" s="20" t="n"/>
      <c r="G566" s="20" t="n"/>
      <c r="H566" s="20" t="n"/>
      <c r="I566" s="20" t="n"/>
      <c r="J566" s="20" t="n"/>
      <c r="K566" s="20" t="n"/>
      <c r="L566" s="20" t="n"/>
      <c r="M566" s="20" t="n"/>
      <c r="AN566" s="20" t="n"/>
      <c r="AO566" s="20" t="n"/>
    </row>
    <row r="567" ht="15.75" customHeight="1" s="81">
      <c r="A567" s="20" t="n"/>
      <c r="B567" s="20" t="n"/>
      <c r="C567" s="20" t="n"/>
      <c r="D567" s="20" t="n"/>
      <c r="E567" s="20" t="n"/>
      <c r="F567" s="20" t="n"/>
      <c r="G567" s="20" t="n"/>
      <c r="H567" s="20" t="n"/>
      <c r="I567" s="20" t="n"/>
      <c r="J567" s="20" t="n"/>
      <c r="K567" s="20" t="n"/>
      <c r="L567" s="20" t="n"/>
      <c r="M567" s="20" t="n"/>
      <c r="AN567" s="20" t="n"/>
      <c r="AO567" s="20" t="n"/>
    </row>
    <row r="568" ht="15.75" customHeight="1" s="81">
      <c r="A568" s="20" t="n"/>
      <c r="B568" s="20" t="n"/>
      <c r="C568" s="20" t="n"/>
      <c r="D568" s="20" t="n"/>
      <c r="E568" s="20" t="n"/>
      <c r="F568" s="20" t="n"/>
      <c r="G568" s="20" t="n"/>
      <c r="H568" s="20" t="n"/>
      <c r="I568" s="20" t="n"/>
      <c r="J568" s="20" t="n"/>
      <c r="K568" s="20" t="n"/>
      <c r="L568" s="20" t="n"/>
      <c r="M568" s="20" t="n"/>
      <c r="AN568" s="20" t="n"/>
      <c r="AO568" s="20" t="n"/>
    </row>
    <row r="569" ht="15.75" customHeight="1" s="81">
      <c r="A569" s="20" t="n"/>
      <c r="B569" s="20" t="n"/>
      <c r="C569" s="20" t="n"/>
      <c r="D569" s="20" t="n"/>
      <c r="E569" s="20" t="n"/>
      <c r="F569" s="20" t="n"/>
      <c r="G569" s="20" t="n"/>
      <c r="H569" s="20" t="n"/>
      <c r="I569" s="20" t="n"/>
      <c r="J569" s="20" t="n"/>
      <c r="K569" s="20" t="n"/>
      <c r="L569" s="20" t="n"/>
      <c r="M569" s="20" t="n"/>
      <c r="AN569" s="20" t="n"/>
      <c r="AO569" s="20" t="n"/>
    </row>
    <row r="570" ht="15.75" customHeight="1" s="81">
      <c r="A570" s="20" t="n"/>
      <c r="B570" s="20" t="n"/>
      <c r="C570" s="20" t="n"/>
      <c r="D570" s="20" t="n"/>
      <c r="E570" s="20" t="n"/>
      <c r="F570" s="20" t="n"/>
      <c r="G570" s="20" t="n"/>
      <c r="H570" s="20" t="n"/>
      <c r="I570" s="20" t="n"/>
      <c r="J570" s="20" t="n"/>
      <c r="K570" s="20" t="n"/>
      <c r="L570" s="20" t="n"/>
      <c r="M570" s="20" t="n"/>
      <c r="AN570" s="20" t="n"/>
      <c r="AO570" s="20" t="n"/>
    </row>
    <row r="571" ht="15.75" customHeight="1" s="81">
      <c r="A571" s="20" t="n"/>
      <c r="B571" s="20" t="n"/>
      <c r="C571" s="20" t="n"/>
      <c r="D571" s="20" t="n"/>
      <c r="E571" s="20" t="n"/>
      <c r="F571" s="20" t="n"/>
      <c r="G571" s="20" t="n"/>
      <c r="H571" s="20" t="n"/>
      <c r="I571" s="20" t="n"/>
      <c r="J571" s="20" t="n"/>
      <c r="K571" s="20" t="n"/>
      <c r="L571" s="20" t="n"/>
      <c r="M571" s="20" t="n"/>
      <c r="AN571" s="20" t="n"/>
      <c r="AO571" s="20" t="n"/>
    </row>
    <row r="572" ht="15.75" customHeight="1" s="81">
      <c r="A572" s="20" t="n"/>
      <c r="B572" s="20" t="n"/>
      <c r="C572" s="20" t="n"/>
      <c r="D572" s="20" t="n"/>
      <c r="E572" s="20" t="n"/>
      <c r="F572" s="20" t="n"/>
      <c r="G572" s="20" t="n"/>
      <c r="H572" s="20" t="n"/>
      <c r="I572" s="20" t="n"/>
      <c r="J572" s="20" t="n"/>
      <c r="K572" s="20" t="n"/>
      <c r="L572" s="20" t="n"/>
      <c r="M572" s="20" t="n"/>
      <c r="AN572" s="20" t="n"/>
      <c r="AO572" s="20" t="n"/>
    </row>
    <row r="573" ht="15.75" customHeight="1" s="81">
      <c r="A573" s="20" t="n"/>
      <c r="B573" s="20" t="n"/>
      <c r="C573" s="20" t="n"/>
      <c r="D573" s="20" t="n"/>
      <c r="E573" s="20" t="n"/>
      <c r="F573" s="20" t="n"/>
      <c r="G573" s="20" t="n"/>
      <c r="H573" s="20" t="n"/>
      <c r="I573" s="20" t="n"/>
      <c r="J573" s="20" t="n"/>
      <c r="K573" s="20" t="n"/>
      <c r="L573" s="20" t="n"/>
      <c r="M573" s="20" t="n"/>
      <c r="AN573" s="20" t="n"/>
      <c r="AO573" s="20" t="n"/>
    </row>
    <row r="574" ht="15.75" customHeight="1" s="81">
      <c r="A574" s="20" t="n"/>
      <c r="B574" s="20" t="n"/>
      <c r="C574" s="20" t="n"/>
      <c r="D574" s="20" t="n"/>
      <c r="E574" s="20" t="n"/>
      <c r="F574" s="20" t="n"/>
      <c r="G574" s="20" t="n"/>
      <c r="H574" s="20" t="n"/>
      <c r="I574" s="20" t="n"/>
      <c r="J574" s="20" t="n"/>
      <c r="K574" s="20" t="n"/>
      <c r="L574" s="20" t="n"/>
      <c r="M574" s="20" t="n"/>
      <c r="AN574" s="20" t="n"/>
      <c r="AO574" s="20" t="n"/>
    </row>
    <row r="575" ht="15.75" customHeight="1" s="81">
      <c r="A575" s="20" t="n"/>
      <c r="B575" s="20" t="n"/>
      <c r="C575" s="20" t="n"/>
      <c r="D575" s="20" t="n"/>
      <c r="E575" s="20" t="n"/>
      <c r="F575" s="20" t="n"/>
      <c r="G575" s="20" t="n"/>
      <c r="H575" s="20" t="n"/>
      <c r="I575" s="20" t="n"/>
      <c r="J575" s="20" t="n"/>
      <c r="K575" s="20" t="n"/>
      <c r="L575" s="20" t="n"/>
      <c r="M575" s="20" t="n"/>
      <c r="AN575" s="20" t="n"/>
      <c r="AO575" s="20" t="n"/>
    </row>
    <row r="576" ht="15.75" customHeight="1" s="81">
      <c r="A576" s="20" t="n"/>
      <c r="B576" s="20" t="n"/>
      <c r="C576" s="20" t="n"/>
      <c r="D576" s="20" t="n"/>
      <c r="E576" s="20" t="n"/>
      <c r="F576" s="20" t="n"/>
      <c r="G576" s="20" t="n"/>
      <c r="H576" s="20" t="n"/>
      <c r="I576" s="20" t="n"/>
      <c r="J576" s="20" t="n"/>
      <c r="K576" s="20" t="n"/>
      <c r="L576" s="20" t="n"/>
      <c r="M576" s="20" t="n"/>
      <c r="AN576" s="20" t="n"/>
      <c r="AO576" s="20" t="n"/>
    </row>
    <row r="577" ht="15.75" customHeight="1" s="81">
      <c r="A577" s="20" t="n"/>
      <c r="B577" s="20" t="n"/>
      <c r="C577" s="20" t="n"/>
      <c r="D577" s="20" t="n"/>
      <c r="E577" s="20" t="n"/>
      <c r="F577" s="20" t="n"/>
      <c r="G577" s="20" t="n"/>
      <c r="H577" s="20" t="n"/>
      <c r="I577" s="20" t="n"/>
      <c r="J577" s="20" t="n"/>
      <c r="K577" s="20" t="n"/>
      <c r="L577" s="20" t="n"/>
      <c r="M577" s="20" t="n"/>
      <c r="AN577" s="20" t="n"/>
      <c r="AO577" s="20" t="n"/>
    </row>
    <row r="578" ht="15.75" customHeight="1" s="81">
      <c r="A578" s="20" t="n"/>
      <c r="B578" s="20" t="n"/>
      <c r="C578" s="20" t="n"/>
      <c r="D578" s="20" t="n"/>
      <c r="E578" s="20" t="n"/>
      <c r="F578" s="20" t="n"/>
      <c r="G578" s="20" t="n"/>
      <c r="H578" s="20" t="n"/>
      <c r="I578" s="20" t="n"/>
      <c r="J578" s="20" t="n"/>
      <c r="K578" s="20" t="n"/>
      <c r="L578" s="20" t="n"/>
      <c r="M578" s="20" t="n"/>
      <c r="AN578" s="20" t="n"/>
      <c r="AO578" s="20" t="n"/>
    </row>
    <row r="579" ht="15.75" customHeight="1" s="81">
      <c r="A579" s="20" t="n"/>
      <c r="B579" s="20" t="n"/>
      <c r="C579" s="20" t="n"/>
      <c r="D579" s="20" t="n"/>
      <c r="E579" s="20" t="n"/>
      <c r="F579" s="20" t="n"/>
      <c r="G579" s="20" t="n"/>
      <c r="H579" s="20" t="n"/>
      <c r="I579" s="20" t="n"/>
      <c r="J579" s="20" t="n"/>
      <c r="K579" s="20" t="n"/>
      <c r="L579" s="20" t="n"/>
      <c r="M579" s="20" t="n"/>
      <c r="AN579" s="20" t="n"/>
      <c r="AO579" s="20" t="n"/>
    </row>
    <row r="580" ht="15.75" customHeight="1" s="81">
      <c r="A580" s="20" t="n"/>
      <c r="B580" s="20" t="n"/>
      <c r="C580" s="20" t="n"/>
      <c r="D580" s="20" t="n"/>
      <c r="E580" s="20" t="n"/>
      <c r="F580" s="20" t="n"/>
      <c r="G580" s="20" t="n"/>
      <c r="H580" s="20" t="n"/>
      <c r="I580" s="20" t="n"/>
      <c r="J580" s="20" t="n"/>
      <c r="K580" s="20" t="n"/>
      <c r="L580" s="20" t="n"/>
      <c r="M580" s="20" t="n"/>
      <c r="AN580" s="20" t="n"/>
      <c r="AO580" s="20" t="n"/>
    </row>
    <row r="581" ht="15.75" customHeight="1" s="81">
      <c r="A581" s="20" t="n"/>
      <c r="B581" s="20" t="n"/>
      <c r="C581" s="20" t="n"/>
      <c r="D581" s="20" t="n"/>
      <c r="E581" s="20" t="n"/>
      <c r="F581" s="20" t="n"/>
      <c r="G581" s="20" t="n"/>
      <c r="H581" s="20" t="n"/>
      <c r="I581" s="20" t="n"/>
      <c r="J581" s="20" t="n"/>
      <c r="K581" s="20" t="n"/>
      <c r="L581" s="20" t="n"/>
      <c r="M581" s="20" t="n"/>
      <c r="AN581" s="20" t="n"/>
      <c r="AO581" s="20" t="n"/>
    </row>
    <row r="582" ht="15.75" customHeight="1" s="81">
      <c r="A582" s="20" t="n"/>
      <c r="B582" s="20" t="n"/>
      <c r="C582" s="20" t="n"/>
      <c r="D582" s="20" t="n"/>
      <c r="E582" s="20" t="n"/>
      <c r="F582" s="20" t="n"/>
      <c r="G582" s="20" t="n"/>
      <c r="H582" s="20" t="n"/>
      <c r="I582" s="20" t="n"/>
      <c r="J582" s="20" t="n"/>
      <c r="K582" s="20" t="n"/>
      <c r="L582" s="20" t="n"/>
      <c r="M582" s="20" t="n"/>
      <c r="AN582" s="20" t="n"/>
      <c r="AO582" s="20" t="n"/>
    </row>
    <row r="583" ht="15.75" customHeight="1" s="81">
      <c r="A583" s="20" t="n"/>
      <c r="B583" s="20" t="n"/>
      <c r="C583" s="20" t="n"/>
      <c r="D583" s="20" t="n"/>
      <c r="E583" s="20" t="n"/>
      <c r="F583" s="20" t="n"/>
      <c r="G583" s="20" t="n"/>
      <c r="H583" s="20" t="n"/>
      <c r="I583" s="20" t="n"/>
      <c r="J583" s="20" t="n"/>
      <c r="K583" s="20" t="n"/>
      <c r="L583" s="20" t="n"/>
      <c r="M583" s="20" t="n"/>
      <c r="AN583" s="20" t="n"/>
      <c r="AO583" s="20" t="n"/>
    </row>
    <row r="584" ht="15.75" customHeight="1" s="81">
      <c r="A584" s="20" t="n"/>
      <c r="B584" s="20" t="n"/>
      <c r="C584" s="20" t="n"/>
      <c r="D584" s="20" t="n"/>
      <c r="E584" s="20" t="n"/>
      <c r="F584" s="20" t="n"/>
      <c r="G584" s="20" t="n"/>
      <c r="H584" s="20" t="n"/>
      <c r="I584" s="20" t="n"/>
      <c r="J584" s="20" t="n"/>
      <c r="K584" s="20" t="n"/>
      <c r="L584" s="20" t="n"/>
      <c r="M584" s="20" t="n"/>
      <c r="AN584" s="20" t="n"/>
      <c r="AO584" s="20" t="n"/>
    </row>
    <row r="585" ht="15.75" customHeight="1" s="81">
      <c r="A585" s="20" t="n"/>
      <c r="B585" s="20" t="n"/>
      <c r="C585" s="20" t="n"/>
      <c r="D585" s="20" t="n"/>
      <c r="E585" s="20" t="n"/>
      <c r="F585" s="20" t="n"/>
      <c r="G585" s="20" t="n"/>
      <c r="H585" s="20" t="n"/>
      <c r="I585" s="20" t="n"/>
      <c r="J585" s="20" t="n"/>
      <c r="K585" s="20" t="n"/>
      <c r="L585" s="20" t="n"/>
      <c r="M585" s="20" t="n"/>
      <c r="AN585" s="20" t="n"/>
      <c r="AO585" s="20" t="n"/>
    </row>
    <row r="586" ht="15.75" customHeight="1" s="81">
      <c r="A586" s="20" t="n"/>
      <c r="B586" s="20" t="n"/>
      <c r="C586" s="20" t="n"/>
      <c r="D586" s="20" t="n"/>
      <c r="E586" s="20" t="n"/>
      <c r="F586" s="20" t="n"/>
      <c r="G586" s="20" t="n"/>
      <c r="H586" s="20" t="n"/>
      <c r="I586" s="20" t="n"/>
      <c r="J586" s="20" t="n"/>
      <c r="K586" s="20" t="n"/>
      <c r="L586" s="20" t="n"/>
      <c r="M586" s="20" t="n"/>
      <c r="AN586" s="20" t="n"/>
      <c r="AO586" s="20" t="n"/>
    </row>
    <row r="587" ht="15.75" customHeight="1" s="81">
      <c r="A587" s="20" t="n"/>
      <c r="B587" s="20" t="n"/>
      <c r="C587" s="20" t="n"/>
      <c r="D587" s="20" t="n"/>
      <c r="E587" s="20" t="n"/>
      <c r="F587" s="20" t="n"/>
      <c r="G587" s="20" t="n"/>
      <c r="H587" s="20" t="n"/>
      <c r="I587" s="20" t="n"/>
      <c r="J587" s="20" t="n"/>
      <c r="K587" s="20" t="n"/>
      <c r="L587" s="20" t="n"/>
      <c r="M587" s="20" t="n"/>
      <c r="AN587" s="20" t="n"/>
      <c r="AO587" s="20" t="n"/>
    </row>
    <row r="588" ht="15.75" customHeight="1" s="81">
      <c r="A588" s="20" t="n"/>
      <c r="B588" s="20" t="n"/>
      <c r="C588" s="20" t="n"/>
      <c r="D588" s="20" t="n"/>
      <c r="E588" s="20" t="n"/>
      <c r="F588" s="20" t="n"/>
      <c r="G588" s="20" t="n"/>
      <c r="H588" s="20" t="n"/>
      <c r="I588" s="20" t="n"/>
      <c r="J588" s="20" t="n"/>
      <c r="K588" s="20" t="n"/>
      <c r="L588" s="20" t="n"/>
      <c r="M588" s="20" t="n"/>
      <c r="AN588" s="20" t="n"/>
      <c r="AO588" s="20" t="n"/>
    </row>
    <row r="589" ht="15.75" customHeight="1" s="81">
      <c r="A589" s="20" t="n"/>
      <c r="B589" s="20" t="n"/>
      <c r="C589" s="20" t="n"/>
      <c r="D589" s="20" t="n"/>
      <c r="E589" s="20" t="n"/>
      <c r="F589" s="20" t="n"/>
      <c r="G589" s="20" t="n"/>
      <c r="H589" s="20" t="n"/>
      <c r="I589" s="20" t="n"/>
      <c r="J589" s="20" t="n"/>
      <c r="K589" s="20" t="n"/>
      <c r="L589" s="20" t="n"/>
      <c r="M589" s="20" t="n"/>
      <c r="AN589" s="20" t="n"/>
      <c r="AO589" s="20" t="n"/>
    </row>
    <row r="590" ht="15.75" customHeight="1" s="81">
      <c r="A590" s="20" t="n"/>
      <c r="B590" s="20" t="n"/>
      <c r="C590" s="20" t="n"/>
      <c r="D590" s="20" t="n"/>
      <c r="E590" s="20" t="n"/>
      <c r="F590" s="20" t="n"/>
      <c r="G590" s="20" t="n"/>
      <c r="H590" s="20" t="n"/>
      <c r="I590" s="20" t="n"/>
      <c r="J590" s="20" t="n"/>
      <c r="K590" s="20" t="n"/>
      <c r="L590" s="20" t="n"/>
      <c r="M590" s="20" t="n"/>
      <c r="AN590" s="20" t="n"/>
      <c r="AO590" s="20" t="n"/>
    </row>
    <row r="591" ht="15.75" customHeight="1" s="81">
      <c r="A591" s="20" t="n"/>
      <c r="B591" s="20" t="n"/>
      <c r="C591" s="20" t="n"/>
      <c r="D591" s="20" t="n"/>
      <c r="E591" s="20" t="n"/>
      <c r="F591" s="20" t="n"/>
      <c r="G591" s="20" t="n"/>
      <c r="H591" s="20" t="n"/>
      <c r="I591" s="20" t="n"/>
      <c r="J591" s="20" t="n"/>
      <c r="K591" s="20" t="n"/>
      <c r="L591" s="20" t="n"/>
      <c r="M591" s="20" t="n"/>
      <c r="AN591" s="20" t="n"/>
      <c r="AO591" s="20" t="n"/>
    </row>
    <row r="592" ht="15.75" customHeight="1" s="81">
      <c r="A592" s="20" t="n"/>
      <c r="B592" s="20" t="n"/>
      <c r="C592" s="20" t="n"/>
      <c r="D592" s="20" t="n"/>
      <c r="E592" s="20" t="n"/>
      <c r="F592" s="20" t="n"/>
      <c r="G592" s="20" t="n"/>
      <c r="H592" s="20" t="n"/>
      <c r="I592" s="20" t="n"/>
      <c r="J592" s="20" t="n"/>
      <c r="K592" s="20" t="n"/>
      <c r="L592" s="20" t="n"/>
      <c r="M592" s="20" t="n"/>
      <c r="AN592" s="20" t="n"/>
      <c r="AO592" s="20" t="n"/>
    </row>
    <row r="593" ht="15.75" customHeight="1" s="81">
      <c r="A593" s="20" t="n"/>
      <c r="B593" s="20" t="n"/>
      <c r="C593" s="20" t="n"/>
      <c r="D593" s="20" t="n"/>
      <c r="E593" s="20" t="n"/>
      <c r="F593" s="20" t="n"/>
      <c r="G593" s="20" t="n"/>
      <c r="H593" s="20" t="n"/>
      <c r="I593" s="20" t="n"/>
      <c r="J593" s="20" t="n"/>
      <c r="K593" s="20" t="n"/>
      <c r="L593" s="20" t="n"/>
      <c r="M593" s="20" t="n"/>
      <c r="AN593" s="20" t="n"/>
      <c r="AO593" s="20" t="n"/>
    </row>
    <row r="594" ht="15.75" customHeight="1" s="81">
      <c r="A594" s="20" t="n"/>
      <c r="B594" s="20" t="n"/>
      <c r="C594" s="20" t="n"/>
      <c r="D594" s="20" t="n"/>
      <c r="E594" s="20" t="n"/>
      <c r="F594" s="20" t="n"/>
      <c r="G594" s="20" t="n"/>
      <c r="H594" s="20" t="n"/>
      <c r="I594" s="20" t="n"/>
      <c r="J594" s="20" t="n"/>
      <c r="K594" s="20" t="n"/>
      <c r="L594" s="20" t="n"/>
      <c r="M594" s="20" t="n"/>
      <c r="AN594" s="20" t="n"/>
      <c r="AO594" s="20" t="n"/>
    </row>
    <row r="595" ht="15.75" customHeight="1" s="81">
      <c r="A595" s="20" t="n"/>
      <c r="B595" s="20" t="n"/>
      <c r="C595" s="20" t="n"/>
      <c r="D595" s="20" t="n"/>
      <c r="E595" s="20" t="n"/>
      <c r="F595" s="20" t="n"/>
      <c r="G595" s="20" t="n"/>
      <c r="H595" s="20" t="n"/>
      <c r="I595" s="20" t="n"/>
      <c r="J595" s="20" t="n"/>
      <c r="K595" s="20" t="n"/>
      <c r="L595" s="20" t="n"/>
      <c r="M595" s="20" t="n"/>
      <c r="AN595" s="20" t="n"/>
      <c r="AO595" s="20" t="n"/>
    </row>
    <row r="596" ht="15.75" customHeight="1" s="81">
      <c r="A596" s="20" t="n"/>
      <c r="B596" s="20" t="n"/>
      <c r="C596" s="20" t="n"/>
      <c r="D596" s="20" t="n"/>
      <c r="E596" s="20" t="n"/>
      <c r="F596" s="20" t="n"/>
      <c r="G596" s="20" t="n"/>
      <c r="H596" s="20" t="n"/>
      <c r="I596" s="20" t="n"/>
      <c r="J596" s="20" t="n"/>
      <c r="K596" s="20" t="n"/>
      <c r="L596" s="20" t="n"/>
      <c r="M596" s="20" t="n"/>
      <c r="AN596" s="20" t="n"/>
      <c r="AO596" s="20" t="n"/>
    </row>
    <row r="597" ht="15.75" customHeight="1" s="81">
      <c r="A597" s="20" t="n"/>
      <c r="B597" s="20" t="n"/>
      <c r="C597" s="20" t="n"/>
      <c r="D597" s="20" t="n"/>
      <c r="E597" s="20" t="n"/>
      <c r="F597" s="20" t="n"/>
      <c r="G597" s="20" t="n"/>
      <c r="H597" s="20" t="n"/>
      <c r="I597" s="20" t="n"/>
      <c r="J597" s="20" t="n"/>
      <c r="K597" s="20" t="n"/>
      <c r="L597" s="20" t="n"/>
      <c r="M597" s="20" t="n"/>
      <c r="AN597" s="20" t="n"/>
      <c r="AO597" s="20" t="n"/>
    </row>
    <row r="598" ht="15.75" customHeight="1" s="81">
      <c r="A598" s="20" t="n"/>
      <c r="B598" s="20" t="n"/>
      <c r="C598" s="20" t="n"/>
      <c r="D598" s="20" t="n"/>
      <c r="E598" s="20" t="n"/>
      <c r="F598" s="20" t="n"/>
      <c r="G598" s="20" t="n"/>
      <c r="H598" s="20" t="n"/>
      <c r="I598" s="20" t="n"/>
      <c r="J598" s="20" t="n"/>
      <c r="K598" s="20" t="n"/>
      <c r="L598" s="20" t="n"/>
      <c r="M598" s="20" t="n"/>
      <c r="AN598" s="20" t="n"/>
      <c r="AO598" s="20" t="n"/>
    </row>
    <row r="599" ht="15.75" customHeight="1" s="81">
      <c r="A599" s="20" t="n"/>
      <c r="B599" s="20" t="n"/>
      <c r="C599" s="20" t="n"/>
      <c r="D599" s="20" t="n"/>
      <c r="E599" s="20" t="n"/>
      <c r="F599" s="20" t="n"/>
      <c r="G599" s="20" t="n"/>
      <c r="H599" s="20" t="n"/>
      <c r="I599" s="20" t="n"/>
      <c r="J599" s="20" t="n"/>
      <c r="K599" s="20" t="n"/>
      <c r="L599" s="20" t="n"/>
      <c r="M599" s="20" t="n"/>
      <c r="AN599" s="20" t="n"/>
      <c r="AO599" s="20" t="n"/>
    </row>
    <row r="600" ht="15.75" customHeight="1" s="81">
      <c r="A600" s="20" t="n"/>
      <c r="B600" s="20" t="n"/>
      <c r="C600" s="20" t="n"/>
      <c r="D600" s="20" t="n"/>
      <c r="E600" s="20" t="n"/>
      <c r="F600" s="20" t="n"/>
      <c r="G600" s="20" t="n"/>
      <c r="H600" s="20" t="n"/>
      <c r="I600" s="20" t="n"/>
      <c r="J600" s="20" t="n"/>
      <c r="K600" s="20" t="n"/>
      <c r="L600" s="20" t="n"/>
      <c r="M600" s="20" t="n"/>
      <c r="AN600" s="20" t="n"/>
      <c r="AO600" s="20" t="n"/>
    </row>
    <row r="601" ht="15.75" customHeight="1" s="81">
      <c r="A601" s="20" t="n"/>
      <c r="B601" s="20" t="n"/>
      <c r="C601" s="20" t="n"/>
      <c r="D601" s="20" t="n"/>
      <c r="E601" s="20" t="n"/>
      <c r="F601" s="20" t="n"/>
      <c r="G601" s="20" t="n"/>
      <c r="H601" s="20" t="n"/>
      <c r="I601" s="20" t="n"/>
      <c r="J601" s="20" t="n"/>
      <c r="K601" s="20" t="n"/>
      <c r="L601" s="20" t="n"/>
      <c r="M601" s="20" t="n"/>
      <c r="AN601" s="20" t="n"/>
      <c r="AO601" s="20" t="n"/>
    </row>
    <row r="602" ht="15.75" customHeight="1" s="81">
      <c r="A602" s="20" t="n"/>
      <c r="B602" s="20" t="n"/>
      <c r="C602" s="20" t="n"/>
      <c r="D602" s="20" t="n"/>
      <c r="E602" s="20" t="n"/>
      <c r="F602" s="20" t="n"/>
      <c r="G602" s="20" t="n"/>
      <c r="H602" s="20" t="n"/>
      <c r="I602" s="20" t="n"/>
      <c r="J602" s="20" t="n"/>
      <c r="K602" s="20" t="n"/>
      <c r="L602" s="20" t="n"/>
      <c r="M602" s="20" t="n"/>
      <c r="AN602" s="20" t="n"/>
      <c r="AO602" s="20" t="n"/>
    </row>
    <row r="603" ht="15.75" customHeight="1" s="81">
      <c r="A603" s="20" t="n"/>
      <c r="B603" s="20" t="n"/>
      <c r="C603" s="20" t="n"/>
      <c r="D603" s="20" t="n"/>
      <c r="E603" s="20" t="n"/>
      <c r="F603" s="20" t="n"/>
      <c r="G603" s="20" t="n"/>
      <c r="H603" s="20" t="n"/>
      <c r="I603" s="20" t="n"/>
      <c r="J603" s="20" t="n"/>
      <c r="K603" s="20" t="n"/>
      <c r="L603" s="20" t="n"/>
      <c r="M603" s="20" t="n"/>
      <c r="AN603" s="20" t="n"/>
      <c r="AO603" s="20" t="n"/>
    </row>
    <row r="604" ht="15.75" customHeight="1" s="81">
      <c r="A604" s="20" t="n"/>
      <c r="B604" s="20" t="n"/>
      <c r="C604" s="20" t="n"/>
      <c r="D604" s="20" t="n"/>
      <c r="E604" s="20" t="n"/>
      <c r="F604" s="20" t="n"/>
      <c r="G604" s="20" t="n"/>
      <c r="H604" s="20" t="n"/>
      <c r="I604" s="20" t="n"/>
      <c r="J604" s="20" t="n"/>
      <c r="K604" s="20" t="n"/>
      <c r="L604" s="20" t="n"/>
      <c r="M604" s="20" t="n"/>
      <c r="AN604" s="20" t="n"/>
      <c r="AO604" s="20" t="n"/>
    </row>
    <row r="605" ht="15.75" customHeight="1" s="81">
      <c r="A605" s="20" t="n"/>
      <c r="B605" s="20" t="n"/>
      <c r="C605" s="20" t="n"/>
      <c r="D605" s="20" t="n"/>
      <c r="E605" s="20" t="n"/>
      <c r="F605" s="20" t="n"/>
      <c r="G605" s="20" t="n"/>
      <c r="H605" s="20" t="n"/>
      <c r="I605" s="20" t="n"/>
      <c r="J605" s="20" t="n"/>
      <c r="K605" s="20" t="n"/>
      <c r="L605" s="20" t="n"/>
      <c r="M605" s="20" t="n"/>
      <c r="AN605" s="20" t="n"/>
      <c r="AO605" s="20" t="n"/>
    </row>
    <row r="606" ht="15.75" customHeight="1" s="81">
      <c r="A606" s="20" t="n"/>
      <c r="B606" s="20" t="n"/>
      <c r="C606" s="20" t="n"/>
      <c r="D606" s="20" t="n"/>
      <c r="E606" s="20" t="n"/>
      <c r="F606" s="20" t="n"/>
      <c r="G606" s="20" t="n"/>
      <c r="H606" s="20" t="n"/>
      <c r="I606" s="20" t="n"/>
      <c r="J606" s="20" t="n"/>
      <c r="K606" s="20" t="n"/>
      <c r="L606" s="20" t="n"/>
      <c r="M606" s="20" t="n"/>
      <c r="AN606" s="20" t="n"/>
      <c r="AO606" s="20" t="n"/>
    </row>
    <row r="607" ht="15.75" customHeight="1" s="81">
      <c r="A607" s="20" t="n"/>
      <c r="B607" s="20" t="n"/>
      <c r="C607" s="20" t="n"/>
      <c r="D607" s="20" t="n"/>
      <c r="E607" s="20" t="n"/>
      <c r="F607" s="20" t="n"/>
      <c r="G607" s="20" t="n"/>
      <c r="H607" s="20" t="n"/>
      <c r="I607" s="20" t="n"/>
      <c r="J607" s="20" t="n"/>
      <c r="K607" s="20" t="n"/>
      <c r="L607" s="20" t="n"/>
      <c r="M607" s="20" t="n"/>
      <c r="AN607" s="20" t="n"/>
      <c r="AO607" s="20" t="n"/>
    </row>
    <row r="608" ht="15.75" customHeight="1" s="81">
      <c r="A608" s="20" t="n"/>
      <c r="B608" s="20" t="n"/>
      <c r="C608" s="20" t="n"/>
      <c r="D608" s="20" t="n"/>
      <c r="E608" s="20" t="n"/>
      <c r="F608" s="20" t="n"/>
      <c r="G608" s="20" t="n"/>
      <c r="H608" s="20" t="n"/>
      <c r="I608" s="20" t="n"/>
      <c r="J608" s="20" t="n"/>
      <c r="K608" s="20" t="n"/>
      <c r="L608" s="20" t="n"/>
      <c r="M608" s="20" t="n"/>
      <c r="AN608" s="20" t="n"/>
      <c r="AO608" s="20" t="n"/>
    </row>
    <row r="609" ht="15.75" customHeight="1" s="81">
      <c r="A609" s="20" t="n"/>
      <c r="B609" s="20" t="n"/>
      <c r="C609" s="20" t="n"/>
      <c r="D609" s="20" t="n"/>
      <c r="E609" s="20" t="n"/>
      <c r="F609" s="20" t="n"/>
      <c r="G609" s="20" t="n"/>
      <c r="H609" s="20" t="n"/>
      <c r="I609" s="20" t="n"/>
      <c r="J609" s="20" t="n"/>
      <c r="K609" s="20" t="n"/>
      <c r="L609" s="20" t="n"/>
      <c r="M609" s="20" t="n"/>
      <c r="AN609" s="20" t="n"/>
      <c r="AO609" s="20" t="n"/>
    </row>
    <row r="610" ht="15.75" customHeight="1" s="81">
      <c r="A610" s="20" t="n"/>
      <c r="B610" s="20" t="n"/>
      <c r="C610" s="20" t="n"/>
      <c r="D610" s="20" t="n"/>
      <c r="E610" s="20" t="n"/>
      <c r="F610" s="20" t="n"/>
      <c r="G610" s="20" t="n"/>
      <c r="H610" s="20" t="n"/>
      <c r="I610" s="20" t="n"/>
      <c r="J610" s="20" t="n"/>
      <c r="K610" s="20" t="n"/>
      <c r="L610" s="20" t="n"/>
      <c r="M610" s="20" t="n"/>
      <c r="AN610" s="20" t="n"/>
      <c r="AO610" s="20" t="n"/>
    </row>
    <row r="611" ht="15.75" customHeight="1" s="81">
      <c r="A611" s="20" t="n"/>
      <c r="B611" s="20" t="n"/>
      <c r="C611" s="20" t="n"/>
      <c r="D611" s="20" t="n"/>
      <c r="E611" s="20" t="n"/>
      <c r="F611" s="20" t="n"/>
      <c r="G611" s="20" t="n"/>
      <c r="H611" s="20" t="n"/>
      <c r="I611" s="20" t="n"/>
      <c r="J611" s="20" t="n"/>
      <c r="K611" s="20" t="n"/>
      <c r="L611" s="20" t="n"/>
      <c r="M611" s="20" t="n"/>
      <c r="AN611" s="20" t="n"/>
      <c r="AO611" s="20" t="n"/>
    </row>
    <row r="612" ht="15.75" customHeight="1" s="81">
      <c r="A612" s="20" t="n"/>
      <c r="B612" s="20" t="n"/>
      <c r="C612" s="20" t="n"/>
      <c r="D612" s="20" t="n"/>
      <c r="E612" s="20" t="n"/>
      <c r="F612" s="20" t="n"/>
      <c r="G612" s="20" t="n"/>
      <c r="H612" s="20" t="n"/>
      <c r="I612" s="20" t="n"/>
      <c r="J612" s="20" t="n"/>
      <c r="K612" s="20" t="n"/>
      <c r="L612" s="20" t="n"/>
      <c r="M612" s="20" t="n"/>
      <c r="AN612" s="20" t="n"/>
      <c r="AO612" s="20" t="n"/>
    </row>
    <row r="613" ht="15.75" customHeight="1" s="81">
      <c r="A613" s="20" t="n"/>
      <c r="B613" s="20" t="n"/>
      <c r="C613" s="20" t="n"/>
      <c r="D613" s="20" t="n"/>
      <c r="E613" s="20" t="n"/>
      <c r="F613" s="20" t="n"/>
      <c r="G613" s="20" t="n"/>
      <c r="H613" s="20" t="n"/>
      <c r="I613" s="20" t="n"/>
      <c r="J613" s="20" t="n"/>
      <c r="K613" s="20" t="n"/>
      <c r="L613" s="20" t="n"/>
      <c r="M613" s="20" t="n"/>
      <c r="AN613" s="20" t="n"/>
      <c r="AO613" s="20" t="n"/>
    </row>
    <row r="614" ht="15.75" customHeight="1" s="81">
      <c r="A614" s="20" t="n"/>
      <c r="B614" s="20" t="n"/>
      <c r="C614" s="20" t="n"/>
      <c r="D614" s="20" t="n"/>
      <c r="E614" s="20" t="n"/>
      <c r="F614" s="20" t="n"/>
      <c r="G614" s="20" t="n"/>
      <c r="H614" s="20" t="n"/>
      <c r="I614" s="20" t="n"/>
      <c r="J614" s="20" t="n"/>
      <c r="K614" s="20" t="n"/>
      <c r="L614" s="20" t="n"/>
      <c r="M614" s="20" t="n"/>
      <c r="AN614" s="20" t="n"/>
      <c r="AO614" s="20" t="n"/>
    </row>
    <row r="615" ht="15.75" customHeight="1" s="81">
      <c r="A615" s="20" t="n"/>
      <c r="B615" s="20" t="n"/>
      <c r="C615" s="20" t="n"/>
      <c r="D615" s="20" t="n"/>
      <c r="E615" s="20" t="n"/>
      <c r="F615" s="20" t="n"/>
      <c r="G615" s="20" t="n"/>
      <c r="H615" s="20" t="n"/>
      <c r="I615" s="20" t="n"/>
      <c r="J615" s="20" t="n"/>
      <c r="K615" s="20" t="n"/>
      <c r="L615" s="20" t="n"/>
      <c r="M615" s="20" t="n"/>
      <c r="AN615" s="20" t="n"/>
      <c r="AO615" s="20" t="n"/>
    </row>
    <row r="616" ht="15.75" customHeight="1" s="81">
      <c r="A616" s="20" t="n"/>
      <c r="B616" s="20" t="n"/>
      <c r="C616" s="20" t="n"/>
      <c r="D616" s="20" t="n"/>
      <c r="E616" s="20" t="n"/>
      <c r="F616" s="20" t="n"/>
      <c r="G616" s="20" t="n"/>
      <c r="H616" s="20" t="n"/>
      <c r="I616" s="20" t="n"/>
      <c r="J616" s="20" t="n"/>
      <c r="K616" s="20" t="n"/>
      <c r="L616" s="20" t="n"/>
      <c r="M616" s="20" t="n"/>
      <c r="AN616" s="20" t="n"/>
      <c r="AO616" s="20" t="n"/>
    </row>
    <row r="617" ht="15.75" customHeight="1" s="81">
      <c r="A617" s="20" t="n"/>
      <c r="B617" s="20" t="n"/>
      <c r="C617" s="20" t="n"/>
      <c r="D617" s="20" t="n"/>
      <c r="E617" s="20" t="n"/>
      <c r="F617" s="20" t="n"/>
      <c r="G617" s="20" t="n"/>
      <c r="H617" s="20" t="n"/>
      <c r="I617" s="20" t="n"/>
      <c r="J617" s="20" t="n"/>
      <c r="K617" s="20" t="n"/>
      <c r="L617" s="20" t="n"/>
      <c r="M617" s="20" t="n"/>
      <c r="AN617" s="20" t="n"/>
      <c r="AO617" s="20" t="n"/>
    </row>
    <row r="618" ht="15.75" customHeight="1" s="81">
      <c r="A618" s="20" t="n"/>
      <c r="B618" s="20" t="n"/>
      <c r="C618" s="20" t="n"/>
      <c r="D618" s="20" t="n"/>
      <c r="E618" s="20" t="n"/>
      <c r="F618" s="20" t="n"/>
      <c r="G618" s="20" t="n"/>
      <c r="H618" s="20" t="n"/>
      <c r="I618" s="20" t="n"/>
      <c r="J618" s="20" t="n"/>
      <c r="K618" s="20" t="n"/>
      <c r="L618" s="20" t="n"/>
      <c r="M618" s="20" t="n"/>
      <c r="AN618" s="20" t="n"/>
      <c r="AO618" s="20" t="n"/>
    </row>
    <row r="619" ht="15.75" customHeight="1" s="81">
      <c r="A619" s="20" t="n"/>
      <c r="B619" s="20" t="n"/>
      <c r="C619" s="20" t="n"/>
      <c r="D619" s="20" t="n"/>
      <c r="E619" s="20" t="n"/>
      <c r="F619" s="20" t="n"/>
      <c r="G619" s="20" t="n"/>
      <c r="H619" s="20" t="n"/>
      <c r="I619" s="20" t="n"/>
      <c r="J619" s="20" t="n"/>
      <c r="K619" s="20" t="n"/>
      <c r="L619" s="20" t="n"/>
      <c r="M619" s="20" t="n"/>
      <c r="AN619" s="20" t="n"/>
      <c r="AO619" s="20" t="n"/>
    </row>
    <row r="620" ht="15.75" customHeight="1" s="81">
      <c r="A620" s="20" t="n"/>
      <c r="B620" s="20" t="n"/>
      <c r="C620" s="20" t="n"/>
      <c r="D620" s="20" t="n"/>
      <c r="E620" s="20" t="n"/>
      <c r="F620" s="20" t="n"/>
      <c r="G620" s="20" t="n"/>
      <c r="H620" s="20" t="n"/>
      <c r="I620" s="20" t="n"/>
      <c r="J620" s="20" t="n"/>
      <c r="K620" s="20" t="n"/>
      <c r="L620" s="20" t="n"/>
      <c r="M620" s="20" t="n"/>
      <c r="AN620" s="20" t="n"/>
      <c r="AO620" s="20" t="n"/>
    </row>
    <row r="621" ht="15.75" customHeight="1" s="81">
      <c r="A621" s="20" t="n"/>
      <c r="B621" s="20" t="n"/>
      <c r="C621" s="20" t="n"/>
      <c r="D621" s="20" t="n"/>
      <c r="E621" s="20" t="n"/>
      <c r="F621" s="20" t="n"/>
      <c r="G621" s="20" t="n"/>
      <c r="H621" s="20" t="n"/>
      <c r="I621" s="20" t="n"/>
      <c r="J621" s="20" t="n"/>
      <c r="K621" s="20" t="n"/>
      <c r="L621" s="20" t="n"/>
      <c r="M621" s="20" t="n"/>
      <c r="AN621" s="20" t="n"/>
      <c r="AO621" s="20" t="n"/>
    </row>
    <row r="622" ht="15.75" customHeight="1" s="81">
      <c r="A622" s="20" t="n"/>
      <c r="B622" s="20" t="n"/>
      <c r="C622" s="20" t="n"/>
      <c r="D622" s="20" t="n"/>
      <c r="E622" s="20" t="n"/>
      <c r="F622" s="20" t="n"/>
      <c r="G622" s="20" t="n"/>
      <c r="H622" s="20" t="n"/>
      <c r="I622" s="20" t="n"/>
      <c r="J622" s="20" t="n"/>
      <c r="K622" s="20" t="n"/>
      <c r="L622" s="20" t="n"/>
      <c r="M622" s="20" t="n"/>
      <c r="AN622" s="20" t="n"/>
      <c r="AO622" s="20" t="n"/>
    </row>
    <row r="623" ht="15.75" customHeight="1" s="81">
      <c r="A623" s="20" t="n"/>
      <c r="B623" s="20" t="n"/>
      <c r="C623" s="20" t="n"/>
      <c r="D623" s="20" t="n"/>
      <c r="E623" s="20" t="n"/>
      <c r="F623" s="20" t="n"/>
      <c r="G623" s="20" t="n"/>
      <c r="H623" s="20" t="n"/>
      <c r="I623" s="20" t="n"/>
      <c r="J623" s="20" t="n"/>
      <c r="K623" s="20" t="n"/>
      <c r="L623" s="20" t="n"/>
      <c r="M623" s="20" t="n"/>
      <c r="AN623" s="20" t="n"/>
      <c r="AO623" s="20" t="n"/>
    </row>
    <row r="624" ht="15.75" customHeight="1" s="81">
      <c r="A624" s="20" t="n"/>
      <c r="B624" s="20" t="n"/>
      <c r="C624" s="20" t="n"/>
      <c r="D624" s="20" t="n"/>
      <c r="E624" s="20" t="n"/>
      <c r="F624" s="20" t="n"/>
      <c r="G624" s="20" t="n"/>
      <c r="H624" s="20" t="n"/>
      <c r="I624" s="20" t="n"/>
      <c r="J624" s="20" t="n"/>
      <c r="K624" s="20" t="n"/>
      <c r="L624" s="20" t="n"/>
      <c r="M624" s="20" t="n"/>
      <c r="AN624" s="20" t="n"/>
      <c r="AO624" s="20" t="n"/>
    </row>
    <row r="625" ht="15.75" customHeight="1" s="81">
      <c r="A625" s="20" t="n"/>
      <c r="B625" s="20" t="n"/>
      <c r="C625" s="20" t="n"/>
      <c r="D625" s="20" t="n"/>
      <c r="E625" s="20" t="n"/>
      <c r="F625" s="20" t="n"/>
      <c r="G625" s="20" t="n"/>
      <c r="H625" s="20" t="n"/>
      <c r="I625" s="20" t="n"/>
      <c r="J625" s="20" t="n"/>
      <c r="K625" s="20" t="n"/>
      <c r="L625" s="20" t="n"/>
      <c r="M625" s="20" t="n"/>
      <c r="AN625" s="20" t="n"/>
      <c r="AO625" s="20" t="n"/>
    </row>
    <row r="626" ht="15.75" customHeight="1" s="81">
      <c r="A626" s="20" t="n"/>
      <c r="B626" s="20" t="n"/>
      <c r="C626" s="20" t="n"/>
      <c r="D626" s="20" t="n"/>
      <c r="E626" s="20" t="n"/>
      <c r="F626" s="20" t="n"/>
      <c r="G626" s="20" t="n"/>
      <c r="H626" s="20" t="n"/>
      <c r="I626" s="20" t="n"/>
      <c r="J626" s="20" t="n"/>
      <c r="K626" s="20" t="n"/>
      <c r="L626" s="20" t="n"/>
      <c r="M626" s="20" t="n"/>
      <c r="AN626" s="20" t="n"/>
      <c r="AO626" s="20" t="n"/>
    </row>
    <row r="627" ht="15.75" customHeight="1" s="81">
      <c r="A627" s="20" t="n"/>
      <c r="B627" s="20" t="n"/>
      <c r="C627" s="20" t="n"/>
      <c r="D627" s="20" t="n"/>
      <c r="E627" s="20" t="n"/>
      <c r="F627" s="20" t="n"/>
      <c r="G627" s="20" t="n"/>
      <c r="H627" s="20" t="n"/>
      <c r="I627" s="20" t="n"/>
      <c r="J627" s="20" t="n"/>
      <c r="K627" s="20" t="n"/>
      <c r="L627" s="20" t="n"/>
      <c r="M627" s="20" t="n"/>
      <c r="AN627" s="20" t="n"/>
      <c r="AO627" s="20" t="n"/>
    </row>
    <row r="628" ht="15.75" customHeight="1" s="81">
      <c r="A628" s="20" t="n"/>
      <c r="B628" s="20" t="n"/>
      <c r="C628" s="20" t="n"/>
      <c r="D628" s="20" t="n"/>
      <c r="E628" s="20" t="n"/>
      <c r="F628" s="20" t="n"/>
      <c r="G628" s="20" t="n"/>
      <c r="H628" s="20" t="n"/>
      <c r="I628" s="20" t="n"/>
      <c r="J628" s="20" t="n"/>
      <c r="K628" s="20" t="n"/>
      <c r="L628" s="20" t="n"/>
      <c r="M628" s="20" t="n"/>
      <c r="AN628" s="20" t="n"/>
      <c r="AO628" s="20" t="n"/>
    </row>
    <row r="629" ht="15.75" customHeight="1" s="81">
      <c r="A629" s="20" t="n"/>
      <c r="B629" s="20" t="n"/>
      <c r="C629" s="20" t="n"/>
      <c r="D629" s="20" t="n"/>
      <c r="E629" s="20" t="n"/>
      <c r="F629" s="20" t="n"/>
      <c r="G629" s="20" t="n"/>
      <c r="H629" s="20" t="n"/>
      <c r="I629" s="20" t="n"/>
      <c r="J629" s="20" t="n"/>
      <c r="K629" s="20" t="n"/>
      <c r="L629" s="20" t="n"/>
      <c r="M629" s="20" t="n"/>
      <c r="AN629" s="20" t="n"/>
      <c r="AO629" s="20" t="n"/>
    </row>
    <row r="630" ht="15.75" customHeight="1" s="81">
      <c r="A630" s="20" t="n"/>
      <c r="B630" s="20" t="n"/>
      <c r="C630" s="20" t="n"/>
      <c r="D630" s="20" t="n"/>
      <c r="E630" s="20" t="n"/>
      <c r="F630" s="20" t="n"/>
      <c r="G630" s="20" t="n"/>
      <c r="H630" s="20" t="n"/>
      <c r="I630" s="20" t="n"/>
      <c r="J630" s="20" t="n"/>
      <c r="K630" s="20" t="n"/>
      <c r="L630" s="20" t="n"/>
      <c r="M630" s="20" t="n"/>
      <c r="AN630" s="20" t="n"/>
      <c r="AO630" s="20" t="n"/>
    </row>
    <row r="631" ht="15.75" customHeight="1" s="81">
      <c r="A631" s="20" t="n"/>
      <c r="B631" s="20" t="n"/>
      <c r="C631" s="20" t="n"/>
      <c r="D631" s="20" t="n"/>
      <c r="E631" s="20" t="n"/>
      <c r="F631" s="20" t="n"/>
      <c r="G631" s="20" t="n"/>
      <c r="H631" s="20" t="n"/>
      <c r="I631" s="20" t="n"/>
      <c r="J631" s="20" t="n"/>
      <c r="K631" s="20" t="n"/>
      <c r="L631" s="20" t="n"/>
      <c r="M631" s="20" t="n"/>
      <c r="AN631" s="20" t="n"/>
      <c r="AO631" s="20" t="n"/>
    </row>
    <row r="632" ht="15.75" customHeight="1" s="81">
      <c r="A632" s="20" t="n"/>
      <c r="B632" s="20" t="n"/>
      <c r="C632" s="20" t="n"/>
      <c r="D632" s="20" t="n"/>
      <c r="E632" s="20" t="n"/>
      <c r="F632" s="20" t="n"/>
      <c r="G632" s="20" t="n"/>
      <c r="H632" s="20" t="n"/>
      <c r="I632" s="20" t="n"/>
      <c r="J632" s="20" t="n"/>
      <c r="K632" s="20" t="n"/>
      <c r="L632" s="20" t="n"/>
      <c r="M632" s="20" t="n"/>
      <c r="AN632" s="20" t="n"/>
      <c r="AO632" s="20" t="n"/>
    </row>
    <row r="633" ht="15.75" customHeight="1" s="81">
      <c r="A633" s="20" t="n"/>
      <c r="B633" s="20" t="n"/>
      <c r="C633" s="20" t="n"/>
      <c r="D633" s="20" t="n"/>
      <c r="E633" s="20" t="n"/>
      <c r="F633" s="20" t="n"/>
      <c r="G633" s="20" t="n"/>
      <c r="H633" s="20" t="n"/>
      <c r="I633" s="20" t="n"/>
      <c r="J633" s="20" t="n"/>
      <c r="K633" s="20" t="n"/>
      <c r="L633" s="20" t="n"/>
      <c r="M633" s="20" t="n"/>
      <c r="AN633" s="20" t="n"/>
      <c r="AO633" s="20" t="n"/>
    </row>
    <row r="634" ht="15.75" customHeight="1" s="81">
      <c r="A634" s="20" t="n"/>
      <c r="B634" s="20" t="n"/>
      <c r="C634" s="20" t="n"/>
      <c r="D634" s="20" t="n"/>
      <c r="E634" s="20" t="n"/>
      <c r="F634" s="20" t="n"/>
      <c r="G634" s="20" t="n"/>
      <c r="H634" s="20" t="n"/>
      <c r="I634" s="20" t="n"/>
      <c r="J634" s="20" t="n"/>
      <c r="K634" s="20" t="n"/>
      <c r="L634" s="20" t="n"/>
      <c r="M634" s="20" t="n"/>
      <c r="AN634" s="20" t="n"/>
      <c r="AO634" s="20" t="n"/>
    </row>
    <row r="635" ht="15.75" customHeight="1" s="81">
      <c r="A635" s="20" t="n"/>
      <c r="B635" s="20" t="n"/>
      <c r="C635" s="20" t="n"/>
      <c r="D635" s="20" t="n"/>
      <c r="E635" s="20" t="n"/>
      <c r="F635" s="20" t="n"/>
      <c r="G635" s="20" t="n"/>
      <c r="H635" s="20" t="n"/>
      <c r="I635" s="20" t="n"/>
      <c r="J635" s="20" t="n"/>
      <c r="K635" s="20" t="n"/>
      <c r="L635" s="20" t="n"/>
      <c r="M635" s="20" t="n"/>
      <c r="AN635" s="20" t="n"/>
      <c r="AO635" s="20" t="n"/>
    </row>
    <row r="636" ht="15.75" customHeight="1" s="81">
      <c r="A636" s="20" t="n"/>
      <c r="B636" s="20" t="n"/>
      <c r="C636" s="20" t="n"/>
      <c r="D636" s="20" t="n"/>
      <c r="E636" s="20" t="n"/>
      <c r="F636" s="20" t="n"/>
      <c r="G636" s="20" t="n"/>
      <c r="H636" s="20" t="n"/>
      <c r="I636" s="20" t="n"/>
      <c r="J636" s="20" t="n"/>
      <c r="K636" s="20" t="n"/>
      <c r="L636" s="20" t="n"/>
      <c r="M636" s="20" t="n"/>
      <c r="AN636" s="20" t="n"/>
      <c r="AO636" s="20" t="n"/>
    </row>
    <row r="637" ht="15.75" customHeight="1" s="81">
      <c r="A637" s="20" t="n"/>
      <c r="B637" s="20" t="n"/>
      <c r="C637" s="20" t="n"/>
      <c r="D637" s="20" t="n"/>
      <c r="E637" s="20" t="n"/>
      <c r="F637" s="20" t="n"/>
      <c r="G637" s="20" t="n"/>
      <c r="H637" s="20" t="n"/>
      <c r="I637" s="20" t="n"/>
      <c r="J637" s="20" t="n"/>
      <c r="K637" s="20" t="n"/>
      <c r="L637" s="20" t="n"/>
      <c r="M637" s="20" t="n"/>
      <c r="AN637" s="20" t="n"/>
      <c r="AO637" s="20" t="n"/>
    </row>
    <row r="638" ht="15.75" customHeight="1" s="81">
      <c r="A638" s="20" t="n"/>
      <c r="B638" s="20" t="n"/>
      <c r="C638" s="20" t="n"/>
      <c r="D638" s="20" t="n"/>
      <c r="E638" s="20" t="n"/>
      <c r="F638" s="20" t="n"/>
      <c r="G638" s="20" t="n"/>
      <c r="H638" s="20" t="n"/>
      <c r="I638" s="20" t="n"/>
      <c r="J638" s="20" t="n"/>
      <c r="K638" s="20" t="n"/>
      <c r="L638" s="20" t="n"/>
      <c r="M638" s="20" t="n"/>
      <c r="AN638" s="20" t="n"/>
      <c r="AO638" s="20" t="n"/>
    </row>
    <row r="639" ht="15.75" customHeight="1" s="81">
      <c r="A639" s="20" t="n"/>
      <c r="B639" s="20" t="n"/>
      <c r="C639" s="20" t="n"/>
      <c r="D639" s="20" t="n"/>
      <c r="E639" s="20" t="n"/>
      <c r="F639" s="20" t="n"/>
      <c r="G639" s="20" t="n"/>
      <c r="H639" s="20" t="n"/>
      <c r="I639" s="20" t="n"/>
      <c r="J639" s="20" t="n"/>
      <c r="K639" s="20" t="n"/>
      <c r="L639" s="20" t="n"/>
      <c r="M639" s="20" t="n"/>
      <c r="AN639" s="20" t="n"/>
      <c r="AO639" s="20" t="n"/>
    </row>
    <row r="640" ht="15.75" customHeight="1" s="81">
      <c r="A640" s="20" t="n"/>
      <c r="B640" s="20" t="n"/>
      <c r="C640" s="20" t="n"/>
      <c r="D640" s="20" t="n"/>
      <c r="E640" s="20" t="n"/>
      <c r="F640" s="20" t="n"/>
      <c r="G640" s="20" t="n"/>
      <c r="H640" s="20" t="n"/>
      <c r="I640" s="20" t="n"/>
      <c r="J640" s="20" t="n"/>
      <c r="K640" s="20" t="n"/>
      <c r="L640" s="20" t="n"/>
      <c r="M640" s="20" t="n"/>
      <c r="AN640" s="20" t="n"/>
      <c r="AO640" s="20" t="n"/>
    </row>
    <row r="641" ht="15.75" customHeight="1" s="81">
      <c r="A641" s="20" t="n"/>
      <c r="B641" s="20" t="n"/>
      <c r="C641" s="20" t="n"/>
      <c r="D641" s="20" t="n"/>
      <c r="E641" s="20" t="n"/>
      <c r="F641" s="20" t="n"/>
      <c r="G641" s="20" t="n"/>
      <c r="H641" s="20" t="n"/>
      <c r="I641" s="20" t="n"/>
      <c r="J641" s="20" t="n"/>
      <c r="K641" s="20" t="n"/>
      <c r="L641" s="20" t="n"/>
      <c r="M641" s="20" t="n"/>
      <c r="AN641" s="20" t="n"/>
      <c r="AO641" s="20" t="n"/>
    </row>
    <row r="642" ht="15.75" customHeight="1" s="81">
      <c r="A642" s="20" t="n"/>
      <c r="B642" s="20" t="n"/>
      <c r="C642" s="20" t="n"/>
      <c r="D642" s="20" t="n"/>
      <c r="E642" s="20" t="n"/>
      <c r="F642" s="20" t="n"/>
      <c r="G642" s="20" t="n"/>
      <c r="H642" s="20" t="n"/>
      <c r="I642" s="20" t="n"/>
      <c r="J642" s="20" t="n"/>
      <c r="K642" s="20" t="n"/>
      <c r="L642" s="20" t="n"/>
      <c r="M642" s="20" t="n"/>
      <c r="AN642" s="20" t="n"/>
      <c r="AO642" s="20" t="n"/>
    </row>
    <row r="643" ht="15.75" customHeight="1" s="81">
      <c r="A643" s="20" t="n"/>
      <c r="B643" s="20" t="n"/>
      <c r="C643" s="20" t="n"/>
      <c r="D643" s="20" t="n"/>
      <c r="E643" s="20" t="n"/>
      <c r="F643" s="20" t="n"/>
      <c r="G643" s="20" t="n"/>
      <c r="H643" s="20" t="n"/>
      <c r="I643" s="20" t="n"/>
      <c r="J643" s="20" t="n"/>
      <c r="K643" s="20" t="n"/>
      <c r="L643" s="20" t="n"/>
      <c r="M643" s="20" t="n"/>
      <c r="AN643" s="20" t="n"/>
      <c r="AO643" s="20" t="n"/>
    </row>
    <row r="644" ht="15.75" customHeight="1" s="81">
      <c r="A644" s="20" t="n"/>
      <c r="B644" s="20" t="n"/>
      <c r="C644" s="20" t="n"/>
      <c r="D644" s="20" t="n"/>
      <c r="E644" s="20" t="n"/>
      <c r="F644" s="20" t="n"/>
      <c r="G644" s="20" t="n"/>
      <c r="H644" s="20" t="n"/>
      <c r="I644" s="20" t="n"/>
      <c r="J644" s="20" t="n"/>
      <c r="K644" s="20" t="n"/>
      <c r="L644" s="20" t="n"/>
      <c r="M644" s="20" t="n"/>
      <c r="AN644" s="20" t="n"/>
      <c r="AO644" s="20" t="n"/>
    </row>
    <row r="645" ht="15.75" customHeight="1" s="81">
      <c r="A645" s="20" t="n"/>
      <c r="B645" s="20" t="n"/>
      <c r="C645" s="20" t="n"/>
      <c r="D645" s="20" t="n"/>
      <c r="E645" s="20" t="n"/>
      <c r="F645" s="20" t="n"/>
      <c r="G645" s="20" t="n"/>
      <c r="H645" s="20" t="n"/>
      <c r="I645" s="20" t="n"/>
      <c r="J645" s="20" t="n"/>
      <c r="K645" s="20" t="n"/>
      <c r="L645" s="20" t="n"/>
      <c r="M645" s="20" t="n"/>
      <c r="AN645" s="20" t="n"/>
      <c r="AO645" s="20" t="n"/>
    </row>
    <row r="646" ht="15.75" customHeight="1" s="81">
      <c r="A646" s="20" t="n"/>
      <c r="B646" s="20" t="n"/>
      <c r="C646" s="20" t="n"/>
      <c r="D646" s="20" t="n"/>
      <c r="E646" s="20" t="n"/>
      <c r="F646" s="20" t="n"/>
      <c r="G646" s="20" t="n"/>
      <c r="H646" s="20" t="n"/>
      <c r="I646" s="20" t="n"/>
      <c r="J646" s="20" t="n"/>
      <c r="K646" s="20" t="n"/>
      <c r="L646" s="20" t="n"/>
      <c r="M646" s="20" t="n"/>
      <c r="AN646" s="20" t="n"/>
      <c r="AO646" s="20" t="n"/>
    </row>
    <row r="647" ht="15.75" customHeight="1" s="81">
      <c r="A647" s="20" t="n"/>
      <c r="B647" s="20" t="n"/>
      <c r="C647" s="20" t="n"/>
      <c r="D647" s="20" t="n"/>
      <c r="E647" s="20" t="n"/>
      <c r="F647" s="20" t="n"/>
      <c r="G647" s="20" t="n"/>
      <c r="H647" s="20" t="n"/>
      <c r="I647" s="20" t="n"/>
      <c r="J647" s="20" t="n"/>
      <c r="K647" s="20" t="n"/>
      <c r="L647" s="20" t="n"/>
      <c r="M647" s="20" t="n"/>
      <c r="AN647" s="20" t="n"/>
      <c r="AO647" s="20" t="n"/>
    </row>
    <row r="648" ht="15.75" customHeight="1" s="81">
      <c r="A648" s="20" t="n"/>
      <c r="B648" s="20" t="n"/>
      <c r="C648" s="20" t="n"/>
      <c r="D648" s="20" t="n"/>
      <c r="E648" s="20" t="n"/>
      <c r="F648" s="20" t="n"/>
      <c r="G648" s="20" t="n"/>
      <c r="H648" s="20" t="n"/>
      <c r="I648" s="20" t="n"/>
      <c r="J648" s="20" t="n"/>
      <c r="K648" s="20" t="n"/>
      <c r="L648" s="20" t="n"/>
      <c r="M648" s="20" t="n"/>
      <c r="AN648" s="20" t="n"/>
      <c r="AO648" s="20" t="n"/>
    </row>
    <row r="649" ht="15.75" customHeight="1" s="81">
      <c r="A649" s="20" t="n"/>
      <c r="B649" s="20" t="n"/>
      <c r="C649" s="20" t="n"/>
      <c r="D649" s="20" t="n"/>
      <c r="E649" s="20" t="n"/>
      <c r="F649" s="20" t="n"/>
      <c r="G649" s="20" t="n"/>
      <c r="H649" s="20" t="n"/>
      <c r="I649" s="20" t="n"/>
      <c r="J649" s="20" t="n"/>
      <c r="K649" s="20" t="n"/>
      <c r="L649" s="20" t="n"/>
      <c r="M649" s="20" t="n"/>
      <c r="AN649" s="20" t="n"/>
      <c r="AO649" s="20" t="n"/>
    </row>
    <row r="650" ht="15.75" customHeight="1" s="81">
      <c r="A650" s="20" t="n"/>
      <c r="B650" s="20" t="n"/>
      <c r="C650" s="20" t="n"/>
      <c r="D650" s="20" t="n"/>
      <c r="E650" s="20" t="n"/>
      <c r="F650" s="20" t="n"/>
      <c r="G650" s="20" t="n"/>
      <c r="H650" s="20" t="n"/>
      <c r="I650" s="20" t="n"/>
      <c r="J650" s="20" t="n"/>
      <c r="K650" s="20" t="n"/>
      <c r="L650" s="20" t="n"/>
      <c r="M650" s="20" t="n"/>
      <c r="AN650" s="20" t="n"/>
      <c r="AO650" s="20" t="n"/>
    </row>
    <row r="651" ht="15.75" customHeight="1" s="81">
      <c r="A651" s="20" t="n"/>
      <c r="B651" s="20" t="n"/>
      <c r="C651" s="20" t="n"/>
      <c r="D651" s="20" t="n"/>
      <c r="E651" s="20" t="n"/>
      <c r="F651" s="20" t="n"/>
      <c r="G651" s="20" t="n"/>
      <c r="H651" s="20" t="n"/>
      <c r="I651" s="20" t="n"/>
      <c r="J651" s="20" t="n"/>
      <c r="K651" s="20" t="n"/>
      <c r="L651" s="20" t="n"/>
      <c r="M651" s="20" t="n"/>
      <c r="AN651" s="20" t="n"/>
      <c r="AO651" s="20" t="n"/>
    </row>
    <row r="652" ht="15.75" customHeight="1" s="81">
      <c r="A652" s="20" t="n"/>
      <c r="B652" s="20" t="n"/>
      <c r="C652" s="20" t="n"/>
      <c r="D652" s="20" t="n"/>
      <c r="E652" s="20" t="n"/>
      <c r="F652" s="20" t="n"/>
      <c r="G652" s="20" t="n"/>
      <c r="H652" s="20" t="n"/>
      <c r="I652" s="20" t="n"/>
      <c r="J652" s="20" t="n"/>
      <c r="K652" s="20" t="n"/>
      <c r="L652" s="20" t="n"/>
      <c r="M652" s="20" t="n"/>
      <c r="AN652" s="20" t="n"/>
      <c r="AO652" s="20" t="n"/>
    </row>
    <row r="653" ht="15.75" customHeight="1" s="81">
      <c r="A653" s="20" t="n"/>
      <c r="B653" s="20" t="n"/>
      <c r="C653" s="20" t="n"/>
      <c r="D653" s="20" t="n"/>
      <c r="E653" s="20" t="n"/>
      <c r="F653" s="20" t="n"/>
      <c r="G653" s="20" t="n"/>
      <c r="H653" s="20" t="n"/>
      <c r="I653" s="20" t="n"/>
      <c r="J653" s="20" t="n"/>
      <c r="K653" s="20" t="n"/>
      <c r="L653" s="20" t="n"/>
      <c r="M653" s="20" t="n"/>
      <c r="AN653" s="20" t="n"/>
      <c r="AO653" s="20" t="n"/>
    </row>
    <row r="654" ht="15.75" customHeight="1" s="81">
      <c r="A654" s="20" t="n"/>
      <c r="B654" s="20" t="n"/>
      <c r="C654" s="20" t="n"/>
      <c r="D654" s="20" t="n"/>
      <c r="E654" s="20" t="n"/>
      <c r="F654" s="20" t="n"/>
      <c r="G654" s="20" t="n"/>
      <c r="H654" s="20" t="n"/>
      <c r="I654" s="20" t="n"/>
      <c r="J654" s="20" t="n"/>
      <c r="K654" s="20" t="n"/>
      <c r="L654" s="20" t="n"/>
      <c r="M654" s="20" t="n"/>
      <c r="AN654" s="20" t="n"/>
      <c r="AO654" s="20" t="n"/>
    </row>
    <row r="655" ht="15.75" customHeight="1" s="81">
      <c r="A655" s="20" t="n"/>
      <c r="B655" s="20" t="n"/>
      <c r="C655" s="20" t="n"/>
      <c r="D655" s="20" t="n"/>
      <c r="E655" s="20" t="n"/>
      <c r="F655" s="20" t="n"/>
      <c r="G655" s="20" t="n"/>
      <c r="H655" s="20" t="n"/>
      <c r="I655" s="20" t="n"/>
      <c r="J655" s="20" t="n"/>
      <c r="K655" s="20" t="n"/>
      <c r="L655" s="20" t="n"/>
      <c r="M655" s="20" t="n"/>
      <c r="AN655" s="20" t="n"/>
      <c r="AO655" s="20" t="n"/>
    </row>
    <row r="656" ht="15.75" customHeight="1" s="81">
      <c r="A656" s="20" t="n"/>
      <c r="B656" s="20" t="n"/>
      <c r="C656" s="20" t="n"/>
      <c r="D656" s="20" t="n"/>
      <c r="E656" s="20" t="n"/>
      <c r="F656" s="20" t="n"/>
      <c r="G656" s="20" t="n"/>
      <c r="H656" s="20" t="n"/>
      <c r="I656" s="20" t="n"/>
      <c r="J656" s="20" t="n"/>
      <c r="K656" s="20" t="n"/>
      <c r="L656" s="20" t="n"/>
      <c r="M656" s="20" t="n"/>
      <c r="AN656" s="20" t="n"/>
      <c r="AO656" s="20" t="n"/>
    </row>
    <row r="657" ht="15.75" customHeight="1" s="81">
      <c r="A657" s="20" t="n"/>
      <c r="B657" s="20" t="n"/>
      <c r="C657" s="20" t="n"/>
      <c r="D657" s="20" t="n"/>
      <c r="E657" s="20" t="n"/>
      <c r="F657" s="20" t="n"/>
      <c r="G657" s="20" t="n"/>
      <c r="H657" s="20" t="n"/>
      <c r="I657" s="20" t="n"/>
      <c r="J657" s="20" t="n"/>
      <c r="K657" s="20" t="n"/>
      <c r="L657" s="20" t="n"/>
      <c r="M657" s="20" t="n"/>
      <c r="AN657" s="20" t="n"/>
      <c r="AO657" s="20" t="n"/>
    </row>
    <row r="658" ht="15.75" customHeight="1" s="81">
      <c r="A658" s="20" t="n"/>
      <c r="B658" s="20" t="n"/>
      <c r="C658" s="20" t="n"/>
      <c r="D658" s="20" t="n"/>
      <c r="E658" s="20" t="n"/>
      <c r="F658" s="20" t="n"/>
      <c r="G658" s="20" t="n"/>
      <c r="H658" s="20" t="n"/>
      <c r="I658" s="20" t="n"/>
      <c r="J658" s="20" t="n"/>
      <c r="K658" s="20" t="n"/>
      <c r="L658" s="20" t="n"/>
      <c r="M658" s="20" t="n"/>
      <c r="AN658" s="20" t="n"/>
      <c r="AO658" s="20" t="n"/>
    </row>
    <row r="659" ht="15.75" customHeight="1" s="81">
      <c r="A659" s="20" t="n"/>
      <c r="B659" s="20" t="n"/>
      <c r="C659" s="20" t="n"/>
      <c r="D659" s="20" t="n"/>
      <c r="E659" s="20" t="n"/>
      <c r="F659" s="20" t="n"/>
      <c r="G659" s="20" t="n"/>
      <c r="H659" s="20" t="n"/>
      <c r="I659" s="20" t="n"/>
      <c r="J659" s="20" t="n"/>
      <c r="K659" s="20" t="n"/>
      <c r="L659" s="20" t="n"/>
      <c r="M659" s="20" t="n"/>
      <c r="AN659" s="20" t="n"/>
      <c r="AO659" s="20" t="n"/>
    </row>
    <row r="660" ht="15.75" customHeight="1" s="81">
      <c r="A660" s="20" t="n"/>
      <c r="B660" s="20" t="n"/>
      <c r="C660" s="20" t="n"/>
      <c r="D660" s="20" t="n"/>
      <c r="E660" s="20" t="n"/>
      <c r="F660" s="20" t="n"/>
      <c r="G660" s="20" t="n"/>
      <c r="H660" s="20" t="n"/>
      <c r="I660" s="20" t="n"/>
      <c r="J660" s="20" t="n"/>
      <c r="K660" s="20" t="n"/>
      <c r="L660" s="20" t="n"/>
      <c r="M660" s="20" t="n"/>
      <c r="AN660" s="20" t="n"/>
      <c r="AO660" s="20" t="n"/>
    </row>
    <row r="661" ht="15.75" customHeight="1" s="81">
      <c r="A661" s="20" t="n"/>
      <c r="B661" s="20" t="n"/>
      <c r="C661" s="20" t="n"/>
      <c r="D661" s="20" t="n"/>
      <c r="E661" s="20" t="n"/>
      <c r="F661" s="20" t="n"/>
      <c r="G661" s="20" t="n"/>
      <c r="H661" s="20" t="n"/>
      <c r="I661" s="20" t="n"/>
      <c r="J661" s="20" t="n"/>
      <c r="K661" s="20" t="n"/>
      <c r="L661" s="20" t="n"/>
      <c r="M661" s="20" t="n"/>
      <c r="AN661" s="20" t="n"/>
      <c r="AO661" s="20" t="n"/>
    </row>
    <row r="662" ht="15.75" customHeight="1" s="81">
      <c r="A662" s="20" t="n"/>
      <c r="B662" s="20" t="n"/>
      <c r="C662" s="20" t="n"/>
      <c r="D662" s="20" t="n"/>
      <c r="E662" s="20" t="n"/>
      <c r="F662" s="20" t="n"/>
      <c r="G662" s="20" t="n"/>
      <c r="H662" s="20" t="n"/>
      <c r="I662" s="20" t="n"/>
      <c r="J662" s="20" t="n"/>
      <c r="K662" s="20" t="n"/>
      <c r="L662" s="20" t="n"/>
      <c r="M662" s="20" t="n"/>
      <c r="AN662" s="20" t="n"/>
      <c r="AO662" s="20" t="n"/>
    </row>
    <row r="663" ht="15.75" customHeight="1" s="81">
      <c r="A663" s="20" t="n"/>
      <c r="B663" s="20" t="n"/>
      <c r="C663" s="20" t="n"/>
      <c r="D663" s="20" t="n"/>
      <c r="E663" s="20" t="n"/>
      <c r="F663" s="20" t="n"/>
      <c r="G663" s="20" t="n"/>
      <c r="H663" s="20" t="n"/>
      <c r="I663" s="20" t="n"/>
      <c r="J663" s="20" t="n"/>
      <c r="K663" s="20" t="n"/>
      <c r="L663" s="20" t="n"/>
      <c r="M663" s="20" t="n"/>
      <c r="AN663" s="20" t="n"/>
      <c r="AO663" s="20" t="n"/>
    </row>
    <row r="664" ht="15.75" customHeight="1" s="81">
      <c r="A664" s="20" t="n"/>
      <c r="B664" s="20" t="n"/>
      <c r="C664" s="20" t="n"/>
      <c r="D664" s="20" t="n"/>
      <c r="E664" s="20" t="n"/>
      <c r="F664" s="20" t="n"/>
      <c r="G664" s="20" t="n"/>
      <c r="H664" s="20" t="n"/>
      <c r="I664" s="20" t="n"/>
      <c r="J664" s="20" t="n"/>
      <c r="K664" s="20" t="n"/>
      <c r="L664" s="20" t="n"/>
      <c r="M664" s="20" t="n"/>
      <c r="AN664" s="20" t="n"/>
      <c r="AO664" s="20" t="n"/>
    </row>
    <row r="665" ht="15.75" customHeight="1" s="81">
      <c r="A665" s="20" t="n"/>
      <c r="B665" s="20" t="n"/>
      <c r="C665" s="20" t="n"/>
      <c r="D665" s="20" t="n"/>
      <c r="E665" s="20" t="n"/>
      <c r="F665" s="20" t="n"/>
      <c r="G665" s="20" t="n"/>
      <c r="H665" s="20" t="n"/>
      <c r="I665" s="20" t="n"/>
      <c r="J665" s="20" t="n"/>
      <c r="K665" s="20" t="n"/>
      <c r="L665" s="20" t="n"/>
      <c r="M665" s="20" t="n"/>
      <c r="AN665" s="20" t="n"/>
      <c r="AO665" s="20" t="n"/>
    </row>
    <row r="666" ht="15.75" customHeight="1" s="81">
      <c r="A666" s="20" t="n"/>
      <c r="B666" s="20" t="n"/>
      <c r="C666" s="20" t="n"/>
      <c r="D666" s="20" t="n"/>
      <c r="E666" s="20" t="n"/>
      <c r="F666" s="20" t="n"/>
      <c r="G666" s="20" t="n"/>
      <c r="H666" s="20" t="n"/>
      <c r="I666" s="20" t="n"/>
      <c r="J666" s="20" t="n"/>
      <c r="K666" s="20" t="n"/>
      <c r="L666" s="20" t="n"/>
      <c r="M666" s="20" t="n"/>
      <c r="AN666" s="20" t="n"/>
      <c r="AO666" s="20" t="n"/>
    </row>
    <row r="667" ht="15.75" customHeight="1" s="81">
      <c r="A667" s="20" t="n"/>
      <c r="B667" s="20" t="n"/>
      <c r="C667" s="20" t="n"/>
      <c r="D667" s="20" t="n"/>
      <c r="E667" s="20" t="n"/>
      <c r="F667" s="20" t="n"/>
      <c r="G667" s="20" t="n"/>
      <c r="H667" s="20" t="n"/>
      <c r="I667" s="20" t="n"/>
      <c r="J667" s="20" t="n"/>
      <c r="K667" s="20" t="n"/>
      <c r="L667" s="20" t="n"/>
      <c r="M667" s="20" t="n"/>
      <c r="AN667" s="20" t="n"/>
      <c r="AO667" s="20" t="n"/>
    </row>
    <row r="668" ht="15.75" customHeight="1" s="81">
      <c r="A668" s="20" t="n"/>
      <c r="B668" s="20" t="n"/>
      <c r="C668" s="20" t="n"/>
      <c r="D668" s="20" t="n"/>
      <c r="E668" s="20" t="n"/>
      <c r="F668" s="20" t="n"/>
      <c r="G668" s="20" t="n"/>
      <c r="H668" s="20" t="n"/>
      <c r="I668" s="20" t="n"/>
      <c r="J668" s="20" t="n"/>
      <c r="K668" s="20" t="n"/>
      <c r="L668" s="20" t="n"/>
      <c r="M668" s="20" t="n"/>
      <c r="AN668" s="20" t="n"/>
      <c r="AO668" s="20" t="n"/>
    </row>
    <row r="669" ht="15.75" customHeight="1" s="81">
      <c r="A669" s="20" t="n"/>
      <c r="B669" s="20" t="n"/>
      <c r="C669" s="20" t="n"/>
      <c r="D669" s="20" t="n"/>
      <c r="E669" s="20" t="n"/>
      <c r="F669" s="20" t="n"/>
      <c r="G669" s="20" t="n"/>
      <c r="H669" s="20" t="n"/>
      <c r="I669" s="20" t="n"/>
      <c r="J669" s="20" t="n"/>
      <c r="K669" s="20" t="n"/>
      <c r="L669" s="20" t="n"/>
      <c r="M669" s="20" t="n"/>
      <c r="AN669" s="20" t="n"/>
      <c r="AO669" s="20" t="n"/>
    </row>
    <row r="670" ht="15.75" customHeight="1" s="81">
      <c r="A670" s="20" t="n"/>
      <c r="B670" s="20" t="n"/>
      <c r="C670" s="20" t="n"/>
      <c r="D670" s="20" t="n"/>
      <c r="E670" s="20" t="n"/>
      <c r="F670" s="20" t="n"/>
      <c r="G670" s="20" t="n"/>
      <c r="H670" s="20" t="n"/>
      <c r="I670" s="20" t="n"/>
      <c r="J670" s="20" t="n"/>
      <c r="K670" s="20" t="n"/>
      <c r="L670" s="20" t="n"/>
      <c r="M670" s="20" t="n"/>
      <c r="AN670" s="20" t="n"/>
      <c r="AO670" s="20" t="n"/>
    </row>
    <row r="671" ht="15.75" customHeight="1" s="81">
      <c r="A671" s="20" t="n"/>
      <c r="B671" s="20" t="n"/>
      <c r="C671" s="20" t="n"/>
      <c r="D671" s="20" t="n"/>
      <c r="E671" s="20" t="n"/>
      <c r="F671" s="20" t="n"/>
      <c r="G671" s="20" t="n"/>
      <c r="H671" s="20" t="n"/>
      <c r="I671" s="20" t="n"/>
      <c r="J671" s="20" t="n"/>
      <c r="K671" s="20" t="n"/>
      <c r="L671" s="20" t="n"/>
      <c r="M671" s="20" t="n"/>
      <c r="AN671" s="20" t="n"/>
      <c r="AO671" s="20" t="n"/>
    </row>
    <row r="672" ht="15.75" customHeight="1" s="81">
      <c r="A672" s="20" t="n"/>
      <c r="B672" s="20" t="n"/>
      <c r="C672" s="20" t="n"/>
      <c r="D672" s="20" t="n"/>
      <c r="E672" s="20" t="n"/>
      <c r="F672" s="20" t="n"/>
      <c r="G672" s="20" t="n"/>
      <c r="H672" s="20" t="n"/>
      <c r="I672" s="20" t="n"/>
      <c r="J672" s="20" t="n"/>
      <c r="K672" s="20" t="n"/>
      <c r="L672" s="20" t="n"/>
      <c r="M672" s="20" t="n"/>
      <c r="AN672" s="20" t="n"/>
      <c r="AO672" s="20" t="n"/>
    </row>
    <row r="673" ht="15.75" customHeight="1" s="81">
      <c r="A673" s="20" t="n"/>
      <c r="B673" s="20" t="n"/>
      <c r="C673" s="20" t="n"/>
      <c r="D673" s="20" t="n"/>
      <c r="E673" s="20" t="n"/>
      <c r="F673" s="20" t="n"/>
      <c r="G673" s="20" t="n"/>
      <c r="H673" s="20" t="n"/>
      <c r="I673" s="20" t="n"/>
      <c r="J673" s="20" t="n"/>
      <c r="K673" s="20" t="n"/>
      <c r="L673" s="20" t="n"/>
      <c r="M673" s="20" t="n"/>
      <c r="AN673" s="20" t="n"/>
      <c r="AO673" s="20" t="n"/>
    </row>
    <row r="674" ht="15.75" customHeight="1" s="81">
      <c r="A674" s="20" t="n"/>
      <c r="B674" s="20" t="n"/>
      <c r="C674" s="20" t="n"/>
      <c r="D674" s="20" t="n"/>
      <c r="E674" s="20" t="n"/>
      <c r="F674" s="20" t="n"/>
      <c r="G674" s="20" t="n"/>
      <c r="H674" s="20" t="n"/>
      <c r="I674" s="20" t="n"/>
      <c r="J674" s="20" t="n"/>
      <c r="K674" s="20" t="n"/>
      <c r="L674" s="20" t="n"/>
      <c r="M674" s="20" t="n"/>
      <c r="AN674" s="20" t="n"/>
      <c r="AO674" s="20" t="n"/>
    </row>
    <row r="675" ht="15.75" customHeight="1" s="81">
      <c r="A675" s="20" t="n"/>
      <c r="B675" s="20" t="n"/>
      <c r="C675" s="20" t="n"/>
      <c r="D675" s="20" t="n"/>
      <c r="E675" s="20" t="n"/>
      <c r="F675" s="20" t="n"/>
      <c r="G675" s="20" t="n"/>
      <c r="H675" s="20" t="n"/>
      <c r="I675" s="20" t="n"/>
      <c r="J675" s="20" t="n"/>
      <c r="K675" s="20" t="n"/>
      <c r="L675" s="20" t="n"/>
      <c r="M675" s="20" t="n"/>
      <c r="AN675" s="20" t="n"/>
      <c r="AO675" s="20" t="n"/>
    </row>
    <row r="676" ht="15.75" customHeight="1" s="81">
      <c r="A676" s="20" t="n"/>
      <c r="B676" s="20" t="n"/>
      <c r="C676" s="20" t="n"/>
      <c r="D676" s="20" t="n"/>
      <c r="E676" s="20" t="n"/>
      <c r="F676" s="20" t="n"/>
      <c r="G676" s="20" t="n"/>
      <c r="H676" s="20" t="n"/>
      <c r="I676" s="20" t="n"/>
      <c r="J676" s="20" t="n"/>
      <c r="K676" s="20" t="n"/>
      <c r="L676" s="20" t="n"/>
      <c r="M676" s="20" t="n"/>
      <c r="AN676" s="20" t="n"/>
      <c r="AO676" s="20" t="n"/>
    </row>
    <row r="677" ht="15.75" customHeight="1" s="81">
      <c r="A677" s="20" t="n"/>
      <c r="B677" s="20" t="n"/>
      <c r="C677" s="20" t="n"/>
      <c r="D677" s="20" t="n"/>
      <c r="E677" s="20" t="n"/>
      <c r="F677" s="20" t="n"/>
      <c r="G677" s="20" t="n"/>
      <c r="H677" s="20" t="n"/>
      <c r="I677" s="20" t="n"/>
      <c r="J677" s="20" t="n"/>
      <c r="K677" s="20" t="n"/>
      <c r="L677" s="20" t="n"/>
      <c r="M677" s="20" t="n"/>
      <c r="AN677" s="20" t="n"/>
      <c r="AO677" s="20" t="n"/>
    </row>
    <row r="678" ht="15.75" customHeight="1" s="81">
      <c r="A678" s="20" t="n"/>
      <c r="B678" s="20" t="n"/>
      <c r="C678" s="20" t="n"/>
      <c r="D678" s="20" t="n"/>
      <c r="E678" s="20" t="n"/>
      <c r="F678" s="20" t="n"/>
      <c r="G678" s="20" t="n"/>
      <c r="H678" s="20" t="n"/>
      <c r="I678" s="20" t="n"/>
      <c r="J678" s="20" t="n"/>
      <c r="K678" s="20" t="n"/>
      <c r="L678" s="20" t="n"/>
      <c r="M678" s="20" t="n"/>
      <c r="AN678" s="20" t="n"/>
      <c r="AO678" s="20" t="n"/>
    </row>
    <row r="679" ht="15.75" customHeight="1" s="81">
      <c r="A679" s="20" t="n"/>
      <c r="B679" s="20" t="n"/>
      <c r="C679" s="20" t="n"/>
      <c r="D679" s="20" t="n"/>
      <c r="E679" s="20" t="n"/>
      <c r="F679" s="20" t="n"/>
      <c r="G679" s="20" t="n"/>
      <c r="H679" s="20" t="n"/>
      <c r="I679" s="20" t="n"/>
      <c r="J679" s="20" t="n"/>
      <c r="K679" s="20" t="n"/>
      <c r="L679" s="20" t="n"/>
      <c r="M679" s="20" t="n"/>
      <c r="AN679" s="20" t="n"/>
      <c r="AO679" s="20" t="n"/>
    </row>
    <row r="680" ht="15.75" customHeight="1" s="81">
      <c r="A680" s="20" t="n"/>
      <c r="B680" s="20" t="n"/>
      <c r="C680" s="20" t="n"/>
      <c r="D680" s="20" t="n"/>
      <c r="E680" s="20" t="n"/>
      <c r="F680" s="20" t="n"/>
      <c r="G680" s="20" t="n"/>
      <c r="H680" s="20" t="n"/>
      <c r="I680" s="20" t="n"/>
      <c r="J680" s="20" t="n"/>
      <c r="K680" s="20" t="n"/>
      <c r="L680" s="20" t="n"/>
      <c r="M680" s="20" t="n"/>
      <c r="AN680" s="20" t="n"/>
      <c r="AO680" s="20" t="n"/>
    </row>
    <row r="681" ht="15.75" customHeight="1" s="81">
      <c r="A681" s="20" t="n"/>
      <c r="B681" s="20" t="n"/>
      <c r="C681" s="20" t="n"/>
      <c r="D681" s="20" t="n"/>
      <c r="E681" s="20" t="n"/>
      <c r="F681" s="20" t="n"/>
      <c r="G681" s="20" t="n"/>
      <c r="H681" s="20" t="n"/>
      <c r="I681" s="20" t="n"/>
      <c r="J681" s="20" t="n"/>
      <c r="K681" s="20" t="n"/>
      <c r="L681" s="20" t="n"/>
      <c r="M681" s="20" t="n"/>
      <c r="AN681" s="20" t="n"/>
      <c r="AO681" s="20" t="n"/>
    </row>
    <row r="682" ht="15.75" customHeight="1" s="81">
      <c r="A682" s="20" t="n"/>
      <c r="B682" s="20" t="n"/>
      <c r="C682" s="20" t="n"/>
      <c r="D682" s="20" t="n"/>
      <c r="E682" s="20" t="n"/>
      <c r="F682" s="20" t="n"/>
      <c r="G682" s="20" t="n"/>
      <c r="H682" s="20" t="n"/>
      <c r="I682" s="20" t="n"/>
      <c r="J682" s="20" t="n"/>
      <c r="K682" s="20" t="n"/>
      <c r="L682" s="20" t="n"/>
      <c r="M682" s="20" t="n"/>
      <c r="AN682" s="20" t="n"/>
      <c r="AO682" s="20" t="n"/>
    </row>
    <row r="683" ht="15.75" customHeight="1" s="81">
      <c r="A683" s="20" t="n"/>
      <c r="B683" s="20" t="n"/>
      <c r="C683" s="20" t="n"/>
      <c r="D683" s="20" t="n"/>
      <c r="E683" s="20" t="n"/>
      <c r="F683" s="20" t="n"/>
      <c r="G683" s="20" t="n"/>
      <c r="H683" s="20" t="n"/>
      <c r="I683" s="20" t="n"/>
      <c r="J683" s="20" t="n"/>
      <c r="K683" s="20" t="n"/>
      <c r="L683" s="20" t="n"/>
      <c r="M683" s="20" t="n"/>
      <c r="AN683" s="20" t="n"/>
      <c r="AO683" s="20" t="n"/>
    </row>
    <row r="684" ht="15.75" customHeight="1" s="81">
      <c r="A684" s="20" t="n"/>
      <c r="B684" s="20" t="n"/>
      <c r="C684" s="20" t="n"/>
      <c r="D684" s="20" t="n"/>
      <c r="E684" s="20" t="n"/>
      <c r="F684" s="20" t="n"/>
      <c r="G684" s="20" t="n"/>
      <c r="H684" s="20" t="n"/>
      <c r="I684" s="20" t="n"/>
      <c r="J684" s="20" t="n"/>
      <c r="K684" s="20" t="n"/>
      <c r="L684" s="20" t="n"/>
      <c r="M684" s="20" t="n"/>
      <c r="AN684" s="20" t="n"/>
      <c r="AO684" s="20" t="n"/>
    </row>
    <row r="685" ht="15.75" customHeight="1" s="81">
      <c r="A685" s="20" t="n"/>
      <c r="B685" s="20" t="n"/>
      <c r="C685" s="20" t="n"/>
      <c r="D685" s="20" t="n"/>
      <c r="E685" s="20" t="n"/>
      <c r="F685" s="20" t="n"/>
      <c r="G685" s="20" t="n"/>
      <c r="H685" s="20" t="n"/>
      <c r="I685" s="20" t="n"/>
      <c r="J685" s="20" t="n"/>
      <c r="K685" s="20" t="n"/>
      <c r="L685" s="20" t="n"/>
      <c r="M685" s="20" t="n"/>
      <c r="AN685" s="20" t="n"/>
      <c r="AO685" s="20" t="n"/>
    </row>
    <row r="686" ht="15.75" customHeight="1" s="81">
      <c r="A686" s="20" t="n"/>
      <c r="B686" s="20" t="n"/>
      <c r="C686" s="20" t="n"/>
      <c r="D686" s="20" t="n"/>
      <c r="E686" s="20" t="n"/>
      <c r="F686" s="20" t="n"/>
      <c r="G686" s="20" t="n"/>
      <c r="H686" s="20" t="n"/>
      <c r="I686" s="20" t="n"/>
      <c r="J686" s="20" t="n"/>
      <c r="K686" s="20" t="n"/>
      <c r="L686" s="20" t="n"/>
      <c r="M686" s="20" t="n"/>
      <c r="AN686" s="20" t="n"/>
      <c r="AO686" s="20" t="n"/>
    </row>
    <row r="687" ht="15.75" customHeight="1" s="81">
      <c r="A687" s="20" t="n"/>
      <c r="B687" s="20" t="n"/>
      <c r="C687" s="20" t="n"/>
      <c r="D687" s="20" t="n"/>
      <c r="E687" s="20" t="n"/>
      <c r="F687" s="20" t="n"/>
      <c r="G687" s="20" t="n"/>
      <c r="H687" s="20" t="n"/>
      <c r="I687" s="20" t="n"/>
      <c r="J687" s="20" t="n"/>
      <c r="K687" s="20" t="n"/>
      <c r="L687" s="20" t="n"/>
      <c r="M687" s="20" t="n"/>
      <c r="AN687" s="20" t="n"/>
      <c r="AO687" s="20" t="n"/>
    </row>
    <row r="688" ht="15.75" customHeight="1" s="81">
      <c r="A688" s="20" t="n"/>
      <c r="B688" s="20" t="n"/>
      <c r="C688" s="20" t="n"/>
      <c r="D688" s="20" t="n"/>
      <c r="E688" s="20" t="n"/>
      <c r="F688" s="20" t="n"/>
      <c r="G688" s="20" t="n"/>
      <c r="H688" s="20" t="n"/>
      <c r="I688" s="20" t="n"/>
      <c r="J688" s="20" t="n"/>
      <c r="K688" s="20" t="n"/>
      <c r="L688" s="20" t="n"/>
      <c r="M688" s="20" t="n"/>
      <c r="AN688" s="20" t="n"/>
      <c r="AO688" s="20" t="n"/>
    </row>
    <row r="689" ht="15.75" customHeight="1" s="81">
      <c r="A689" s="20" t="n"/>
      <c r="B689" s="20" t="n"/>
      <c r="C689" s="20" t="n"/>
      <c r="D689" s="20" t="n"/>
      <c r="E689" s="20" t="n"/>
      <c r="F689" s="20" t="n"/>
      <c r="G689" s="20" t="n"/>
      <c r="H689" s="20" t="n"/>
      <c r="I689" s="20" t="n"/>
      <c r="J689" s="20" t="n"/>
      <c r="K689" s="20" t="n"/>
      <c r="L689" s="20" t="n"/>
      <c r="M689" s="20" t="n"/>
      <c r="AN689" s="20" t="n"/>
      <c r="AO689" s="20" t="n"/>
    </row>
    <row r="690" ht="15.75" customHeight="1" s="81">
      <c r="A690" s="20" t="n"/>
      <c r="B690" s="20" t="n"/>
      <c r="C690" s="20" t="n"/>
      <c r="D690" s="20" t="n"/>
      <c r="E690" s="20" t="n"/>
      <c r="F690" s="20" t="n"/>
      <c r="G690" s="20" t="n"/>
      <c r="H690" s="20" t="n"/>
      <c r="I690" s="20" t="n"/>
      <c r="J690" s="20" t="n"/>
      <c r="K690" s="20" t="n"/>
      <c r="L690" s="20" t="n"/>
      <c r="M690" s="20" t="n"/>
      <c r="AN690" s="20" t="n"/>
      <c r="AO690" s="20" t="n"/>
    </row>
    <row r="691" ht="15.75" customHeight="1" s="81">
      <c r="A691" s="20" t="n"/>
      <c r="B691" s="20" t="n"/>
      <c r="C691" s="20" t="n"/>
      <c r="D691" s="20" t="n"/>
      <c r="E691" s="20" t="n"/>
      <c r="F691" s="20" t="n"/>
      <c r="G691" s="20" t="n"/>
      <c r="H691" s="20" t="n"/>
      <c r="I691" s="20" t="n"/>
      <c r="J691" s="20" t="n"/>
      <c r="K691" s="20" t="n"/>
      <c r="L691" s="20" t="n"/>
      <c r="M691" s="20" t="n"/>
      <c r="AN691" s="20" t="n"/>
      <c r="AO691" s="20" t="n"/>
    </row>
    <row r="692" ht="15.75" customHeight="1" s="81">
      <c r="A692" s="20" t="n"/>
      <c r="B692" s="20" t="n"/>
      <c r="C692" s="20" t="n"/>
      <c r="D692" s="20" t="n"/>
      <c r="E692" s="20" t="n"/>
      <c r="F692" s="20" t="n"/>
      <c r="G692" s="20" t="n"/>
      <c r="H692" s="20" t="n"/>
      <c r="I692" s="20" t="n"/>
      <c r="J692" s="20" t="n"/>
      <c r="K692" s="20" t="n"/>
      <c r="L692" s="20" t="n"/>
      <c r="M692" s="20" t="n"/>
      <c r="AN692" s="20" t="n"/>
      <c r="AO692" s="20" t="n"/>
    </row>
    <row r="693" ht="15.75" customHeight="1" s="81">
      <c r="A693" s="20" t="n"/>
      <c r="B693" s="20" t="n"/>
      <c r="C693" s="20" t="n"/>
      <c r="D693" s="20" t="n"/>
      <c r="E693" s="20" t="n"/>
      <c r="F693" s="20" t="n"/>
      <c r="G693" s="20" t="n"/>
      <c r="H693" s="20" t="n"/>
      <c r="I693" s="20" t="n"/>
      <c r="J693" s="20" t="n"/>
      <c r="K693" s="20" t="n"/>
      <c r="L693" s="20" t="n"/>
      <c r="M693" s="20" t="n"/>
      <c r="AN693" s="20" t="n"/>
      <c r="AO693" s="20" t="n"/>
    </row>
    <row r="694" ht="15.75" customHeight="1" s="81">
      <c r="A694" s="20" t="n"/>
      <c r="B694" s="20" t="n"/>
      <c r="C694" s="20" t="n"/>
      <c r="D694" s="20" t="n"/>
      <c r="E694" s="20" t="n"/>
      <c r="F694" s="20" t="n"/>
      <c r="G694" s="20" t="n"/>
      <c r="H694" s="20" t="n"/>
      <c r="I694" s="20" t="n"/>
      <c r="J694" s="20" t="n"/>
      <c r="K694" s="20" t="n"/>
      <c r="L694" s="20" t="n"/>
      <c r="M694" s="20" t="n"/>
      <c r="AN694" s="20" t="n"/>
      <c r="AO694" s="20" t="n"/>
    </row>
    <row r="695" ht="15.75" customHeight="1" s="81">
      <c r="A695" s="20" t="n"/>
      <c r="B695" s="20" t="n"/>
      <c r="C695" s="20" t="n"/>
      <c r="D695" s="20" t="n"/>
      <c r="E695" s="20" t="n"/>
      <c r="F695" s="20" t="n"/>
      <c r="G695" s="20" t="n"/>
      <c r="H695" s="20" t="n"/>
      <c r="I695" s="20" t="n"/>
      <c r="J695" s="20" t="n"/>
      <c r="K695" s="20" t="n"/>
      <c r="L695" s="20" t="n"/>
      <c r="M695" s="20" t="n"/>
      <c r="AN695" s="20" t="n"/>
      <c r="AO695" s="20" t="n"/>
    </row>
    <row r="696" ht="15.75" customHeight="1" s="81">
      <c r="A696" s="20" t="n"/>
      <c r="B696" s="20" t="n"/>
      <c r="C696" s="20" t="n"/>
      <c r="D696" s="20" t="n"/>
      <c r="E696" s="20" t="n"/>
      <c r="F696" s="20" t="n"/>
      <c r="G696" s="20" t="n"/>
      <c r="H696" s="20" t="n"/>
      <c r="I696" s="20" t="n"/>
      <c r="J696" s="20" t="n"/>
      <c r="K696" s="20" t="n"/>
      <c r="L696" s="20" t="n"/>
      <c r="M696" s="20" t="n"/>
      <c r="AN696" s="20" t="n"/>
      <c r="AO696" s="20" t="n"/>
    </row>
    <row r="697" ht="15.75" customHeight="1" s="81">
      <c r="A697" s="20" t="n"/>
      <c r="B697" s="20" t="n"/>
      <c r="C697" s="20" t="n"/>
      <c r="D697" s="20" t="n"/>
      <c r="E697" s="20" t="n"/>
      <c r="F697" s="20" t="n"/>
      <c r="G697" s="20" t="n"/>
      <c r="H697" s="20" t="n"/>
      <c r="I697" s="20" t="n"/>
      <c r="J697" s="20" t="n"/>
      <c r="K697" s="20" t="n"/>
      <c r="L697" s="20" t="n"/>
      <c r="M697" s="20" t="n"/>
      <c r="AN697" s="20" t="n"/>
      <c r="AO697" s="20" t="n"/>
    </row>
    <row r="698" ht="15.75" customHeight="1" s="81">
      <c r="A698" s="20" t="n"/>
      <c r="B698" s="20" t="n"/>
      <c r="C698" s="20" t="n"/>
      <c r="D698" s="20" t="n"/>
      <c r="E698" s="20" t="n"/>
      <c r="F698" s="20" t="n"/>
      <c r="G698" s="20" t="n"/>
      <c r="H698" s="20" t="n"/>
      <c r="I698" s="20" t="n"/>
      <c r="J698" s="20" t="n"/>
      <c r="K698" s="20" t="n"/>
      <c r="L698" s="20" t="n"/>
      <c r="M698" s="20" t="n"/>
      <c r="AN698" s="20" t="n"/>
      <c r="AO698" s="20" t="n"/>
    </row>
    <row r="699" ht="15.75" customHeight="1" s="81">
      <c r="A699" s="20" t="n"/>
      <c r="B699" s="20" t="n"/>
      <c r="C699" s="20" t="n"/>
      <c r="D699" s="20" t="n"/>
      <c r="E699" s="20" t="n"/>
      <c r="F699" s="20" t="n"/>
      <c r="G699" s="20" t="n"/>
      <c r="H699" s="20" t="n"/>
      <c r="I699" s="20" t="n"/>
      <c r="J699" s="20" t="n"/>
      <c r="K699" s="20" t="n"/>
      <c r="L699" s="20" t="n"/>
      <c r="M699" s="20" t="n"/>
      <c r="AN699" s="20" t="n"/>
      <c r="AO699" s="20" t="n"/>
    </row>
    <row r="700" ht="15.75" customHeight="1" s="81">
      <c r="A700" s="20" t="n"/>
      <c r="B700" s="20" t="n"/>
      <c r="C700" s="20" t="n"/>
      <c r="D700" s="20" t="n"/>
      <c r="E700" s="20" t="n"/>
      <c r="F700" s="20" t="n"/>
      <c r="G700" s="20" t="n"/>
      <c r="H700" s="20" t="n"/>
      <c r="I700" s="20" t="n"/>
      <c r="J700" s="20" t="n"/>
      <c r="K700" s="20" t="n"/>
      <c r="L700" s="20" t="n"/>
      <c r="M700" s="20" t="n"/>
      <c r="AN700" s="20" t="n"/>
      <c r="AO700" s="20" t="n"/>
    </row>
    <row r="701" ht="15.75" customHeight="1" s="81">
      <c r="A701" s="20" t="n"/>
      <c r="B701" s="20" t="n"/>
      <c r="C701" s="20" t="n"/>
      <c r="D701" s="20" t="n"/>
      <c r="E701" s="20" t="n"/>
      <c r="F701" s="20" t="n"/>
      <c r="G701" s="20" t="n"/>
      <c r="H701" s="20" t="n"/>
      <c r="I701" s="20" t="n"/>
      <c r="J701" s="20" t="n"/>
      <c r="K701" s="20" t="n"/>
      <c r="L701" s="20" t="n"/>
      <c r="M701" s="20" t="n"/>
      <c r="AN701" s="20" t="n"/>
      <c r="AO701" s="20" t="n"/>
    </row>
    <row r="702" ht="15.75" customHeight="1" s="81">
      <c r="A702" s="20" t="n"/>
      <c r="B702" s="20" t="n"/>
      <c r="C702" s="20" t="n"/>
      <c r="D702" s="20" t="n"/>
      <c r="E702" s="20" t="n"/>
      <c r="F702" s="20" t="n"/>
      <c r="G702" s="20" t="n"/>
      <c r="H702" s="20" t="n"/>
      <c r="I702" s="20" t="n"/>
      <c r="J702" s="20" t="n"/>
      <c r="K702" s="20" t="n"/>
      <c r="L702" s="20" t="n"/>
      <c r="M702" s="20" t="n"/>
      <c r="AN702" s="20" t="n"/>
      <c r="AO702" s="20" t="n"/>
    </row>
    <row r="703" ht="15.75" customHeight="1" s="81">
      <c r="A703" s="20" t="n"/>
      <c r="B703" s="20" t="n"/>
      <c r="C703" s="20" t="n"/>
      <c r="D703" s="20" t="n"/>
      <c r="E703" s="20" t="n"/>
      <c r="F703" s="20" t="n"/>
      <c r="G703" s="20" t="n"/>
      <c r="H703" s="20" t="n"/>
      <c r="I703" s="20" t="n"/>
      <c r="J703" s="20" t="n"/>
      <c r="K703" s="20" t="n"/>
      <c r="L703" s="20" t="n"/>
      <c r="M703" s="20" t="n"/>
      <c r="AN703" s="20" t="n"/>
      <c r="AO703" s="20" t="n"/>
    </row>
    <row r="704" ht="15.75" customHeight="1" s="81">
      <c r="A704" s="20" t="n"/>
      <c r="B704" s="20" t="n"/>
      <c r="C704" s="20" t="n"/>
      <c r="D704" s="20" t="n"/>
      <c r="E704" s="20" t="n"/>
      <c r="F704" s="20" t="n"/>
      <c r="G704" s="20" t="n"/>
      <c r="H704" s="20" t="n"/>
      <c r="I704" s="20" t="n"/>
      <c r="J704" s="20" t="n"/>
      <c r="K704" s="20" t="n"/>
      <c r="L704" s="20" t="n"/>
      <c r="M704" s="20" t="n"/>
      <c r="AN704" s="20" t="n"/>
      <c r="AO704" s="20" t="n"/>
    </row>
    <row r="705" ht="15.75" customHeight="1" s="81">
      <c r="A705" s="20" t="n"/>
      <c r="B705" s="20" t="n"/>
      <c r="C705" s="20" t="n"/>
      <c r="D705" s="20" t="n"/>
      <c r="E705" s="20" t="n"/>
      <c r="F705" s="20" t="n"/>
      <c r="G705" s="20" t="n"/>
      <c r="H705" s="20" t="n"/>
      <c r="I705" s="20" t="n"/>
      <c r="J705" s="20" t="n"/>
      <c r="K705" s="20" t="n"/>
      <c r="L705" s="20" t="n"/>
      <c r="M705" s="20" t="n"/>
      <c r="AN705" s="20" t="n"/>
      <c r="AO705" s="20" t="n"/>
    </row>
    <row r="706" ht="15.75" customHeight="1" s="81">
      <c r="A706" s="20" t="n"/>
      <c r="B706" s="20" t="n"/>
      <c r="C706" s="20" t="n"/>
      <c r="D706" s="20" t="n"/>
      <c r="E706" s="20" t="n"/>
      <c r="F706" s="20" t="n"/>
      <c r="G706" s="20" t="n"/>
      <c r="H706" s="20" t="n"/>
      <c r="I706" s="20" t="n"/>
      <c r="J706" s="20" t="n"/>
      <c r="K706" s="20" t="n"/>
      <c r="L706" s="20" t="n"/>
      <c r="M706" s="20" t="n"/>
      <c r="AN706" s="20" t="n"/>
      <c r="AO706" s="20" t="n"/>
    </row>
    <row r="707" ht="15.75" customHeight="1" s="81">
      <c r="A707" s="20" t="n"/>
      <c r="B707" s="20" t="n"/>
      <c r="C707" s="20" t="n"/>
      <c r="D707" s="20" t="n"/>
      <c r="E707" s="20" t="n"/>
      <c r="F707" s="20" t="n"/>
      <c r="G707" s="20" t="n"/>
      <c r="H707" s="20" t="n"/>
      <c r="I707" s="20" t="n"/>
      <c r="J707" s="20" t="n"/>
      <c r="K707" s="20" t="n"/>
      <c r="L707" s="20" t="n"/>
      <c r="M707" s="20" t="n"/>
      <c r="AN707" s="20" t="n"/>
      <c r="AO707" s="20" t="n"/>
    </row>
    <row r="708" ht="15.75" customHeight="1" s="81">
      <c r="A708" s="20" t="n"/>
      <c r="B708" s="20" t="n"/>
      <c r="C708" s="20" t="n"/>
      <c r="D708" s="20" t="n"/>
      <c r="E708" s="20" t="n"/>
      <c r="F708" s="20" t="n"/>
      <c r="G708" s="20" t="n"/>
      <c r="H708" s="20" t="n"/>
      <c r="I708" s="20" t="n"/>
      <c r="J708" s="20" t="n"/>
      <c r="K708" s="20" t="n"/>
      <c r="L708" s="20" t="n"/>
      <c r="M708" s="20" t="n"/>
      <c r="AN708" s="20" t="n"/>
      <c r="AO708" s="20" t="n"/>
    </row>
    <row r="709" ht="15.75" customHeight="1" s="81">
      <c r="A709" s="20" t="n"/>
      <c r="B709" s="20" t="n"/>
      <c r="C709" s="20" t="n"/>
      <c r="D709" s="20" t="n"/>
      <c r="E709" s="20" t="n"/>
      <c r="F709" s="20" t="n"/>
      <c r="G709" s="20" t="n"/>
      <c r="H709" s="20" t="n"/>
      <c r="I709" s="20" t="n"/>
      <c r="J709" s="20" t="n"/>
      <c r="K709" s="20" t="n"/>
      <c r="L709" s="20" t="n"/>
      <c r="M709" s="20" t="n"/>
      <c r="AN709" s="20" t="n"/>
      <c r="AO709" s="20" t="n"/>
    </row>
    <row r="710" ht="15.75" customHeight="1" s="81">
      <c r="A710" s="20" t="n"/>
      <c r="B710" s="20" t="n"/>
      <c r="C710" s="20" t="n"/>
      <c r="D710" s="20" t="n"/>
      <c r="E710" s="20" t="n"/>
      <c r="F710" s="20" t="n"/>
      <c r="G710" s="20" t="n"/>
      <c r="H710" s="20" t="n"/>
      <c r="I710" s="20" t="n"/>
      <c r="J710" s="20" t="n"/>
      <c r="K710" s="20" t="n"/>
      <c r="L710" s="20" t="n"/>
      <c r="M710" s="20" t="n"/>
      <c r="AN710" s="20" t="n"/>
      <c r="AO710" s="20" t="n"/>
    </row>
    <row r="711" ht="15.75" customHeight="1" s="81">
      <c r="A711" s="20" t="n"/>
      <c r="B711" s="20" t="n"/>
      <c r="C711" s="20" t="n"/>
      <c r="D711" s="20" t="n"/>
      <c r="E711" s="20" t="n"/>
      <c r="F711" s="20" t="n"/>
      <c r="G711" s="20" t="n"/>
      <c r="H711" s="20" t="n"/>
      <c r="I711" s="20" t="n"/>
      <c r="J711" s="20" t="n"/>
      <c r="K711" s="20" t="n"/>
      <c r="L711" s="20" t="n"/>
      <c r="M711" s="20" t="n"/>
      <c r="AN711" s="20" t="n"/>
      <c r="AO711" s="20" t="n"/>
    </row>
    <row r="712" ht="15.75" customHeight="1" s="81">
      <c r="A712" s="20" t="n"/>
      <c r="B712" s="20" t="n"/>
      <c r="C712" s="20" t="n"/>
      <c r="D712" s="20" t="n"/>
      <c r="E712" s="20" t="n"/>
      <c r="F712" s="20" t="n"/>
      <c r="G712" s="20" t="n"/>
      <c r="H712" s="20" t="n"/>
      <c r="I712" s="20" t="n"/>
      <c r="J712" s="20" t="n"/>
      <c r="K712" s="20" t="n"/>
      <c r="L712" s="20" t="n"/>
      <c r="M712" s="20" t="n"/>
      <c r="AN712" s="20" t="n"/>
      <c r="AO712" s="20" t="n"/>
    </row>
    <row r="713" ht="15.75" customHeight="1" s="81">
      <c r="A713" s="20" t="n"/>
      <c r="B713" s="20" t="n"/>
      <c r="C713" s="20" t="n"/>
      <c r="D713" s="20" t="n"/>
      <c r="E713" s="20" t="n"/>
      <c r="F713" s="20" t="n"/>
      <c r="G713" s="20" t="n"/>
      <c r="H713" s="20" t="n"/>
      <c r="I713" s="20" t="n"/>
      <c r="J713" s="20" t="n"/>
      <c r="K713" s="20" t="n"/>
      <c r="L713" s="20" t="n"/>
      <c r="M713" s="20" t="n"/>
      <c r="AN713" s="20" t="n"/>
      <c r="AO713" s="20" t="n"/>
    </row>
    <row r="714" ht="15.75" customHeight="1" s="81">
      <c r="A714" s="20" t="n"/>
      <c r="B714" s="20" t="n"/>
      <c r="C714" s="20" t="n"/>
      <c r="D714" s="20" t="n"/>
      <c r="E714" s="20" t="n"/>
      <c r="F714" s="20" t="n"/>
      <c r="G714" s="20" t="n"/>
      <c r="H714" s="20" t="n"/>
      <c r="I714" s="20" t="n"/>
      <c r="J714" s="20" t="n"/>
      <c r="K714" s="20" t="n"/>
      <c r="L714" s="20" t="n"/>
      <c r="M714" s="20" t="n"/>
      <c r="AN714" s="20" t="n"/>
      <c r="AO714" s="20" t="n"/>
    </row>
    <row r="715" ht="15.75" customHeight="1" s="81">
      <c r="A715" s="20" t="n"/>
      <c r="B715" s="20" t="n"/>
      <c r="C715" s="20" t="n"/>
      <c r="D715" s="20" t="n"/>
      <c r="E715" s="20" t="n"/>
      <c r="F715" s="20" t="n"/>
      <c r="G715" s="20" t="n"/>
      <c r="H715" s="20" t="n"/>
      <c r="I715" s="20" t="n"/>
      <c r="J715" s="20" t="n"/>
      <c r="K715" s="20" t="n"/>
      <c r="L715" s="20" t="n"/>
      <c r="M715" s="20" t="n"/>
      <c r="AN715" s="20" t="n"/>
      <c r="AO715" s="20" t="n"/>
    </row>
    <row r="716" ht="15.75" customHeight="1" s="81">
      <c r="A716" s="20" t="n"/>
      <c r="B716" s="20" t="n"/>
      <c r="C716" s="20" t="n"/>
      <c r="D716" s="20" t="n"/>
      <c r="E716" s="20" t="n"/>
      <c r="F716" s="20" t="n"/>
      <c r="G716" s="20" t="n"/>
      <c r="H716" s="20" t="n"/>
      <c r="I716" s="20" t="n"/>
      <c r="J716" s="20" t="n"/>
      <c r="K716" s="20" t="n"/>
      <c r="L716" s="20" t="n"/>
      <c r="M716" s="20" t="n"/>
      <c r="AN716" s="20" t="n"/>
      <c r="AO716" s="20" t="n"/>
    </row>
    <row r="717" ht="15.75" customHeight="1" s="81">
      <c r="A717" s="20" t="n"/>
      <c r="B717" s="20" t="n"/>
      <c r="C717" s="20" t="n"/>
      <c r="D717" s="20" t="n"/>
      <c r="E717" s="20" t="n"/>
      <c r="F717" s="20" t="n"/>
      <c r="G717" s="20" t="n"/>
      <c r="H717" s="20" t="n"/>
      <c r="I717" s="20" t="n"/>
      <c r="J717" s="20" t="n"/>
      <c r="K717" s="20" t="n"/>
      <c r="L717" s="20" t="n"/>
      <c r="M717" s="20" t="n"/>
      <c r="AN717" s="20" t="n"/>
      <c r="AO717" s="20" t="n"/>
    </row>
    <row r="718" ht="15.75" customHeight="1" s="81">
      <c r="A718" s="20" t="n"/>
      <c r="B718" s="20" t="n"/>
      <c r="C718" s="20" t="n"/>
      <c r="D718" s="20" t="n"/>
      <c r="E718" s="20" t="n"/>
      <c r="F718" s="20" t="n"/>
      <c r="G718" s="20" t="n"/>
      <c r="H718" s="20" t="n"/>
      <c r="I718" s="20" t="n"/>
      <c r="J718" s="20" t="n"/>
      <c r="K718" s="20" t="n"/>
      <c r="L718" s="20" t="n"/>
      <c r="M718" s="20" t="n"/>
      <c r="AN718" s="20" t="n"/>
      <c r="AO718" s="20" t="n"/>
    </row>
    <row r="719" ht="15.75" customHeight="1" s="81">
      <c r="A719" s="20" t="n"/>
      <c r="B719" s="20" t="n"/>
      <c r="C719" s="20" t="n"/>
      <c r="D719" s="20" t="n"/>
      <c r="E719" s="20" t="n"/>
      <c r="F719" s="20" t="n"/>
      <c r="G719" s="20" t="n"/>
      <c r="H719" s="20" t="n"/>
      <c r="I719" s="20" t="n"/>
      <c r="J719" s="20" t="n"/>
      <c r="K719" s="20" t="n"/>
      <c r="L719" s="20" t="n"/>
      <c r="M719" s="20" t="n"/>
      <c r="AN719" s="20" t="n"/>
      <c r="AO719" s="20" t="n"/>
    </row>
    <row r="720" ht="15.75" customHeight="1" s="81">
      <c r="A720" s="20" t="n"/>
      <c r="B720" s="20" t="n"/>
      <c r="C720" s="20" t="n"/>
      <c r="D720" s="20" t="n"/>
      <c r="E720" s="20" t="n"/>
      <c r="F720" s="20" t="n"/>
      <c r="G720" s="20" t="n"/>
      <c r="H720" s="20" t="n"/>
      <c r="I720" s="20" t="n"/>
      <c r="J720" s="20" t="n"/>
      <c r="K720" s="20" t="n"/>
      <c r="L720" s="20" t="n"/>
      <c r="M720" s="20" t="n"/>
      <c r="AN720" s="20" t="n"/>
      <c r="AO720" s="20" t="n"/>
    </row>
    <row r="721" ht="15.75" customHeight="1" s="81">
      <c r="A721" s="20" t="n"/>
      <c r="B721" s="20" t="n"/>
      <c r="C721" s="20" t="n"/>
      <c r="D721" s="20" t="n"/>
      <c r="E721" s="20" t="n"/>
      <c r="F721" s="20" t="n"/>
      <c r="G721" s="20" t="n"/>
      <c r="H721" s="20" t="n"/>
      <c r="I721" s="20" t="n"/>
      <c r="J721" s="20" t="n"/>
      <c r="K721" s="20" t="n"/>
      <c r="L721" s="20" t="n"/>
      <c r="M721" s="20" t="n"/>
      <c r="AN721" s="20" t="n"/>
      <c r="AO721" s="20" t="n"/>
    </row>
    <row r="722" ht="15.75" customHeight="1" s="81">
      <c r="A722" s="20" t="n"/>
      <c r="B722" s="20" t="n"/>
      <c r="C722" s="20" t="n"/>
      <c r="D722" s="20" t="n"/>
      <c r="E722" s="20" t="n"/>
      <c r="F722" s="20" t="n"/>
      <c r="G722" s="20" t="n"/>
      <c r="H722" s="20" t="n"/>
      <c r="I722" s="20" t="n"/>
      <c r="J722" s="20" t="n"/>
      <c r="K722" s="20" t="n"/>
      <c r="L722" s="20" t="n"/>
      <c r="M722" s="20" t="n"/>
      <c r="AN722" s="20" t="n"/>
      <c r="AO722" s="20" t="n"/>
    </row>
    <row r="723" ht="15.75" customHeight="1" s="81">
      <c r="A723" s="20" t="n"/>
      <c r="B723" s="20" t="n"/>
      <c r="C723" s="20" t="n"/>
      <c r="D723" s="20" t="n"/>
      <c r="E723" s="20" t="n"/>
      <c r="F723" s="20" t="n"/>
      <c r="G723" s="20" t="n"/>
      <c r="H723" s="20" t="n"/>
      <c r="I723" s="20" t="n"/>
      <c r="J723" s="20" t="n"/>
      <c r="K723" s="20" t="n"/>
      <c r="L723" s="20" t="n"/>
      <c r="M723" s="20" t="n"/>
      <c r="AN723" s="20" t="n"/>
      <c r="AO723" s="20" t="n"/>
    </row>
    <row r="724" ht="15.75" customHeight="1" s="81">
      <c r="A724" s="20" t="n"/>
      <c r="B724" s="20" t="n"/>
      <c r="C724" s="20" t="n"/>
      <c r="D724" s="20" t="n"/>
      <c r="E724" s="20" t="n"/>
      <c r="F724" s="20" t="n"/>
      <c r="G724" s="20" t="n"/>
      <c r="H724" s="20" t="n"/>
      <c r="I724" s="20" t="n"/>
      <c r="J724" s="20" t="n"/>
      <c r="K724" s="20" t="n"/>
      <c r="L724" s="20" t="n"/>
      <c r="M724" s="20" t="n"/>
      <c r="AN724" s="20" t="n"/>
      <c r="AO724" s="20" t="n"/>
    </row>
    <row r="725" ht="15.75" customHeight="1" s="81">
      <c r="A725" s="20" t="n"/>
      <c r="B725" s="20" t="n"/>
      <c r="C725" s="20" t="n"/>
      <c r="D725" s="20" t="n"/>
      <c r="E725" s="20" t="n"/>
      <c r="F725" s="20" t="n"/>
      <c r="G725" s="20" t="n"/>
      <c r="H725" s="20" t="n"/>
      <c r="I725" s="20" t="n"/>
      <c r="J725" s="20" t="n"/>
      <c r="K725" s="20" t="n"/>
      <c r="L725" s="20" t="n"/>
      <c r="M725" s="20" t="n"/>
      <c r="AN725" s="20" t="n"/>
      <c r="AO725" s="20" t="n"/>
    </row>
    <row r="726" ht="15.75" customHeight="1" s="81">
      <c r="A726" s="20" t="n"/>
      <c r="B726" s="20" t="n"/>
      <c r="C726" s="20" t="n"/>
      <c r="D726" s="20" t="n"/>
      <c r="E726" s="20" t="n"/>
      <c r="F726" s="20" t="n"/>
      <c r="G726" s="20" t="n"/>
      <c r="H726" s="20" t="n"/>
      <c r="I726" s="20" t="n"/>
      <c r="J726" s="20" t="n"/>
      <c r="K726" s="20" t="n"/>
      <c r="L726" s="20" t="n"/>
      <c r="M726" s="20" t="n"/>
      <c r="AN726" s="20" t="n"/>
      <c r="AO726" s="20" t="n"/>
    </row>
    <row r="727" ht="15.75" customHeight="1" s="81">
      <c r="A727" s="20" t="n"/>
      <c r="B727" s="20" t="n"/>
      <c r="C727" s="20" t="n"/>
      <c r="D727" s="20" t="n"/>
      <c r="E727" s="20" t="n"/>
      <c r="F727" s="20" t="n"/>
      <c r="G727" s="20" t="n"/>
      <c r="H727" s="20" t="n"/>
      <c r="I727" s="20" t="n"/>
      <c r="J727" s="20" t="n"/>
      <c r="K727" s="20" t="n"/>
      <c r="L727" s="20" t="n"/>
      <c r="M727" s="20" t="n"/>
      <c r="AN727" s="20" t="n"/>
      <c r="AO727" s="20" t="n"/>
    </row>
    <row r="728" ht="15.75" customHeight="1" s="81">
      <c r="A728" s="20" t="n"/>
      <c r="B728" s="20" t="n"/>
      <c r="C728" s="20" t="n"/>
      <c r="D728" s="20" t="n"/>
      <c r="E728" s="20" t="n"/>
      <c r="F728" s="20" t="n"/>
      <c r="G728" s="20" t="n"/>
      <c r="H728" s="20" t="n"/>
      <c r="I728" s="20" t="n"/>
      <c r="J728" s="20" t="n"/>
      <c r="K728" s="20" t="n"/>
      <c r="L728" s="20" t="n"/>
      <c r="M728" s="20" t="n"/>
      <c r="AN728" s="20" t="n"/>
      <c r="AO728" s="20" t="n"/>
    </row>
    <row r="729" ht="15.75" customHeight="1" s="81">
      <c r="A729" s="20" t="n"/>
      <c r="B729" s="20" t="n"/>
      <c r="C729" s="20" t="n"/>
      <c r="D729" s="20" t="n"/>
      <c r="E729" s="20" t="n"/>
      <c r="F729" s="20" t="n"/>
      <c r="G729" s="20" t="n"/>
      <c r="H729" s="20" t="n"/>
      <c r="I729" s="20" t="n"/>
      <c r="J729" s="20" t="n"/>
      <c r="K729" s="20" t="n"/>
      <c r="L729" s="20" t="n"/>
      <c r="M729" s="20" t="n"/>
      <c r="AN729" s="20" t="n"/>
      <c r="AO729" s="20" t="n"/>
    </row>
    <row r="730" ht="15.75" customHeight="1" s="81">
      <c r="A730" s="20" t="n"/>
      <c r="B730" s="20" t="n"/>
      <c r="C730" s="20" t="n"/>
      <c r="D730" s="20" t="n"/>
      <c r="E730" s="20" t="n"/>
      <c r="F730" s="20" t="n"/>
      <c r="G730" s="20" t="n"/>
      <c r="H730" s="20" t="n"/>
      <c r="I730" s="20" t="n"/>
      <c r="J730" s="20" t="n"/>
      <c r="K730" s="20" t="n"/>
      <c r="L730" s="20" t="n"/>
      <c r="M730" s="20" t="n"/>
      <c r="AN730" s="20" t="n"/>
      <c r="AO730" s="20" t="n"/>
    </row>
    <row r="731" ht="15.75" customHeight="1" s="81">
      <c r="A731" s="20" t="n"/>
      <c r="B731" s="20" t="n"/>
      <c r="C731" s="20" t="n"/>
      <c r="D731" s="20" t="n"/>
      <c r="E731" s="20" t="n"/>
      <c r="F731" s="20" t="n"/>
      <c r="G731" s="20" t="n"/>
      <c r="H731" s="20" t="n"/>
      <c r="I731" s="20" t="n"/>
      <c r="J731" s="20" t="n"/>
      <c r="K731" s="20" t="n"/>
      <c r="L731" s="20" t="n"/>
      <c r="M731" s="20" t="n"/>
      <c r="AN731" s="20" t="n"/>
      <c r="AO731" s="20" t="n"/>
    </row>
    <row r="732" ht="15.75" customHeight="1" s="81">
      <c r="A732" s="20" t="n"/>
      <c r="B732" s="20" t="n"/>
      <c r="C732" s="20" t="n"/>
      <c r="D732" s="20" t="n"/>
      <c r="E732" s="20" t="n"/>
      <c r="F732" s="20" t="n"/>
      <c r="G732" s="20" t="n"/>
      <c r="H732" s="20" t="n"/>
      <c r="I732" s="20" t="n"/>
      <c r="J732" s="20" t="n"/>
      <c r="K732" s="20" t="n"/>
      <c r="L732" s="20" t="n"/>
      <c r="M732" s="20" t="n"/>
      <c r="AN732" s="20" t="n"/>
      <c r="AO732" s="20" t="n"/>
    </row>
    <row r="733" ht="15.75" customHeight="1" s="81">
      <c r="A733" s="20" t="n"/>
      <c r="B733" s="20" t="n"/>
      <c r="C733" s="20" t="n"/>
      <c r="D733" s="20" t="n"/>
      <c r="E733" s="20" t="n"/>
      <c r="F733" s="20" t="n"/>
      <c r="G733" s="20" t="n"/>
      <c r="H733" s="20" t="n"/>
      <c r="I733" s="20" t="n"/>
      <c r="J733" s="20" t="n"/>
      <c r="K733" s="20" t="n"/>
      <c r="L733" s="20" t="n"/>
      <c r="M733" s="20" t="n"/>
      <c r="AN733" s="20" t="n"/>
      <c r="AO733" s="20" t="n"/>
    </row>
    <row r="734" ht="15.75" customHeight="1" s="81">
      <c r="A734" s="20" t="n"/>
      <c r="B734" s="20" t="n"/>
      <c r="C734" s="20" t="n"/>
      <c r="D734" s="20" t="n"/>
      <c r="E734" s="20" t="n"/>
      <c r="F734" s="20" t="n"/>
      <c r="G734" s="20" t="n"/>
      <c r="H734" s="20" t="n"/>
      <c r="I734" s="20" t="n"/>
      <c r="J734" s="20" t="n"/>
      <c r="K734" s="20" t="n"/>
      <c r="L734" s="20" t="n"/>
      <c r="M734" s="20" t="n"/>
      <c r="AN734" s="20" t="n"/>
      <c r="AO734" s="20" t="n"/>
    </row>
    <row r="735" ht="15.75" customHeight="1" s="81">
      <c r="A735" s="20" t="n"/>
      <c r="B735" s="20" t="n"/>
      <c r="C735" s="20" t="n"/>
      <c r="D735" s="20" t="n"/>
      <c r="E735" s="20" t="n"/>
      <c r="F735" s="20" t="n"/>
      <c r="G735" s="20" t="n"/>
      <c r="H735" s="20" t="n"/>
      <c r="I735" s="20" t="n"/>
      <c r="J735" s="20" t="n"/>
      <c r="K735" s="20" t="n"/>
      <c r="L735" s="20" t="n"/>
      <c r="M735" s="20" t="n"/>
      <c r="AN735" s="20" t="n"/>
      <c r="AO735" s="20" t="n"/>
    </row>
    <row r="736" ht="15.75" customHeight="1" s="81">
      <c r="A736" s="20" t="n"/>
      <c r="B736" s="20" t="n"/>
      <c r="C736" s="20" t="n"/>
      <c r="D736" s="20" t="n"/>
      <c r="E736" s="20" t="n"/>
      <c r="F736" s="20" t="n"/>
      <c r="G736" s="20" t="n"/>
      <c r="H736" s="20" t="n"/>
      <c r="I736" s="20" t="n"/>
      <c r="J736" s="20" t="n"/>
      <c r="K736" s="20" t="n"/>
      <c r="L736" s="20" t="n"/>
      <c r="M736" s="20" t="n"/>
      <c r="AN736" s="20" t="n"/>
      <c r="AO736" s="20" t="n"/>
    </row>
    <row r="737" ht="15.75" customHeight="1" s="81">
      <c r="A737" s="20" t="n"/>
      <c r="B737" s="20" t="n"/>
      <c r="C737" s="20" t="n"/>
      <c r="D737" s="20" t="n"/>
      <c r="E737" s="20" t="n"/>
      <c r="F737" s="20" t="n"/>
      <c r="G737" s="20" t="n"/>
      <c r="H737" s="20" t="n"/>
      <c r="I737" s="20" t="n"/>
      <c r="J737" s="20" t="n"/>
      <c r="K737" s="20" t="n"/>
      <c r="L737" s="20" t="n"/>
      <c r="M737" s="20" t="n"/>
      <c r="AN737" s="20" t="n"/>
      <c r="AO737" s="20" t="n"/>
    </row>
    <row r="738" ht="15.75" customHeight="1" s="81">
      <c r="A738" s="20" t="n"/>
      <c r="B738" s="20" t="n"/>
      <c r="C738" s="20" t="n"/>
      <c r="D738" s="20" t="n"/>
      <c r="E738" s="20" t="n"/>
      <c r="F738" s="20" t="n"/>
      <c r="G738" s="20" t="n"/>
      <c r="H738" s="20" t="n"/>
      <c r="I738" s="20" t="n"/>
      <c r="J738" s="20" t="n"/>
      <c r="K738" s="20" t="n"/>
      <c r="L738" s="20" t="n"/>
      <c r="M738" s="20" t="n"/>
      <c r="AN738" s="20" t="n"/>
      <c r="AO738" s="20" t="n"/>
    </row>
    <row r="739" ht="15.75" customHeight="1" s="81">
      <c r="A739" s="20" t="n"/>
      <c r="B739" s="20" t="n"/>
      <c r="C739" s="20" t="n"/>
      <c r="D739" s="20" t="n"/>
      <c r="E739" s="20" t="n"/>
      <c r="F739" s="20" t="n"/>
      <c r="G739" s="20" t="n"/>
      <c r="H739" s="20" t="n"/>
      <c r="I739" s="20" t="n"/>
      <c r="J739" s="20" t="n"/>
      <c r="K739" s="20" t="n"/>
      <c r="L739" s="20" t="n"/>
      <c r="M739" s="20" t="n"/>
      <c r="AN739" s="20" t="n"/>
      <c r="AO739" s="20" t="n"/>
    </row>
    <row r="740" ht="15.75" customHeight="1" s="81">
      <c r="A740" s="20" t="n"/>
      <c r="B740" s="20" t="n"/>
      <c r="C740" s="20" t="n"/>
      <c r="D740" s="20" t="n"/>
      <c r="E740" s="20" t="n"/>
      <c r="F740" s="20" t="n"/>
      <c r="G740" s="20" t="n"/>
      <c r="H740" s="20" t="n"/>
      <c r="I740" s="20" t="n"/>
      <c r="J740" s="20" t="n"/>
      <c r="K740" s="20" t="n"/>
      <c r="L740" s="20" t="n"/>
      <c r="M740" s="20" t="n"/>
      <c r="AN740" s="20" t="n"/>
      <c r="AO740" s="20" t="n"/>
    </row>
    <row r="741" ht="15.75" customHeight="1" s="81">
      <c r="A741" s="20" t="n"/>
      <c r="B741" s="20" t="n"/>
      <c r="C741" s="20" t="n"/>
      <c r="D741" s="20" t="n"/>
      <c r="E741" s="20" t="n"/>
      <c r="F741" s="20" t="n"/>
      <c r="G741" s="20" t="n"/>
      <c r="H741" s="20" t="n"/>
      <c r="I741" s="20" t="n"/>
      <c r="J741" s="20" t="n"/>
      <c r="K741" s="20" t="n"/>
      <c r="L741" s="20" t="n"/>
      <c r="M741" s="20" t="n"/>
      <c r="AN741" s="20" t="n"/>
      <c r="AO741" s="20" t="n"/>
    </row>
    <row r="742" ht="15.75" customHeight="1" s="81">
      <c r="A742" s="20" t="n"/>
      <c r="B742" s="20" t="n"/>
      <c r="C742" s="20" t="n"/>
      <c r="D742" s="20" t="n"/>
      <c r="E742" s="20" t="n"/>
      <c r="F742" s="20" t="n"/>
      <c r="G742" s="20" t="n"/>
      <c r="H742" s="20" t="n"/>
      <c r="I742" s="20" t="n"/>
      <c r="J742" s="20" t="n"/>
      <c r="K742" s="20" t="n"/>
      <c r="L742" s="20" t="n"/>
      <c r="M742" s="20" t="n"/>
      <c r="AN742" s="20" t="n"/>
      <c r="AO742" s="20" t="n"/>
    </row>
    <row r="743" ht="15.75" customHeight="1" s="81">
      <c r="A743" s="20" t="n"/>
      <c r="B743" s="20" t="n"/>
      <c r="C743" s="20" t="n"/>
      <c r="D743" s="20" t="n"/>
      <c r="E743" s="20" t="n"/>
      <c r="F743" s="20" t="n"/>
      <c r="G743" s="20" t="n"/>
      <c r="H743" s="20" t="n"/>
      <c r="I743" s="20" t="n"/>
      <c r="J743" s="20" t="n"/>
      <c r="K743" s="20" t="n"/>
      <c r="L743" s="20" t="n"/>
      <c r="M743" s="20" t="n"/>
      <c r="AN743" s="20" t="n"/>
      <c r="AO743" s="20" t="n"/>
    </row>
    <row r="744" ht="15.75" customHeight="1" s="81">
      <c r="A744" s="20" t="n"/>
      <c r="B744" s="20" t="n"/>
      <c r="C744" s="20" t="n"/>
      <c r="D744" s="20" t="n"/>
      <c r="E744" s="20" t="n"/>
      <c r="F744" s="20" t="n"/>
      <c r="G744" s="20" t="n"/>
      <c r="H744" s="20" t="n"/>
      <c r="I744" s="20" t="n"/>
      <c r="J744" s="20" t="n"/>
      <c r="K744" s="20" t="n"/>
      <c r="L744" s="20" t="n"/>
      <c r="M744" s="20" t="n"/>
      <c r="AN744" s="20" t="n"/>
      <c r="AO744" s="20" t="n"/>
    </row>
    <row r="745" ht="15.75" customHeight="1" s="81">
      <c r="A745" s="20" t="n"/>
      <c r="B745" s="20" t="n"/>
      <c r="C745" s="20" t="n"/>
      <c r="D745" s="20" t="n"/>
      <c r="E745" s="20" t="n"/>
      <c r="F745" s="20" t="n"/>
      <c r="G745" s="20" t="n"/>
      <c r="H745" s="20" t="n"/>
      <c r="I745" s="20" t="n"/>
      <c r="J745" s="20" t="n"/>
      <c r="K745" s="20" t="n"/>
      <c r="L745" s="20" t="n"/>
      <c r="M745" s="20" t="n"/>
      <c r="AN745" s="20" t="n"/>
      <c r="AO745" s="20" t="n"/>
    </row>
    <row r="746" ht="15.75" customHeight="1" s="81">
      <c r="A746" s="20" t="n"/>
      <c r="B746" s="20" t="n"/>
      <c r="C746" s="20" t="n"/>
      <c r="D746" s="20" t="n"/>
      <c r="E746" s="20" t="n"/>
      <c r="F746" s="20" t="n"/>
      <c r="G746" s="20" t="n"/>
      <c r="H746" s="20" t="n"/>
      <c r="I746" s="20" t="n"/>
      <c r="J746" s="20" t="n"/>
      <c r="K746" s="20" t="n"/>
      <c r="L746" s="20" t="n"/>
      <c r="M746" s="20" t="n"/>
      <c r="AN746" s="20" t="n"/>
      <c r="AO746" s="20" t="n"/>
    </row>
    <row r="747" ht="15.75" customHeight="1" s="81">
      <c r="A747" s="20" t="n"/>
      <c r="B747" s="20" t="n"/>
      <c r="C747" s="20" t="n"/>
      <c r="D747" s="20" t="n"/>
      <c r="E747" s="20" t="n"/>
      <c r="F747" s="20" t="n"/>
      <c r="G747" s="20" t="n"/>
      <c r="H747" s="20" t="n"/>
      <c r="I747" s="20" t="n"/>
      <c r="J747" s="20" t="n"/>
      <c r="K747" s="20" t="n"/>
      <c r="L747" s="20" t="n"/>
      <c r="M747" s="20" t="n"/>
      <c r="AN747" s="20" t="n"/>
      <c r="AO747" s="20" t="n"/>
    </row>
    <row r="748" ht="15.75" customHeight="1" s="81">
      <c r="A748" s="20" t="n"/>
      <c r="B748" s="20" t="n"/>
      <c r="C748" s="20" t="n"/>
      <c r="D748" s="20" t="n"/>
      <c r="E748" s="20" t="n"/>
      <c r="F748" s="20" t="n"/>
      <c r="G748" s="20" t="n"/>
      <c r="H748" s="20" t="n"/>
      <c r="I748" s="20" t="n"/>
      <c r="J748" s="20" t="n"/>
      <c r="K748" s="20" t="n"/>
      <c r="L748" s="20" t="n"/>
      <c r="M748" s="20" t="n"/>
      <c r="AN748" s="20" t="n"/>
      <c r="AO748" s="20" t="n"/>
    </row>
    <row r="749" ht="15.75" customHeight="1" s="81">
      <c r="A749" s="20" t="n"/>
      <c r="B749" s="20" t="n"/>
      <c r="C749" s="20" t="n"/>
      <c r="D749" s="20" t="n"/>
      <c r="E749" s="20" t="n"/>
      <c r="F749" s="20" t="n"/>
      <c r="G749" s="20" t="n"/>
      <c r="H749" s="20" t="n"/>
      <c r="I749" s="20" t="n"/>
      <c r="J749" s="20" t="n"/>
      <c r="K749" s="20" t="n"/>
      <c r="L749" s="20" t="n"/>
      <c r="M749" s="20" t="n"/>
      <c r="AN749" s="20" t="n"/>
      <c r="AO749" s="20" t="n"/>
    </row>
    <row r="750" ht="15.75" customHeight="1" s="81">
      <c r="A750" s="20" t="n"/>
      <c r="B750" s="20" t="n"/>
      <c r="C750" s="20" t="n"/>
      <c r="D750" s="20" t="n"/>
      <c r="E750" s="20" t="n"/>
      <c r="F750" s="20" t="n"/>
      <c r="G750" s="20" t="n"/>
      <c r="H750" s="20" t="n"/>
      <c r="I750" s="20" t="n"/>
      <c r="J750" s="20" t="n"/>
      <c r="K750" s="20" t="n"/>
      <c r="L750" s="20" t="n"/>
      <c r="M750" s="20" t="n"/>
      <c r="AN750" s="20" t="n"/>
      <c r="AO750" s="20" t="n"/>
    </row>
    <row r="751" ht="15.75" customHeight="1" s="81">
      <c r="A751" s="20" t="n"/>
      <c r="B751" s="20" t="n"/>
      <c r="C751" s="20" t="n"/>
      <c r="D751" s="20" t="n"/>
      <c r="E751" s="20" t="n"/>
      <c r="F751" s="20" t="n"/>
      <c r="G751" s="20" t="n"/>
      <c r="H751" s="20" t="n"/>
      <c r="I751" s="20" t="n"/>
      <c r="J751" s="20" t="n"/>
      <c r="K751" s="20" t="n"/>
      <c r="L751" s="20" t="n"/>
      <c r="M751" s="20" t="n"/>
      <c r="AN751" s="20" t="n"/>
      <c r="AO751" s="20" t="n"/>
    </row>
    <row r="752" ht="15.75" customHeight="1" s="81">
      <c r="A752" s="20" t="n"/>
      <c r="B752" s="20" t="n"/>
      <c r="C752" s="20" t="n"/>
      <c r="D752" s="20" t="n"/>
      <c r="E752" s="20" t="n"/>
      <c r="F752" s="20" t="n"/>
      <c r="G752" s="20" t="n"/>
      <c r="H752" s="20" t="n"/>
      <c r="I752" s="20" t="n"/>
      <c r="J752" s="20" t="n"/>
      <c r="K752" s="20" t="n"/>
      <c r="L752" s="20" t="n"/>
      <c r="M752" s="20" t="n"/>
      <c r="AN752" s="20" t="n"/>
      <c r="AO752" s="20" t="n"/>
    </row>
    <row r="753" ht="15.75" customHeight="1" s="81">
      <c r="A753" s="20" t="n"/>
      <c r="B753" s="20" t="n"/>
      <c r="C753" s="20" t="n"/>
      <c r="D753" s="20" t="n"/>
      <c r="E753" s="20" t="n"/>
      <c r="F753" s="20" t="n"/>
      <c r="G753" s="20" t="n"/>
      <c r="H753" s="20" t="n"/>
      <c r="I753" s="20" t="n"/>
      <c r="J753" s="20" t="n"/>
      <c r="K753" s="20" t="n"/>
      <c r="L753" s="20" t="n"/>
      <c r="M753" s="20" t="n"/>
      <c r="AN753" s="20" t="n"/>
      <c r="AO753" s="20" t="n"/>
    </row>
    <row r="754" ht="15.75" customHeight="1" s="81">
      <c r="A754" s="20" t="n"/>
      <c r="B754" s="20" t="n"/>
      <c r="C754" s="20" t="n"/>
      <c r="D754" s="20" t="n"/>
      <c r="E754" s="20" t="n"/>
      <c r="F754" s="20" t="n"/>
      <c r="G754" s="20" t="n"/>
      <c r="H754" s="20" t="n"/>
      <c r="I754" s="20" t="n"/>
      <c r="J754" s="20" t="n"/>
      <c r="K754" s="20" t="n"/>
      <c r="L754" s="20" t="n"/>
      <c r="M754" s="20" t="n"/>
      <c r="AN754" s="20" t="n"/>
      <c r="AO754" s="20" t="n"/>
    </row>
    <row r="755" ht="15.75" customHeight="1" s="81">
      <c r="A755" s="20" t="n"/>
      <c r="B755" s="20" t="n"/>
      <c r="C755" s="20" t="n"/>
      <c r="D755" s="20" t="n"/>
      <c r="E755" s="20" t="n"/>
      <c r="F755" s="20" t="n"/>
      <c r="G755" s="20" t="n"/>
      <c r="H755" s="20" t="n"/>
      <c r="I755" s="20" t="n"/>
      <c r="J755" s="20" t="n"/>
      <c r="K755" s="20" t="n"/>
      <c r="L755" s="20" t="n"/>
      <c r="M755" s="20" t="n"/>
      <c r="AN755" s="20" t="n"/>
      <c r="AO755" s="20" t="n"/>
    </row>
    <row r="756" ht="15.75" customHeight="1" s="81">
      <c r="A756" s="20" t="n"/>
      <c r="B756" s="20" t="n"/>
      <c r="C756" s="20" t="n"/>
      <c r="D756" s="20" t="n"/>
      <c r="E756" s="20" t="n"/>
      <c r="F756" s="20" t="n"/>
      <c r="G756" s="20" t="n"/>
      <c r="H756" s="20" t="n"/>
      <c r="I756" s="20" t="n"/>
      <c r="J756" s="20" t="n"/>
      <c r="K756" s="20" t="n"/>
      <c r="L756" s="20" t="n"/>
      <c r="M756" s="20" t="n"/>
      <c r="AN756" s="20" t="n"/>
      <c r="AO756" s="20" t="n"/>
    </row>
    <row r="757" ht="15.75" customHeight="1" s="81">
      <c r="A757" s="20" t="n"/>
      <c r="B757" s="20" t="n"/>
      <c r="C757" s="20" t="n"/>
      <c r="D757" s="20" t="n"/>
      <c r="E757" s="20" t="n"/>
      <c r="F757" s="20" t="n"/>
      <c r="G757" s="20" t="n"/>
      <c r="H757" s="20" t="n"/>
      <c r="I757" s="20" t="n"/>
      <c r="J757" s="20" t="n"/>
      <c r="K757" s="20" t="n"/>
      <c r="L757" s="20" t="n"/>
      <c r="M757" s="20" t="n"/>
      <c r="AN757" s="20" t="n"/>
      <c r="AO757" s="20" t="n"/>
    </row>
    <row r="758" ht="15.75" customHeight="1" s="81">
      <c r="A758" s="20" t="n"/>
      <c r="B758" s="20" t="n"/>
      <c r="C758" s="20" t="n"/>
      <c r="D758" s="20" t="n"/>
      <c r="E758" s="20" t="n"/>
      <c r="F758" s="20" t="n"/>
      <c r="G758" s="20" t="n"/>
      <c r="H758" s="20" t="n"/>
      <c r="I758" s="20" t="n"/>
      <c r="J758" s="20" t="n"/>
      <c r="K758" s="20" t="n"/>
      <c r="L758" s="20" t="n"/>
      <c r="M758" s="20" t="n"/>
      <c r="AN758" s="20" t="n"/>
      <c r="AO758" s="20" t="n"/>
    </row>
    <row r="759" ht="15.75" customHeight="1" s="81">
      <c r="A759" s="20" t="n"/>
      <c r="B759" s="20" t="n"/>
      <c r="C759" s="20" t="n"/>
      <c r="D759" s="20" t="n"/>
      <c r="E759" s="20" t="n"/>
      <c r="F759" s="20" t="n"/>
      <c r="G759" s="20" t="n"/>
      <c r="H759" s="20" t="n"/>
      <c r="I759" s="20" t="n"/>
      <c r="J759" s="20" t="n"/>
      <c r="K759" s="20" t="n"/>
      <c r="L759" s="20" t="n"/>
      <c r="M759" s="20" t="n"/>
      <c r="AN759" s="20" t="n"/>
      <c r="AO759" s="20" t="n"/>
    </row>
    <row r="760" ht="15.75" customHeight="1" s="81">
      <c r="A760" s="20" t="n"/>
      <c r="B760" s="20" t="n"/>
      <c r="C760" s="20" t="n"/>
      <c r="D760" s="20" t="n"/>
      <c r="E760" s="20" t="n"/>
      <c r="F760" s="20" t="n"/>
      <c r="G760" s="20" t="n"/>
      <c r="H760" s="20" t="n"/>
      <c r="I760" s="20" t="n"/>
      <c r="J760" s="20" t="n"/>
      <c r="K760" s="20" t="n"/>
      <c r="L760" s="20" t="n"/>
      <c r="M760" s="20" t="n"/>
      <c r="AN760" s="20" t="n"/>
      <c r="AO760" s="20" t="n"/>
    </row>
    <row r="761" ht="15.75" customHeight="1" s="81">
      <c r="A761" s="20" t="n"/>
      <c r="B761" s="20" t="n"/>
      <c r="C761" s="20" t="n"/>
      <c r="D761" s="20" t="n"/>
      <c r="E761" s="20" t="n"/>
      <c r="F761" s="20" t="n"/>
      <c r="G761" s="20" t="n"/>
      <c r="H761" s="20" t="n"/>
      <c r="I761" s="20" t="n"/>
      <c r="J761" s="20" t="n"/>
      <c r="K761" s="20" t="n"/>
      <c r="L761" s="20" t="n"/>
      <c r="M761" s="20" t="n"/>
      <c r="AN761" s="20" t="n"/>
      <c r="AO761" s="20" t="n"/>
    </row>
    <row r="762" ht="15.75" customHeight="1" s="81">
      <c r="A762" s="20" t="n"/>
      <c r="B762" s="20" t="n"/>
      <c r="C762" s="20" t="n"/>
      <c r="D762" s="20" t="n"/>
      <c r="E762" s="20" t="n"/>
      <c r="F762" s="20" t="n"/>
      <c r="G762" s="20" t="n"/>
      <c r="H762" s="20" t="n"/>
      <c r="I762" s="20" t="n"/>
      <c r="J762" s="20" t="n"/>
      <c r="K762" s="20" t="n"/>
      <c r="L762" s="20" t="n"/>
      <c r="M762" s="20" t="n"/>
      <c r="AN762" s="20" t="n"/>
      <c r="AO762" s="20" t="n"/>
    </row>
    <row r="763" ht="15.75" customHeight="1" s="81">
      <c r="A763" s="20" t="n"/>
      <c r="B763" s="20" t="n"/>
      <c r="C763" s="20" t="n"/>
      <c r="D763" s="20" t="n"/>
      <c r="E763" s="20" t="n"/>
      <c r="F763" s="20" t="n"/>
      <c r="G763" s="20" t="n"/>
      <c r="H763" s="20" t="n"/>
      <c r="I763" s="20" t="n"/>
      <c r="J763" s="20" t="n"/>
      <c r="K763" s="20" t="n"/>
      <c r="L763" s="20" t="n"/>
      <c r="M763" s="20" t="n"/>
      <c r="AN763" s="20" t="n"/>
      <c r="AO763" s="20" t="n"/>
    </row>
    <row r="764" ht="15.75" customHeight="1" s="81">
      <c r="A764" s="20" t="n"/>
      <c r="B764" s="20" t="n"/>
      <c r="C764" s="20" t="n"/>
      <c r="D764" s="20" t="n"/>
      <c r="E764" s="20" t="n"/>
      <c r="F764" s="20" t="n"/>
      <c r="G764" s="20" t="n"/>
      <c r="H764" s="20" t="n"/>
      <c r="I764" s="20" t="n"/>
      <c r="J764" s="20" t="n"/>
      <c r="K764" s="20" t="n"/>
      <c r="L764" s="20" t="n"/>
      <c r="M764" s="20" t="n"/>
      <c r="AN764" s="20" t="n"/>
      <c r="AO764" s="20" t="n"/>
    </row>
    <row r="765" ht="15.75" customHeight="1" s="81">
      <c r="A765" s="20" t="n"/>
      <c r="B765" s="20" t="n"/>
      <c r="C765" s="20" t="n"/>
      <c r="D765" s="20" t="n"/>
      <c r="E765" s="20" t="n"/>
      <c r="F765" s="20" t="n"/>
      <c r="G765" s="20" t="n"/>
      <c r="H765" s="20" t="n"/>
      <c r="I765" s="20" t="n"/>
      <c r="J765" s="20" t="n"/>
      <c r="K765" s="20" t="n"/>
      <c r="L765" s="20" t="n"/>
      <c r="M765" s="20" t="n"/>
      <c r="AN765" s="20" t="n"/>
      <c r="AO765" s="20" t="n"/>
    </row>
    <row r="766" ht="15.75" customHeight="1" s="81">
      <c r="A766" s="20" t="n"/>
      <c r="B766" s="20" t="n"/>
      <c r="C766" s="20" t="n"/>
      <c r="D766" s="20" t="n"/>
      <c r="E766" s="20" t="n"/>
      <c r="F766" s="20" t="n"/>
      <c r="G766" s="20" t="n"/>
      <c r="H766" s="20" t="n"/>
      <c r="I766" s="20" t="n"/>
      <c r="J766" s="20" t="n"/>
      <c r="K766" s="20" t="n"/>
      <c r="L766" s="20" t="n"/>
      <c r="M766" s="20" t="n"/>
      <c r="AN766" s="20" t="n"/>
      <c r="AO766" s="20" t="n"/>
    </row>
    <row r="767" ht="15.75" customHeight="1" s="81">
      <c r="A767" s="20" t="n"/>
      <c r="B767" s="20" t="n"/>
      <c r="C767" s="20" t="n"/>
      <c r="D767" s="20" t="n"/>
      <c r="E767" s="20" t="n"/>
      <c r="F767" s="20" t="n"/>
      <c r="G767" s="20" t="n"/>
      <c r="H767" s="20" t="n"/>
      <c r="I767" s="20" t="n"/>
      <c r="J767" s="20" t="n"/>
      <c r="K767" s="20" t="n"/>
      <c r="L767" s="20" t="n"/>
      <c r="M767" s="20" t="n"/>
      <c r="AN767" s="20" t="n"/>
      <c r="AO767" s="20" t="n"/>
    </row>
    <row r="768" ht="15.75" customHeight="1" s="81">
      <c r="A768" s="20" t="n"/>
      <c r="B768" s="20" t="n"/>
      <c r="C768" s="20" t="n"/>
      <c r="D768" s="20" t="n"/>
      <c r="E768" s="20" t="n"/>
      <c r="F768" s="20" t="n"/>
      <c r="G768" s="20" t="n"/>
      <c r="H768" s="20" t="n"/>
      <c r="I768" s="20" t="n"/>
      <c r="J768" s="20" t="n"/>
      <c r="K768" s="20" t="n"/>
      <c r="L768" s="20" t="n"/>
      <c r="M768" s="20" t="n"/>
      <c r="AN768" s="20" t="n"/>
      <c r="AO768" s="20" t="n"/>
    </row>
    <row r="769" ht="15.75" customHeight="1" s="81">
      <c r="A769" s="20" t="n"/>
      <c r="B769" s="20" t="n"/>
      <c r="C769" s="20" t="n"/>
      <c r="D769" s="20" t="n"/>
      <c r="E769" s="20" t="n"/>
      <c r="F769" s="20" t="n"/>
      <c r="G769" s="20" t="n"/>
      <c r="H769" s="20" t="n"/>
      <c r="I769" s="20" t="n"/>
      <c r="J769" s="20" t="n"/>
      <c r="K769" s="20" t="n"/>
      <c r="L769" s="20" t="n"/>
      <c r="M769" s="20" t="n"/>
      <c r="AN769" s="20" t="n"/>
      <c r="AO769" s="20" t="n"/>
    </row>
    <row r="770" ht="15.75" customHeight="1" s="81">
      <c r="A770" s="20" t="n"/>
      <c r="B770" s="20" t="n"/>
      <c r="C770" s="20" t="n"/>
      <c r="D770" s="20" t="n"/>
      <c r="E770" s="20" t="n"/>
      <c r="F770" s="20" t="n"/>
      <c r="G770" s="20" t="n"/>
      <c r="H770" s="20" t="n"/>
      <c r="I770" s="20" t="n"/>
      <c r="J770" s="20" t="n"/>
      <c r="K770" s="20" t="n"/>
      <c r="L770" s="20" t="n"/>
      <c r="M770" s="20" t="n"/>
      <c r="AN770" s="20" t="n"/>
      <c r="AO770" s="20" t="n"/>
    </row>
    <row r="771" ht="15.75" customHeight="1" s="81">
      <c r="A771" s="20" t="n"/>
      <c r="B771" s="20" t="n"/>
      <c r="C771" s="20" t="n"/>
      <c r="D771" s="20" t="n"/>
      <c r="E771" s="20" t="n"/>
      <c r="F771" s="20" t="n"/>
      <c r="G771" s="20" t="n"/>
      <c r="H771" s="20" t="n"/>
      <c r="I771" s="20" t="n"/>
      <c r="J771" s="20" t="n"/>
      <c r="K771" s="20" t="n"/>
      <c r="L771" s="20" t="n"/>
      <c r="M771" s="20" t="n"/>
      <c r="AN771" s="20" t="n"/>
      <c r="AO771" s="20" t="n"/>
    </row>
    <row r="772" ht="15.75" customHeight="1" s="81">
      <c r="A772" s="20" t="n"/>
      <c r="B772" s="20" t="n"/>
      <c r="C772" s="20" t="n"/>
      <c r="D772" s="20" t="n"/>
      <c r="E772" s="20" t="n"/>
      <c r="F772" s="20" t="n"/>
      <c r="G772" s="20" t="n"/>
      <c r="H772" s="20" t="n"/>
      <c r="I772" s="20" t="n"/>
      <c r="J772" s="20" t="n"/>
      <c r="K772" s="20" t="n"/>
      <c r="L772" s="20" t="n"/>
      <c r="M772" s="20" t="n"/>
      <c r="AN772" s="20" t="n"/>
      <c r="AO772" s="20" t="n"/>
    </row>
    <row r="773" ht="15.75" customHeight="1" s="81">
      <c r="A773" s="20" t="n"/>
      <c r="B773" s="20" t="n"/>
      <c r="C773" s="20" t="n"/>
      <c r="D773" s="20" t="n"/>
      <c r="E773" s="20" t="n"/>
      <c r="F773" s="20" t="n"/>
      <c r="G773" s="20" t="n"/>
      <c r="H773" s="20" t="n"/>
      <c r="I773" s="20" t="n"/>
      <c r="J773" s="20" t="n"/>
      <c r="K773" s="20" t="n"/>
      <c r="L773" s="20" t="n"/>
      <c r="M773" s="20" t="n"/>
      <c r="AN773" s="20" t="n"/>
      <c r="AO773" s="20" t="n"/>
    </row>
    <row r="774" ht="15.75" customHeight="1" s="81">
      <c r="A774" s="20" t="n"/>
      <c r="B774" s="20" t="n"/>
      <c r="C774" s="20" t="n"/>
      <c r="D774" s="20" t="n"/>
      <c r="E774" s="20" t="n"/>
      <c r="F774" s="20" t="n"/>
      <c r="G774" s="20" t="n"/>
      <c r="H774" s="20" t="n"/>
      <c r="I774" s="20" t="n"/>
      <c r="J774" s="20" t="n"/>
      <c r="K774" s="20" t="n"/>
      <c r="L774" s="20" t="n"/>
      <c r="M774" s="20" t="n"/>
      <c r="AN774" s="20" t="n"/>
      <c r="AO774" s="20" t="n"/>
    </row>
    <row r="775" ht="15.75" customHeight="1" s="81">
      <c r="A775" s="20" t="n"/>
      <c r="B775" s="20" t="n"/>
      <c r="C775" s="20" t="n"/>
      <c r="D775" s="20" t="n"/>
      <c r="E775" s="20" t="n"/>
      <c r="F775" s="20" t="n"/>
      <c r="G775" s="20" t="n"/>
      <c r="H775" s="20" t="n"/>
      <c r="I775" s="20" t="n"/>
      <c r="J775" s="20" t="n"/>
      <c r="K775" s="20" t="n"/>
      <c r="L775" s="20" t="n"/>
      <c r="M775" s="20" t="n"/>
      <c r="AN775" s="20" t="n"/>
      <c r="AO775" s="20" t="n"/>
    </row>
    <row r="776" ht="15.75" customHeight="1" s="81">
      <c r="A776" s="20" t="n"/>
      <c r="B776" s="20" t="n"/>
      <c r="C776" s="20" t="n"/>
      <c r="D776" s="20" t="n"/>
      <c r="E776" s="20" t="n"/>
      <c r="F776" s="20" t="n"/>
      <c r="G776" s="20" t="n"/>
      <c r="H776" s="20" t="n"/>
      <c r="I776" s="20" t="n"/>
      <c r="J776" s="20" t="n"/>
      <c r="K776" s="20" t="n"/>
      <c r="L776" s="20" t="n"/>
      <c r="M776" s="20" t="n"/>
      <c r="AN776" s="20" t="n"/>
      <c r="AO776" s="20" t="n"/>
    </row>
    <row r="777" ht="15.75" customHeight="1" s="81">
      <c r="A777" s="20" t="n"/>
      <c r="B777" s="20" t="n"/>
      <c r="C777" s="20" t="n"/>
      <c r="D777" s="20" t="n"/>
      <c r="E777" s="20" t="n"/>
      <c r="F777" s="20" t="n"/>
      <c r="G777" s="20" t="n"/>
      <c r="H777" s="20" t="n"/>
      <c r="I777" s="20" t="n"/>
      <c r="J777" s="20" t="n"/>
      <c r="K777" s="20" t="n"/>
      <c r="L777" s="20" t="n"/>
      <c r="M777" s="20" t="n"/>
      <c r="AN777" s="20" t="n"/>
      <c r="AO777" s="20" t="n"/>
    </row>
    <row r="778" ht="15.75" customHeight="1" s="81">
      <c r="A778" s="20" t="n"/>
      <c r="B778" s="20" t="n"/>
      <c r="C778" s="20" t="n"/>
      <c r="D778" s="20" t="n"/>
      <c r="E778" s="20" t="n"/>
      <c r="F778" s="20" t="n"/>
      <c r="G778" s="20" t="n"/>
      <c r="H778" s="20" t="n"/>
      <c r="I778" s="20" t="n"/>
      <c r="J778" s="20" t="n"/>
      <c r="K778" s="20" t="n"/>
      <c r="L778" s="20" t="n"/>
      <c r="M778" s="20" t="n"/>
      <c r="AN778" s="20" t="n"/>
      <c r="AO778" s="20" t="n"/>
    </row>
    <row r="779" ht="15.75" customHeight="1" s="81">
      <c r="A779" s="20" t="n"/>
      <c r="B779" s="20" t="n"/>
      <c r="C779" s="20" t="n"/>
      <c r="D779" s="20" t="n"/>
      <c r="E779" s="20" t="n"/>
      <c r="F779" s="20" t="n"/>
      <c r="G779" s="20" t="n"/>
      <c r="H779" s="20" t="n"/>
      <c r="I779" s="20" t="n"/>
      <c r="J779" s="20" t="n"/>
      <c r="K779" s="20" t="n"/>
      <c r="L779" s="20" t="n"/>
      <c r="M779" s="20" t="n"/>
      <c r="AN779" s="20" t="n"/>
      <c r="AO779" s="20" t="n"/>
    </row>
    <row r="780" ht="15.75" customHeight="1" s="81">
      <c r="A780" s="20" t="n"/>
      <c r="B780" s="20" t="n"/>
      <c r="C780" s="20" t="n"/>
      <c r="D780" s="20" t="n"/>
      <c r="E780" s="20" t="n"/>
      <c r="F780" s="20" t="n"/>
      <c r="G780" s="20" t="n"/>
      <c r="H780" s="20" t="n"/>
      <c r="I780" s="20" t="n"/>
      <c r="J780" s="20" t="n"/>
      <c r="K780" s="20" t="n"/>
      <c r="L780" s="20" t="n"/>
      <c r="M780" s="20" t="n"/>
      <c r="AN780" s="20" t="n"/>
      <c r="AO780" s="20" t="n"/>
    </row>
    <row r="781" ht="15.75" customHeight="1" s="81">
      <c r="A781" s="20" t="n"/>
      <c r="B781" s="20" t="n"/>
      <c r="C781" s="20" t="n"/>
      <c r="D781" s="20" t="n"/>
      <c r="E781" s="20" t="n"/>
      <c r="F781" s="20" t="n"/>
      <c r="G781" s="20" t="n"/>
      <c r="H781" s="20" t="n"/>
      <c r="I781" s="20" t="n"/>
      <c r="J781" s="20" t="n"/>
      <c r="K781" s="20" t="n"/>
      <c r="L781" s="20" t="n"/>
      <c r="M781" s="20" t="n"/>
      <c r="AN781" s="20" t="n"/>
      <c r="AO781" s="20" t="n"/>
    </row>
    <row r="782" ht="15.75" customHeight="1" s="81">
      <c r="A782" s="20" t="n"/>
      <c r="B782" s="20" t="n"/>
      <c r="C782" s="20" t="n"/>
      <c r="D782" s="20" t="n"/>
      <c r="E782" s="20" t="n"/>
      <c r="F782" s="20" t="n"/>
      <c r="G782" s="20" t="n"/>
      <c r="H782" s="20" t="n"/>
      <c r="I782" s="20" t="n"/>
      <c r="J782" s="20" t="n"/>
      <c r="K782" s="20" t="n"/>
      <c r="L782" s="20" t="n"/>
      <c r="M782" s="20" t="n"/>
      <c r="AN782" s="20" t="n"/>
      <c r="AO782" s="20" t="n"/>
    </row>
    <row r="783" ht="15.75" customHeight="1" s="81">
      <c r="A783" s="20" t="n"/>
      <c r="B783" s="20" t="n"/>
      <c r="C783" s="20" t="n"/>
      <c r="D783" s="20" t="n"/>
      <c r="E783" s="20" t="n"/>
      <c r="F783" s="20" t="n"/>
      <c r="G783" s="20" t="n"/>
      <c r="H783" s="20" t="n"/>
      <c r="I783" s="20" t="n"/>
      <c r="J783" s="20" t="n"/>
      <c r="K783" s="20" t="n"/>
      <c r="L783" s="20" t="n"/>
      <c r="M783" s="20" t="n"/>
      <c r="AN783" s="20" t="n"/>
      <c r="AO783" s="20" t="n"/>
    </row>
    <row r="784" ht="15.75" customHeight="1" s="81">
      <c r="A784" s="20" t="n"/>
      <c r="B784" s="20" t="n"/>
      <c r="C784" s="20" t="n"/>
      <c r="D784" s="20" t="n"/>
      <c r="E784" s="20" t="n"/>
      <c r="F784" s="20" t="n"/>
      <c r="G784" s="20" t="n"/>
      <c r="H784" s="20" t="n"/>
      <c r="I784" s="20" t="n"/>
      <c r="J784" s="20" t="n"/>
      <c r="K784" s="20" t="n"/>
      <c r="L784" s="20" t="n"/>
      <c r="M784" s="20" t="n"/>
      <c r="AN784" s="20" t="n"/>
      <c r="AO784" s="20" t="n"/>
    </row>
    <row r="785" ht="15.75" customHeight="1" s="81">
      <c r="A785" s="20" t="n"/>
      <c r="B785" s="20" t="n"/>
      <c r="C785" s="20" t="n"/>
      <c r="D785" s="20" t="n"/>
      <c r="E785" s="20" t="n"/>
      <c r="F785" s="20" t="n"/>
      <c r="G785" s="20" t="n"/>
      <c r="H785" s="20" t="n"/>
      <c r="I785" s="20" t="n"/>
      <c r="J785" s="20" t="n"/>
      <c r="K785" s="20" t="n"/>
      <c r="L785" s="20" t="n"/>
      <c r="M785" s="20" t="n"/>
      <c r="AN785" s="20" t="n"/>
      <c r="AO785" s="20" t="n"/>
    </row>
    <row r="786" ht="15.75" customHeight="1" s="81">
      <c r="A786" s="20" t="n"/>
      <c r="B786" s="20" t="n"/>
      <c r="C786" s="20" t="n"/>
      <c r="D786" s="20" t="n"/>
      <c r="E786" s="20" t="n"/>
      <c r="F786" s="20" t="n"/>
      <c r="G786" s="20" t="n"/>
      <c r="H786" s="20" t="n"/>
      <c r="I786" s="20" t="n"/>
      <c r="J786" s="20" t="n"/>
      <c r="K786" s="20" t="n"/>
      <c r="L786" s="20" t="n"/>
      <c r="M786" s="20" t="n"/>
      <c r="AN786" s="20" t="n"/>
      <c r="AO786" s="20" t="n"/>
    </row>
    <row r="787" ht="15.75" customHeight="1" s="81">
      <c r="A787" s="20" t="n"/>
      <c r="B787" s="20" t="n"/>
      <c r="C787" s="20" t="n"/>
      <c r="D787" s="20" t="n"/>
      <c r="E787" s="20" t="n"/>
      <c r="F787" s="20" t="n"/>
      <c r="G787" s="20" t="n"/>
      <c r="H787" s="20" t="n"/>
      <c r="I787" s="20" t="n"/>
      <c r="J787" s="20" t="n"/>
      <c r="K787" s="20" t="n"/>
      <c r="L787" s="20" t="n"/>
      <c r="M787" s="20" t="n"/>
      <c r="AN787" s="20" t="n"/>
      <c r="AO787" s="20" t="n"/>
    </row>
    <row r="788" ht="15.75" customHeight="1" s="81">
      <c r="A788" s="20" t="n"/>
      <c r="B788" s="20" t="n"/>
      <c r="C788" s="20" t="n"/>
      <c r="D788" s="20" t="n"/>
      <c r="E788" s="20" t="n"/>
      <c r="F788" s="20" t="n"/>
      <c r="G788" s="20" t="n"/>
      <c r="H788" s="20" t="n"/>
      <c r="I788" s="20" t="n"/>
      <c r="J788" s="20" t="n"/>
      <c r="K788" s="20" t="n"/>
      <c r="L788" s="20" t="n"/>
      <c r="M788" s="20" t="n"/>
      <c r="AN788" s="20" t="n"/>
      <c r="AO788" s="20" t="n"/>
    </row>
    <row r="789" ht="15.75" customHeight="1" s="81">
      <c r="A789" s="20" t="n"/>
      <c r="B789" s="20" t="n"/>
      <c r="C789" s="20" t="n"/>
      <c r="D789" s="20" t="n"/>
      <c r="E789" s="20" t="n"/>
      <c r="F789" s="20" t="n"/>
      <c r="G789" s="20" t="n"/>
      <c r="H789" s="20" t="n"/>
      <c r="I789" s="20" t="n"/>
      <c r="J789" s="20" t="n"/>
      <c r="K789" s="20" t="n"/>
      <c r="L789" s="20" t="n"/>
      <c r="M789" s="20" t="n"/>
      <c r="AN789" s="20" t="n"/>
      <c r="AO789" s="20" t="n"/>
    </row>
    <row r="790" ht="15.75" customHeight="1" s="81">
      <c r="A790" s="20" t="n"/>
      <c r="B790" s="20" t="n"/>
      <c r="C790" s="20" t="n"/>
      <c r="D790" s="20" t="n"/>
      <c r="E790" s="20" t="n"/>
      <c r="F790" s="20" t="n"/>
      <c r="G790" s="20" t="n"/>
      <c r="H790" s="20" t="n"/>
      <c r="I790" s="20" t="n"/>
      <c r="J790" s="20" t="n"/>
      <c r="K790" s="20" t="n"/>
      <c r="L790" s="20" t="n"/>
      <c r="M790" s="20" t="n"/>
      <c r="AN790" s="20" t="n"/>
      <c r="AO790" s="20" t="n"/>
    </row>
    <row r="791" ht="15.75" customHeight="1" s="81">
      <c r="A791" s="20" t="n"/>
      <c r="B791" s="20" t="n"/>
      <c r="C791" s="20" t="n"/>
      <c r="D791" s="20" t="n"/>
      <c r="E791" s="20" t="n"/>
      <c r="F791" s="20" t="n"/>
      <c r="G791" s="20" t="n"/>
      <c r="H791" s="20" t="n"/>
      <c r="I791" s="20" t="n"/>
      <c r="J791" s="20" t="n"/>
      <c r="K791" s="20" t="n"/>
      <c r="L791" s="20" t="n"/>
      <c r="M791" s="20" t="n"/>
      <c r="AN791" s="20" t="n"/>
      <c r="AO791" s="20" t="n"/>
    </row>
    <row r="792" ht="15.75" customHeight="1" s="81">
      <c r="A792" s="20" t="n"/>
      <c r="B792" s="20" t="n"/>
      <c r="C792" s="20" t="n"/>
      <c r="D792" s="20" t="n"/>
      <c r="E792" s="20" t="n"/>
      <c r="F792" s="20" t="n"/>
      <c r="G792" s="20" t="n"/>
      <c r="H792" s="20" t="n"/>
      <c r="I792" s="20" t="n"/>
      <c r="J792" s="20" t="n"/>
      <c r="K792" s="20" t="n"/>
      <c r="L792" s="20" t="n"/>
      <c r="M792" s="20" t="n"/>
      <c r="AN792" s="20" t="n"/>
      <c r="AO792" s="20" t="n"/>
    </row>
    <row r="793" ht="15.75" customHeight="1" s="81">
      <c r="A793" s="20" t="n"/>
      <c r="B793" s="20" t="n"/>
      <c r="C793" s="20" t="n"/>
      <c r="D793" s="20" t="n"/>
      <c r="E793" s="20" t="n"/>
      <c r="F793" s="20" t="n"/>
      <c r="G793" s="20" t="n"/>
      <c r="H793" s="20" t="n"/>
      <c r="I793" s="20" t="n"/>
      <c r="J793" s="20" t="n"/>
      <c r="K793" s="20" t="n"/>
      <c r="L793" s="20" t="n"/>
      <c r="M793" s="20" t="n"/>
      <c r="AN793" s="20" t="n"/>
      <c r="AO793" s="20" t="n"/>
    </row>
    <row r="794" ht="15.75" customHeight="1" s="81">
      <c r="A794" s="20" t="n"/>
      <c r="B794" s="20" t="n"/>
      <c r="C794" s="20" t="n"/>
      <c r="D794" s="20" t="n"/>
      <c r="E794" s="20" t="n"/>
      <c r="F794" s="20" t="n"/>
      <c r="G794" s="20" t="n"/>
      <c r="H794" s="20" t="n"/>
      <c r="I794" s="20" t="n"/>
      <c r="J794" s="20" t="n"/>
      <c r="K794" s="20" t="n"/>
      <c r="L794" s="20" t="n"/>
      <c r="M794" s="20" t="n"/>
      <c r="AN794" s="20" t="n"/>
      <c r="AO794" s="20" t="n"/>
    </row>
    <row r="795" ht="15.75" customHeight="1" s="81">
      <c r="A795" s="20" t="n"/>
      <c r="B795" s="20" t="n"/>
      <c r="C795" s="20" t="n"/>
      <c r="D795" s="20" t="n"/>
      <c r="E795" s="20" t="n"/>
      <c r="F795" s="20" t="n"/>
      <c r="G795" s="20" t="n"/>
      <c r="H795" s="20" t="n"/>
      <c r="I795" s="20" t="n"/>
      <c r="J795" s="20" t="n"/>
      <c r="K795" s="20" t="n"/>
      <c r="L795" s="20" t="n"/>
      <c r="M795" s="20" t="n"/>
      <c r="AN795" s="20" t="n"/>
      <c r="AO795" s="20" t="n"/>
    </row>
    <row r="796" ht="15.75" customHeight="1" s="81">
      <c r="A796" s="20" t="n"/>
      <c r="B796" s="20" t="n"/>
      <c r="C796" s="20" t="n"/>
      <c r="D796" s="20" t="n"/>
      <c r="E796" s="20" t="n"/>
      <c r="F796" s="20" t="n"/>
      <c r="G796" s="20" t="n"/>
      <c r="H796" s="20" t="n"/>
      <c r="I796" s="20" t="n"/>
      <c r="J796" s="20" t="n"/>
      <c r="K796" s="20" t="n"/>
      <c r="L796" s="20" t="n"/>
      <c r="M796" s="20" t="n"/>
      <c r="AN796" s="20" t="n"/>
      <c r="AO796" s="20" t="n"/>
    </row>
    <row r="797" ht="15.75" customHeight="1" s="81">
      <c r="A797" s="20" t="n"/>
      <c r="B797" s="20" t="n"/>
      <c r="C797" s="20" t="n"/>
      <c r="D797" s="20" t="n"/>
      <c r="E797" s="20" t="n"/>
      <c r="F797" s="20" t="n"/>
      <c r="G797" s="20" t="n"/>
      <c r="H797" s="20" t="n"/>
      <c r="I797" s="20" t="n"/>
      <c r="J797" s="20" t="n"/>
      <c r="K797" s="20" t="n"/>
      <c r="L797" s="20" t="n"/>
      <c r="M797" s="20" t="n"/>
      <c r="AN797" s="20" t="n"/>
      <c r="AO797" s="20" t="n"/>
    </row>
    <row r="798" ht="15.75" customHeight="1" s="81">
      <c r="A798" s="20" t="n"/>
      <c r="B798" s="20" t="n"/>
      <c r="C798" s="20" t="n"/>
      <c r="D798" s="20" t="n"/>
      <c r="E798" s="20" t="n"/>
      <c r="F798" s="20" t="n"/>
      <c r="G798" s="20" t="n"/>
      <c r="H798" s="20" t="n"/>
      <c r="I798" s="20" t="n"/>
      <c r="J798" s="20" t="n"/>
      <c r="K798" s="20" t="n"/>
      <c r="L798" s="20" t="n"/>
      <c r="M798" s="20" t="n"/>
      <c r="AN798" s="20" t="n"/>
      <c r="AO798" s="20" t="n"/>
    </row>
    <row r="799" ht="15.75" customHeight="1" s="81">
      <c r="A799" s="20" t="n"/>
      <c r="B799" s="20" t="n"/>
      <c r="C799" s="20" t="n"/>
      <c r="D799" s="20" t="n"/>
      <c r="E799" s="20" t="n"/>
      <c r="F799" s="20" t="n"/>
      <c r="G799" s="20" t="n"/>
      <c r="H799" s="20" t="n"/>
      <c r="I799" s="20" t="n"/>
      <c r="J799" s="20" t="n"/>
      <c r="K799" s="20" t="n"/>
      <c r="L799" s="20" t="n"/>
      <c r="M799" s="20" t="n"/>
      <c r="AN799" s="20" t="n"/>
      <c r="AO799" s="20" t="n"/>
    </row>
    <row r="800" ht="15.75" customHeight="1" s="81">
      <c r="A800" s="20" t="n"/>
      <c r="B800" s="20" t="n"/>
      <c r="C800" s="20" t="n"/>
      <c r="D800" s="20" t="n"/>
      <c r="E800" s="20" t="n"/>
      <c r="F800" s="20" t="n"/>
      <c r="G800" s="20" t="n"/>
      <c r="H800" s="20" t="n"/>
      <c r="I800" s="20" t="n"/>
      <c r="J800" s="20" t="n"/>
      <c r="K800" s="20" t="n"/>
      <c r="L800" s="20" t="n"/>
      <c r="M800" s="20" t="n"/>
      <c r="AN800" s="20" t="n"/>
      <c r="AO800" s="20" t="n"/>
    </row>
    <row r="801" ht="15.75" customHeight="1" s="81">
      <c r="A801" s="20" t="n"/>
      <c r="B801" s="20" t="n"/>
      <c r="C801" s="20" t="n"/>
      <c r="D801" s="20" t="n"/>
      <c r="E801" s="20" t="n"/>
      <c r="F801" s="20" t="n"/>
      <c r="G801" s="20" t="n"/>
      <c r="H801" s="20" t="n"/>
      <c r="I801" s="20" t="n"/>
      <c r="J801" s="20" t="n"/>
      <c r="K801" s="20" t="n"/>
      <c r="L801" s="20" t="n"/>
      <c r="M801" s="20" t="n"/>
      <c r="AN801" s="20" t="n"/>
      <c r="AO801" s="20" t="n"/>
    </row>
    <row r="802" ht="15.75" customHeight="1" s="81">
      <c r="A802" s="20" t="n"/>
      <c r="B802" s="20" t="n"/>
      <c r="C802" s="20" t="n"/>
      <c r="D802" s="20" t="n"/>
      <c r="E802" s="20" t="n"/>
      <c r="F802" s="20" t="n"/>
      <c r="G802" s="20" t="n"/>
      <c r="H802" s="20" t="n"/>
      <c r="I802" s="20" t="n"/>
      <c r="J802" s="20" t="n"/>
      <c r="K802" s="20" t="n"/>
      <c r="L802" s="20" t="n"/>
      <c r="M802" s="20" t="n"/>
      <c r="AN802" s="20" t="n"/>
      <c r="AO802" s="20" t="n"/>
    </row>
    <row r="803" ht="15.75" customHeight="1" s="81">
      <c r="A803" s="20" t="n"/>
      <c r="B803" s="20" t="n"/>
      <c r="C803" s="20" t="n"/>
      <c r="D803" s="20" t="n"/>
      <c r="E803" s="20" t="n"/>
      <c r="F803" s="20" t="n"/>
      <c r="G803" s="20" t="n"/>
      <c r="H803" s="20" t="n"/>
      <c r="I803" s="20" t="n"/>
      <c r="J803" s="20" t="n"/>
      <c r="K803" s="20" t="n"/>
      <c r="L803" s="20" t="n"/>
      <c r="M803" s="20" t="n"/>
      <c r="AN803" s="20" t="n"/>
      <c r="AO803" s="20" t="n"/>
    </row>
    <row r="804" ht="15.75" customHeight="1" s="81">
      <c r="A804" s="20" t="n"/>
      <c r="B804" s="20" t="n"/>
      <c r="C804" s="20" t="n"/>
      <c r="D804" s="20" t="n"/>
      <c r="E804" s="20" t="n"/>
      <c r="F804" s="20" t="n"/>
      <c r="G804" s="20" t="n"/>
      <c r="H804" s="20" t="n"/>
      <c r="I804" s="20" t="n"/>
      <c r="J804" s="20" t="n"/>
      <c r="K804" s="20" t="n"/>
      <c r="L804" s="20" t="n"/>
      <c r="M804" s="20" t="n"/>
      <c r="AN804" s="20" t="n"/>
      <c r="AO804" s="20" t="n"/>
    </row>
    <row r="805" ht="15.75" customHeight="1" s="81">
      <c r="A805" s="20" t="n"/>
      <c r="B805" s="20" t="n"/>
      <c r="C805" s="20" t="n"/>
      <c r="D805" s="20" t="n"/>
      <c r="E805" s="20" t="n"/>
      <c r="F805" s="20" t="n"/>
      <c r="G805" s="20" t="n"/>
      <c r="H805" s="20" t="n"/>
      <c r="I805" s="20" t="n"/>
      <c r="J805" s="20" t="n"/>
      <c r="K805" s="20" t="n"/>
      <c r="L805" s="20" t="n"/>
      <c r="M805" s="20" t="n"/>
      <c r="AN805" s="20" t="n"/>
      <c r="AO805" s="20" t="n"/>
    </row>
    <row r="806" ht="15.75" customHeight="1" s="81">
      <c r="A806" s="20" t="n"/>
      <c r="B806" s="20" t="n"/>
      <c r="C806" s="20" t="n"/>
      <c r="D806" s="20" t="n"/>
      <c r="E806" s="20" t="n"/>
      <c r="F806" s="20" t="n"/>
      <c r="G806" s="20" t="n"/>
      <c r="H806" s="20" t="n"/>
      <c r="I806" s="20" t="n"/>
      <c r="J806" s="20" t="n"/>
      <c r="K806" s="20" t="n"/>
      <c r="L806" s="20" t="n"/>
      <c r="M806" s="20" t="n"/>
      <c r="AN806" s="20" t="n"/>
      <c r="AO806" s="20" t="n"/>
    </row>
    <row r="807" ht="15.75" customHeight="1" s="81">
      <c r="A807" s="20" t="n"/>
      <c r="B807" s="20" t="n"/>
      <c r="C807" s="20" t="n"/>
      <c r="D807" s="20" t="n"/>
      <c r="E807" s="20" t="n"/>
      <c r="F807" s="20" t="n"/>
      <c r="G807" s="20" t="n"/>
      <c r="H807" s="20" t="n"/>
      <c r="I807" s="20" t="n"/>
      <c r="J807" s="20" t="n"/>
      <c r="K807" s="20" t="n"/>
      <c r="L807" s="20" t="n"/>
      <c r="M807" s="20" t="n"/>
      <c r="AN807" s="20" t="n"/>
      <c r="AO807" s="20" t="n"/>
    </row>
    <row r="808" ht="15.75" customHeight="1" s="81">
      <c r="A808" s="20" t="n"/>
      <c r="B808" s="20" t="n"/>
      <c r="C808" s="20" t="n"/>
      <c r="D808" s="20" t="n"/>
      <c r="E808" s="20" t="n"/>
      <c r="F808" s="20" t="n"/>
      <c r="G808" s="20" t="n"/>
      <c r="H808" s="20" t="n"/>
      <c r="I808" s="20" t="n"/>
      <c r="J808" s="20" t="n"/>
      <c r="K808" s="20" t="n"/>
      <c r="L808" s="20" t="n"/>
      <c r="M808" s="20" t="n"/>
      <c r="AN808" s="20" t="n"/>
      <c r="AO808" s="20" t="n"/>
    </row>
    <row r="809" ht="15.75" customHeight="1" s="81">
      <c r="A809" s="20" t="n"/>
      <c r="B809" s="20" t="n"/>
      <c r="C809" s="20" t="n"/>
      <c r="D809" s="20" t="n"/>
      <c r="E809" s="20" t="n"/>
      <c r="F809" s="20" t="n"/>
      <c r="G809" s="20" t="n"/>
      <c r="H809" s="20" t="n"/>
      <c r="I809" s="20" t="n"/>
      <c r="J809" s="20" t="n"/>
      <c r="K809" s="20" t="n"/>
      <c r="L809" s="20" t="n"/>
      <c r="M809" s="20" t="n"/>
      <c r="AN809" s="20" t="n"/>
      <c r="AO809" s="20" t="n"/>
    </row>
    <row r="810" ht="15.75" customHeight="1" s="81">
      <c r="A810" s="20" t="n"/>
      <c r="B810" s="20" t="n"/>
      <c r="C810" s="20" t="n"/>
      <c r="D810" s="20" t="n"/>
      <c r="E810" s="20" t="n"/>
      <c r="F810" s="20" t="n"/>
      <c r="G810" s="20" t="n"/>
      <c r="H810" s="20" t="n"/>
      <c r="I810" s="20" t="n"/>
      <c r="J810" s="20" t="n"/>
      <c r="K810" s="20" t="n"/>
      <c r="L810" s="20" t="n"/>
      <c r="M810" s="20" t="n"/>
      <c r="AN810" s="20" t="n"/>
      <c r="AO810" s="20" t="n"/>
    </row>
    <row r="811" ht="15.75" customHeight="1" s="81">
      <c r="A811" s="20" t="n"/>
      <c r="B811" s="20" t="n"/>
      <c r="C811" s="20" t="n"/>
      <c r="D811" s="20" t="n"/>
      <c r="E811" s="20" t="n"/>
      <c r="F811" s="20" t="n"/>
      <c r="G811" s="20" t="n"/>
      <c r="H811" s="20" t="n"/>
      <c r="I811" s="20" t="n"/>
      <c r="J811" s="20" t="n"/>
      <c r="K811" s="20" t="n"/>
      <c r="L811" s="20" t="n"/>
      <c r="M811" s="20" t="n"/>
      <c r="AN811" s="20" t="n"/>
      <c r="AO811" s="20" t="n"/>
    </row>
    <row r="812" ht="15.75" customHeight="1" s="81">
      <c r="A812" s="20" t="n"/>
      <c r="B812" s="20" t="n"/>
      <c r="C812" s="20" t="n"/>
      <c r="D812" s="20" t="n"/>
      <c r="E812" s="20" t="n"/>
      <c r="F812" s="20" t="n"/>
      <c r="G812" s="20" t="n"/>
      <c r="H812" s="20" t="n"/>
      <c r="I812" s="20" t="n"/>
      <c r="J812" s="20" t="n"/>
      <c r="K812" s="20" t="n"/>
      <c r="L812" s="20" t="n"/>
      <c r="M812" s="20" t="n"/>
      <c r="AN812" s="20" t="n"/>
      <c r="AO812" s="20" t="n"/>
    </row>
    <row r="813" ht="15.75" customHeight="1" s="81">
      <c r="A813" s="20" t="n"/>
      <c r="B813" s="20" t="n"/>
      <c r="C813" s="20" t="n"/>
      <c r="D813" s="20" t="n"/>
      <c r="E813" s="20" t="n"/>
      <c r="F813" s="20" t="n"/>
      <c r="G813" s="20" t="n"/>
      <c r="H813" s="20" t="n"/>
      <c r="I813" s="20" t="n"/>
      <c r="J813" s="20" t="n"/>
      <c r="K813" s="20" t="n"/>
      <c r="L813" s="20" t="n"/>
      <c r="M813" s="20" t="n"/>
      <c r="AN813" s="20" t="n"/>
      <c r="AO813" s="20" t="n"/>
    </row>
    <row r="814" ht="15.75" customHeight="1" s="81">
      <c r="A814" s="20" t="n"/>
      <c r="B814" s="20" t="n"/>
      <c r="C814" s="20" t="n"/>
      <c r="D814" s="20" t="n"/>
      <c r="E814" s="20" t="n"/>
      <c r="F814" s="20" t="n"/>
      <c r="G814" s="20" t="n"/>
      <c r="H814" s="20" t="n"/>
      <c r="I814" s="20" t="n"/>
      <c r="J814" s="20" t="n"/>
      <c r="K814" s="20" t="n"/>
      <c r="L814" s="20" t="n"/>
      <c r="M814" s="20" t="n"/>
      <c r="AN814" s="20" t="n"/>
      <c r="AO814" s="20" t="n"/>
    </row>
    <row r="815" ht="15.75" customHeight="1" s="81">
      <c r="A815" s="20" t="n"/>
      <c r="B815" s="20" t="n"/>
      <c r="C815" s="20" t="n"/>
      <c r="D815" s="20" t="n"/>
      <c r="E815" s="20" t="n"/>
      <c r="F815" s="20" t="n"/>
      <c r="G815" s="20" t="n"/>
      <c r="H815" s="20" t="n"/>
      <c r="I815" s="20" t="n"/>
      <c r="J815" s="20" t="n"/>
      <c r="K815" s="20" t="n"/>
      <c r="L815" s="20" t="n"/>
      <c r="M815" s="20" t="n"/>
      <c r="AN815" s="20" t="n"/>
      <c r="AO815" s="20" t="n"/>
    </row>
    <row r="816" ht="15.75" customHeight="1" s="81">
      <c r="A816" s="20" t="n"/>
      <c r="B816" s="20" t="n"/>
      <c r="C816" s="20" t="n"/>
      <c r="D816" s="20" t="n"/>
      <c r="E816" s="20" t="n"/>
      <c r="F816" s="20" t="n"/>
      <c r="G816" s="20" t="n"/>
      <c r="H816" s="20" t="n"/>
      <c r="I816" s="20" t="n"/>
      <c r="J816" s="20" t="n"/>
      <c r="K816" s="20" t="n"/>
      <c r="L816" s="20" t="n"/>
      <c r="M816" s="20" t="n"/>
      <c r="AN816" s="20" t="n"/>
      <c r="AO816" s="20" t="n"/>
    </row>
    <row r="817" ht="15.75" customHeight="1" s="81">
      <c r="A817" s="20" t="n"/>
      <c r="B817" s="20" t="n"/>
      <c r="C817" s="20" t="n"/>
      <c r="D817" s="20" t="n"/>
      <c r="E817" s="20" t="n"/>
      <c r="F817" s="20" t="n"/>
      <c r="G817" s="20" t="n"/>
      <c r="H817" s="20" t="n"/>
      <c r="I817" s="20" t="n"/>
      <c r="J817" s="20" t="n"/>
      <c r="K817" s="20" t="n"/>
      <c r="L817" s="20" t="n"/>
      <c r="M817" s="20" t="n"/>
      <c r="AN817" s="20" t="n"/>
      <c r="AO817" s="20" t="n"/>
    </row>
    <row r="818" ht="15.75" customHeight="1" s="81">
      <c r="A818" s="20" t="n"/>
      <c r="B818" s="20" t="n"/>
      <c r="C818" s="20" t="n"/>
      <c r="D818" s="20" t="n"/>
      <c r="E818" s="20" t="n"/>
      <c r="F818" s="20" t="n"/>
      <c r="G818" s="20" t="n"/>
      <c r="H818" s="20" t="n"/>
      <c r="I818" s="20" t="n"/>
      <c r="J818" s="20" t="n"/>
      <c r="K818" s="20" t="n"/>
      <c r="L818" s="20" t="n"/>
      <c r="M818" s="20" t="n"/>
      <c r="AN818" s="20" t="n"/>
      <c r="AO818" s="20" t="n"/>
    </row>
    <row r="819" ht="15.75" customHeight="1" s="81">
      <c r="A819" s="20" t="n"/>
      <c r="B819" s="20" t="n"/>
      <c r="C819" s="20" t="n"/>
      <c r="D819" s="20" t="n"/>
      <c r="E819" s="20" t="n"/>
      <c r="F819" s="20" t="n"/>
      <c r="G819" s="20" t="n"/>
      <c r="H819" s="20" t="n"/>
      <c r="I819" s="20" t="n"/>
      <c r="J819" s="20" t="n"/>
      <c r="K819" s="20" t="n"/>
      <c r="L819" s="20" t="n"/>
      <c r="M819" s="20" t="n"/>
      <c r="AN819" s="20" t="n"/>
      <c r="AO819" s="20" t="n"/>
    </row>
    <row r="820" ht="15.75" customHeight="1" s="81">
      <c r="A820" s="20" t="n"/>
      <c r="B820" s="20" t="n"/>
      <c r="C820" s="20" t="n"/>
      <c r="D820" s="20" t="n"/>
      <c r="E820" s="20" t="n"/>
      <c r="F820" s="20" t="n"/>
      <c r="G820" s="20" t="n"/>
      <c r="H820" s="20" t="n"/>
      <c r="I820" s="20" t="n"/>
      <c r="J820" s="20" t="n"/>
      <c r="K820" s="20" t="n"/>
      <c r="L820" s="20" t="n"/>
      <c r="M820" s="20" t="n"/>
      <c r="AN820" s="20" t="n"/>
      <c r="AO820" s="20" t="n"/>
    </row>
    <row r="821" ht="15.75" customHeight="1" s="81">
      <c r="A821" s="20" t="n"/>
      <c r="B821" s="20" t="n"/>
      <c r="C821" s="20" t="n"/>
      <c r="D821" s="20" t="n"/>
      <c r="E821" s="20" t="n"/>
      <c r="F821" s="20" t="n"/>
      <c r="G821" s="20" t="n"/>
      <c r="H821" s="20" t="n"/>
      <c r="I821" s="20" t="n"/>
      <c r="J821" s="20" t="n"/>
      <c r="K821" s="20" t="n"/>
      <c r="L821" s="20" t="n"/>
      <c r="M821" s="20" t="n"/>
      <c r="AN821" s="20" t="n"/>
      <c r="AO821" s="20" t="n"/>
    </row>
    <row r="822" ht="15.75" customHeight="1" s="81">
      <c r="A822" s="20" t="n"/>
      <c r="B822" s="20" t="n"/>
      <c r="C822" s="20" t="n"/>
      <c r="D822" s="20" t="n"/>
      <c r="E822" s="20" t="n"/>
      <c r="F822" s="20" t="n"/>
      <c r="G822" s="20" t="n"/>
      <c r="H822" s="20" t="n"/>
      <c r="I822" s="20" t="n"/>
      <c r="J822" s="20" t="n"/>
      <c r="K822" s="20" t="n"/>
      <c r="L822" s="20" t="n"/>
      <c r="M822" s="20" t="n"/>
      <c r="AN822" s="20" t="n"/>
      <c r="AO822" s="20" t="n"/>
    </row>
    <row r="823" ht="15.75" customHeight="1" s="81">
      <c r="A823" s="20" t="n"/>
      <c r="B823" s="20" t="n"/>
      <c r="C823" s="20" t="n"/>
      <c r="D823" s="20" t="n"/>
      <c r="E823" s="20" t="n"/>
      <c r="F823" s="20" t="n"/>
      <c r="G823" s="20" t="n"/>
      <c r="H823" s="20" t="n"/>
      <c r="I823" s="20" t="n"/>
      <c r="J823" s="20" t="n"/>
      <c r="K823" s="20" t="n"/>
      <c r="L823" s="20" t="n"/>
      <c r="M823" s="20" t="n"/>
      <c r="AN823" s="20" t="n"/>
      <c r="AO823" s="20" t="n"/>
    </row>
    <row r="824" ht="15.75" customHeight="1" s="81">
      <c r="A824" s="20" t="n"/>
      <c r="B824" s="20" t="n"/>
      <c r="C824" s="20" t="n"/>
      <c r="D824" s="20" t="n"/>
      <c r="E824" s="20" t="n"/>
      <c r="F824" s="20" t="n"/>
      <c r="G824" s="20" t="n"/>
      <c r="H824" s="20" t="n"/>
      <c r="I824" s="20" t="n"/>
      <c r="J824" s="20" t="n"/>
      <c r="K824" s="20" t="n"/>
      <c r="L824" s="20" t="n"/>
      <c r="M824" s="20" t="n"/>
      <c r="AN824" s="20" t="n"/>
      <c r="AO824" s="20" t="n"/>
    </row>
    <row r="825" ht="15.75" customHeight="1" s="81">
      <c r="A825" s="20" t="n"/>
      <c r="B825" s="20" t="n"/>
      <c r="C825" s="20" t="n"/>
      <c r="D825" s="20" t="n"/>
      <c r="E825" s="20" t="n"/>
      <c r="F825" s="20" t="n"/>
      <c r="G825" s="20" t="n"/>
      <c r="H825" s="20" t="n"/>
      <c r="I825" s="20" t="n"/>
      <c r="J825" s="20" t="n"/>
      <c r="K825" s="20" t="n"/>
      <c r="L825" s="20" t="n"/>
      <c r="M825" s="20" t="n"/>
      <c r="AN825" s="20" t="n"/>
      <c r="AO825" s="20" t="n"/>
    </row>
    <row r="826" ht="15.75" customHeight="1" s="81">
      <c r="A826" s="20" t="n"/>
      <c r="B826" s="20" t="n"/>
      <c r="C826" s="20" t="n"/>
      <c r="D826" s="20" t="n"/>
      <c r="E826" s="20" t="n"/>
      <c r="F826" s="20" t="n"/>
      <c r="G826" s="20" t="n"/>
      <c r="H826" s="20" t="n"/>
      <c r="I826" s="20" t="n"/>
      <c r="J826" s="20" t="n"/>
      <c r="K826" s="20" t="n"/>
      <c r="L826" s="20" t="n"/>
      <c r="M826" s="20" t="n"/>
      <c r="AN826" s="20" t="n"/>
      <c r="AO826" s="20" t="n"/>
    </row>
    <row r="827" ht="15.75" customHeight="1" s="81">
      <c r="A827" s="20" t="n"/>
      <c r="B827" s="20" t="n"/>
      <c r="C827" s="20" t="n"/>
      <c r="D827" s="20" t="n"/>
      <c r="E827" s="20" t="n"/>
      <c r="F827" s="20" t="n"/>
      <c r="G827" s="20" t="n"/>
      <c r="H827" s="20" t="n"/>
      <c r="I827" s="20" t="n"/>
      <c r="J827" s="20" t="n"/>
      <c r="K827" s="20" t="n"/>
      <c r="L827" s="20" t="n"/>
      <c r="M827" s="20" t="n"/>
      <c r="AN827" s="20" t="n"/>
      <c r="AO827" s="20" t="n"/>
    </row>
    <row r="828" ht="15.75" customHeight="1" s="81">
      <c r="A828" s="20" t="n"/>
      <c r="B828" s="20" t="n"/>
      <c r="C828" s="20" t="n"/>
      <c r="D828" s="20" t="n"/>
      <c r="E828" s="20" t="n"/>
      <c r="F828" s="20" t="n"/>
      <c r="G828" s="20" t="n"/>
      <c r="H828" s="20" t="n"/>
      <c r="I828" s="20" t="n"/>
      <c r="J828" s="20" t="n"/>
      <c r="K828" s="20" t="n"/>
      <c r="L828" s="20" t="n"/>
      <c r="M828" s="20" t="n"/>
      <c r="AN828" s="20" t="n"/>
      <c r="AO828" s="20" t="n"/>
    </row>
    <row r="829" ht="15.75" customHeight="1" s="81">
      <c r="A829" s="20" t="n"/>
      <c r="B829" s="20" t="n"/>
      <c r="C829" s="20" t="n"/>
      <c r="D829" s="20" t="n"/>
      <c r="E829" s="20" t="n"/>
      <c r="F829" s="20" t="n"/>
      <c r="G829" s="20" t="n"/>
      <c r="H829" s="20" t="n"/>
      <c r="I829" s="20" t="n"/>
      <c r="J829" s="20" t="n"/>
      <c r="K829" s="20" t="n"/>
      <c r="L829" s="20" t="n"/>
      <c r="M829" s="20" t="n"/>
      <c r="AN829" s="20" t="n"/>
      <c r="AO829" s="20" t="n"/>
    </row>
    <row r="830" ht="15.75" customHeight="1" s="81">
      <c r="A830" s="20" t="n"/>
      <c r="B830" s="20" t="n"/>
      <c r="C830" s="20" t="n"/>
      <c r="D830" s="20" t="n"/>
      <c r="E830" s="20" t="n"/>
      <c r="F830" s="20" t="n"/>
      <c r="G830" s="20" t="n"/>
      <c r="H830" s="20" t="n"/>
      <c r="I830" s="20" t="n"/>
      <c r="J830" s="20" t="n"/>
      <c r="K830" s="20" t="n"/>
      <c r="L830" s="20" t="n"/>
      <c r="M830" s="20" t="n"/>
      <c r="AN830" s="20" t="n"/>
      <c r="AO830" s="20" t="n"/>
    </row>
    <row r="831" ht="15.75" customHeight="1" s="81">
      <c r="A831" s="20" t="n"/>
      <c r="B831" s="20" t="n"/>
      <c r="C831" s="20" t="n"/>
      <c r="D831" s="20" t="n"/>
      <c r="E831" s="20" t="n"/>
      <c r="F831" s="20" t="n"/>
      <c r="G831" s="20" t="n"/>
      <c r="H831" s="20" t="n"/>
      <c r="I831" s="20" t="n"/>
      <c r="J831" s="20" t="n"/>
      <c r="K831" s="20" t="n"/>
      <c r="L831" s="20" t="n"/>
      <c r="M831" s="20" t="n"/>
      <c r="AN831" s="20" t="n"/>
      <c r="AO831" s="20" t="n"/>
    </row>
    <row r="832" ht="15.75" customHeight="1" s="81">
      <c r="A832" s="20" t="n"/>
      <c r="B832" s="20" t="n"/>
      <c r="C832" s="20" t="n"/>
      <c r="D832" s="20" t="n"/>
      <c r="E832" s="20" t="n"/>
      <c r="F832" s="20" t="n"/>
      <c r="G832" s="20" t="n"/>
      <c r="H832" s="20" t="n"/>
      <c r="I832" s="20" t="n"/>
      <c r="J832" s="20" t="n"/>
      <c r="K832" s="20" t="n"/>
      <c r="L832" s="20" t="n"/>
      <c r="M832" s="20" t="n"/>
      <c r="AN832" s="20" t="n"/>
      <c r="AO832" s="20" t="n"/>
    </row>
    <row r="833" ht="15.75" customHeight="1" s="81">
      <c r="A833" s="20" t="n"/>
      <c r="B833" s="20" t="n"/>
      <c r="C833" s="20" t="n"/>
      <c r="D833" s="20" t="n"/>
      <c r="E833" s="20" t="n"/>
      <c r="F833" s="20" t="n"/>
      <c r="G833" s="20" t="n"/>
      <c r="H833" s="20" t="n"/>
      <c r="I833" s="20" t="n"/>
      <c r="J833" s="20" t="n"/>
      <c r="K833" s="20" t="n"/>
      <c r="L833" s="20" t="n"/>
      <c r="M833" s="20" t="n"/>
      <c r="AN833" s="20" t="n"/>
      <c r="AO833" s="20" t="n"/>
    </row>
    <row r="834" ht="15.75" customHeight="1" s="81">
      <c r="A834" s="20" t="n"/>
      <c r="B834" s="20" t="n"/>
      <c r="C834" s="20" t="n"/>
      <c r="D834" s="20" t="n"/>
      <c r="E834" s="20" t="n"/>
      <c r="F834" s="20" t="n"/>
      <c r="G834" s="20" t="n"/>
      <c r="H834" s="20" t="n"/>
      <c r="I834" s="20" t="n"/>
      <c r="J834" s="20" t="n"/>
      <c r="K834" s="20" t="n"/>
      <c r="L834" s="20" t="n"/>
      <c r="M834" s="20" t="n"/>
      <c r="AN834" s="20" t="n"/>
      <c r="AO834" s="20" t="n"/>
    </row>
    <row r="835" ht="15.75" customHeight="1" s="81">
      <c r="A835" s="20" t="n"/>
      <c r="B835" s="20" t="n"/>
      <c r="C835" s="20" t="n"/>
      <c r="D835" s="20" t="n"/>
      <c r="E835" s="20" t="n"/>
      <c r="F835" s="20" t="n"/>
      <c r="G835" s="20" t="n"/>
      <c r="H835" s="20" t="n"/>
      <c r="I835" s="20" t="n"/>
      <c r="J835" s="20" t="n"/>
      <c r="K835" s="20" t="n"/>
      <c r="L835" s="20" t="n"/>
      <c r="M835" s="20" t="n"/>
      <c r="AN835" s="20" t="n"/>
      <c r="AO835" s="20" t="n"/>
    </row>
    <row r="836" ht="15.75" customHeight="1" s="81">
      <c r="A836" s="20" t="n"/>
      <c r="B836" s="20" t="n"/>
      <c r="C836" s="20" t="n"/>
      <c r="D836" s="20" t="n"/>
      <c r="E836" s="20" t="n"/>
      <c r="F836" s="20" t="n"/>
      <c r="G836" s="20" t="n"/>
      <c r="H836" s="20" t="n"/>
      <c r="I836" s="20" t="n"/>
      <c r="J836" s="20" t="n"/>
      <c r="K836" s="20" t="n"/>
      <c r="L836" s="20" t="n"/>
      <c r="M836" s="20" t="n"/>
      <c r="AN836" s="20" t="n"/>
      <c r="AO836" s="20" t="n"/>
    </row>
    <row r="837" ht="15.75" customHeight="1" s="81">
      <c r="A837" s="20" t="n"/>
      <c r="B837" s="20" t="n"/>
      <c r="C837" s="20" t="n"/>
      <c r="D837" s="20" t="n"/>
      <c r="E837" s="20" t="n"/>
      <c r="F837" s="20" t="n"/>
      <c r="G837" s="20" t="n"/>
      <c r="H837" s="20" t="n"/>
      <c r="I837" s="20" t="n"/>
      <c r="J837" s="20" t="n"/>
      <c r="K837" s="20" t="n"/>
      <c r="L837" s="20" t="n"/>
      <c r="M837" s="20" t="n"/>
      <c r="AN837" s="20" t="n"/>
      <c r="AO837" s="20" t="n"/>
    </row>
    <row r="838" ht="15.75" customHeight="1" s="81">
      <c r="A838" s="20" t="n"/>
      <c r="B838" s="20" t="n"/>
      <c r="C838" s="20" t="n"/>
      <c r="D838" s="20" t="n"/>
      <c r="E838" s="20" t="n"/>
      <c r="F838" s="20" t="n"/>
      <c r="G838" s="20" t="n"/>
      <c r="H838" s="20" t="n"/>
      <c r="I838" s="20" t="n"/>
      <c r="J838" s="20" t="n"/>
      <c r="K838" s="20" t="n"/>
      <c r="L838" s="20" t="n"/>
      <c r="M838" s="20" t="n"/>
      <c r="AN838" s="20" t="n"/>
      <c r="AO838" s="20" t="n"/>
    </row>
    <row r="839" ht="15.75" customHeight="1" s="81">
      <c r="A839" s="20" t="n"/>
      <c r="B839" s="20" t="n"/>
      <c r="C839" s="20" t="n"/>
      <c r="D839" s="20" t="n"/>
      <c r="E839" s="20" t="n"/>
      <c r="F839" s="20" t="n"/>
      <c r="G839" s="20" t="n"/>
      <c r="H839" s="20" t="n"/>
      <c r="I839" s="20" t="n"/>
      <c r="J839" s="20" t="n"/>
      <c r="K839" s="20" t="n"/>
      <c r="L839" s="20" t="n"/>
      <c r="M839" s="20" t="n"/>
      <c r="AN839" s="20" t="n"/>
      <c r="AO839" s="20" t="n"/>
    </row>
    <row r="840" ht="15.75" customHeight="1" s="81">
      <c r="A840" s="20" t="n"/>
      <c r="B840" s="20" t="n"/>
      <c r="C840" s="20" t="n"/>
      <c r="D840" s="20" t="n"/>
      <c r="E840" s="20" t="n"/>
      <c r="F840" s="20" t="n"/>
      <c r="G840" s="20" t="n"/>
      <c r="H840" s="20" t="n"/>
      <c r="I840" s="20" t="n"/>
      <c r="J840" s="20" t="n"/>
      <c r="K840" s="20" t="n"/>
      <c r="L840" s="20" t="n"/>
      <c r="M840" s="20" t="n"/>
      <c r="AN840" s="20" t="n"/>
      <c r="AO840" s="20" t="n"/>
    </row>
    <row r="841" ht="15.75" customHeight="1" s="81">
      <c r="A841" s="20" t="n"/>
      <c r="B841" s="20" t="n"/>
      <c r="C841" s="20" t="n"/>
      <c r="D841" s="20" t="n"/>
      <c r="E841" s="20" t="n"/>
      <c r="F841" s="20" t="n"/>
      <c r="G841" s="20" t="n"/>
      <c r="H841" s="20" t="n"/>
      <c r="I841" s="20" t="n"/>
      <c r="J841" s="20" t="n"/>
      <c r="K841" s="20" t="n"/>
      <c r="L841" s="20" t="n"/>
      <c r="M841" s="20" t="n"/>
      <c r="AN841" s="20" t="n"/>
      <c r="AO841" s="20" t="n"/>
    </row>
    <row r="842" ht="15.75" customHeight="1" s="81">
      <c r="A842" s="20" t="n"/>
      <c r="B842" s="20" t="n"/>
      <c r="C842" s="20" t="n"/>
      <c r="D842" s="20" t="n"/>
      <c r="E842" s="20" t="n"/>
      <c r="F842" s="20" t="n"/>
      <c r="G842" s="20" t="n"/>
      <c r="H842" s="20" t="n"/>
      <c r="I842" s="20" t="n"/>
      <c r="J842" s="20" t="n"/>
      <c r="K842" s="20" t="n"/>
      <c r="L842" s="20" t="n"/>
      <c r="M842" s="20" t="n"/>
      <c r="AN842" s="20" t="n"/>
      <c r="AO842" s="20" t="n"/>
    </row>
    <row r="843" ht="15.75" customHeight="1" s="81">
      <c r="A843" s="20" t="n"/>
      <c r="B843" s="20" t="n"/>
      <c r="C843" s="20" t="n"/>
      <c r="D843" s="20" t="n"/>
      <c r="E843" s="20" t="n"/>
      <c r="F843" s="20" t="n"/>
      <c r="G843" s="20" t="n"/>
      <c r="H843" s="20" t="n"/>
      <c r="I843" s="20" t="n"/>
      <c r="J843" s="20" t="n"/>
      <c r="K843" s="20" t="n"/>
      <c r="L843" s="20" t="n"/>
      <c r="M843" s="20" t="n"/>
      <c r="AN843" s="20" t="n"/>
      <c r="AO843" s="20" t="n"/>
    </row>
    <row r="844" ht="15.75" customHeight="1" s="81">
      <c r="A844" s="20" t="n"/>
      <c r="B844" s="20" t="n"/>
      <c r="C844" s="20" t="n"/>
      <c r="D844" s="20" t="n"/>
      <c r="E844" s="20" t="n"/>
      <c r="F844" s="20" t="n"/>
      <c r="G844" s="20" t="n"/>
      <c r="H844" s="20" t="n"/>
      <c r="I844" s="20" t="n"/>
      <c r="J844" s="20" t="n"/>
      <c r="K844" s="20" t="n"/>
      <c r="L844" s="20" t="n"/>
      <c r="M844" s="20" t="n"/>
      <c r="AN844" s="20" t="n"/>
      <c r="AO844" s="20" t="n"/>
    </row>
    <row r="845" ht="15.75" customHeight="1" s="81">
      <c r="A845" s="20" t="n"/>
      <c r="B845" s="20" t="n"/>
      <c r="C845" s="20" t="n"/>
      <c r="D845" s="20" t="n"/>
      <c r="E845" s="20" t="n"/>
      <c r="F845" s="20" t="n"/>
      <c r="G845" s="20" t="n"/>
      <c r="H845" s="20" t="n"/>
      <c r="I845" s="20" t="n"/>
      <c r="J845" s="20" t="n"/>
      <c r="K845" s="20" t="n"/>
      <c r="L845" s="20" t="n"/>
      <c r="M845" s="20" t="n"/>
      <c r="AN845" s="20" t="n"/>
      <c r="AO845" s="20" t="n"/>
    </row>
    <row r="846" ht="15.75" customHeight="1" s="81">
      <c r="A846" s="20" t="n"/>
      <c r="B846" s="20" t="n"/>
      <c r="C846" s="20" t="n"/>
      <c r="D846" s="20" t="n"/>
      <c r="E846" s="20" t="n"/>
      <c r="F846" s="20" t="n"/>
      <c r="G846" s="20" t="n"/>
      <c r="H846" s="20" t="n"/>
      <c r="I846" s="20" t="n"/>
      <c r="J846" s="20" t="n"/>
      <c r="K846" s="20" t="n"/>
      <c r="L846" s="20" t="n"/>
      <c r="M846" s="20" t="n"/>
      <c r="AN846" s="20" t="n"/>
      <c r="AO846" s="20" t="n"/>
    </row>
    <row r="847" ht="15.75" customHeight="1" s="81">
      <c r="A847" s="20" t="n"/>
      <c r="B847" s="20" t="n"/>
      <c r="C847" s="20" t="n"/>
      <c r="D847" s="20" t="n"/>
      <c r="E847" s="20" t="n"/>
      <c r="F847" s="20" t="n"/>
      <c r="G847" s="20" t="n"/>
      <c r="H847" s="20" t="n"/>
      <c r="I847" s="20" t="n"/>
      <c r="J847" s="20" t="n"/>
      <c r="K847" s="20" t="n"/>
      <c r="L847" s="20" t="n"/>
      <c r="M847" s="20" t="n"/>
      <c r="AN847" s="20" t="n"/>
      <c r="AO847" s="20" t="n"/>
    </row>
    <row r="848" ht="15.75" customHeight="1" s="81">
      <c r="A848" s="20" t="n"/>
      <c r="B848" s="20" t="n"/>
      <c r="C848" s="20" t="n"/>
      <c r="D848" s="20" t="n"/>
      <c r="E848" s="20" t="n"/>
      <c r="F848" s="20" t="n"/>
      <c r="G848" s="20" t="n"/>
      <c r="H848" s="20" t="n"/>
      <c r="I848" s="20" t="n"/>
      <c r="J848" s="20" t="n"/>
      <c r="K848" s="20" t="n"/>
      <c r="L848" s="20" t="n"/>
      <c r="M848" s="20" t="n"/>
      <c r="AN848" s="20" t="n"/>
      <c r="AO848" s="20" t="n"/>
    </row>
    <row r="849" ht="15.75" customHeight="1" s="81">
      <c r="A849" s="20" t="n"/>
      <c r="B849" s="20" t="n"/>
      <c r="C849" s="20" t="n"/>
      <c r="D849" s="20" t="n"/>
      <c r="E849" s="20" t="n"/>
      <c r="F849" s="20" t="n"/>
      <c r="G849" s="20" t="n"/>
      <c r="H849" s="20" t="n"/>
      <c r="I849" s="20" t="n"/>
      <c r="J849" s="20" t="n"/>
      <c r="K849" s="20" t="n"/>
      <c r="L849" s="20" t="n"/>
      <c r="M849" s="20" t="n"/>
      <c r="AN849" s="20" t="n"/>
      <c r="AO849" s="20" t="n"/>
    </row>
    <row r="850" ht="15.75" customHeight="1" s="81">
      <c r="A850" s="20" t="n"/>
      <c r="B850" s="20" t="n"/>
      <c r="C850" s="20" t="n"/>
      <c r="D850" s="20" t="n"/>
      <c r="E850" s="20" t="n"/>
      <c r="F850" s="20" t="n"/>
      <c r="G850" s="20" t="n"/>
      <c r="H850" s="20" t="n"/>
      <c r="I850" s="20" t="n"/>
      <c r="J850" s="20" t="n"/>
      <c r="K850" s="20" t="n"/>
      <c r="L850" s="20" t="n"/>
      <c r="M850" s="20" t="n"/>
      <c r="AN850" s="20" t="n"/>
      <c r="AO850" s="20" t="n"/>
    </row>
    <row r="851" ht="15.75" customHeight="1" s="81">
      <c r="A851" s="20" t="n"/>
      <c r="B851" s="20" t="n"/>
      <c r="C851" s="20" t="n"/>
      <c r="D851" s="20" t="n"/>
      <c r="E851" s="20" t="n"/>
      <c r="F851" s="20" t="n"/>
      <c r="G851" s="20" t="n"/>
      <c r="H851" s="20" t="n"/>
      <c r="I851" s="20" t="n"/>
      <c r="J851" s="20" t="n"/>
      <c r="K851" s="20" t="n"/>
      <c r="L851" s="20" t="n"/>
      <c r="M851" s="20" t="n"/>
      <c r="AN851" s="20" t="n"/>
      <c r="AO851" s="20" t="n"/>
    </row>
    <row r="852" ht="15.75" customHeight="1" s="81">
      <c r="A852" s="20" t="n"/>
      <c r="B852" s="20" t="n"/>
      <c r="C852" s="20" t="n"/>
      <c r="D852" s="20" t="n"/>
      <c r="E852" s="20" t="n"/>
      <c r="F852" s="20" t="n"/>
      <c r="G852" s="20" t="n"/>
      <c r="H852" s="20" t="n"/>
      <c r="I852" s="20" t="n"/>
      <c r="J852" s="20" t="n"/>
      <c r="K852" s="20" t="n"/>
      <c r="L852" s="20" t="n"/>
      <c r="M852" s="20" t="n"/>
      <c r="AN852" s="20" t="n"/>
      <c r="AO852" s="20" t="n"/>
    </row>
    <row r="853" ht="15.75" customHeight="1" s="81">
      <c r="A853" s="20" t="n"/>
      <c r="B853" s="20" t="n"/>
      <c r="C853" s="20" t="n"/>
      <c r="D853" s="20" t="n"/>
      <c r="E853" s="20" t="n"/>
      <c r="F853" s="20" t="n"/>
      <c r="G853" s="20" t="n"/>
      <c r="H853" s="20" t="n"/>
      <c r="I853" s="20" t="n"/>
      <c r="J853" s="20" t="n"/>
      <c r="K853" s="20" t="n"/>
      <c r="L853" s="20" t="n"/>
      <c r="M853" s="20" t="n"/>
      <c r="AN853" s="20" t="n"/>
      <c r="AO853" s="20" t="n"/>
    </row>
    <row r="854" ht="15.75" customHeight="1" s="81">
      <c r="A854" s="20" t="n"/>
      <c r="B854" s="20" t="n"/>
      <c r="C854" s="20" t="n"/>
      <c r="D854" s="20" t="n"/>
      <c r="E854" s="20" t="n"/>
      <c r="F854" s="20" t="n"/>
      <c r="G854" s="20" t="n"/>
      <c r="H854" s="20" t="n"/>
      <c r="I854" s="20" t="n"/>
      <c r="J854" s="20" t="n"/>
      <c r="K854" s="20" t="n"/>
      <c r="L854" s="20" t="n"/>
      <c r="M854" s="20" t="n"/>
      <c r="AN854" s="20" t="n"/>
      <c r="AO854" s="20" t="n"/>
    </row>
    <row r="855" ht="15.75" customHeight="1" s="81">
      <c r="A855" s="20" t="n"/>
      <c r="B855" s="20" t="n"/>
      <c r="C855" s="20" t="n"/>
      <c r="D855" s="20" t="n"/>
      <c r="E855" s="20" t="n"/>
      <c r="F855" s="20" t="n"/>
      <c r="G855" s="20" t="n"/>
      <c r="H855" s="20" t="n"/>
      <c r="I855" s="20" t="n"/>
      <c r="J855" s="20" t="n"/>
      <c r="K855" s="20" t="n"/>
      <c r="L855" s="20" t="n"/>
      <c r="M855" s="20" t="n"/>
      <c r="AN855" s="20" t="n"/>
      <c r="AO855" s="20" t="n"/>
    </row>
    <row r="856" ht="15.75" customHeight="1" s="81">
      <c r="A856" s="20" t="n"/>
      <c r="B856" s="20" t="n"/>
      <c r="C856" s="20" t="n"/>
      <c r="D856" s="20" t="n"/>
      <c r="E856" s="20" t="n"/>
      <c r="F856" s="20" t="n"/>
      <c r="G856" s="20" t="n"/>
      <c r="H856" s="20" t="n"/>
      <c r="I856" s="20" t="n"/>
      <c r="J856" s="20" t="n"/>
      <c r="K856" s="20" t="n"/>
      <c r="L856" s="20" t="n"/>
      <c r="M856" s="20" t="n"/>
      <c r="AN856" s="20" t="n"/>
      <c r="AO856" s="20" t="n"/>
    </row>
    <row r="857" ht="15.75" customHeight="1" s="81">
      <c r="A857" s="20" t="n"/>
      <c r="B857" s="20" t="n"/>
      <c r="C857" s="20" t="n"/>
      <c r="D857" s="20" t="n"/>
      <c r="E857" s="20" t="n"/>
      <c r="F857" s="20" t="n"/>
      <c r="G857" s="20" t="n"/>
      <c r="H857" s="20" t="n"/>
      <c r="I857" s="20" t="n"/>
      <c r="J857" s="20" t="n"/>
      <c r="K857" s="20" t="n"/>
      <c r="L857" s="20" t="n"/>
      <c r="M857" s="20" t="n"/>
      <c r="AN857" s="20" t="n"/>
      <c r="AO857" s="20" t="n"/>
    </row>
    <row r="858" ht="15.75" customHeight="1" s="81">
      <c r="A858" s="20" t="n"/>
      <c r="B858" s="20" t="n"/>
      <c r="C858" s="20" t="n"/>
      <c r="D858" s="20" t="n"/>
      <c r="E858" s="20" t="n"/>
      <c r="F858" s="20" t="n"/>
      <c r="G858" s="20" t="n"/>
      <c r="H858" s="20" t="n"/>
      <c r="I858" s="20" t="n"/>
      <c r="J858" s="20" t="n"/>
      <c r="K858" s="20" t="n"/>
      <c r="L858" s="20" t="n"/>
      <c r="M858" s="20" t="n"/>
      <c r="AN858" s="20" t="n"/>
      <c r="AO858" s="20" t="n"/>
    </row>
    <row r="859" ht="15.75" customHeight="1" s="81">
      <c r="A859" s="20" t="n"/>
      <c r="B859" s="20" t="n"/>
      <c r="C859" s="20" t="n"/>
      <c r="D859" s="20" t="n"/>
      <c r="E859" s="20" t="n"/>
      <c r="F859" s="20" t="n"/>
      <c r="G859" s="20" t="n"/>
      <c r="H859" s="20" t="n"/>
      <c r="I859" s="20" t="n"/>
      <c r="J859" s="20" t="n"/>
      <c r="K859" s="20" t="n"/>
      <c r="L859" s="20" t="n"/>
      <c r="M859" s="20" t="n"/>
      <c r="AN859" s="20" t="n"/>
      <c r="AO859" s="20" t="n"/>
    </row>
    <row r="860" ht="15.75" customHeight="1" s="81">
      <c r="A860" s="20" t="n"/>
      <c r="B860" s="20" t="n"/>
      <c r="C860" s="20" t="n"/>
      <c r="D860" s="20" t="n"/>
      <c r="E860" s="20" t="n"/>
      <c r="F860" s="20" t="n"/>
      <c r="G860" s="20" t="n"/>
      <c r="H860" s="20" t="n"/>
      <c r="I860" s="20" t="n"/>
      <c r="J860" s="20" t="n"/>
      <c r="K860" s="20" t="n"/>
      <c r="L860" s="20" t="n"/>
      <c r="M860" s="20" t="n"/>
      <c r="AN860" s="20" t="n"/>
      <c r="AO860" s="20" t="n"/>
    </row>
    <row r="861" ht="15.75" customHeight="1" s="81">
      <c r="A861" s="20" t="n"/>
      <c r="B861" s="20" t="n"/>
      <c r="C861" s="20" t="n"/>
      <c r="D861" s="20" t="n"/>
      <c r="E861" s="20" t="n"/>
      <c r="F861" s="20" t="n"/>
      <c r="G861" s="20" t="n"/>
      <c r="H861" s="20" t="n"/>
      <c r="I861" s="20" t="n"/>
      <c r="J861" s="20" t="n"/>
      <c r="K861" s="20" t="n"/>
      <c r="L861" s="20" t="n"/>
      <c r="M861" s="20" t="n"/>
      <c r="AN861" s="20" t="n"/>
      <c r="AO861" s="20" t="n"/>
    </row>
    <row r="862" ht="15.75" customHeight="1" s="81">
      <c r="A862" s="20" t="n"/>
      <c r="B862" s="20" t="n"/>
      <c r="C862" s="20" t="n"/>
      <c r="D862" s="20" t="n"/>
      <c r="E862" s="20" t="n"/>
      <c r="F862" s="20" t="n"/>
      <c r="G862" s="20" t="n"/>
      <c r="H862" s="20" t="n"/>
      <c r="I862" s="20" t="n"/>
      <c r="J862" s="20" t="n"/>
      <c r="K862" s="20" t="n"/>
      <c r="L862" s="20" t="n"/>
      <c r="M862" s="20" t="n"/>
      <c r="AN862" s="20" t="n"/>
      <c r="AO862" s="20" t="n"/>
    </row>
    <row r="863" ht="15.75" customHeight="1" s="81">
      <c r="A863" s="20" t="n"/>
      <c r="B863" s="20" t="n"/>
      <c r="C863" s="20" t="n"/>
      <c r="D863" s="20" t="n"/>
      <c r="E863" s="20" t="n"/>
      <c r="F863" s="20" t="n"/>
      <c r="G863" s="20" t="n"/>
      <c r="H863" s="20" t="n"/>
      <c r="I863" s="20" t="n"/>
      <c r="J863" s="20" t="n"/>
      <c r="K863" s="20" t="n"/>
      <c r="L863" s="20" t="n"/>
      <c r="M863" s="20" t="n"/>
      <c r="AN863" s="20" t="n"/>
      <c r="AO863" s="20" t="n"/>
    </row>
    <row r="864" ht="15.75" customHeight="1" s="81">
      <c r="A864" s="20" t="n"/>
      <c r="B864" s="20" t="n"/>
      <c r="C864" s="20" t="n"/>
      <c r="D864" s="20" t="n"/>
      <c r="E864" s="20" t="n"/>
      <c r="F864" s="20" t="n"/>
      <c r="G864" s="20" t="n"/>
      <c r="H864" s="20" t="n"/>
      <c r="I864" s="20" t="n"/>
      <c r="J864" s="20" t="n"/>
      <c r="K864" s="20" t="n"/>
      <c r="L864" s="20" t="n"/>
      <c r="M864" s="20" t="n"/>
      <c r="AN864" s="20" t="n"/>
      <c r="AO864" s="20" t="n"/>
    </row>
    <row r="865" ht="15.75" customHeight="1" s="81">
      <c r="A865" s="20" t="n"/>
      <c r="B865" s="20" t="n"/>
      <c r="C865" s="20" t="n"/>
      <c r="D865" s="20" t="n"/>
      <c r="E865" s="20" t="n"/>
      <c r="F865" s="20" t="n"/>
      <c r="G865" s="20" t="n"/>
      <c r="H865" s="20" t="n"/>
      <c r="I865" s="20" t="n"/>
      <c r="J865" s="20" t="n"/>
      <c r="K865" s="20" t="n"/>
      <c r="L865" s="20" t="n"/>
      <c r="M865" s="20" t="n"/>
      <c r="AN865" s="20" t="n"/>
      <c r="AO865" s="20" t="n"/>
    </row>
    <row r="866" ht="15.75" customHeight="1" s="81">
      <c r="A866" s="20" t="n"/>
      <c r="B866" s="20" t="n"/>
      <c r="C866" s="20" t="n"/>
      <c r="D866" s="20" t="n"/>
      <c r="E866" s="20" t="n"/>
      <c r="F866" s="20" t="n"/>
      <c r="G866" s="20" t="n"/>
      <c r="H866" s="20" t="n"/>
      <c r="I866" s="20" t="n"/>
      <c r="J866" s="20" t="n"/>
      <c r="K866" s="20" t="n"/>
      <c r="L866" s="20" t="n"/>
      <c r="M866" s="20" t="n"/>
      <c r="AN866" s="20" t="n"/>
      <c r="AO866" s="20" t="n"/>
    </row>
    <row r="867" ht="15.75" customHeight="1" s="81">
      <c r="A867" s="20" t="n"/>
      <c r="B867" s="20" t="n"/>
      <c r="C867" s="20" t="n"/>
      <c r="D867" s="20" t="n"/>
      <c r="E867" s="20" t="n"/>
      <c r="F867" s="20" t="n"/>
      <c r="G867" s="20" t="n"/>
      <c r="H867" s="20" t="n"/>
      <c r="I867" s="20" t="n"/>
      <c r="J867" s="20" t="n"/>
      <c r="K867" s="20" t="n"/>
      <c r="L867" s="20" t="n"/>
      <c r="M867" s="20" t="n"/>
      <c r="AN867" s="20" t="n"/>
      <c r="AO867" s="20" t="n"/>
    </row>
    <row r="868" ht="15.75" customHeight="1" s="81">
      <c r="A868" s="20" t="n"/>
      <c r="B868" s="20" t="n"/>
      <c r="C868" s="20" t="n"/>
      <c r="D868" s="20" t="n"/>
      <c r="E868" s="20" t="n"/>
      <c r="F868" s="20" t="n"/>
      <c r="G868" s="20" t="n"/>
      <c r="H868" s="20" t="n"/>
      <c r="I868" s="20" t="n"/>
      <c r="J868" s="20" t="n"/>
      <c r="K868" s="20" t="n"/>
      <c r="L868" s="20" t="n"/>
      <c r="M868" s="20" t="n"/>
      <c r="AN868" s="20" t="n"/>
      <c r="AO868" s="20" t="n"/>
    </row>
    <row r="869" ht="15.75" customHeight="1" s="81">
      <c r="A869" s="20" t="n"/>
      <c r="B869" s="20" t="n"/>
      <c r="C869" s="20" t="n"/>
      <c r="D869" s="20" t="n"/>
      <c r="E869" s="20" t="n"/>
      <c r="F869" s="20" t="n"/>
      <c r="G869" s="20" t="n"/>
      <c r="H869" s="20" t="n"/>
      <c r="I869" s="20" t="n"/>
      <c r="J869" s="20" t="n"/>
      <c r="K869" s="20" t="n"/>
      <c r="L869" s="20" t="n"/>
      <c r="M869" s="20" t="n"/>
      <c r="AN869" s="20" t="n"/>
      <c r="AO869" s="20" t="n"/>
    </row>
    <row r="870" ht="15.75" customHeight="1" s="81">
      <c r="A870" s="20" t="n"/>
      <c r="B870" s="20" t="n"/>
      <c r="C870" s="20" t="n"/>
      <c r="D870" s="20" t="n"/>
      <c r="E870" s="20" t="n"/>
      <c r="F870" s="20" t="n"/>
      <c r="G870" s="20" t="n"/>
      <c r="H870" s="20" t="n"/>
      <c r="I870" s="20" t="n"/>
      <c r="J870" s="20" t="n"/>
      <c r="K870" s="20" t="n"/>
      <c r="L870" s="20" t="n"/>
      <c r="M870" s="20" t="n"/>
      <c r="AN870" s="20" t="n"/>
      <c r="AO870" s="20" t="n"/>
    </row>
    <row r="871" ht="15.75" customHeight="1" s="81">
      <c r="A871" s="20" t="n"/>
      <c r="B871" s="20" t="n"/>
      <c r="C871" s="20" t="n"/>
      <c r="D871" s="20" t="n"/>
      <c r="E871" s="20" t="n"/>
      <c r="F871" s="20" t="n"/>
      <c r="G871" s="20" t="n"/>
      <c r="H871" s="20" t="n"/>
      <c r="I871" s="20" t="n"/>
      <c r="J871" s="20" t="n"/>
      <c r="K871" s="20" t="n"/>
      <c r="L871" s="20" t="n"/>
      <c r="M871" s="20" t="n"/>
      <c r="AN871" s="20" t="n"/>
      <c r="AO871" s="20" t="n"/>
    </row>
    <row r="872" ht="15.75" customHeight="1" s="81">
      <c r="A872" s="20" t="n"/>
      <c r="B872" s="20" t="n"/>
      <c r="C872" s="20" t="n"/>
      <c r="D872" s="20" t="n"/>
      <c r="E872" s="20" t="n"/>
      <c r="F872" s="20" t="n"/>
      <c r="G872" s="20" t="n"/>
      <c r="H872" s="20" t="n"/>
      <c r="I872" s="20" t="n"/>
      <c r="J872" s="20" t="n"/>
      <c r="K872" s="20" t="n"/>
      <c r="L872" s="20" t="n"/>
      <c r="M872" s="20" t="n"/>
      <c r="AN872" s="20" t="n"/>
      <c r="AO872" s="20" t="n"/>
    </row>
    <row r="873" ht="15.75" customHeight="1" s="81">
      <c r="A873" s="20" t="n"/>
      <c r="B873" s="20" t="n"/>
      <c r="C873" s="20" t="n"/>
      <c r="D873" s="20" t="n"/>
      <c r="E873" s="20" t="n"/>
      <c r="F873" s="20" t="n"/>
      <c r="G873" s="20" t="n"/>
      <c r="H873" s="20" t="n"/>
      <c r="I873" s="20" t="n"/>
      <c r="J873" s="20" t="n"/>
      <c r="K873" s="20" t="n"/>
      <c r="L873" s="20" t="n"/>
      <c r="M873" s="20" t="n"/>
      <c r="AN873" s="20" t="n"/>
      <c r="AO873" s="20" t="n"/>
    </row>
    <row r="874" ht="15.75" customHeight="1" s="81">
      <c r="A874" s="20" t="n"/>
      <c r="B874" s="20" t="n"/>
      <c r="C874" s="20" t="n"/>
      <c r="D874" s="20" t="n"/>
      <c r="E874" s="20" t="n"/>
      <c r="F874" s="20" t="n"/>
      <c r="G874" s="20" t="n"/>
      <c r="H874" s="20" t="n"/>
      <c r="I874" s="20" t="n"/>
      <c r="J874" s="20" t="n"/>
      <c r="K874" s="20" t="n"/>
      <c r="L874" s="20" t="n"/>
      <c r="M874" s="20" t="n"/>
      <c r="AN874" s="20" t="n"/>
      <c r="AO874" s="20" t="n"/>
    </row>
    <row r="875" ht="15.75" customHeight="1" s="81">
      <c r="A875" s="20" t="n"/>
      <c r="B875" s="20" t="n"/>
      <c r="C875" s="20" t="n"/>
      <c r="D875" s="20" t="n"/>
      <c r="E875" s="20" t="n"/>
      <c r="F875" s="20" t="n"/>
      <c r="G875" s="20" t="n"/>
      <c r="H875" s="20" t="n"/>
      <c r="I875" s="20" t="n"/>
      <c r="J875" s="20" t="n"/>
      <c r="K875" s="20" t="n"/>
      <c r="L875" s="20" t="n"/>
      <c r="M875" s="20" t="n"/>
      <c r="AN875" s="20" t="n"/>
      <c r="AO875" s="20" t="n"/>
    </row>
    <row r="876" ht="15.75" customHeight="1" s="81">
      <c r="A876" s="20" t="n"/>
      <c r="B876" s="20" t="n"/>
      <c r="C876" s="20" t="n"/>
      <c r="D876" s="20" t="n"/>
      <c r="E876" s="20" t="n"/>
      <c r="F876" s="20" t="n"/>
      <c r="G876" s="20" t="n"/>
      <c r="H876" s="20" t="n"/>
      <c r="I876" s="20" t="n"/>
      <c r="J876" s="20" t="n"/>
      <c r="K876" s="20" t="n"/>
      <c r="L876" s="20" t="n"/>
      <c r="M876" s="20" t="n"/>
      <c r="AN876" s="20" t="n"/>
      <c r="AO876" s="20" t="n"/>
    </row>
    <row r="877" ht="15.75" customHeight="1" s="81">
      <c r="A877" s="20" t="n"/>
      <c r="B877" s="20" t="n"/>
      <c r="C877" s="20" t="n"/>
      <c r="D877" s="20" t="n"/>
      <c r="E877" s="20" t="n"/>
      <c r="F877" s="20" t="n"/>
      <c r="G877" s="20" t="n"/>
      <c r="H877" s="20" t="n"/>
      <c r="I877" s="20" t="n"/>
      <c r="J877" s="20" t="n"/>
      <c r="K877" s="20" t="n"/>
      <c r="L877" s="20" t="n"/>
      <c r="M877" s="20" t="n"/>
      <c r="AN877" s="20" t="n"/>
      <c r="AO877" s="20" t="n"/>
    </row>
    <row r="878" ht="15.75" customHeight="1" s="81">
      <c r="A878" s="20" t="n"/>
      <c r="B878" s="20" t="n"/>
      <c r="C878" s="20" t="n"/>
      <c r="D878" s="20" t="n"/>
      <c r="E878" s="20" t="n"/>
      <c r="F878" s="20" t="n"/>
      <c r="G878" s="20" t="n"/>
      <c r="H878" s="20" t="n"/>
      <c r="I878" s="20" t="n"/>
      <c r="J878" s="20" t="n"/>
      <c r="K878" s="20" t="n"/>
      <c r="L878" s="20" t="n"/>
      <c r="M878" s="20" t="n"/>
      <c r="AN878" s="20" t="n"/>
      <c r="AO878" s="20" t="n"/>
    </row>
    <row r="879" ht="15.75" customHeight="1" s="81">
      <c r="A879" s="20" t="n"/>
      <c r="B879" s="20" t="n"/>
      <c r="C879" s="20" t="n"/>
      <c r="D879" s="20" t="n"/>
      <c r="E879" s="20" t="n"/>
      <c r="F879" s="20" t="n"/>
      <c r="G879" s="20" t="n"/>
      <c r="H879" s="20" t="n"/>
      <c r="I879" s="20" t="n"/>
      <c r="J879" s="20" t="n"/>
      <c r="K879" s="20" t="n"/>
      <c r="L879" s="20" t="n"/>
      <c r="M879" s="20" t="n"/>
      <c r="AN879" s="20" t="n"/>
      <c r="AO879" s="20" t="n"/>
    </row>
    <row r="880" ht="15.75" customHeight="1" s="81">
      <c r="A880" s="20" t="n"/>
      <c r="B880" s="20" t="n"/>
      <c r="C880" s="20" t="n"/>
      <c r="D880" s="20" t="n"/>
      <c r="E880" s="20" t="n"/>
      <c r="F880" s="20" t="n"/>
      <c r="G880" s="20" t="n"/>
      <c r="H880" s="20" t="n"/>
      <c r="I880" s="20" t="n"/>
      <c r="J880" s="20" t="n"/>
      <c r="K880" s="20" t="n"/>
      <c r="L880" s="20" t="n"/>
      <c r="M880" s="20" t="n"/>
      <c r="AN880" s="20" t="n"/>
      <c r="AO880" s="20" t="n"/>
    </row>
    <row r="881" ht="15.75" customHeight="1" s="81">
      <c r="A881" s="20" t="n"/>
      <c r="B881" s="20" t="n"/>
      <c r="C881" s="20" t="n"/>
      <c r="D881" s="20" t="n"/>
      <c r="E881" s="20" t="n"/>
      <c r="F881" s="20" t="n"/>
      <c r="G881" s="20" t="n"/>
      <c r="H881" s="20" t="n"/>
      <c r="I881" s="20" t="n"/>
      <c r="J881" s="20" t="n"/>
      <c r="K881" s="20" t="n"/>
      <c r="L881" s="20" t="n"/>
      <c r="M881" s="20" t="n"/>
      <c r="AN881" s="20" t="n"/>
      <c r="AO881" s="20" t="n"/>
    </row>
    <row r="882" ht="15.75" customHeight="1" s="81">
      <c r="A882" s="20" t="n"/>
      <c r="B882" s="20" t="n"/>
      <c r="C882" s="20" t="n"/>
      <c r="D882" s="20" t="n"/>
      <c r="E882" s="20" t="n"/>
      <c r="F882" s="20" t="n"/>
      <c r="G882" s="20" t="n"/>
      <c r="H882" s="20" t="n"/>
      <c r="I882" s="20" t="n"/>
      <c r="J882" s="20" t="n"/>
      <c r="K882" s="20" t="n"/>
      <c r="L882" s="20" t="n"/>
      <c r="M882" s="20" t="n"/>
      <c r="AN882" s="20" t="n"/>
      <c r="AO882" s="20" t="n"/>
    </row>
    <row r="883" ht="15.75" customHeight="1" s="81">
      <c r="A883" s="20" t="n"/>
      <c r="B883" s="20" t="n"/>
      <c r="C883" s="20" t="n"/>
      <c r="D883" s="20" t="n"/>
      <c r="E883" s="20" t="n"/>
      <c r="F883" s="20" t="n"/>
      <c r="G883" s="20" t="n"/>
      <c r="H883" s="20" t="n"/>
      <c r="I883" s="20" t="n"/>
      <c r="J883" s="20" t="n"/>
      <c r="K883" s="20" t="n"/>
      <c r="L883" s="20" t="n"/>
      <c r="M883" s="20" t="n"/>
      <c r="AN883" s="20" t="n"/>
      <c r="AO883" s="20" t="n"/>
    </row>
    <row r="884" ht="15.75" customHeight="1" s="81">
      <c r="A884" s="20" t="n"/>
      <c r="B884" s="20" t="n"/>
      <c r="C884" s="20" t="n"/>
      <c r="D884" s="20" t="n"/>
      <c r="E884" s="20" t="n"/>
      <c r="F884" s="20" t="n"/>
      <c r="G884" s="20" t="n"/>
      <c r="H884" s="20" t="n"/>
      <c r="I884" s="20" t="n"/>
      <c r="J884" s="20" t="n"/>
      <c r="K884" s="20" t="n"/>
      <c r="L884" s="20" t="n"/>
      <c r="M884" s="20" t="n"/>
      <c r="AN884" s="20" t="n"/>
      <c r="AO884" s="20" t="n"/>
    </row>
    <row r="885" ht="15.75" customHeight="1" s="81">
      <c r="A885" s="20" t="n"/>
      <c r="B885" s="20" t="n"/>
      <c r="C885" s="20" t="n"/>
      <c r="D885" s="20" t="n"/>
      <c r="E885" s="20" t="n"/>
      <c r="F885" s="20" t="n"/>
      <c r="G885" s="20" t="n"/>
      <c r="H885" s="20" t="n"/>
      <c r="I885" s="20" t="n"/>
      <c r="J885" s="20" t="n"/>
      <c r="K885" s="20" t="n"/>
      <c r="L885" s="20" t="n"/>
      <c r="M885" s="20" t="n"/>
      <c r="AN885" s="20" t="n"/>
      <c r="AO885" s="20" t="n"/>
    </row>
    <row r="886" ht="15.75" customHeight="1" s="81">
      <c r="A886" s="20" t="n"/>
      <c r="B886" s="20" t="n"/>
      <c r="C886" s="20" t="n"/>
      <c r="D886" s="20" t="n"/>
      <c r="E886" s="20" t="n"/>
      <c r="F886" s="20" t="n"/>
      <c r="G886" s="20" t="n"/>
      <c r="H886" s="20" t="n"/>
      <c r="I886" s="20" t="n"/>
      <c r="J886" s="20" t="n"/>
      <c r="K886" s="20" t="n"/>
      <c r="L886" s="20" t="n"/>
      <c r="M886" s="20" t="n"/>
      <c r="AN886" s="20" t="n"/>
      <c r="AO886" s="20" t="n"/>
    </row>
    <row r="887" ht="15.75" customHeight="1" s="81">
      <c r="A887" s="20" t="n"/>
      <c r="B887" s="20" t="n"/>
      <c r="C887" s="20" t="n"/>
      <c r="D887" s="20" t="n"/>
      <c r="E887" s="20" t="n"/>
      <c r="F887" s="20" t="n"/>
      <c r="G887" s="20" t="n"/>
      <c r="H887" s="20" t="n"/>
      <c r="I887" s="20" t="n"/>
      <c r="J887" s="20" t="n"/>
      <c r="K887" s="20" t="n"/>
      <c r="L887" s="20" t="n"/>
      <c r="M887" s="20" t="n"/>
      <c r="AN887" s="20" t="n"/>
      <c r="AO887" s="20" t="n"/>
    </row>
    <row r="888" ht="15.75" customHeight="1" s="81">
      <c r="A888" s="20" t="n"/>
      <c r="B888" s="20" t="n"/>
      <c r="C888" s="20" t="n"/>
      <c r="D888" s="20" t="n"/>
      <c r="E888" s="20" t="n"/>
      <c r="F888" s="20" t="n"/>
      <c r="G888" s="20" t="n"/>
      <c r="H888" s="20" t="n"/>
      <c r="I888" s="20" t="n"/>
      <c r="J888" s="20" t="n"/>
      <c r="K888" s="20" t="n"/>
      <c r="L888" s="20" t="n"/>
      <c r="M888" s="20" t="n"/>
      <c r="AN888" s="20" t="n"/>
      <c r="AO888" s="20" t="n"/>
    </row>
    <row r="889" ht="15.75" customHeight="1" s="81">
      <c r="A889" s="20" t="n"/>
      <c r="B889" s="20" t="n"/>
      <c r="C889" s="20" t="n"/>
      <c r="D889" s="20" t="n"/>
      <c r="E889" s="20" t="n"/>
      <c r="F889" s="20" t="n"/>
      <c r="G889" s="20" t="n"/>
      <c r="H889" s="20" t="n"/>
      <c r="I889" s="20" t="n"/>
      <c r="J889" s="20" t="n"/>
      <c r="K889" s="20" t="n"/>
      <c r="L889" s="20" t="n"/>
      <c r="M889" s="20" t="n"/>
      <c r="AN889" s="20" t="n"/>
      <c r="AO889" s="20" t="n"/>
    </row>
    <row r="890" ht="15.75" customHeight="1" s="81">
      <c r="A890" s="20" t="n"/>
      <c r="B890" s="20" t="n"/>
      <c r="C890" s="20" t="n"/>
      <c r="D890" s="20" t="n"/>
      <c r="E890" s="20" t="n"/>
      <c r="F890" s="20" t="n"/>
      <c r="G890" s="20" t="n"/>
      <c r="H890" s="20" t="n"/>
      <c r="I890" s="20" t="n"/>
      <c r="J890" s="20" t="n"/>
      <c r="K890" s="20" t="n"/>
      <c r="L890" s="20" t="n"/>
      <c r="M890" s="20" t="n"/>
      <c r="AN890" s="20" t="n"/>
      <c r="AO890" s="20" t="n"/>
    </row>
    <row r="891" ht="15.75" customHeight="1" s="81">
      <c r="A891" s="20" t="n"/>
      <c r="B891" s="20" t="n"/>
      <c r="C891" s="20" t="n"/>
      <c r="D891" s="20" t="n"/>
      <c r="E891" s="20" t="n"/>
      <c r="F891" s="20" t="n"/>
      <c r="G891" s="20" t="n"/>
      <c r="H891" s="20" t="n"/>
      <c r="I891" s="20" t="n"/>
      <c r="J891" s="20" t="n"/>
      <c r="K891" s="20" t="n"/>
      <c r="L891" s="20" t="n"/>
      <c r="M891" s="20" t="n"/>
      <c r="AN891" s="20" t="n"/>
      <c r="AO891" s="20" t="n"/>
    </row>
    <row r="892" ht="15.75" customHeight="1" s="81">
      <c r="A892" s="20" t="n"/>
      <c r="B892" s="20" t="n"/>
      <c r="C892" s="20" t="n"/>
      <c r="D892" s="20" t="n"/>
      <c r="E892" s="20" t="n"/>
      <c r="F892" s="20" t="n"/>
      <c r="G892" s="20" t="n"/>
      <c r="H892" s="20" t="n"/>
      <c r="I892" s="20" t="n"/>
      <c r="J892" s="20" t="n"/>
      <c r="K892" s="20" t="n"/>
      <c r="L892" s="20" t="n"/>
      <c r="M892" s="20" t="n"/>
      <c r="AN892" s="20" t="n"/>
      <c r="AO892" s="20" t="n"/>
    </row>
    <row r="893" ht="15.75" customHeight="1" s="81">
      <c r="A893" s="20" t="n"/>
      <c r="B893" s="20" t="n"/>
      <c r="C893" s="20" t="n"/>
      <c r="D893" s="20" t="n"/>
      <c r="E893" s="20" t="n"/>
      <c r="F893" s="20" t="n"/>
      <c r="G893" s="20" t="n"/>
      <c r="H893" s="20" t="n"/>
      <c r="I893" s="20" t="n"/>
      <c r="J893" s="20" t="n"/>
      <c r="K893" s="20" t="n"/>
      <c r="L893" s="20" t="n"/>
      <c r="M893" s="20" t="n"/>
      <c r="AN893" s="20" t="n"/>
      <c r="AO893" s="20" t="n"/>
    </row>
    <row r="894" ht="15.75" customHeight="1" s="81">
      <c r="A894" s="20" t="n"/>
      <c r="B894" s="20" t="n"/>
      <c r="C894" s="20" t="n"/>
      <c r="D894" s="20" t="n"/>
      <c r="E894" s="20" t="n"/>
      <c r="F894" s="20" t="n"/>
      <c r="G894" s="20" t="n"/>
      <c r="H894" s="20" t="n"/>
      <c r="I894" s="20" t="n"/>
      <c r="J894" s="20" t="n"/>
      <c r="K894" s="20" t="n"/>
      <c r="L894" s="20" t="n"/>
      <c r="M894" s="20" t="n"/>
      <c r="AN894" s="20" t="n"/>
      <c r="AO894" s="20" t="n"/>
    </row>
    <row r="895" ht="15.75" customHeight="1" s="81">
      <c r="A895" s="20" t="n"/>
      <c r="B895" s="20" t="n"/>
      <c r="C895" s="20" t="n"/>
      <c r="D895" s="20" t="n"/>
      <c r="E895" s="20" t="n"/>
      <c r="F895" s="20" t="n"/>
      <c r="G895" s="20" t="n"/>
      <c r="H895" s="20" t="n"/>
      <c r="I895" s="20" t="n"/>
      <c r="J895" s="20" t="n"/>
      <c r="K895" s="20" t="n"/>
      <c r="L895" s="20" t="n"/>
      <c r="M895" s="20" t="n"/>
      <c r="AN895" s="20" t="n"/>
      <c r="AO895" s="20" t="n"/>
    </row>
    <row r="896" ht="15.75" customHeight="1" s="81">
      <c r="A896" s="20" t="n"/>
      <c r="B896" s="20" t="n"/>
      <c r="C896" s="20" t="n"/>
      <c r="D896" s="20" t="n"/>
      <c r="E896" s="20" t="n"/>
      <c r="F896" s="20" t="n"/>
      <c r="G896" s="20" t="n"/>
      <c r="H896" s="20" t="n"/>
      <c r="I896" s="20" t="n"/>
      <c r="J896" s="20" t="n"/>
      <c r="K896" s="20" t="n"/>
      <c r="L896" s="20" t="n"/>
      <c r="M896" s="20" t="n"/>
      <c r="AN896" s="20" t="n"/>
      <c r="AO896" s="20" t="n"/>
    </row>
    <row r="897" ht="15.75" customHeight="1" s="81">
      <c r="A897" s="20" t="n"/>
      <c r="B897" s="20" t="n"/>
      <c r="C897" s="20" t="n"/>
      <c r="D897" s="20" t="n"/>
      <c r="E897" s="20" t="n"/>
      <c r="F897" s="20" t="n"/>
      <c r="G897" s="20" t="n"/>
      <c r="H897" s="20" t="n"/>
      <c r="I897" s="20" t="n"/>
      <c r="J897" s="20" t="n"/>
      <c r="K897" s="20" t="n"/>
      <c r="L897" s="20" t="n"/>
      <c r="M897" s="20" t="n"/>
      <c r="AN897" s="20" t="n"/>
      <c r="AO897" s="20" t="n"/>
    </row>
    <row r="898" ht="15.75" customHeight="1" s="81">
      <c r="A898" s="20" t="n"/>
      <c r="B898" s="20" t="n"/>
      <c r="C898" s="20" t="n"/>
      <c r="D898" s="20" t="n"/>
      <c r="E898" s="20" t="n"/>
      <c r="F898" s="20" t="n"/>
      <c r="G898" s="20" t="n"/>
      <c r="H898" s="20" t="n"/>
      <c r="I898" s="20" t="n"/>
      <c r="J898" s="20" t="n"/>
      <c r="K898" s="20" t="n"/>
      <c r="L898" s="20" t="n"/>
      <c r="M898" s="20" t="n"/>
      <c r="AN898" s="20" t="n"/>
      <c r="AO898" s="20" t="n"/>
    </row>
    <row r="899" ht="15.75" customHeight="1" s="81">
      <c r="A899" s="20" t="n"/>
      <c r="B899" s="20" t="n"/>
      <c r="C899" s="20" t="n"/>
      <c r="D899" s="20" t="n"/>
      <c r="E899" s="20" t="n"/>
      <c r="F899" s="20" t="n"/>
      <c r="G899" s="20" t="n"/>
      <c r="H899" s="20" t="n"/>
      <c r="I899" s="20" t="n"/>
      <c r="J899" s="20" t="n"/>
      <c r="K899" s="20" t="n"/>
      <c r="L899" s="20" t="n"/>
      <c r="M899" s="20" t="n"/>
      <c r="AN899" s="20" t="n"/>
      <c r="AO899" s="20" t="n"/>
    </row>
    <row r="900" ht="15.75" customHeight="1" s="81">
      <c r="A900" s="20" t="n"/>
      <c r="B900" s="20" t="n"/>
      <c r="C900" s="20" t="n"/>
      <c r="D900" s="20" t="n"/>
      <c r="E900" s="20" t="n"/>
      <c r="F900" s="20" t="n"/>
      <c r="G900" s="20" t="n"/>
      <c r="H900" s="20" t="n"/>
      <c r="I900" s="20" t="n"/>
      <c r="J900" s="20" t="n"/>
      <c r="K900" s="20" t="n"/>
      <c r="L900" s="20" t="n"/>
      <c r="M900" s="20" t="n"/>
      <c r="AN900" s="20" t="n"/>
      <c r="AO900" s="20" t="n"/>
    </row>
    <row r="901" ht="15.75" customHeight="1" s="81">
      <c r="A901" s="20" t="n"/>
      <c r="B901" s="20" t="n"/>
      <c r="C901" s="20" t="n"/>
      <c r="D901" s="20" t="n"/>
      <c r="E901" s="20" t="n"/>
      <c r="F901" s="20" t="n"/>
      <c r="G901" s="20" t="n"/>
      <c r="H901" s="20" t="n"/>
      <c r="I901" s="20" t="n"/>
      <c r="J901" s="20" t="n"/>
      <c r="K901" s="20" t="n"/>
      <c r="L901" s="20" t="n"/>
      <c r="M901" s="20" t="n"/>
      <c r="AN901" s="20" t="n"/>
      <c r="AO901" s="20" t="n"/>
    </row>
    <row r="902" ht="15.75" customHeight="1" s="81">
      <c r="A902" s="20" t="n"/>
      <c r="B902" s="20" t="n"/>
      <c r="C902" s="20" t="n"/>
      <c r="D902" s="20" t="n"/>
      <c r="E902" s="20" t="n"/>
      <c r="F902" s="20" t="n"/>
      <c r="G902" s="20" t="n"/>
      <c r="H902" s="20" t="n"/>
      <c r="I902" s="20" t="n"/>
      <c r="J902" s="20" t="n"/>
      <c r="K902" s="20" t="n"/>
      <c r="L902" s="20" t="n"/>
      <c r="M902" s="20" t="n"/>
      <c r="AN902" s="20" t="n"/>
      <c r="AO902" s="20" t="n"/>
    </row>
    <row r="903" ht="15.75" customHeight="1" s="81">
      <c r="A903" s="20" t="n"/>
      <c r="B903" s="20" t="n"/>
      <c r="C903" s="20" t="n"/>
      <c r="D903" s="20" t="n"/>
      <c r="E903" s="20" t="n"/>
      <c r="F903" s="20" t="n"/>
      <c r="G903" s="20" t="n"/>
      <c r="H903" s="20" t="n"/>
      <c r="I903" s="20" t="n"/>
      <c r="J903" s="20" t="n"/>
      <c r="K903" s="20" t="n"/>
      <c r="L903" s="20" t="n"/>
      <c r="M903" s="20" t="n"/>
      <c r="AN903" s="20" t="n"/>
      <c r="AO903" s="20" t="n"/>
    </row>
    <row r="904" ht="15.75" customHeight="1" s="81">
      <c r="A904" s="20" t="n"/>
      <c r="B904" s="20" t="n"/>
      <c r="C904" s="20" t="n"/>
      <c r="D904" s="20" t="n"/>
      <c r="E904" s="20" t="n"/>
      <c r="F904" s="20" t="n"/>
      <c r="G904" s="20" t="n"/>
      <c r="H904" s="20" t="n"/>
      <c r="I904" s="20" t="n"/>
      <c r="J904" s="20" t="n"/>
      <c r="K904" s="20" t="n"/>
      <c r="L904" s="20" t="n"/>
      <c r="M904" s="20" t="n"/>
      <c r="AN904" s="20" t="n"/>
      <c r="AO904" s="20" t="n"/>
    </row>
    <row r="905" ht="15.75" customHeight="1" s="81">
      <c r="A905" s="20" t="n"/>
      <c r="B905" s="20" t="n"/>
      <c r="C905" s="20" t="n"/>
      <c r="D905" s="20" t="n"/>
      <c r="E905" s="20" t="n"/>
      <c r="F905" s="20" t="n"/>
      <c r="G905" s="20" t="n"/>
      <c r="H905" s="20" t="n"/>
      <c r="I905" s="20" t="n"/>
      <c r="J905" s="20" t="n"/>
      <c r="K905" s="20" t="n"/>
      <c r="L905" s="20" t="n"/>
      <c r="M905" s="20" t="n"/>
      <c r="AN905" s="20" t="n"/>
      <c r="AO905" s="20" t="n"/>
    </row>
    <row r="906" ht="15.75" customHeight="1" s="81">
      <c r="A906" s="20" t="n"/>
      <c r="B906" s="20" t="n"/>
      <c r="C906" s="20" t="n"/>
      <c r="D906" s="20" t="n"/>
      <c r="E906" s="20" t="n"/>
      <c r="F906" s="20" t="n"/>
      <c r="G906" s="20" t="n"/>
      <c r="H906" s="20" t="n"/>
      <c r="I906" s="20" t="n"/>
      <c r="J906" s="20" t="n"/>
      <c r="K906" s="20" t="n"/>
      <c r="L906" s="20" t="n"/>
      <c r="M906" s="20" t="n"/>
      <c r="AN906" s="20" t="n"/>
      <c r="AO906" s="20" t="n"/>
    </row>
    <row r="907" ht="15.75" customHeight="1" s="81">
      <c r="A907" s="20" t="n"/>
      <c r="B907" s="20" t="n"/>
      <c r="C907" s="20" t="n"/>
      <c r="D907" s="20" t="n"/>
      <c r="E907" s="20" t="n"/>
      <c r="F907" s="20" t="n"/>
      <c r="G907" s="20" t="n"/>
      <c r="H907" s="20" t="n"/>
      <c r="I907" s="20" t="n"/>
      <c r="J907" s="20" t="n"/>
      <c r="K907" s="20" t="n"/>
      <c r="L907" s="20" t="n"/>
      <c r="M907" s="20" t="n"/>
      <c r="AN907" s="20" t="n"/>
      <c r="AO907" s="20" t="n"/>
    </row>
    <row r="908" ht="15.75" customHeight="1" s="81">
      <c r="A908" s="20" t="n"/>
      <c r="B908" s="20" t="n"/>
      <c r="C908" s="20" t="n"/>
      <c r="D908" s="20" t="n"/>
      <c r="E908" s="20" t="n"/>
      <c r="F908" s="20" t="n"/>
      <c r="G908" s="20" t="n"/>
      <c r="H908" s="20" t="n"/>
      <c r="I908" s="20" t="n"/>
      <c r="J908" s="20" t="n"/>
      <c r="K908" s="20" t="n"/>
      <c r="L908" s="20" t="n"/>
      <c r="M908" s="20" t="n"/>
      <c r="AN908" s="20" t="n"/>
      <c r="AO908" s="20" t="n"/>
    </row>
    <row r="909" ht="15.75" customHeight="1" s="81">
      <c r="A909" s="20" t="n"/>
      <c r="B909" s="20" t="n"/>
      <c r="C909" s="20" t="n"/>
      <c r="D909" s="20" t="n"/>
      <c r="E909" s="20" t="n"/>
      <c r="F909" s="20" t="n"/>
      <c r="G909" s="20" t="n"/>
      <c r="H909" s="20" t="n"/>
      <c r="I909" s="20" t="n"/>
      <c r="J909" s="20" t="n"/>
      <c r="K909" s="20" t="n"/>
      <c r="L909" s="20" t="n"/>
      <c r="M909" s="20" t="n"/>
      <c r="AN909" s="20" t="n"/>
      <c r="AO909" s="20" t="n"/>
    </row>
    <row r="910" ht="15.75" customHeight="1" s="81">
      <c r="A910" s="20" t="n"/>
      <c r="B910" s="20" t="n"/>
      <c r="C910" s="20" t="n"/>
      <c r="D910" s="20" t="n"/>
      <c r="E910" s="20" t="n"/>
      <c r="F910" s="20" t="n"/>
      <c r="G910" s="20" t="n"/>
      <c r="H910" s="20" t="n"/>
      <c r="I910" s="20" t="n"/>
      <c r="J910" s="20" t="n"/>
      <c r="K910" s="20" t="n"/>
      <c r="L910" s="20" t="n"/>
      <c r="M910" s="20" t="n"/>
      <c r="AN910" s="20" t="n"/>
      <c r="AO910" s="20" t="n"/>
    </row>
    <row r="911" ht="15.75" customHeight="1" s="81">
      <c r="A911" s="20" t="n"/>
      <c r="B911" s="20" t="n"/>
      <c r="C911" s="20" t="n"/>
      <c r="D911" s="20" t="n"/>
      <c r="E911" s="20" t="n"/>
      <c r="F911" s="20" t="n"/>
      <c r="G911" s="20" t="n"/>
      <c r="H911" s="20" t="n"/>
      <c r="I911" s="20" t="n"/>
      <c r="J911" s="20" t="n"/>
      <c r="K911" s="20" t="n"/>
      <c r="L911" s="20" t="n"/>
      <c r="M911" s="20" t="n"/>
      <c r="AN911" s="20" t="n"/>
      <c r="AO911" s="20" t="n"/>
    </row>
    <row r="912" ht="15.75" customHeight="1" s="81">
      <c r="A912" s="20" t="n"/>
      <c r="B912" s="20" t="n"/>
      <c r="C912" s="20" t="n"/>
      <c r="D912" s="20" t="n"/>
      <c r="E912" s="20" t="n"/>
      <c r="F912" s="20" t="n"/>
      <c r="G912" s="20" t="n"/>
      <c r="H912" s="20" t="n"/>
      <c r="I912" s="20" t="n"/>
      <c r="J912" s="20" t="n"/>
      <c r="K912" s="20" t="n"/>
      <c r="L912" s="20" t="n"/>
      <c r="M912" s="20" t="n"/>
      <c r="AN912" s="20" t="n"/>
      <c r="AO912" s="20" t="n"/>
    </row>
    <row r="913" ht="15.75" customHeight="1" s="81">
      <c r="A913" s="20" t="n"/>
      <c r="B913" s="20" t="n"/>
      <c r="C913" s="20" t="n"/>
      <c r="D913" s="20" t="n"/>
      <c r="E913" s="20" t="n"/>
      <c r="F913" s="20" t="n"/>
      <c r="G913" s="20" t="n"/>
      <c r="H913" s="20" t="n"/>
      <c r="I913" s="20" t="n"/>
      <c r="J913" s="20" t="n"/>
      <c r="K913" s="20" t="n"/>
      <c r="L913" s="20" t="n"/>
      <c r="M913" s="20" t="n"/>
      <c r="AN913" s="20" t="n"/>
      <c r="AO913" s="20" t="n"/>
    </row>
    <row r="914" ht="15.75" customHeight="1" s="81">
      <c r="A914" s="20" t="n"/>
      <c r="B914" s="20" t="n"/>
      <c r="C914" s="20" t="n"/>
      <c r="D914" s="20" t="n"/>
      <c r="E914" s="20" t="n"/>
      <c r="F914" s="20" t="n"/>
      <c r="G914" s="20" t="n"/>
      <c r="H914" s="20" t="n"/>
      <c r="I914" s="20" t="n"/>
      <c r="J914" s="20" t="n"/>
      <c r="K914" s="20" t="n"/>
      <c r="L914" s="20" t="n"/>
      <c r="M914" s="20" t="n"/>
      <c r="AN914" s="20" t="n"/>
      <c r="AO914" s="20" t="n"/>
    </row>
    <row r="915" ht="15.75" customHeight="1" s="81">
      <c r="A915" s="20" t="n"/>
      <c r="B915" s="20" t="n"/>
      <c r="C915" s="20" t="n"/>
      <c r="D915" s="20" t="n"/>
      <c r="E915" s="20" t="n"/>
      <c r="F915" s="20" t="n"/>
      <c r="G915" s="20" t="n"/>
      <c r="H915" s="20" t="n"/>
      <c r="I915" s="20" t="n"/>
      <c r="J915" s="20" t="n"/>
      <c r="K915" s="20" t="n"/>
      <c r="L915" s="20" t="n"/>
      <c r="M915" s="20" t="n"/>
      <c r="AN915" s="20" t="n"/>
      <c r="AO915" s="20" t="n"/>
    </row>
    <row r="916" ht="15.75" customHeight="1" s="81">
      <c r="A916" s="20" t="n"/>
      <c r="B916" s="20" t="n"/>
      <c r="C916" s="20" t="n"/>
      <c r="D916" s="20" t="n"/>
      <c r="E916" s="20" t="n"/>
      <c r="F916" s="20" t="n"/>
      <c r="G916" s="20" t="n"/>
      <c r="H916" s="20" t="n"/>
      <c r="I916" s="20" t="n"/>
      <c r="J916" s="20" t="n"/>
      <c r="K916" s="20" t="n"/>
      <c r="L916" s="20" t="n"/>
      <c r="M916" s="20" t="n"/>
      <c r="AN916" s="20" t="n"/>
      <c r="AO916" s="20" t="n"/>
    </row>
    <row r="917" ht="15.75" customHeight="1" s="81">
      <c r="A917" s="20" t="n"/>
      <c r="B917" s="20" t="n"/>
      <c r="C917" s="20" t="n"/>
      <c r="D917" s="20" t="n"/>
      <c r="E917" s="20" t="n"/>
      <c r="F917" s="20" t="n"/>
      <c r="G917" s="20" t="n"/>
      <c r="H917" s="20" t="n"/>
      <c r="I917" s="20" t="n"/>
      <c r="J917" s="20" t="n"/>
      <c r="K917" s="20" t="n"/>
      <c r="L917" s="20" t="n"/>
      <c r="M917" s="20" t="n"/>
      <c r="AN917" s="20" t="n"/>
      <c r="AO917" s="20" t="n"/>
    </row>
    <row r="918" ht="15.75" customHeight="1" s="81">
      <c r="A918" s="20" t="n"/>
      <c r="B918" s="20" t="n"/>
      <c r="C918" s="20" t="n"/>
      <c r="D918" s="20" t="n"/>
      <c r="E918" s="20" t="n"/>
      <c r="F918" s="20" t="n"/>
      <c r="G918" s="20" t="n"/>
      <c r="H918" s="20" t="n"/>
      <c r="I918" s="20" t="n"/>
      <c r="J918" s="20" t="n"/>
      <c r="K918" s="20" t="n"/>
      <c r="L918" s="20" t="n"/>
      <c r="M918" s="20" t="n"/>
      <c r="AN918" s="20" t="n"/>
      <c r="AO918" s="20" t="n"/>
    </row>
    <row r="919" ht="15.75" customHeight="1" s="81">
      <c r="A919" s="20" t="n"/>
      <c r="B919" s="20" t="n"/>
      <c r="C919" s="20" t="n"/>
      <c r="D919" s="20" t="n"/>
      <c r="E919" s="20" t="n"/>
      <c r="F919" s="20" t="n"/>
      <c r="G919" s="20" t="n"/>
      <c r="H919" s="20" t="n"/>
      <c r="I919" s="20" t="n"/>
      <c r="J919" s="20" t="n"/>
      <c r="K919" s="20" t="n"/>
      <c r="L919" s="20" t="n"/>
      <c r="M919" s="20" t="n"/>
      <c r="AN919" s="20" t="n"/>
      <c r="AO919" s="20" t="n"/>
    </row>
    <row r="920" ht="15.75" customHeight="1" s="81">
      <c r="A920" s="20" t="n"/>
      <c r="B920" s="20" t="n"/>
      <c r="C920" s="20" t="n"/>
      <c r="D920" s="20" t="n"/>
      <c r="E920" s="20" t="n"/>
      <c r="F920" s="20" t="n"/>
      <c r="G920" s="20" t="n"/>
      <c r="H920" s="20" t="n"/>
      <c r="I920" s="20" t="n"/>
      <c r="J920" s="20" t="n"/>
      <c r="K920" s="20" t="n"/>
      <c r="L920" s="20" t="n"/>
      <c r="M920" s="20" t="n"/>
      <c r="AN920" s="20" t="n"/>
      <c r="AO920" s="20" t="n"/>
    </row>
    <row r="921" ht="15.75" customHeight="1" s="81">
      <c r="A921" s="20" t="n"/>
      <c r="B921" s="20" t="n"/>
      <c r="C921" s="20" t="n"/>
      <c r="D921" s="20" t="n"/>
      <c r="E921" s="20" t="n"/>
      <c r="F921" s="20" t="n"/>
      <c r="G921" s="20" t="n"/>
      <c r="H921" s="20" t="n"/>
      <c r="I921" s="20" t="n"/>
      <c r="J921" s="20" t="n"/>
      <c r="K921" s="20" t="n"/>
      <c r="L921" s="20" t="n"/>
      <c r="M921" s="20" t="n"/>
      <c r="AN921" s="20" t="n"/>
      <c r="AO921" s="20" t="n"/>
    </row>
    <row r="922" ht="15.75" customHeight="1" s="81">
      <c r="A922" s="20" t="n"/>
      <c r="B922" s="20" t="n"/>
      <c r="C922" s="20" t="n"/>
      <c r="D922" s="20" t="n"/>
      <c r="E922" s="20" t="n"/>
      <c r="F922" s="20" t="n"/>
      <c r="G922" s="20" t="n"/>
      <c r="H922" s="20" t="n"/>
      <c r="I922" s="20" t="n"/>
      <c r="J922" s="20" t="n"/>
      <c r="K922" s="20" t="n"/>
      <c r="L922" s="20" t="n"/>
      <c r="M922" s="20" t="n"/>
      <c r="AN922" s="20" t="n"/>
      <c r="AO922" s="20" t="n"/>
    </row>
    <row r="923" ht="15.75" customHeight="1" s="81">
      <c r="A923" s="20" t="n"/>
      <c r="B923" s="20" t="n"/>
      <c r="C923" s="20" t="n"/>
      <c r="D923" s="20" t="n"/>
      <c r="E923" s="20" t="n"/>
      <c r="F923" s="20" t="n"/>
      <c r="G923" s="20" t="n"/>
      <c r="H923" s="20" t="n"/>
      <c r="I923" s="20" t="n"/>
      <c r="J923" s="20" t="n"/>
      <c r="K923" s="20" t="n"/>
      <c r="L923" s="20" t="n"/>
      <c r="M923" s="20" t="n"/>
      <c r="AN923" s="20" t="n"/>
      <c r="AO923" s="20" t="n"/>
    </row>
    <row r="924" ht="15.75" customHeight="1" s="81">
      <c r="A924" s="20" t="n"/>
      <c r="B924" s="20" t="n"/>
      <c r="C924" s="20" t="n"/>
      <c r="D924" s="20" t="n"/>
      <c r="E924" s="20" t="n"/>
      <c r="F924" s="20" t="n"/>
      <c r="G924" s="20" t="n"/>
      <c r="H924" s="20" t="n"/>
      <c r="I924" s="20" t="n"/>
      <c r="J924" s="20" t="n"/>
      <c r="K924" s="20" t="n"/>
      <c r="L924" s="20" t="n"/>
      <c r="M924" s="20" t="n"/>
      <c r="AN924" s="20" t="n"/>
      <c r="AO924" s="20" t="n"/>
    </row>
    <row r="925" ht="15.75" customHeight="1" s="81">
      <c r="A925" s="20" t="n"/>
      <c r="B925" s="20" t="n"/>
      <c r="C925" s="20" t="n"/>
      <c r="D925" s="20" t="n"/>
      <c r="E925" s="20" t="n"/>
      <c r="F925" s="20" t="n"/>
      <c r="G925" s="20" t="n"/>
      <c r="H925" s="20" t="n"/>
      <c r="I925" s="20" t="n"/>
      <c r="J925" s="20" t="n"/>
      <c r="K925" s="20" t="n"/>
      <c r="L925" s="20" t="n"/>
      <c r="M925" s="20" t="n"/>
      <c r="AN925" s="20" t="n"/>
      <c r="AO925" s="20" t="n"/>
    </row>
    <row r="926" ht="15.75" customHeight="1" s="81">
      <c r="A926" s="20" t="n"/>
      <c r="B926" s="20" t="n"/>
      <c r="C926" s="20" t="n"/>
      <c r="D926" s="20" t="n"/>
      <c r="E926" s="20" t="n"/>
      <c r="F926" s="20" t="n"/>
      <c r="G926" s="20" t="n"/>
      <c r="H926" s="20" t="n"/>
      <c r="I926" s="20" t="n"/>
      <c r="J926" s="20" t="n"/>
      <c r="K926" s="20" t="n"/>
      <c r="L926" s="20" t="n"/>
      <c r="M926" s="20" t="n"/>
      <c r="AN926" s="20" t="n"/>
      <c r="AO926" s="20" t="n"/>
    </row>
    <row r="927" ht="15.75" customHeight="1" s="81">
      <c r="A927" s="20" t="n"/>
      <c r="B927" s="20" t="n"/>
      <c r="C927" s="20" t="n"/>
      <c r="D927" s="20" t="n"/>
      <c r="E927" s="20" t="n"/>
      <c r="F927" s="20" t="n"/>
      <c r="G927" s="20" t="n"/>
      <c r="H927" s="20" t="n"/>
      <c r="I927" s="20" t="n"/>
      <c r="J927" s="20" t="n"/>
      <c r="K927" s="20" t="n"/>
      <c r="L927" s="20" t="n"/>
      <c r="M927" s="20" t="n"/>
      <c r="AN927" s="20" t="n"/>
      <c r="AO927" s="20" t="n"/>
    </row>
    <row r="928" ht="15.75" customHeight="1" s="81">
      <c r="A928" s="20" t="n"/>
      <c r="B928" s="20" t="n"/>
      <c r="C928" s="20" t="n"/>
      <c r="D928" s="20" t="n"/>
      <c r="E928" s="20" t="n"/>
      <c r="F928" s="20" t="n"/>
      <c r="G928" s="20" t="n"/>
      <c r="H928" s="20" t="n"/>
      <c r="I928" s="20" t="n"/>
      <c r="J928" s="20" t="n"/>
      <c r="K928" s="20" t="n"/>
      <c r="L928" s="20" t="n"/>
      <c r="M928" s="20" t="n"/>
      <c r="AN928" s="20" t="n"/>
      <c r="AO928" s="20" t="n"/>
    </row>
    <row r="929" ht="15.75" customHeight="1" s="81">
      <c r="A929" s="20" t="n"/>
      <c r="B929" s="20" t="n"/>
      <c r="C929" s="20" t="n"/>
      <c r="D929" s="20" t="n"/>
      <c r="E929" s="20" t="n"/>
      <c r="F929" s="20" t="n"/>
      <c r="G929" s="20" t="n"/>
      <c r="H929" s="20" t="n"/>
      <c r="I929" s="20" t="n"/>
      <c r="J929" s="20" t="n"/>
      <c r="K929" s="20" t="n"/>
      <c r="L929" s="20" t="n"/>
      <c r="M929" s="20" t="n"/>
      <c r="AN929" s="20" t="n"/>
      <c r="AO929" s="20" t="n"/>
    </row>
    <row r="930" ht="15.75" customHeight="1" s="81">
      <c r="A930" s="20" t="n"/>
      <c r="B930" s="20" t="n"/>
      <c r="C930" s="20" t="n"/>
      <c r="D930" s="20" t="n"/>
      <c r="E930" s="20" t="n"/>
      <c r="F930" s="20" t="n"/>
      <c r="G930" s="20" t="n"/>
      <c r="H930" s="20" t="n"/>
      <c r="I930" s="20" t="n"/>
      <c r="J930" s="20" t="n"/>
      <c r="K930" s="20" t="n"/>
      <c r="L930" s="20" t="n"/>
      <c r="M930" s="20" t="n"/>
      <c r="AN930" s="20" t="n"/>
      <c r="AO930" s="20" t="n"/>
    </row>
    <row r="931" ht="15.75" customHeight="1" s="81">
      <c r="A931" s="20" t="n"/>
      <c r="B931" s="20" t="n"/>
      <c r="C931" s="20" t="n"/>
      <c r="D931" s="20" t="n"/>
      <c r="E931" s="20" t="n"/>
      <c r="F931" s="20" t="n"/>
      <c r="G931" s="20" t="n"/>
      <c r="H931" s="20" t="n"/>
      <c r="I931" s="20" t="n"/>
      <c r="J931" s="20" t="n"/>
      <c r="K931" s="20" t="n"/>
      <c r="L931" s="20" t="n"/>
      <c r="M931" s="20" t="n"/>
      <c r="AN931" s="20" t="n"/>
      <c r="AO931" s="20" t="n"/>
    </row>
    <row r="932" ht="15.75" customHeight="1" s="81">
      <c r="A932" s="20" t="n"/>
      <c r="B932" s="20" t="n"/>
      <c r="C932" s="20" t="n"/>
      <c r="D932" s="20" t="n"/>
      <c r="E932" s="20" t="n"/>
      <c r="F932" s="20" t="n"/>
      <c r="G932" s="20" t="n"/>
      <c r="H932" s="20" t="n"/>
      <c r="I932" s="20" t="n"/>
      <c r="J932" s="20" t="n"/>
      <c r="K932" s="20" t="n"/>
      <c r="L932" s="20" t="n"/>
      <c r="M932" s="20" t="n"/>
      <c r="AN932" s="20" t="n"/>
      <c r="AO932" s="20" t="n"/>
    </row>
    <row r="933" ht="15.75" customHeight="1" s="81">
      <c r="A933" s="20" t="n"/>
      <c r="B933" s="20" t="n"/>
      <c r="C933" s="20" t="n"/>
      <c r="D933" s="20" t="n"/>
      <c r="E933" s="20" t="n"/>
      <c r="F933" s="20" t="n"/>
      <c r="G933" s="20" t="n"/>
      <c r="H933" s="20" t="n"/>
      <c r="I933" s="20" t="n"/>
      <c r="J933" s="20" t="n"/>
      <c r="K933" s="20" t="n"/>
      <c r="L933" s="20" t="n"/>
      <c r="M933" s="20" t="n"/>
      <c r="AN933" s="20" t="n"/>
      <c r="AO933" s="20" t="n"/>
    </row>
    <row r="934" ht="15.75" customHeight="1" s="81">
      <c r="A934" s="20" t="n"/>
      <c r="B934" s="20" t="n"/>
      <c r="C934" s="20" t="n"/>
      <c r="D934" s="20" t="n"/>
      <c r="E934" s="20" t="n"/>
      <c r="F934" s="20" t="n"/>
      <c r="G934" s="20" t="n"/>
      <c r="H934" s="20" t="n"/>
      <c r="I934" s="20" t="n"/>
      <c r="J934" s="20" t="n"/>
      <c r="K934" s="20" t="n"/>
      <c r="L934" s="20" t="n"/>
      <c r="M934" s="20" t="n"/>
      <c r="AN934" s="20" t="n"/>
      <c r="AO934" s="20" t="n"/>
    </row>
    <row r="935" ht="15.75" customHeight="1" s="81">
      <c r="A935" s="20" t="n"/>
      <c r="B935" s="20" t="n"/>
      <c r="C935" s="20" t="n"/>
      <c r="D935" s="20" t="n"/>
      <c r="E935" s="20" t="n"/>
      <c r="F935" s="20" t="n"/>
      <c r="G935" s="20" t="n"/>
      <c r="H935" s="20" t="n"/>
      <c r="I935" s="20" t="n"/>
      <c r="J935" s="20" t="n"/>
      <c r="K935" s="20" t="n"/>
      <c r="L935" s="20" t="n"/>
      <c r="M935" s="20" t="n"/>
      <c r="AN935" s="20" t="n"/>
      <c r="AO935" s="20" t="n"/>
    </row>
    <row r="936" ht="15.75" customHeight="1" s="81">
      <c r="A936" s="20" t="n"/>
      <c r="B936" s="20" t="n"/>
      <c r="C936" s="20" t="n"/>
      <c r="D936" s="20" t="n"/>
      <c r="E936" s="20" t="n"/>
      <c r="F936" s="20" t="n"/>
      <c r="G936" s="20" t="n"/>
      <c r="H936" s="20" t="n"/>
      <c r="I936" s="20" t="n"/>
      <c r="J936" s="20" t="n"/>
      <c r="K936" s="20" t="n"/>
      <c r="L936" s="20" t="n"/>
      <c r="M936" s="20" t="n"/>
      <c r="AN936" s="20" t="n"/>
      <c r="AO936" s="20" t="n"/>
    </row>
    <row r="937" ht="15.75" customHeight="1" s="81">
      <c r="A937" s="20" t="n"/>
      <c r="B937" s="20" t="n"/>
      <c r="C937" s="20" t="n"/>
      <c r="D937" s="20" t="n"/>
      <c r="E937" s="20" t="n"/>
      <c r="F937" s="20" t="n"/>
      <c r="G937" s="20" t="n"/>
      <c r="H937" s="20" t="n"/>
      <c r="I937" s="20" t="n"/>
      <c r="J937" s="20" t="n"/>
      <c r="K937" s="20" t="n"/>
      <c r="L937" s="20" t="n"/>
      <c r="M937" s="20" t="n"/>
      <c r="AN937" s="20" t="n"/>
      <c r="AO937" s="20" t="n"/>
    </row>
    <row r="938" ht="15.75" customHeight="1" s="81">
      <c r="A938" s="20" t="n"/>
      <c r="B938" s="20" t="n"/>
      <c r="C938" s="20" t="n"/>
      <c r="D938" s="20" t="n"/>
      <c r="E938" s="20" t="n"/>
      <c r="F938" s="20" t="n"/>
      <c r="G938" s="20" t="n"/>
      <c r="H938" s="20" t="n"/>
      <c r="I938" s="20" t="n"/>
      <c r="J938" s="20" t="n"/>
      <c r="K938" s="20" t="n"/>
      <c r="L938" s="20" t="n"/>
      <c r="M938" s="20" t="n"/>
      <c r="AN938" s="20" t="n"/>
      <c r="AO938" s="20" t="n"/>
    </row>
    <row r="939" ht="15.75" customHeight="1" s="81">
      <c r="A939" s="20" t="n"/>
      <c r="B939" s="20" t="n"/>
      <c r="C939" s="20" t="n"/>
      <c r="D939" s="20" t="n"/>
      <c r="E939" s="20" t="n"/>
      <c r="F939" s="20" t="n"/>
      <c r="G939" s="20" t="n"/>
      <c r="H939" s="20" t="n"/>
      <c r="I939" s="20" t="n"/>
      <c r="J939" s="20" t="n"/>
      <c r="K939" s="20" t="n"/>
      <c r="L939" s="20" t="n"/>
      <c r="M939" s="20" t="n"/>
      <c r="AN939" s="20" t="n"/>
      <c r="AO939" s="20" t="n"/>
    </row>
    <row r="940" ht="15.75" customHeight="1" s="81">
      <c r="A940" s="20" t="n"/>
      <c r="B940" s="20" t="n"/>
      <c r="C940" s="20" t="n"/>
      <c r="D940" s="20" t="n"/>
      <c r="E940" s="20" t="n"/>
      <c r="F940" s="20" t="n"/>
      <c r="G940" s="20" t="n"/>
      <c r="H940" s="20" t="n"/>
      <c r="I940" s="20" t="n"/>
      <c r="J940" s="20" t="n"/>
      <c r="K940" s="20" t="n"/>
      <c r="L940" s="20" t="n"/>
      <c r="M940" s="20" t="n"/>
      <c r="AN940" s="20" t="n"/>
      <c r="AO940" s="20" t="n"/>
    </row>
    <row r="941" ht="15.75" customHeight="1" s="81">
      <c r="A941" s="20" t="n"/>
      <c r="B941" s="20" t="n"/>
      <c r="C941" s="20" t="n"/>
      <c r="D941" s="20" t="n"/>
      <c r="E941" s="20" t="n"/>
      <c r="F941" s="20" t="n"/>
      <c r="G941" s="20" t="n"/>
      <c r="H941" s="20" t="n"/>
      <c r="I941" s="20" t="n"/>
      <c r="J941" s="20" t="n"/>
      <c r="K941" s="20" t="n"/>
      <c r="L941" s="20" t="n"/>
      <c r="M941" s="20" t="n"/>
      <c r="AN941" s="20" t="n"/>
      <c r="AO941" s="20" t="n"/>
    </row>
    <row r="942" ht="15.75" customHeight="1" s="81">
      <c r="A942" s="20" t="n"/>
      <c r="B942" s="20" t="n"/>
      <c r="C942" s="20" t="n"/>
      <c r="D942" s="20" t="n"/>
      <c r="E942" s="20" t="n"/>
      <c r="F942" s="20" t="n"/>
      <c r="G942" s="20" t="n"/>
      <c r="H942" s="20" t="n"/>
      <c r="I942" s="20" t="n"/>
      <c r="J942" s="20" t="n"/>
      <c r="K942" s="20" t="n"/>
      <c r="L942" s="20" t="n"/>
      <c r="M942" s="20" t="n"/>
      <c r="AN942" s="20" t="n"/>
      <c r="AO942" s="20" t="n"/>
    </row>
    <row r="943" ht="15.75" customHeight="1" s="81">
      <c r="A943" s="20" t="n"/>
      <c r="B943" s="20" t="n"/>
      <c r="C943" s="20" t="n"/>
      <c r="D943" s="20" t="n"/>
      <c r="E943" s="20" t="n"/>
      <c r="F943" s="20" t="n"/>
      <c r="G943" s="20" t="n"/>
      <c r="H943" s="20" t="n"/>
      <c r="I943" s="20" t="n"/>
      <c r="J943" s="20" t="n"/>
      <c r="K943" s="20" t="n"/>
      <c r="L943" s="20" t="n"/>
      <c r="M943" s="20" t="n"/>
      <c r="AN943" s="20" t="n"/>
      <c r="AO943" s="20" t="n"/>
    </row>
    <row r="944" ht="15.75" customHeight="1" s="81">
      <c r="A944" s="20" t="n"/>
      <c r="B944" s="20" t="n"/>
      <c r="C944" s="20" t="n"/>
      <c r="D944" s="20" t="n"/>
      <c r="E944" s="20" t="n"/>
      <c r="F944" s="20" t="n"/>
      <c r="G944" s="20" t="n"/>
      <c r="H944" s="20" t="n"/>
      <c r="I944" s="20" t="n"/>
      <c r="J944" s="20" t="n"/>
      <c r="K944" s="20" t="n"/>
      <c r="L944" s="20" t="n"/>
      <c r="M944" s="20" t="n"/>
      <c r="AN944" s="20" t="n"/>
      <c r="AO944" s="20" t="n"/>
    </row>
    <row r="945" ht="15.75" customHeight="1" s="81">
      <c r="A945" s="20" t="n"/>
      <c r="B945" s="20" t="n"/>
      <c r="C945" s="20" t="n"/>
      <c r="D945" s="20" t="n"/>
      <c r="E945" s="20" t="n"/>
      <c r="F945" s="20" t="n"/>
      <c r="G945" s="20" t="n"/>
      <c r="H945" s="20" t="n"/>
      <c r="I945" s="20" t="n"/>
      <c r="J945" s="20" t="n"/>
      <c r="K945" s="20" t="n"/>
      <c r="L945" s="20" t="n"/>
      <c r="M945" s="20" t="n"/>
      <c r="AN945" s="20" t="n"/>
      <c r="AO945" s="20" t="n"/>
    </row>
    <row r="946" ht="15.75" customHeight="1" s="81">
      <c r="A946" s="20" t="n"/>
      <c r="B946" s="20" t="n"/>
      <c r="C946" s="20" t="n"/>
      <c r="D946" s="20" t="n"/>
      <c r="E946" s="20" t="n"/>
      <c r="F946" s="20" t="n"/>
      <c r="G946" s="20" t="n"/>
      <c r="H946" s="20" t="n"/>
      <c r="I946" s="20" t="n"/>
      <c r="J946" s="20" t="n"/>
      <c r="K946" s="20" t="n"/>
      <c r="L946" s="20" t="n"/>
      <c r="M946" s="20" t="n"/>
      <c r="AN946" s="20" t="n"/>
      <c r="AO946" s="20" t="n"/>
    </row>
    <row r="947" ht="15.75" customHeight="1" s="81">
      <c r="A947" s="20" t="n"/>
      <c r="B947" s="20" t="n"/>
      <c r="C947" s="20" t="n"/>
      <c r="D947" s="20" t="n"/>
      <c r="E947" s="20" t="n"/>
      <c r="F947" s="20" t="n"/>
      <c r="G947" s="20" t="n"/>
      <c r="H947" s="20" t="n"/>
      <c r="I947" s="20" t="n"/>
      <c r="J947" s="20" t="n"/>
      <c r="K947" s="20" t="n"/>
      <c r="L947" s="20" t="n"/>
      <c r="M947" s="20" t="n"/>
      <c r="AN947" s="20" t="n"/>
      <c r="AO947" s="20" t="n"/>
    </row>
    <row r="948" ht="15.75" customHeight="1" s="81">
      <c r="A948" s="20" t="n"/>
      <c r="B948" s="20" t="n"/>
      <c r="C948" s="20" t="n"/>
      <c r="D948" s="20" t="n"/>
      <c r="E948" s="20" t="n"/>
      <c r="F948" s="20" t="n"/>
      <c r="G948" s="20" t="n"/>
      <c r="H948" s="20" t="n"/>
      <c r="I948" s="20" t="n"/>
      <c r="J948" s="20" t="n"/>
      <c r="K948" s="20" t="n"/>
      <c r="L948" s="20" t="n"/>
      <c r="M948" s="20" t="n"/>
      <c r="AN948" s="20" t="n"/>
      <c r="AO948" s="20" t="n"/>
    </row>
    <row r="949" ht="15.75" customHeight="1" s="81">
      <c r="A949" s="20" t="n"/>
      <c r="B949" s="20" t="n"/>
      <c r="C949" s="20" t="n"/>
      <c r="D949" s="20" t="n"/>
      <c r="E949" s="20" t="n"/>
      <c r="F949" s="20" t="n"/>
      <c r="G949" s="20" t="n"/>
      <c r="H949" s="20" t="n"/>
      <c r="I949" s="20" t="n"/>
      <c r="J949" s="20" t="n"/>
      <c r="K949" s="20" t="n"/>
      <c r="L949" s="20" t="n"/>
      <c r="M949" s="20" t="n"/>
      <c r="AN949" s="20" t="n"/>
      <c r="AO949" s="20" t="n"/>
    </row>
    <row r="950" ht="15.75" customHeight="1" s="81">
      <c r="A950" s="20" t="n"/>
      <c r="B950" s="20" t="n"/>
      <c r="C950" s="20" t="n"/>
      <c r="D950" s="20" t="n"/>
      <c r="E950" s="20" t="n"/>
      <c r="F950" s="20" t="n"/>
      <c r="G950" s="20" t="n"/>
      <c r="H950" s="20" t="n"/>
      <c r="I950" s="20" t="n"/>
      <c r="J950" s="20" t="n"/>
      <c r="K950" s="20" t="n"/>
      <c r="L950" s="20" t="n"/>
      <c r="M950" s="20" t="n"/>
      <c r="AN950" s="20" t="n"/>
      <c r="AO950" s="20" t="n"/>
    </row>
    <row r="951" ht="15.75" customHeight="1" s="81">
      <c r="A951" s="20" t="n"/>
      <c r="B951" s="20" t="n"/>
      <c r="C951" s="20" t="n"/>
      <c r="D951" s="20" t="n"/>
      <c r="E951" s="20" t="n"/>
      <c r="F951" s="20" t="n"/>
      <c r="G951" s="20" t="n"/>
      <c r="H951" s="20" t="n"/>
      <c r="I951" s="20" t="n"/>
      <c r="J951" s="20" t="n"/>
      <c r="K951" s="20" t="n"/>
      <c r="L951" s="20" t="n"/>
      <c r="M951" s="20" t="n"/>
      <c r="AN951" s="20" t="n"/>
      <c r="AO951" s="20" t="n"/>
    </row>
    <row r="952" ht="15.75" customHeight="1" s="81">
      <c r="A952" s="20" t="n"/>
      <c r="B952" s="20" t="n"/>
      <c r="C952" s="20" t="n"/>
      <c r="D952" s="20" t="n"/>
      <c r="E952" s="20" t="n"/>
      <c r="F952" s="20" t="n"/>
      <c r="G952" s="20" t="n"/>
      <c r="H952" s="20" t="n"/>
      <c r="I952" s="20" t="n"/>
      <c r="J952" s="20" t="n"/>
      <c r="K952" s="20" t="n"/>
      <c r="L952" s="20" t="n"/>
      <c r="M952" s="20" t="n"/>
      <c r="AN952" s="20" t="n"/>
      <c r="AO952" s="20" t="n"/>
    </row>
    <row r="953" ht="15.75" customHeight="1" s="81">
      <c r="A953" s="20" t="n"/>
      <c r="B953" s="20" t="n"/>
      <c r="C953" s="20" t="n"/>
      <c r="D953" s="20" t="n"/>
      <c r="E953" s="20" t="n"/>
      <c r="F953" s="20" t="n"/>
      <c r="G953" s="20" t="n"/>
      <c r="H953" s="20" t="n"/>
      <c r="I953" s="20" t="n"/>
      <c r="J953" s="20" t="n"/>
      <c r="K953" s="20" t="n"/>
      <c r="L953" s="20" t="n"/>
      <c r="M953" s="20" t="n"/>
      <c r="AN953" s="20" t="n"/>
      <c r="AO953" s="20" t="n"/>
    </row>
    <row r="954" ht="15.75" customHeight="1" s="81">
      <c r="A954" s="20" t="n"/>
      <c r="B954" s="20" t="n"/>
      <c r="C954" s="20" t="n"/>
      <c r="D954" s="20" t="n"/>
      <c r="E954" s="20" t="n"/>
      <c r="F954" s="20" t="n"/>
      <c r="G954" s="20" t="n"/>
      <c r="H954" s="20" t="n"/>
      <c r="I954" s="20" t="n"/>
      <c r="J954" s="20" t="n"/>
      <c r="K954" s="20" t="n"/>
      <c r="L954" s="20" t="n"/>
      <c r="M954" s="20" t="n"/>
      <c r="AN954" s="20" t="n"/>
      <c r="AO954" s="20" t="n"/>
    </row>
    <row r="955" ht="15.75" customHeight="1" s="81">
      <c r="A955" s="20" t="n"/>
      <c r="B955" s="20" t="n"/>
      <c r="C955" s="20" t="n"/>
      <c r="D955" s="20" t="n"/>
      <c r="E955" s="20" t="n"/>
      <c r="F955" s="20" t="n"/>
      <c r="G955" s="20" t="n"/>
      <c r="H955" s="20" t="n"/>
      <c r="I955" s="20" t="n"/>
      <c r="J955" s="20" t="n"/>
      <c r="K955" s="20" t="n"/>
      <c r="L955" s="20" t="n"/>
      <c r="M955" s="20" t="n"/>
      <c r="AN955" s="20" t="n"/>
      <c r="AO955" s="20" t="n"/>
    </row>
    <row r="956" ht="15.75" customHeight="1" s="81">
      <c r="A956" s="20" t="n"/>
      <c r="B956" s="20" t="n"/>
      <c r="C956" s="20" t="n"/>
      <c r="D956" s="20" t="n"/>
      <c r="E956" s="20" t="n"/>
      <c r="F956" s="20" t="n"/>
      <c r="G956" s="20" t="n"/>
      <c r="H956" s="20" t="n"/>
      <c r="I956" s="20" t="n"/>
      <c r="J956" s="20" t="n"/>
      <c r="K956" s="20" t="n"/>
      <c r="L956" s="20" t="n"/>
      <c r="M956" s="20" t="n"/>
      <c r="AN956" s="20" t="n"/>
      <c r="AO956" s="20" t="n"/>
    </row>
    <row r="957" ht="15.75" customHeight="1" s="81">
      <c r="A957" s="20" t="n"/>
      <c r="B957" s="20" t="n"/>
      <c r="C957" s="20" t="n"/>
      <c r="D957" s="20" t="n"/>
      <c r="E957" s="20" t="n"/>
      <c r="F957" s="20" t="n"/>
      <c r="G957" s="20" t="n"/>
      <c r="H957" s="20" t="n"/>
      <c r="I957" s="20" t="n"/>
      <c r="J957" s="20" t="n"/>
      <c r="K957" s="20" t="n"/>
      <c r="L957" s="20" t="n"/>
      <c r="M957" s="20" t="n"/>
      <c r="AN957" s="20" t="n"/>
      <c r="AO957" s="20" t="n"/>
    </row>
    <row r="958" ht="15.75" customHeight="1" s="81">
      <c r="A958" s="20" t="n"/>
      <c r="B958" s="20" t="n"/>
      <c r="C958" s="20" t="n"/>
      <c r="D958" s="20" t="n"/>
      <c r="E958" s="20" t="n"/>
      <c r="F958" s="20" t="n"/>
      <c r="G958" s="20" t="n"/>
      <c r="H958" s="20" t="n"/>
      <c r="I958" s="20" t="n"/>
      <c r="J958" s="20" t="n"/>
      <c r="K958" s="20" t="n"/>
      <c r="L958" s="20" t="n"/>
      <c r="M958" s="20" t="n"/>
      <c r="AN958" s="20" t="n"/>
      <c r="AO958" s="20" t="n"/>
    </row>
    <row r="959" ht="15.75" customHeight="1" s="81">
      <c r="A959" s="20" t="n"/>
      <c r="B959" s="20" t="n"/>
      <c r="C959" s="20" t="n"/>
      <c r="D959" s="20" t="n"/>
      <c r="E959" s="20" t="n"/>
      <c r="F959" s="20" t="n"/>
      <c r="G959" s="20" t="n"/>
      <c r="H959" s="20" t="n"/>
      <c r="I959" s="20" t="n"/>
      <c r="J959" s="20" t="n"/>
      <c r="K959" s="20" t="n"/>
      <c r="L959" s="20" t="n"/>
      <c r="M959" s="20" t="n"/>
      <c r="AN959" s="20" t="n"/>
      <c r="AO959" s="20" t="n"/>
    </row>
    <row r="960" ht="15.75" customHeight="1" s="81">
      <c r="A960" s="20" t="n"/>
      <c r="B960" s="20" t="n"/>
      <c r="C960" s="20" t="n"/>
      <c r="D960" s="20" t="n"/>
      <c r="E960" s="20" t="n"/>
      <c r="F960" s="20" t="n"/>
      <c r="G960" s="20" t="n"/>
      <c r="H960" s="20" t="n"/>
      <c r="I960" s="20" t="n"/>
      <c r="J960" s="20" t="n"/>
      <c r="K960" s="20" t="n"/>
      <c r="L960" s="20" t="n"/>
      <c r="M960" s="20" t="n"/>
      <c r="AN960" s="20" t="n"/>
      <c r="AO960" s="20" t="n"/>
    </row>
    <row r="961" ht="15.75" customHeight="1" s="81">
      <c r="A961" s="20" t="n"/>
      <c r="B961" s="20" t="n"/>
      <c r="C961" s="20" t="n"/>
      <c r="D961" s="20" t="n"/>
      <c r="E961" s="20" t="n"/>
      <c r="F961" s="20" t="n"/>
      <c r="G961" s="20" t="n"/>
      <c r="H961" s="20" t="n"/>
      <c r="I961" s="20" t="n"/>
      <c r="J961" s="20" t="n"/>
      <c r="K961" s="20" t="n"/>
      <c r="L961" s="20" t="n"/>
      <c r="M961" s="20" t="n"/>
      <c r="AN961" s="20" t="n"/>
      <c r="AO961" s="20" t="n"/>
    </row>
    <row r="962" ht="15.75" customHeight="1" s="81">
      <c r="A962" s="20" t="n"/>
      <c r="B962" s="20" t="n"/>
      <c r="C962" s="20" t="n"/>
      <c r="D962" s="20" t="n"/>
      <c r="E962" s="20" t="n"/>
      <c r="F962" s="20" t="n"/>
      <c r="G962" s="20" t="n"/>
      <c r="H962" s="20" t="n"/>
      <c r="I962" s="20" t="n"/>
      <c r="J962" s="20" t="n"/>
      <c r="K962" s="20" t="n"/>
      <c r="L962" s="20" t="n"/>
      <c r="M962" s="20" t="n"/>
      <c r="AN962" s="20" t="n"/>
      <c r="AO962" s="20" t="n"/>
    </row>
    <row r="963" ht="15.75" customHeight="1" s="81">
      <c r="A963" s="20" t="n"/>
      <c r="B963" s="20" t="n"/>
      <c r="C963" s="20" t="n"/>
      <c r="D963" s="20" t="n"/>
      <c r="E963" s="20" t="n"/>
      <c r="F963" s="20" t="n"/>
      <c r="G963" s="20" t="n"/>
      <c r="H963" s="20" t="n"/>
      <c r="I963" s="20" t="n"/>
      <c r="J963" s="20" t="n"/>
      <c r="K963" s="20" t="n"/>
      <c r="L963" s="20" t="n"/>
      <c r="M963" s="20" t="n"/>
      <c r="AN963" s="20" t="n"/>
      <c r="AO963" s="20" t="n"/>
    </row>
    <row r="964" ht="15.75" customHeight="1" s="81">
      <c r="A964" s="20" t="n"/>
      <c r="B964" s="20" t="n"/>
      <c r="C964" s="20" t="n"/>
      <c r="D964" s="20" t="n"/>
      <c r="E964" s="20" t="n"/>
      <c r="F964" s="20" t="n"/>
      <c r="G964" s="20" t="n"/>
      <c r="H964" s="20" t="n"/>
      <c r="I964" s="20" t="n"/>
      <c r="J964" s="20" t="n"/>
      <c r="K964" s="20" t="n"/>
      <c r="L964" s="20" t="n"/>
      <c r="M964" s="20" t="n"/>
      <c r="AN964" s="20" t="n"/>
      <c r="AO964" s="20" t="n"/>
    </row>
    <row r="965" ht="15.75" customHeight="1" s="81">
      <c r="A965" s="20" t="n"/>
      <c r="B965" s="20" t="n"/>
      <c r="C965" s="20" t="n"/>
      <c r="D965" s="20" t="n"/>
      <c r="E965" s="20" t="n"/>
      <c r="F965" s="20" t="n"/>
      <c r="G965" s="20" t="n"/>
      <c r="H965" s="20" t="n"/>
      <c r="I965" s="20" t="n"/>
      <c r="J965" s="20" t="n"/>
      <c r="K965" s="20" t="n"/>
      <c r="L965" s="20" t="n"/>
      <c r="M965" s="20" t="n"/>
      <c r="AN965" s="20" t="n"/>
      <c r="AO965" s="20" t="n"/>
    </row>
    <row r="966" ht="15.75" customHeight="1" s="81">
      <c r="A966" s="20" t="n"/>
      <c r="B966" s="20" t="n"/>
      <c r="C966" s="20" t="n"/>
      <c r="D966" s="20" t="n"/>
      <c r="E966" s="20" t="n"/>
      <c r="F966" s="20" t="n"/>
      <c r="G966" s="20" t="n"/>
      <c r="H966" s="20" t="n"/>
      <c r="I966" s="20" t="n"/>
      <c r="J966" s="20" t="n"/>
      <c r="K966" s="20" t="n"/>
      <c r="L966" s="20" t="n"/>
      <c r="M966" s="20" t="n"/>
      <c r="AN966" s="20" t="n"/>
      <c r="AO966" s="20" t="n"/>
    </row>
    <row r="967" ht="15.75" customHeight="1" s="81">
      <c r="A967" s="20" t="n"/>
      <c r="B967" s="20" t="n"/>
      <c r="C967" s="20" t="n"/>
      <c r="D967" s="20" t="n"/>
      <c r="E967" s="20" t="n"/>
      <c r="F967" s="20" t="n"/>
      <c r="G967" s="20" t="n"/>
      <c r="H967" s="20" t="n"/>
      <c r="I967" s="20" t="n"/>
      <c r="J967" s="20" t="n"/>
      <c r="K967" s="20" t="n"/>
      <c r="L967" s="20" t="n"/>
      <c r="M967" s="20" t="n"/>
      <c r="AN967" s="20" t="n"/>
      <c r="AO967" s="20" t="n"/>
    </row>
    <row r="968" ht="15.75" customHeight="1" s="81">
      <c r="A968" s="20" t="n"/>
      <c r="B968" s="20" t="n"/>
      <c r="C968" s="20" t="n"/>
      <c r="D968" s="20" t="n"/>
      <c r="E968" s="20" t="n"/>
      <c r="F968" s="20" t="n"/>
      <c r="G968" s="20" t="n"/>
      <c r="H968" s="20" t="n"/>
      <c r="I968" s="20" t="n"/>
      <c r="J968" s="20" t="n"/>
      <c r="K968" s="20" t="n"/>
      <c r="L968" s="20" t="n"/>
      <c r="M968" s="20" t="n"/>
      <c r="AN968" s="20" t="n"/>
      <c r="AO968" s="20" t="n"/>
    </row>
    <row r="969" ht="15.75" customHeight="1" s="81">
      <c r="A969" s="20" t="n"/>
      <c r="B969" s="20" t="n"/>
      <c r="C969" s="20" t="n"/>
      <c r="D969" s="20" t="n"/>
      <c r="E969" s="20" t="n"/>
      <c r="F969" s="20" t="n"/>
      <c r="G969" s="20" t="n"/>
      <c r="H969" s="20" t="n"/>
      <c r="I969" s="20" t="n"/>
      <c r="J969" s="20" t="n"/>
      <c r="K969" s="20" t="n"/>
      <c r="L969" s="20" t="n"/>
      <c r="M969" s="20" t="n"/>
      <c r="AN969" s="20" t="n"/>
      <c r="AO969" s="20" t="n"/>
    </row>
    <row r="970" ht="15.75" customHeight="1" s="81">
      <c r="A970" s="20" t="n"/>
      <c r="B970" s="20" t="n"/>
      <c r="C970" s="20" t="n"/>
      <c r="D970" s="20" t="n"/>
      <c r="E970" s="20" t="n"/>
      <c r="F970" s="20" t="n"/>
      <c r="G970" s="20" t="n"/>
      <c r="H970" s="20" t="n"/>
      <c r="I970" s="20" t="n"/>
      <c r="J970" s="20" t="n"/>
      <c r="K970" s="20" t="n"/>
      <c r="L970" s="20" t="n"/>
      <c r="M970" s="20" t="n"/>
      <c r="AN970" s="20" t="n"/>
      <c r="AO970" s="20" t="n"/>
    </row>
    <row r="971" ht="15.75" customHeight="1" s="81">
      <c r="A971" s="20" t="n"/>
      <c r="B971" s="20" t="n"/>
      <c r="C971" s="20" t="n"/>
      <c r="D971" s="20" t="n"/>
      <c r="E971" s="20" t="n"/>
      <c r="F971" s="20" t="n"/>
      <c r="G971" s="20" t="n"/>
      <c r="H971" s="20" t="n"/>
      <c r="I971" s="20" t="n"/>
      <c r="J971" s="20" t="n"/>
      <c r="K971" s="20" t="n"/>
      <c r="L971" s="20" t="n"/>
      <c r="M971" s="20" t="n"/>
      <c r="AN971" s="20" t="n"/>
      <c r="AO971" s="20" t="n"/>
    </row>
    <row r="972" ht="15.75" customHeight="1" s="81">
      <c r="A972" s="20" t="n"/>
      <c r="B972" s="20" t="n"/>
      <c r="C972" s="20" t="n"/>
      <c r="D972" s="20" t="n"/>
      <c r="E972" s="20" t="n"/>
      <c r="F972" s="20" t="n"/>
      <c r="G972" s="20" t="n"/>
      <c r="H972" s="20" t="n"/>
      <c r="I972" s="20" t="n"/>
      <c r="J972" s="20" t="n"/>
      <c r="K972" s="20" t="n"/>
      <c r="L972" s="20" t="n"/>
      <c r="M972" s="20" t="n"/>
      <c r="AN972" s="20" t="n"/>
      <c r="AO972" s="20" t="n"/>
    </row>
    <row r="973" ht="15.75" customHeight="1" s="81">
      <c r="A973" s="20" t="n"/>
      <c r="B973" s="20" t="n"/>
      <c r="C973" s="20" t="n"/>
      <c r="D973" s="20" t="n"/>
      <c r="E973" s="20" t="n"/>
      <c r="F973" s="20" t="n"/>
      <c r="G973" s="20" t="n"/>
      <c r="H973" s="20" t="n"/>
      <c r="I973" s="20" t="n"/>
      <c r="J973" s="20" t="n"/>
      <c r="K973" s="20" t="n"/>
      <c r="L973" s="20" t="n"/>
      <c r="M973" s="20" t="n"/>
      <c r="AN973" s="20" t="n"/>
      <c r="AO973" s="20" t="n"/>
    </row>
    <row r="974" ht="15.75" customHeight="1" s="81">
      <c r="A974" s="20" t="n"/>
      <c r="B974" s="20" t="n"/>
      <c r="C974" s="20" t="n"/>
      <c r="D974" s="20" t="n"/>
      <c r="E974" s="20" t="n"/>
      <c r="F974" s="20" t="n"/>
      <c r="G974" s="20" t="n"/>
      <c r="H974" s="20" t="n"/>
      <c r="I974" s="20" t="n"/>
      <c r="J974" s="20" t="n"/>
      <c r="K974" s="20" t="n"/>
      <c r="L974" s="20" t="n"/>
      <c r="M974" s="20" t="n"/>
      <c r="AN974" s="20" t="n"/>
      <c r="AO974" s="20" t="n"/>
    </row>
    <row r="975" ht="15.75" customHeight="1" s="81">
      <c r="A975" s="20" t="n"/>
      <c r="B975" s="20" t="n"/>
      <c r="C975" s="20" t="n"/>
      <c r="D975" s="20" t="n"/>
      <c r="E975" s="20" t="n"/>
      <c r="F975" s="20" t="n"/>
      <c r="G975" s="20" t="n"/>
      <c r="H975" s="20" t="n"/>
      <c r="I975" s="20" t="n"/>
      <c r="J975" s="20" t="n"/>
      <c r="K975" s="20" t="n"/>
      <c r="L975" s="20" t="n"/>
      <c r="M975" s="20" t="n"/>
      <c r="AN975" s="20" t="n"/>
      <c r="AO975" s="20" t="n"/>
    </row>
    <row r="976" ht="15.75" customHeight="1" s="81">
      <c r="A976" s="20" t="n"/>
      <c r="B976" s="20" t="n"/>
      <c r="C976" s="20" t="n"/>
      <c r="D976" s="20" t="n"/>
      <c r="E976" s="20" t="n"/>
      <c r="F976" s="20" t="n"/>
      <c r="G976" s="20" t="n"/>
      <c r="H976" s="20" t="n"/>
      <c r="I976" s="20" t="n"/>
      <c r="J976" s="20" t="n"/>
      <c r="K976" s="20" t="n"/>
      <c r="L976" s="20" t="n"/>
      <c r="M976" s="20" t="n"/>
      <c r="AN976" s="20" t="n"/>
      <c r="AO976" s="20" t="n"/>
    </row>
    <row r="977" ht="15.75" customHeight="1" s="81">
      <c r="A977" s="20" t="n"/>
      <c r="B977" s="20" t="n"/>
      <c r="C977" s="20" t="n"/>
      <c r="D977" s="20" t="n"/>
      <c r="E977" s="20" t="n"/>
      <c r="F977" s="20" t="n"/>
      <c r="G977" s="20" t="n"/>
      <c r="H977" s="20" t="n"/>
      <c r="I977" s="20" t="n"/>
      <c r="J977" s="20" t="n"/>
      <c r="K977" s="20" t="n"/>
      <c r="L977" s="20" t="n"/>
      <c r="M977" s="20" t="n"/>
      <c r="AN977" s="20" t="n"/>
      <c r="AO977" s="20" t="n"/>
    </row>
    <row r="978" ht="15.75" customHeight="1" s="81">
      <c r="A978" s="20" t="n"/>
      <c r="B978" s="20" t="n"/>
      <c r="C978" s="20" t="n"/>
      <c r="D978" s="20" t="n"/>
      <c r="E978" s="20" t="n"/>
      <c r="F978" s="20" t="n"/>
      <c r="G978" s="20" t="n"/>
      <c r="H978" s="20" t="n"/>
      <c r="I978" s="20" t="n"/>
      <c r="J978" s="20" t="n"/>
      <c r="K978" s="20" t="n"/>
      <c r="L978" s="20" t="n"/>
      <c r="M978" s="20" t="n"/>
      <c r="AN978" s="20" t="n"/>
      <c r="AO978" s="20" t="n"/>
    </row>
    <row r="979" ht="15.75" customHeight="1" s="81">
      <c r="A979" s="20" t="n"/>
      <c r="B979" s="20" t="n"/>
      <c r="C979" s="20" t="n"/>
      <c r="D979" s="20" t="n"/>
      <c r="E979" s="20" t="n"/>
      <c r="F979" s="20" t="n"/>
      <c r="G979" s="20" t="n"/>
      <c r="H979" s="20" t="n"/>
      <c r="I979" s="20" t="n"/>
      <c r="J979" s="20" t="n"/>
      <c r="K979" s="20" t="n"/>
      <c r="L979" s="20" t="n"/>
      <c r="M979" s="20" t="n"/>
      <c r="AN979" s="20" t="n"/>
      <c r="AO979" s="20" t="n"/>
    </row>
    <row r="980" ht="15.75" customHeight="1" s="81">
      <c r="A980" s="20" t="n"/>
      <c r="B980" s="20" t="n"/>
      <c r="C980" s="20" t="n"/>
      <c r="D980" s="20" t="n"/>
      <c r="E980" s="20" t="n"/>
      <c r="F980" s="20" t="n"/>
      <c r="G980" s="20" t="n"/>
      <c r="H980" s="20" t="n"/>
      <c r="I980" s="20" t="n"/>
      <c r="J980" s="20" t="n"/>
      <c r="K980" s="20" t="n"/>
      <c r="L980" s="20" t="n"/>
      <c r="M980" s="20" t="n"/>
      <c r="AN980" s="20" t="n"/>
      <c r="AO980" s="20" t="n"/>
    </row>
    <row r="981" ht="15.75" customHeight="1" s="81">
      <c r="A981" s="20" t="n"/>
      <c r="B981" s="20" t="n"/>
      <c r="C981" s="20" t="n"/>
      <c r="D981" s="20" t="n"/>
      <c r="E981" s="20" t="n"/>
      <c r="F981" s="20" t="n"/>
      <c r="G981" s="20" t="n"/>
      <c r="H981" s="20" t="n"/>
      <c r="I981" s="20" t="n"/>
      <c r="J981" s="20" t="n"/>
      <c r="K981" s="20" t="n"/>
      <c r="L981" s="20" t="n"/>
      <c r="M981" s="20" t="n"/>
      <c r="AN981" s="20" t="n"/>
      <c r="AO981" s="20" t="n"/>
    </row>
    <row r="982" ht="15.75" customHeight="1" s="81">
      <c r="A982" s="20" t="n"/>
      <c r="B982" s="20" t="n"/>
      <c r="C982" s="20" t="n"/>
      <c r="D982" s="20" t="n"/>
      <c r="E982" s="20" t="n"/>
      <c r="F982" s="20" t="n"/>
      <c r="G982" s="20" t="n"/>
      <c r="H982" s="20" t="n"/>
      <c r="I982" s="20" t="n"/>
      <c r="J982" s="20" t="n"/>
      <c r="K982" s="20" t="n"/>
      <c r="L982" s="20" t="n"/>
      <c r="M982" s="20" t="n"/>
      <c r="AN982" s="20" t="n"/>
      <c r="AO982" s="20" t="n"/>
    </row>
    <row r="983" ht="15.75" customHeight="1" s="81">
      <c r="A983" s="20" t="n"/>
      <c r="B983" s="20" t="n"/>
      <c r="C983" s="20" t="n"/>
      <c r="D983" s="20" t="n"/>
      <c r="E983" s="20" t="n"/>
      <c r="F983" s="20" t="n"/>
      <c r="G983" s="20" t="n"/>
      <c r="H983" s="20" t="n"/>
      <c r="I983" s="20" t="n"/>
      <c r="J983" s="20" t="n"/>
      <c r="K983" s="20" t="n"/>
      <c r="L983" s="20" t="n"/>
      <c r="M983" s="20" t="n"/>
      <c r="AN983" s="20" t="n"/>
      <c r="AO983" s="20" t="n"/>
    </row>
    <row r="984" ht="15.75" customHeight="1" s="81">
      <c r="A984" s="20" t="n"/>
      <c r="B984" s="20" t="n"/>
      <c r="C984" s="20" t="n"/>
      <c r="D984" s="20" t="n"/>
      <c r="E984" s="20" t="n"/>
      <c r="F984" s="20" t="n"/>
      <c r="G984" s="20" t="n"/>
      <c r="H984" s="20" t="n"/>
      <c r="I984" s="20" t="n"/>
      <c r="J984" s="20" t="n"/>
      <c r="K984" s="20" t="n"/>
      <c r="L984" s="20" t="n"/>
      <c r="M984" s="20" t="n"/>
      <c r="AN984" s="20" t="n"/>
      <c r="AO984" s="20" t="n"/>
    </row>
    <row r="985" ht="15.75" customHeight="1" s="81">
      <c r="A985" s="20" t="n"/>
      <c r="B985" s="20" t="n"/>
      <c r="C985" s="20" t="n"/>
      <c r="D985" s="20" t="n"/>
      <c r="E985" s="20" t="n"/>
      <c r="F985" s="20" t="n"/>
      <c r="G985" s="20" t="n"/>
      <c r="H985" s="20" t="n"/>
      <c r="I985" s="20" t="n"/>
      <c r="J985" s="20" t="n"/>
      <c r="K985" s="20" t="n"/>
      <c r="L985" s="20" t="n"/>
      <c r="M985" s="20" t="n"/>
      <c r="AN985" s="20" t="n"/>
      <c r="AO985" s="20" t="n"/>
    </row>
    <row r="986" ht="15.75" customHeight="1" s="81">
      <c r="A986" s="20" t="n"/>
      <c r="B986" s="20" t="n"/>
      <c r="C986" s="20" t="n"/>
      <c r="D986" s="20" t="n"/>
      <c r="E986" s="20" t="n"/>
      <c r="F986" s="20" t="n"/>
      <c r="G986" s="20" t="n"/>
      <c r="H986" s="20" t="n"/>
      <c r="I986" s="20" t="n"/>
      <c r="J986" s="20" t="n"/>
      <c r="K986" s="20" t="n"/>
      <c r="L986" s="20" t="n"/>
      <c r="M986" s="20" t="n"/>
      <c r="AN986" s="20" t="n"/>
      <c r="AO986" s="20" t="n"/>
    </row>
    <row r="987" ht="15.75" customHeight="1" s="81">
      <c r="A987" s="20" t="n"/>
      <c r="B987" s="20" t="n"/>
      <c r="C987" s="20" t="n"/>
      <c r="D987" s="20" t="n"/>
      <c r="E987" s="20" t="n"/>
      <c r="F987" s="20" t="n"/>
      <c r="G987" s="20" t="n"/>
      <c r="H987" s="20" t="n"/>
      <c r="I987" s="20" t="n"/>
      <c r="J987" s="20" t="n"/>
      <c r="K987" s="20" t="n"/>
      <c r="L987" s="20" t="n"/>
      <c r="M987" s="20" t="n"/>
      <c r="AN987" s="20" t="n"/>
      <c r="AO987" s="20" t="n"/>
    </row>
    <row r="988" ht="15.75" customHeight="1" s="81">
      <c r="A988" s="20" t="n"/>
      <c r="B988" s="20" t="n"/>
      <c r="C988" s="20" t="n"/>
      <c r="D988" s="20" t="n"/>
      <c r="E988" s="20" t="n"/>
      <c r="F988" s="20" t="n"/>
      <c r="G988" s="20" t="n"/>
      <c r="H988" s="20" t="n"/>
      <c r="I988" s="20" t="n"/>
      <c r="J988" s="20" t="n"/>
      <c r="K988" s="20" t="n"/>
      <c r="L988" s="20" t="n"/>
      <c r="M988" s="20" t="n"/>
      <c r="AN988" s="20" t="n"/>
      <c r="AO988" s="20" t="n"/>
    </row>
    <row r="989" ht="15.75" customHeight="1" s="81">
      <c r="A989" s="20" t="n"/>
      <c r="B989" s="20" t="n"/>
      <c r="C989" s="20" t="n"/>
      <c r="D989" s="20" t="n"/>
      <c r="E989" s="20" t="n"/>
      <c r="F989" s="20" t="n"/>
      <c r="G989" s="20" t="n"/>
      <c r="H989" s="20" t="n"/>
      <c r="I989" s="20" t="n"/>
      <c r="J989" s="20" t="n"/>
      <c r="K989" s="20" t="n"/>
      <c r="L989" s="20" t="n"/>
      <c r="M989" s="20" t="n"/>
      <c r="AN989" s="20" t="n"/>
      <c r="AO989" s="20" t="n"/>
    </row>
    <row r="990" ht="15.75" customHeight="1" s="81">
      <c r="A990" s="20" t="n"/>
      <c r="B990" s="20" t="n"/>
      <c r="C990" s="20" t="n"/>
      <c r="D990" s="20" t="n"/>
      <c r="E990" s="20" t="n"/>
      <c r="F990" s="20" t="n"/>
      <c r="G990" s="20" t="n"/>
      <c r="H990" s="20" t="n"/>
      <c r="I990" s="20" t="n"/>
      <c r="J990" s="20" t="n"/>
      <c r="K990" s="20" t="n"/>
      <c r="L990" s="20" t="n"/>
      <c r="M990" s="20" t="n"/>
      <c r="AN990" s="20" t="n"/>
      <c r="AO990" s="20" t="n"/>
    </row>
    <row r="991" ht="15.75" customHeight="1" s="81">
      <c r="A991" s="20" t="n"/>
      <c r="B991" s="20" t="n"/>
      <c r="C991" s="20" t="n"/>
      <c r="D991" s="20" t="n"/>
      <c r="E991" s="20" t="n"/>
      <c r="F991" s="20" t="n"/>
      <c r="G991" s="20" t="n"/>
      <c r="H991" s="20" t="n"/>
      <c r="I991" s="20" t="n"/>
      <c r="J991" s="20" t="n"/>
      <c r="K991" s="20" t="n"/>
      <c r="L991" s="20" t="n"/>
      <c r="M991" s="20" t="n"/>
      <c r="AN991" s="20" t="n"/>
      <c r="AO991" s="20" t="n"/>
    </row>
    <row r="992" ht="15.75" customHeight="1" s="81">
      <c r="A992" s="20" t="n"/>
      <c r="B992" s="20" t="n"/>
      <c r="C992" s="20" t="n"/>
      <c r="D992" s="20" t="n"/>
      <c r="E992" s="20" t="n"/>
      <c r="F992" s="20" t="n"/>
      <c r="G992" s="20" t="n"/>
      <c r="H992" s="20" t="n"/>
      <c r="I992" s="20" t="n"/>
      <c r="J992" s="20" t="n"/>
      <c r="K992" s="20" t="n"/>
      <c r="L992" s="20" t="n"/>
      <c r="M992" s="20" t="n"/>
      <c r="AN992" s="20" t="n"/>
      <c r="AO992" s="20" t="n"/>
    </row>
    <row r="993" ht="15.75" customHeight="1" s="81">
      <c r="A993" s="20" t="n"/>
      <c r="B993" s="20" t="n"/>
      <c r="C993" s="20" t="n"/>
      <c r="D993" s="20" t="n"/>
      <c r="E993" s="20" t="n"/>
      <c r="F993" s="20" t="n"/>
      <c r="G993" s="20" t="n"/>
      <c r="H993" s="20" t="n"/>
      <c r="I993" s="20" t="n"/>
      <c r="J993" s="20" t="n"/>
      <c r="K993" s="20" t="n"/>
      <c r="L993" s="20" t="n"/>
      <c r="M993" s="20" t="n"/>
      <c r="AN993" s="20" t="n"/>
      <c r="AO993" s="20" t="n"/>
    </row>
    <row r="994" ht="15.75" customHeight="1" s="81">
      <c r="A994" s="20" t="n"/>
      <c r="B994" s="20" t="n"/>
      <c r="C994" s="20" t="n"/>
      <c r="D994" s="20" t="n"/>
      <c r="E994" s="20" t="n"/>
      <c r="F994" s="20" t="n"/>
      <c r="G994" s="20" t="n"/>
      <c r="H994" s="20" t="n"/>
      <c r="I994" s="20" t="n"/>
      <c r="J994" s="20" t="n"/>
      <c r="K994" s="20" t="n"/>
      <c r="L994" s="20" t="n"/>
      <c r="M994" s="20" t="n"/>
      <c r="AN994" s="20" t="n"/>
      <c r="AO994" s="20" t="n"/>
    </row>
    <row r="995" ht="15.75" customHeight="1" s="81">
      <c r="A995" s="20" t="n"/>
      <c r="B995" s="20" t="n"/>
      <c r="C995" s="20" t="n"/>
      <c r="D995" s="20" t="n"/>
      <c r="E995" s="20" t="n"/>
      <c r="F995" s="20" t="n"/>
      <c r="G995" s="20" t="n"/>
      <c r="H995" s="20" t="n"/>
      <c r="I995" s="20" t="n"/>
      <c r="J995" s="20" t="n"/>
      <c r="K995" s="20" t="n"/>
      <c r="L995" s="20" t="n"/>
      <c r="M995" s="20" t="n"/>
      <c r="AN995" s="20" t="n"/>
      <c r="AO995" s="20" t="n"/>
    </row>
    <row r="996" ht="15.75" customHeight="1" s="81">
      <c r="A996" s="20" t="n"/>
      <c r="B996" s="20" t="n"/>
      <c r="C996" s="20" t="n"/>
      <c r="D996" s="20" t="n"/>
      <c r="E996" s="20" t="n"/>
      <c r="F996" s="20" t="n"/>
      <c r="G996" s="20" t="n"/>
      <c r="H996" s="20" t="n"/>
      <c r="I996" s="20" t="n"/>
      <c r="J996" s="20" t="n"/>
      <c r="K996" s="20" t="n"/>
      <c r="L996" s="20" t="n"/>
      <c r="M996" s="20" t="n"/>
      <c r="AN996" s="20" t="n"/>
      <c r="AO996" s="20" t="n"/>
    </row>
    <row r="997" ht="15.75" customHeight="1" s="81">
      <c r="A997" s="20" t="n"/>
      <c r="B997" s="20" t="n"/>
      <c r="C997" s="20" t="n"/>
      <c r="D997" s="20" t="n"/>
      <c r="E997" s="20" t="n"/>
      <c r="F997" s="20" t="n"/>
      <c r="G997" s="20" t="n"/>
      <c r="H997" s="20" t="n"/>
      <c r="I997" s="20" t="n"/>
      <c r="J997" s="20" t="n"/>
      <c r="K997" s="20" t="n"/>
      <c r="L997" s="20" t="n"/>
      <c r="M997" s="20" t="n"/>
      <c r="AN997" s="20" t="n"/>
      <c r="AO997" s="20" t="n"/>
    </row>
    <row r="998" ht="15.75" customHeight="1" s="81">
      <c r="A998" s="20" t="n"/>
      <c r="B998" s="20" t="n"/>
      <c r="C998" s="20" t="n"/>
      <c r="D998" s="20" t="n"/>
      <c r="E998" s="20" t="n"/>
      <c r="F998" s="20" t="n"/>
      <c r="G998" s="20" t="n"/>
      <c r="H998" s="20" t="n"/>
      <c r="I998" s="20" t="n"/>
      <c r="J998" s="20" t="n"/>
      <c r="K998" s="20" t="n"/>
      <c r="L998" s="20" t="n"/>
      <c r="M998" s="20" t="n"/>
      <c r="AN998" s="20" t="n"/>
      <c r="AO998" s="20" t="n"/>
    </row>
    <row r="999" ht="15.75" customHeight="1" s="81">
      <c r="A999" s="20" t="n"/>
      <c r="B999" s="20" t="n"/>
      <c r="C999" s="20" t="n"/>
      <c r="D999" s="20" t="n"/>
      <c r="E999" s="20" t="n"/>
      <c r="F999" s="20" t="n"/>
      <c r="G999" s="20" t="n"/>
      <c r="H999" s="20" t="n"/>
      <c r="I999" s="20" t="n"/>
      <c r="J999" s="20" t="n"/>
      <c r="K999" s="20" t="n"/>
      <c r="L999" s="20" t="n"/>
      <c r="M999" s="20" t="n"/>
      <c r="AN999" s="20" t="n"/>
      <c r="AO999" s="20" t="n"/>
    </row>
    <row r="1000" ht="15.75" customHeight="1" s="81">
      <c r="A1000" s="20" t="n"/>
      <c r="B1000" s="20" t="n"/>
      <c r="C1000" s="20" t="n"/>
      <c r="D1000" s="20" t="n"/>
      <c r="E1000" s="20" t="n"/>
      <c r="F1000" s="20" t="n"/>
      <c r="G1000" s="20" t="n"/>
      <c r="H1000" s="20" t="n"/>
      <c r="I1000" s="20" t="n"/>
      <c r="J1000" s="20" t="n"/>
      <c r="K1000" s="20" t="n"/>
      <c r="L1000" s="20" t="n"/>
      <c r="M1000" s="20" t="n"/>
      <c r="AN1000" s="20" t="n"/>
      <c r="AO1000" s="20" t="n"/>
    </row>
  </sheetData>
  <pageMargins left="0.7" right="0.7" top="0.75" bottom="0.75" header="0" footer="0"/>
  <pageSetup orientation="portrait" paperSize="9"/>
</worksheet>
</file>

<file path=xl/worksheets/sheet7.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10.5" customWidth="1" style="81" min="2" max="2"/>
    <col width="8.33203125" customWidth="1" style="81" min="3" max="23"/>
    <col width="10" customWidth="1" style="81" min="24" max="24"/>
    <col width="8.33203125" customWidth="1" style="81" min="25"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Calculations!J4</f>
        <v/>
      </c>
      <c r="C2" s="47">
        <f>Calculations!K4</f>
        <v/>
      </c>
      <c r="D2" s="47">
        <f>Calculations!L4</f>
        <v/>
      </c>
      <c r="E2" s="47">
        <f>Calculations!M4</f>
        <v/>
      </c>
      <c r="F2" s="47">
        <f>Calculations!N4</f>
        <v/>
      </c>
      <c r="G2" s="47">
        <f>Calculations!O4</f>
        <v/>
      </c>
      <c r="H2" s="47">
        <f>Calculations!P4</f>
        <v/>
      </c>
      <c r="I2" s="47">
        <f>Calculations!Q4</f>
        <v/>
      </c>
      <c r="J2" s="47">
        <f>Calculations!R4</f>
        <v/>
      </c>
      <c r="K2" s="47">
        <f>Calculations!S4</f>
        <v/>
      </c>
      <c r="L2" s="47">
        <f>Calculations!T4</f>
        <v/>
      </c>
      <c r="M2" s="47">
        <f>Calculations!U4</f>
        <v/>
      </c>
      <c r="N2" s="47">
        <f>Calculations!V4</f>
        <v/>
      </c>
      <c r="O2" s="47">
        <f>Calculations!W4</f>
        <v/>
      </c>
      <c r="P2" s="47">
        <f>Calculations!X4</f>
        <v/>
      </c>
      <c r="Q2" s="47">
        <f>Calculations!Y4</f>
        <v/>
      </c>
      <c r="R2" s="47">
        <f>Calculations!Z4</f>
        <v/>
      </c>
      <c r="S2" s="47">
        <f>Calculations!AA4</f>
        <v/>
      </c>
      <c r="T2" s="47">
        <f>Calculations!AB4</f>
        <v/>
      </c>
      <c r="U2" s="47">
        <f>Calculations!AC4</f>
        <v/>
      </c>
      <c r="V2" s="47">
        <f>Calculations!AD4</f>
        <v/>
      </c>
      <c r="W2" s="47">
        <f>Calculations!AE4</f>
        <v/>
      </c>
      <c r="X2" s="47">
        <f>Calculations!AF4</f>
        <v/>
      </c>
      <c r="Y2" s="47">
        <f>Calculations!AG4</f>
        <v/>
      </c>
      <c r="Z2" s="47">
        <f>Calculations!AH4</f>
        <v/>
      </c>
      <c r="AA2" s="47">
        <f>Calculations!AI4</f>
        <v/>
      </c>
      <c r="AB2" s="47">
        <f>Calculations!AJ4</f>
        <v/>
      </c>
      <c r="AC2" s="47">
        <f>Calculations!AK4</f>
        <v/>
      </c>
      <c r="AD2" s="47">
        <f>Calculations!AL4</f>
        <v/>
      </c>
      <c r="AE2" s="47">
        <f>Calculations!AM4</f>
        <v/>
      </c>
      <c r="AF2" s="47">
        <f>Calculations!AN4</f>
        <v/>
      </c>
      <c r="AG2" s="47">
        <f>Calculations!AO4</f>
        <v/>
      </c>
      <c r="AI2" s="76" t="n"/>
    </row>
    <row r="3">
      <c r="A3" s="73" t="inlineStr">
        <is>
          <t>coal (BTU)</t>
        </is>
      </c>
      <c r="B3" s="47">
        <f>Calculations!J5</f>
        <v/>
      </c>
      <c r="C3" s="47">
        <f>Calculations!K5</f>
        <v/>
      </c>
      <c r="D3" s="47">
        <f>Calculations!L5</f>
        <v/>
      </c>
      <c r="E3" s="47">
        <f>Calculations!M5</f>
        <v/>
      </c>
      <c r="F3" s="47">
        <f>Calculations!N5</f>
        <v/>
      </c>
      <c r="G3" s="47">
        <f>Calculations!O5</f>
        <v/>
      </c>
      <c r="H3" s="47">
        <f>Calculations!P5</f>
        <v/>
      </c>
      <c r="I3" s="47">
        <f>Calculations!Q5</f>
        <v/>
      </c>
      <c r="J3" s="47">
        <f>Calculations!R5</f>
        <v/>
      </c>
      <c r="K3" s="47">
        <f>Calculations!S5</f>
        <v/>
      </c>
      <c r="L3" s="47">
        <f>Calculations!T5</f>
        <v/>
      </c>
      <c r="M3" s="47">
        <f>Calculations!U5</f>
        <v/>
      </c>
      <c r="N3" s="47">
        <f>Calculations!V5</f>
        <v/>
      </c>
      <c r="O3" s="47">
        <f>Calculations!W5</f>
        <v/>
      </c>
      <c r="P3" s="47">
        <f>Calculations!X5</f>
        <v/>
      </c>
      <c r="Q3" s="47">
        <f>Calculations!Y5</f>
        <v/>
      </c>
      <c r="R3" s="47">
        <f>Calculations!Z5</f>
        <v/>
      </c>
      <c r="S3" s="47">
        <f>Calculations!AA5</f>
        <v/>
      </c>
      <c r="T3" s="47">
        <f>Calculations!AB5</f>
        <v/>
      </c>
      <c r="U3" s="47">
        <f>Calculations!AC5</f>
        <v/>
      </c>
      <c r="V3" s="47">
        <f>Calculations!AD5</f>
        <v/>
      </c>
      <c r="W3" s="47">
        <f>Calculations!AE5</f>
        <v/>
      </c>
      <c r="X3" s="47">
        <f>Calculations!AF5</f>
        <v/>
      </c>
      <c r="Y3" s="47">
        <f>Calculations!AG5</f>
        <v/>
      </c>
      <c r="Z3" s="47">
        <f>Calculations!AH5</f>
        <v/>
      </c>
      <c r="AA3" s="47">
        <f>Calculations!AI5</f>
        <v/>
      </c>
      <c r="AB3" s="47">
        <f>Calculations!AJ5</f>
        <v/>
      </c>
      <c r="AC3" s="47">
        <f>Calculations!AK5</f>
        <v/>
      </c>
      <c r="AD3" s="47">
        <f>Calculations!AL5</f>
        <v/>
      </c>
      <c r="AE3" s="47">
        <f>Calculations!AM5</f>
        <v/>
      </c>
      <c r="AF3" s="47">
        <f>Calculations!AN5</f>
        <v/>
      </c>
      <c r="AG3" s="47">
        <f>Calculations!AO5</f>
        <v/>
      </c>
    </row>
    <row r="4">
      <c r="A4" s="73" t="inlineStr">
        <is>
          <t>natural gas (BTU)</t>
        </is>
      </c>
      <c r="B4" s="47">
        <f>Calculations!J6</f>
        <v/>
      </c>
      <c r="C4" s="47">
        <f>Calculations!K6</f>
        <v/>
      </c>
      <c r="D4" s="47">
        <f>Calculations!L6</f>
        <v/>
      </c>
      <c r="E4" s="47">
        <f>Calculations!M6</f>
        <v/>
      </c>
      <c r="F4" s="47">
        <f>Calculations!N6</f>
        <v/>
      </c>
      <c r="G4" s="47">
        <f>Calculations!O6</f>
        <v/>
      </c>
      <c r="H4" s="47">
        <f>Calculations!P6</f>
        <v/>
      </c>
      <c r="I4" s="47">
        <f>Calculations!Q6</f>
        <v/>
      </c>
      <c r="J4" s="47">
        <f>Calculations!R6</f>
        <v/>
      </c>
      <c r="K4" s="47">
        <f>Calculations!S6</f>
        <v/>
      </c>
      <c r="L4" s="47">
        <f>Calculations!T6</f>
        <v/>
      </c>
      <c r="M4" s="47">
        <f>Calculations!U6</f>
        <v/>
      </c>
      <c r="N4" s="47">
        <f>Calculations!V6</f>
        <v/>
      </c>
      <c r="O4" s="47">
        <f>Calculations!W6</f>
        <v/>
      </c>
      <c r="P4" s="47">
        <f>Calculations!X6</f>
        <v/>
      </c>
      <c r="Q4" s="47">
        <f>Calculations!Y6</f>
        <v/>
      </c>
      <c r="R4" s="47">
        <f>Calculations!Z6</f>
        <v/>
      </c>
      <c r="S4" s="47">
        <f>Calculations!AA6</f>
        <v/>
      </c>
      <c r="T4" s="47">
        <f>Calculations!AB6</f>
        <v/>
      </c>
      <c r="U4" s="47">
        <f>Calculations!AC6</f>
        <v/>
      </c>
      <c r="V4" s="47">
        <f>Calculations!AD6</f>
        <v/>
      </c>
      <c r="W4" s="47">
        <f>Calculations!AE6</f>
        <v/>
      </c>
      <c r="X4" s="47">
        <f>Calculations!AF6</f>
        <v/>
      </c>
      <c r="Y4" s="47">
        <f>Calculations!AG6</f>
        <v/>
      </c>
      <c r="Z4" s="47">
        <f>Calculations!AH6</f>
        <v/>
      </c>
      <c r="AA4" s="47">
        <f>Calculations!AI6</f>
        <v/>
      </c>
      <c r="AB4" s="47">
        <f>Calculations!AJ6</f>
        <v/>
      </c>
      <c r="AC4" s="47">
        <f>Calculations!AK6</f>
        <v/>
      </c>
      <c r="AD4" s="47">
        <f>Calculations!AL6</f>
        <v/>
      </c>
      <c r="AE4" s="47">
        <f>Calculations!AM6</f>
        <v/>
      </c>
      <c r="AF4" s="47">
        <f>Calculations!AN6</f>
        <v/>
      </c>
      <c r="AG4" s="47">
        <f>Calculations!AO6</f>
        <v/>
      </c>
    </row>
    <row r="5">
      <c r="A5" s="73" t="inlineStr">
        <is>
          <t>petroleum diesel (BTU)</t>
        </is>
      </c>
      <c r="B5" s="47">
        <f>Calculations!J7</f>
        <v/>
      </c>
      <c r="C5" s="47">
        <f>Calculations!K7</f>
        <v/>
      </c>
      <c r="D5" s="47">
        <f>Calculations!L7</f>
        <v/>
      </c>
      <c r="E5" s="47">
        <f>Calculations!M7</f>
        <v/>
      </c>
      <c r="F5" s="47">
        <f>Calculations!N7</f>
        <v/>
      </c>
      <c r="G5" s="47">
        <f>Calculations!O7</f>
        <v/>
      </c>
      <c r="H5" s="47">
        <f>Calculations!P7</f>
        <v/>
      </c>
      <c r="I5" s="47">
        <f>Calculations!Q7</f>
        <v/>
      </c>
      <c r="J5" s="47">
        <f>Calculations!R7</f>
        <v/>
      </c>
      <c r="K5" s="47">
        <f>Calculations!S7</f>
        <v/>
      </c>
      <c r="L5" s="47">
        <f>Calculations!T7</f>
        <v/>
      </c>
      <c r="M5" s="47">
        <f>Calculations!U7</f>
        <v/>
      </c>
      <c r="N5" s="47">
        <f>Calculations!V7</f>
        <v/>
      </c>
      <c r="O5" s="47">
        <f>Calculations!W7</f>
        <v/>
      </c>
      <c r="P5" s="47">
        <f>Calculations!X7</f>
        <v/>
      </c>
      <c r="Q5" s="47">
        <f>Calculations!Y7</f>
        <v/>
      </c>
      <c r="R5" s="47">
        <f>Calculations!Z7</f>
        <v/>
      </c>
      <c r="S5" s="47">
        <f>Calculations!AA7</f>
        <v/>
      </c>
      <c r="T5" s="47">
        <f>Calculations!AB7</f>
        <v/>
      </c>
      <c r="U5" s="47">
        <f>Calculations!AC7</f>
        <v/>
      </c>
      <c r="V5" s="47">
        <f>Calculations!AD7</f>
        <v/>
      </c>
      <c r="W5" s="47">
        <f>Calculations!AE7</f>
        <v/>
      </c>
      <c r="X5" s="47">
        <f>Calculations!AF7</f>
        <v/>
      </c>
      <c r="Y5" s="47">
        <f>Calculations!AG7</f>
        <v/>
      </c>
      <c r="Z5" s="47">
        <f>Calculations!AH7</f>
        <v/>
      </c>
      <c r="AA5" s="47">
        <f>Calculations!AI7</f>
        <v/>
      </c>
      <c r="AB5" s="47">
        <f>Calculations!AJ7</f>
        <v/>
      </c>
      <c r="AC5" s="47">
        <f>Calculations!AK7</f>
        <v/>
      </c>
      <c r="AD5" s="47">
        <f>Calculations!AL7</f>
        <v/>
      </c>
      <c r="AE5" s="47">
        <f>Calculations!AM7</f>
        <v/>
      </c>
      <c r="AF5" s="47">
        <f>Calculations!AN7</f>
        <v/>
      </c>
      <c r="AG5" s="47">
        <f>Calculations!AO7</f>
        <v/>
      </c>
    </row>
    <row r="6">
      <c r="A6" s="73" t="inlineStr">
        <is>
          <t>heat (BTU)</t>
        </is>
      </c>
      <c r="B6" s="47">
        <f>Calculations!J8</f>
        <v/>
      </c>
      <c r="C6" s="47">
        <f>Calculations!K8</f>
        <v/>
      </c>
      <c r="D6" s="47">
        <f>Calculations!L8</f>
        <v/>
      </c>
      <c r="E6" s="47">
        <f>Calculations!M8</f>
        <v/>
      </c>
      <c r="F6" s="47">
        <f>Calculations!N8</f>
        <v/>
      </c>
      <c r="G6" s="47">
        <f>Calculations!O8</f>
        <v/>
      </c>
      <c r="H6" s="47">
        <f>Calculations!P8</f>
        <v/>
      </c>
      <c r="I6" s="47">
        <f>Calculations!Q8</f>
        <v/>
      </c>
      <c r="J6" s="47">
        <f>Calculations!R8</f>
        <v/>
      </c>
      <c r="K6" s="47">
        <f>Calculations!S8</f>
        <v/>
      </c>
      <c r="L6" s="47">
        <f>Calculations!T8</f>
        <v/>
      </c>
      <c r="M6" s="47">
        <f>Calculations!U8</f>
        <v/>
      </c>
      <c r="N6" s="47">
        <f>Calculations!V8</f>
        <v/>
      </c>
      <c r="O6" s="47">
        <f>Calculations!W8</f>
        <v/>
      </c>
      <c r="P6" s="47">
        <f>Calculations!X8</f>
        <v/>
      </c>
      <c r="Q6" s="47">
        <f>Calculations!Y8</f>
        <v/>
      </c>
      <c r="R6" s="47">
        <f>Calculations!Z8</f>
        <v/>
      </c>
      <c r="S6" s="47">
        <f>Calculations!AA8</f>
        <v/>
      </c>
      <c r="T6" s="47">
        <f>Calculations!AB8</f>
        <v/>
      </c>
      <c r="U6" s="47">
        <f>Calculations!AC8</f>
        <v/>
      </c>
      <c r="V6" s="47">
        <f>Calculations!AD8</f>
        <v/>
      </c>
      <c r="W6" s="47">
        <f>Calculations!AE8</f>
        <v/>
      </c>
      <c r="X6" s="47">
        <f>Calculations!AF8</f>
        <v/>
      </c>
      <c r="Y6" s="47">
        <f>Calculations!AG8</f>
        <v/>
      </c>
      <c r="Z6" s="47">
        <f>Calculations!AH8</f>
        <v/>
      </c>
      <c r="AA6" s="47">
        <f>Calculations!AI8</f>
        <v/>
      </c>
      <c r="AB6" s="47">
        <f>Calculations!AJ8</f>
        <v/>
      </c>
      <c r="AC6" s="47">
        <f>Calculations!AK8</f>
        <v/>
      </c>
      <c r="AD6" s="47">
        <f>Calculations!AL8</f>
        <v/>
      </c>
      <c r="AE6" s="47">
        <f>Calculations!AM8</f>
        <v/>
      </c>
      <c r="AF6" s="47">
        <f>Calculations!AN8</f>
        <v/>
      </c>
      <c r="AG6" s="47">
        <f>Calculations!AO8</f>
        <v/>
      </c>
    </row>
    <row r="7">
      <c r="A7" s="73" t="inlineStr">
        <is>
          <t>biomass (BTU)</t>
        </is>
      </c>
      <c r="B7" s="47">
        <f>Calculations!J9</f>
        <v/>
      </c>
      <c r="C7" s="47">
        <f>Calculations!K9</f>
        <v/>
      </c>
      <c r="D7" s="47">
        <f>Calculations!L9</f>
        <v/>
      </c>
      <c r="E7" s="47">
        <f>Calculations!M9</f>
        <v/>
      </c>
      <c r="F7" s="47">
        <f>Calculations!N9</f>
        <v/>
      </c>
      <c r="G7" s="47">
        <f>Calculations!O9</f>
        <v/>
      </c>
      <c r="H7" s="47">
        <f>Calculations!P9</f>
        <v/>
      </c>
      <c r="I7" s="47">
        <f>Calculations!Q9</f>
        <v/>
      </c>
      <c r="J7" s="47">
        <f>Calculations!R9</f>
        <v/>
      </c>
      <c r="K7" s="47">
        <f>Calculations!S9</f>
        <v/>
      </c>
      <c r="L7" s="47">
        <f>Calculations!T9</f>
        <v/>
      </c>
      <c r="M7" s="47">
        <f>Calculations!U9</f>
        <v/>
      </c>
      <c r="N7" s="47">
        <f>Calculations!V9</f>
        <v/>
      </c>
      <c r="O7" s="47">
        <f>Calculations!W9</f>
        <v/>
      </c>
      <c r="P7" s="47">
        <f>Calculations!X9</f>
        <v/>
      </c>
      <c r="Q7" s="47">
        <f>Calculations!Y9</f>
        <v/>
      </c>
      <c r="R7" s="47">
        <f>Calculations!Z9</f>
        <v/>
      </c>
      <c r="S7" s="47">
        <f>Calculations!AA9</f>
        <v/>
      </c>
      <c r="T7" s="47">
        <f>Calculations!AB9</f>
        <v/>
      </c>
      <c r="U7" s="47">
        <f>Calculations!AC9</f>
        <v/>
      </c>
      <c r="V7" s="47">
        <f>Calculations!AD9</f>
        <v/>
      </c>
      <c r="W7" s="47">
        <f>Calculations!AE9</f>
        <v/>
      </c>
      <c r="X7" s="47">
        <f>Calculations!AF9</f>
        <v/>
      </c>
      <c r="Y7" s="47">
        <f>Calculations!AG9</f>
        <v/>
      </c>
      <c r="Z7" s="47">
        <f>Calculations!AH9</f>
        <v/>
      </c>
      <c r="AA7" s="47">
        <f>Calculations!AI9</f>
        <v/>
      </c>
      <c r="AB7" s="47">
        <f>Calculations!AJ9</f>
        <v/>
      </c>
      <c r="AC7" s="47">
        <f>Calculations!AK9</f>
        <v/>
      </c>
      <c r="AD7" s="47">
        <f>Calculations!AL9</f>
        <v/>
      </c>
      <c r="AE7" s="47">
        <f>Calculations!AM9</f>
        <v/>
      </c>
      <c r="AF7" s="47">
        <f>Calculations!AN9</f>
        <v/>
      </c>
      <c r="AG7" s="47">
        <f>Calculations!AO9</f>
        <v/>
      </c>
    </row>
    <row r="8">
      <c r="A8" s="73" t="inlineStr">
        <is>
          <t>kerosene (BTU)</t>
        </is>
      </c>
      <c r="B8" s="47">
        <f>Calculations!J10</f>
        <v/>
      </c>
      <c r="C8" s="47">
        <f>Calculations!K10</f>
        <v/>
      </c>
      <c r="D8" s="47">
        <f>Calculations!L10</f>
        <v/>
      </c>
      <c r="E8" s="47">
        <f>Calculations!M10</f>
        <v/>
      </c>
      <c r="F8" s="47">
        <f>Calculations!N10</f>
        <v/>
      </c>
      <c r="G8" s="47">
        <f>Calculations!O10</f>
        <v/>
      </c>
      <c r="H8" s="47">
        <f>Calculations!P10</f>
        <v/>
      </c>
      <c r="I8" s="47">
        <f>Calculations!Q10</f>
        <v/>
      </c>
      <c r="J8" s="47">
        <f>Calculations!R10</f>
        <v/>
      </c>
      <c r="K8" s="47">
        <f>Calculations!S10</f>
        <v/>
      </c>
      <c r="L8" s="47">
        <f>Calculations!T10</f>
        <v/>
      </c>
      <c r="M8" s="47">
        <f>Calculations!U10</f>
        <v/>
      </c>
      <c r="N8" s="47">
        <f>Calculations!V10</f>
        <v/>
      </c>
      <c r="O8" s="47">
        <f>Calculations!W10</f>
        <v/>
      </c>
      <c r="P8" s="47">
        <f>Calculations!X10</f>
        <v/>
      </c>
      <c r="Q8" s="47">
        <f>Calculations!Y10</f>
        <v/>
      </c>
      <c r="R8" s="47">
        <f>Calculations!Z10</f>
        <v/>
      </c>
      <c r="S8" s="47">
        <f>Calculations!AA10</f>
        <v/>
      </c>
      <c r="T8" s="47">
        <f>Calculations!AB10</f>
        <v/>
      </c>
      <c r="U8" s="47">
        <f>Calculations!AC10</f>
        <v/>
      </c>
      <c r="V8" s="47">
        <f>Calculations!AD10</f>
        <v/>
      </c>
      <c r="W8" s="47">
        <f>Calculations!AE10</f>
        <v/>
      </c>
      <c r="X8" s="47">
        <f>Calculations!AF10</f>
        <v/>
      </c>
      <c r="Y8" s="47">
        <f>Calculations!AG10</f>
        <v/>
      </c>
      <c r="Z8" s="47">
        <f>Calculations!AH10</f>
        <v/>
      </c>
      <c r="AA8" s="47">
        <f>Calculations!AI10</f>
        <v/>
      </c>
      <c r="AB8" s="47">
        <f>Calculations!AJ10</f>
        <v/>
      </c>
      <c r="AC8" s="47">
        <f>Calculations!AK10</f>
        <v/>
      </c>
      <c r="AD8" s="47">
        <f>Calculations!AL10</f>
        <v/>
      </c>
      <c r="AE8" s="47">
        <f>Calculations!AM10</f>
        <v/>
      </c>
      <c r="AF8" s="47">
        <f>Calculations!AN10</f>
        <v/>
      </c>
      <c r="AG8" s="47">
        <f>Calculations!AO10</f>
        <v/>
      </c>
    </row>
    <row r="9">
      <c r="A9" s="73" t="inlineStr">
        <is>
          <t>heavy or residual fuel oil (BTU)</t>
        </is>
      </c>
      <c r="B9" s="47">
        <f>Calculations!J11</f>
        <v/>
      </c>
      <c r="C9" s="47">
        <f>Calculations!K11</f>
        <v/>
      </c>
      <c r="D9" s="47">
        <f>Calculations!L11</f>
        <v/>
      </c>
      <c r="E9" s="47">
        <f>Calculations!M11</f>
        <v/>
      </c>
      <c r="F9" s="47">
        <f>Calculations!N11</f>
        <v/>
      </c>
      <c r="G9" s="47">
        <f>Calculations!O11</f>
        <v/>
      </c>
      <c r="H9" s="47">
        <f>Calculations!P11</f>
        <v/>
      </c>
      <c r="I9" s="47">
        <f>Calculations!Q11</f>
        <v/>
      </c>
      <c r="J9" s="47">
        <f>Calculations!R11</f>
        <v/>
      </c>
      <c r="K9" s="47">
        <f>Calculations!S11</f>
        <v/>
      </c>
      <c r="L9" s="47">
        <f>Calculations!T11</f>
        <v/>
      </c>
      <c r="M9" s="47">
        <f>Calculations!U11</f>
        <v/>
      </c>
      <c r="N9" s="47">
        <f>Calculations!V11</f>
        <v/>
      </c>
      <c r="O9" s="47">
        <f>Calculations!W11</f>
        <v/>
      </c>
      <c r="P9" s="47">
        <f>Calculations!X11</f>
        <v/>
      </c>
      <c r="Q9" s="47">
        <f>Calculations!Y11</f>
        <v/>
      </c>
      <c r="R9" s="47">
        <f>Calculations!Z11</f>
        <v/>
      </c>
      <c r="S9" s="47">
        <f>Calculations!AA11</f>
        <v/>
      </c>
      <c r="T9" s="47">
        <f>Calculations!AB11</f>
        <v/>
      </c>
      <c r="U9" s="47">
        <f>Calculations!AC11</f>
        <v/>
      </c>
      <c r="V9" s="47">
        <f>Calculations!AD11</f>
        <v/>
      </c>
      <c r="W9" s="47">
        <f>Calculations!AE11</f>
        <v/>
      </c>
      <c r="X9" s="47">
        <f>Calculations!AF11</f>
        <v/>
      </c>
      <c r="Y9" s="47">
        <f>Calculations!AG11</f>
        <v/>
      </c>
      <c r="Z9" s="47">
        <f>Calculations!AH11</f>
        <v/>
      </c>
      <c r="AA9" s="47">
        <f>Calculations!AI11</f>
        <v/>
      </c>
      <c r="AB9" s="47">
        <f>Calculations!AJ11</f>
        <v/>
      </c>
      <c r="AC9" s="47">
        <f>Calculations!AK11</f>
        <v/>
      </c>
      <c r="AD9" s="47">
        <f>Calculations!AL11</f>
        <v/>
      </c>
      <c r="AE9" s="47">
        <f>Calculations!AM11</f>
        <v/>
      </c>
      <c r="AF9" s="47">
        <f>Calculations!AN11</f>
        <v/>
      </c>
      <c r="AG9" s="47">
        <f>Calculations!AO11</f>
        <v/>
      </c>
    </row>
    <row r="10">
      <c r="A10" s="73" t="inlineStr">
        <is>
          <t>LPG propane or butane (BTU)</t>
        </is>
      </c>
      <c r="B10" s="47">
        <f>Calculations!J12</f>
        <v/>
      </c>
      <c r="C10" s="47">
        <f>Calculations!K12</f>
        <v/>
      </c>
      <c r="D10" s="47">
        <f>Calculations!L12</f>
        <v/>
      </c>
      <c r="E10" s="47">
        <f>Calculations!M12</f>
        <v/>
      </c>
      <c r="F10" s="47">
        <f>Calculations!N12</f>
        <v/>
      </c>
      <c r="G10" s="47">
        <f>Calculations!O12</f>
        <v/>
      </c>
      <c r="H10" s="47">
        <f>Calculations!P12</f>
        <v/>
      </c>
      <c r="I10" s="47">
        <f>Calculations!Q12</f>
        <v/>
      </c>
      <c r="J10" s="47">
        <f>Calculations!R12</f>
        <v/>
      </c>
      <c r="K10" s="47">
        <f>Calculations!S12</f>
        <v/>
      </c>
      <c r="L10" s="47">
        <f>Calculations!T12</f>
        <v/>
      </c>
      <c r="M10" s="47">
        <f>Calculations!U12</f>
        <v/>
      </c>
      <c r="N10" s="47">
        <f>Calculations!V12</f>
        <v/>
      </c>
      <c r="O10" s="47">
        <f>Calculations!W12</f>
        <v/>
      </c>
      <c r="P10" s="47">
        <f>Calculations!X12</f>
        <v/>
      </c>
      <c r="Q10" s="47">
        <f>Calculations!Y12</f>
        <v/>
      </c>
      <c r="R10" s="47">
        <f>Calculations!Z12</f>
        <v/>
      </c>
      <c r="S10" s="47">
        <f>Calculations!AA12</f>
        <v/>
      </c>
      <c r="T10" s="47">
        <f>Calculations!AB12</f>
        <v/>
      </c>
      <c r="U10" s="47">
        <f>Calculations!AC12</f>
        <v/>
      </c>
      <c r="V10" s="47">
        <f>Calculations!AD12</f>
        <v/>
      </c>
      <c r="W10" s="47">
        <f>Calculations!AE12</f>
        <v/>
      </c>
      <c r="X10" s="47">
        <f>Calculations!AF12</f>
        <v/>
      </c>
      <c r="Y10" s="47">
        <f>Calculations!AG12</f>
        <v/>
      </c>
      <c r="Z10" s="47">
        <f>Calculations!AH12</f>
        <v/>
      </c>
      <c r="AA10" s="47">
        <f>Calculations!AI12</f>
        <v/>
      </c>
      <c r="AB10" s="47">
        <f>Calculations!AJ12</f>
        <v/>
      </c>
      <c r="AC10" s="47">
        <f>Calculations!AK12</f>
        <v/>
      </c>
      <c r="AD10" s="47">
        <f>Calculations!AL12</f>
        <v/>
      </c>
      <c r="AE10" s="47">
        <f>Calculations!AM12</f>
        <v/>
      </c>
      <c r="AF10" s="47">
        <f>Calculations!AN12</f>
        <v/>
      </c>
      <c r="AG10" s="47">
        <f>Calculations!AO12</f>
        <v/>
      </c>
    </row>
    <row r="11">
      <c r="A11" s="73" t="inlineStr">
        <is>
          <t>hydrogen (BTU)</t>
        </is>
      </c>
      <c r="B11" s="47">
        <f>Calculations!J13</f>
        <v/>
      </c>
      <c r="C11" s="47">
        <f>Calculations!K13</f>
        <v/>
      </c>
      <c r="D11" s="47">
        <f>Calculations!L13</f>
        <v/>
      </c>
      <c r="E11" s="47">
        <f>Calculations!M13</f>
        <v/>
      </c>
      <c r="F11" s="47">
        <f>Calculations!N13</f>
        <v/>
      </c>
      <c r="G11" s="47">
        <f>Calculations!O13</f>
        <v/>
      </c>
      <c r="H11" s="47">
        <f>Calculations!P13</f>
        <v/>
      </c>
      <c r="I11" s="47">
        <f>Calculations!Q13</f>
        <v/>
      </c>
      <c r="J11" s="47">
        <f>Calculations!R13</f>
        <v/>
      </c>
      <c r="K11" s="47">
        <f>Calculations!S13</f>
        <v/>
      </c>
      <c r="L11" s="47">
        <f>Calculations!T13</f>
        <v/>
      </c>
      <c r="M11" s="47">
        <f>Calculations!U13</f>
        <v/>
      </c>
      <c r="N11" s="47">
        <f>Calculations!V13</f>
        <v/>
      </c>
      <c r="O11" s="47">
        <f>Calculations!W13</f>
        <v/>
      </c>
      <c r="P11" s="47">
        <f>Calculations!X13</f>
        <v/>
      </c>
      <c r="Q11" s="47">
        <f>Calculations!Y13</f>
        <v/>
      </c>
      <c r="R11" s="47">
        <f>Calculations!Z13</f>
        <v/>
      </c>
      <c r="S11" s="47">
        <f>Calculations!AA13</f>
        <v/>
      </c>
      <c r="T11" s="47">
        <f>Calculations!AB13</f>
        <v/>
      </c>
      <c r="U11" s="47">
        <f>Calculations!AC13</f>
        <v/>
      </c>
      <c r="V11" s="47">
        <f>Calculations!AD13</f>
        <v/>
      </c>
      <c r="W11" s="47">
        <f>Calculations!AE13</f>
        <v/>
      </c>
      <c r="X11" s="47">
        <f>Calculations!AF13</f>
        <v/>
      </c>
      <c r="Y11" s="47">
        <f>Calculations!AG13</f>
        <v/>
      </c>
      <c r="Z11" s="47">
        <f>Calculations!AH13</f>
        <v/>
      </c>
      <c r="AA11" s="47">
        <f>Calculations!AI13</f>
        <v/>
      </c>
      <c r="AB11" s="47">
        <f>Calculations!AJ13</f>
        <v/>
      </c>
      <c r="AC11" s="47">
        <f>Calculations!AK13</f>
        <v/>
      </c>
      <c r="AD11" s="47">
        <f>Calculations!AL13</f>
        <v/>
      </c>
      <c r="AE11" s="47">
        <f>Calculations!AM13</f>
        <v/>
      </c>
      <c r="AF11" s="47">
        <f>Calculations!AN13</f>
        <v/>
      </c>
      <c r="AG11" s="47">
        <f>Calculations!AO13</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8.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Calculations!J17</f>
        <v/>
      </c>
      <c r="C2" s="47">
        <f>Calculations!K17</f>
        <v/>
      </c>
      <c r="D2" s="47">
        <f>Calculations!L17</f>
        <v/>
      </c>
      <c r="E2" s="47">
        <f>Calculations!M17</f>
        <v/>
      </c>
      <c r="F2" s="47">
        <f>Calculations!N17</f>
        <v/>
      </c>
      <c r="G2" s="47">
        <f>Calculations!O17</f>
        <v/>
      </c>
      <c r="H2" s="47">
        <f>Calculations!P17</f>
        <v/>
      </c>
      <c r="I2" s="47">
        <f>Calculations!Q17</f>
        <v/>
      </c>
      <c r="J2" s="47">
        <f>Calculations!R17</f>
        <v/>
      </c>
      <c r="K2" s="47">
        <f>Calculations!S17</f>
        <v/>
      </c>
      <c r="L2" s="47">
        <f>Calculations!T17</f>
        <v/>
      </c>
      <c r="M2" s="47">
        <f>Calculations!U17</f>
        <v/>
      </c>
      <c r="N2" s="47">
        <f>Calculations!V17</f>
        <v/>
      </c>
      <c r="O2" s="47">
        <f>Calculations!W17</f>
        <v/>
      </c>
      <c r="P2" s="47">
        <f>Calculations!X17</f>
        <v/>
      </c>
      <c r="Q2" s="47">
        <f>Calculations!Y17</f>
        <v/>
      </c>
      <c r="R2" s="47">
        <f>Calculations!Z17</f>
        <v/>
      </c>
      <c r="S2" s="47">
        <f>Calculations!AA17</f>
        <v/>
      </c>
      <c r="T2" s="47">
        <f>Calculations!AB17</f>
        <v/>
      </c>
      <c r="U2" s="47">
        <f>Calculations!AC17</f>
        <v/>
      </c>
      <c r="V2" s="47">
        <f>Calculations!AD17</f>
        <v/>
      </c>
      <c r="W2" s="47">
        <f>Calculations!AE17</f>
        <v/>
      </c>
      <c r="X2" s="47">
        <f>Calculations!AF17</f>
        <v/>
      </c>
      <c r="Y2" s="47">
        <f>Calculations!AG17</f>
        <v/>
      </c>
      <c r="Z2" s="47">
        <f>Calculations!AH17</f>
        <v/>
      </c>
      <c r="AA2" s="47">
        <f>Calculations!AI17</f>
        <v/>
      </c>
      <c r="AB2" s="47">
        <f>Calculations!AJ17</f>
        <v/>
      </c>
      <c r="AC2" s="47">
        <f>Calculations!AK17</f>
        <v/>
      </c>
      <c r="AD2" s="47">
        <f>Calculations!AL17</f>
        <v/>
      </c>
      <c r="AE2" s="47">
        <f>Calculations!AM17</f>
        <v/>
      </c>
      <c r="AF2" s="47">
        <f>Calculations!AN17</f>
        <v/>
      </c>
      <c r="AG2" s="47">
        <f>Calculations!AO17</f>
        <v/>
      </c>
    </row>
    <row r="3">
      <c r="A3" s="73" t="inlineStr">
        <is>
          <t>coal (BTU)</t>
        </is>
      </c>
      <c r="B3" s="47">
        <f>Calculations!J18</f>
        <v/>
      </c>
      <c r="C3" s="47">
        <f>Calculations!K18</f>
        <v/>
      </c>
      <c r="D3" s="47">
        <f>Calculations!L18</f>
        <v/>
      </c>
      <c r="E3" s="47">
        <f>Calculations!M18</f>
        <v/>
      </c>
      <c r="F3" s="47">
        <f>Calculations!N18</f>
        <v/>
      </c>
      <c r="G3" s="47">
        <f>Calculations!O18</f>
        <v/>
      </c>
      <c r="H3" s="47">
        <f>Calculations!P18</f>
        <v/>
      </c>
      <c r="I3" s="47">
        <f>Calculations!Q18</f>
        <v/>
      </c>
      <c r="J3" s="47">
        <f>Calculations!R18</f>
        <v/>
      </c>
      <c r="K3" s="47">
        <f>Calculations!S18</f>
        <v/>
      </c>
      <c r="L3" s="47">
        <f>Calculations!T18</f>
        <v/>
      </c>
      <c r="M3" s="47">
        <f>Calculations!U18</f>
        <v/>
      </c>
      <c r="N3" s="47">
        <f>Calculations!V18</f>
        <v/>
      </c>
      <c r="O3" s="47">
        <f>Calculations!W18</f>
        <v/>
      </c>
      <c r="P3" s="47">
        <f>Calculations!X18</f>
        <v/>
      </c>
      <c r="Q3" s="47">
        <f>Calculations!Y18</f>
        <v/>
      </c>
      <c r="R3" s="47">
        <f>Calculations!Z18</f>
        <v/>
      </c>
      <c r="S3" s="47">
        <f>Calculations!AA18</f>
        <v/>
      </c>
      <c r="T3" s="47">
        <f>Calculations!AB18</f>
        <v/>
      </c>
      <c r="U3" s="47">
        <f>Calculations!AC18</f>
        <v/>
      </c>
      <c r="V3" s="47">
        <f>Calculations!AD18</f>
        <v/>
      </c>
      <c r="W3" s="47">
        <f>Calculations!AE18</f>
        <v/>
      </c>
      <c r="X3" s="47">
        <f>Calculations!AF18</f>
        <v/>
      </c>
      <c r="Y3" s="47">
        <f>Calculations!AG18</f>
        <v/>
      </c>
      <c r="Z3" s="47">
        <f>Calculations!AH18</f>
        <v/>
      </c>
      <c r="AA3" s="47">
        <f>Calculations!AI18</f>
        <v/>
      </c>
      <c r="AB3" s="47">
        <f>Calculations!AJ18</f>
        <v/>
      </c>
      <c r="AC3" s="47">
        <f>Calculations!AK18</f>
        <v/>
      </c>
      <c r="AD3" s="47">
        <f>Calculations!AL18</f>
        <v/>
      </c>
      <c r="AE3" s="47">
        <f>Calculations!AM18</f>
        <v/>
      </c>
      <c r="AF3" s="47">
        <f>Calculations!AN18</f>
        <v/>
      </c>
      <c r="AG3" s="47">
        <f>Calculations!AO18</f>
        <v/>
      </c>
    </row>
    <row r="4">
      <c r="A4" s="73" t="inlineStr">
        <is>
          <t>natural gas (BTU)</t>
        </is>
      </c>
      <c r="B4" s="47">
        <f>Calculations!J19</f>
        <v/>
      </c>
      <c r="C4" s="47">
        <f>Calculations!K19</f>
        <v/>
      </c>
      <c r="D4" s="47">
        <f>Calculations!L19</f>
        <v/>
      </c>
      <c r="E4" s="47">
        <f>Calculations!M19</f>
        <v/>
      </c>
      <c r="F4" s="47">
        <f>Calculations!N19</f>
        <v/>
      </c>
      <c r="G4" s="47">
        <f>Calculations!O19</f>
        <v/>
      </c>
      <c r="H4" s="47">
        <f>Calculations!P19</f>
        <v/>
      </c>
      <c r="I4" s="47">
        <f>Calculations!Q19</f>
        <v/>
      </c>
      <c r="J4" s="47">
        <f>Calculations!R19</f>
        <v/>
      </c>
      <c r="K4" s="47">
        <f>Calculations!S19</f>
        <v/>
      </c>
      <c r="L4" s="47">
        <f>Calculations!T19</f>
        <v/>
      </c>
      <c r="M4" s="47">
        <f>Calculations!U19</f>
        <v/>
      </c>
      <c r="N4" s="47">
        <f>Calculations!V19</f>
        <v/>
      </c>
      <c r="O4" s="47">
        <f>Calculations!W19</f>
        <v/>
      </c>
      <c r="P4" s="47">
        <f>Calculations!X19</f>
        <v/>
      </c>
      <c r="Q4" s="47">
        <f>Calculations!Y19</f>
        <v/>
      </c>
      <c r="R4" s="47">
        <f>Calculations!Z19</f>
        <v/>
      </c>
      <c r="S4" s="47">
        <f>Calculations!AA19</f>
        <v/>
      </c>
      <c r="T4" s="47">
        <f>Calculations!AB19</f>
        <v/>
      </c>
      <c r="U4" s="47">
        <f>Calculations!AC19</f>
        <v/>
      </c>
      <c r="V4" s="47">
        <f>Calculations!AD19</f>
        <v/>
      </c>
      <c r="W4" s="47">
        <f>Calculations!AE19</f>
        <v/>
      </c>
      <c r="X4" s="47">
        <f>Calculations!AF19</f>
        <v/>
      </c>
      <c r="Y4" s="47">
        <f>Calculations!AG19</f>
        <v/>
      </c>
      <c r="Z4" s="47">
        <f>Calculations!AH19</f>
        <v/>
      </c>
      <c r="AA4" s="47">
        <f>Calculations!AI19</f>
        <v/>
      </c>
      <c r="AB4" s="47">
        <f>Calculations!AJ19</f>
        <v/>
      </c>
      <c r="AC4" s="47">
        <f>Calculations!AK19</f>
        <v/>
      </c>
      <c r="AD4" s="47">
        <f>Calculations!AL19</f>
        <v/>
      </c>
      <c r="AE4" s="47">
        <f>Calculations!AM19</f>
        <v/>
      </c>
      <c r="AF4" s="47">
        <f>Calculations!AN19</f>
        <v/>
      </c>
      <c r="AG4" s="47">
        <f>Calculations!AO19</f>
        <v/>
      </c>
    </row>
    <row r="5">
      <c r="A5" s="73" t="inlineStr">
        <is>
          <t>petroleum diesel (BTU)</t>
        </is>
      </c>
      <c r="B5" s="47">
        <f>Calculations!J20</f>
        <v/>
      </c>
      <c r="C5" s="47">
        <f>Calculations!K20</f>
        <v/>
      </c>
      <c r="D5" s="47">
        <f>Calculations!L20</f>
        <v/>
      </c>
      <c r="E5" s="47">
        <f>Calculations!M20</f>
        <v/>
      </c>
      <c r="F5" s="47">
        <f>Calculations!N20</f>
        <v/>
      </c>
      <c r="G5" s="47">
        <f>Calculations!O20</f>
        <v/>
      </c>
      <c r="H5" s="47">
        <f>Calculations!P20</f>
        <v/>
      </c>
      <c r="I5" s="47">
        <f>Calculations!Q20</f>
        <v/>
      </c>
      <c r="J5" s="47">
        <f>Calculations!R20</f>
        <v/>
      </c>
      <c r="K5" s="47">
        <f>Calculations!S20</f>
        <v/>
      </c>
      <c r="L5" s="47">
        <f>Calculations!T20</f>
        <v/>
      </c>
      <c r="M5" s="47">
        <f>Calculations!U20</f>
        <v/>
      </c>
      <c r="N5" s="47">
        <f>Calculations!V20</f>
        <v/>
      </c>
      <c r="O5" s="47">
        <f>Calculations!W20</f>
        <v/>
      </c>
      <c r="P5" s="47">
        <f>Calculations!X20</f>
        <v/>
      </c>
      <c r="Q5" s="47">
        <f>Calculations!Y20</f>
        <v/>
      </c>
      <c r="R5" s="47">
        <f>Calculations!Z20</f>
        <v/>
      </c>
      <c r="S5" s="47">
        <f>Calculations!AA20</f>
        <v/>
      </c>
      <c r="T5" s="47">
        <f>Calculations!AB20</f>
        <v/>
      </c>
      <c r="U5" s="47">
        <f>Calculations!AC20</f>
        <v/>
      </c>
      <c r="V5" s="47">
        <f>Calculations!AD20</f>
        <v/>
      </c>
      <c r="W5" s="47">
        <f>Calculations!AE20</f>
        <v/>
      </c>
      <c r="X5" s="47">
        <f>Calculations!AF20</f>
        <v/>
      </c>
      <c r="Y5" s="47">
        <f>Calculations!AG20</f>
        <v/>
      </c>
      <c r="Z5" s="47">
        <f>Calculations!AH20</f>
        <v/>
      </c>
      <c r="AA5" s="47">
        <f>Calculations!AI20</f>
        <v/>
      </c>
      <c r="AB5" s="47">
        <f>Calculations!AJ20</f>
        <v/>
      </c>
      <c r="AC5" s="47">
        <f>Calculations!AK20</f>
        <v/>
      </c>
      <c r="AD5" s="47">
        <f>Calculations!AL20</f>
        <v/>
      </c>
      <c r="AE5" s="47">
        <f>Calculations!AM20</f>
        <v/>
      </c>
      <c r="AF5" s="47">
        <f>Calculations!AN20</f>
        <v/>
      </c>
      <c r="AG5" s="47">
        <f>Calculations!AO20</f>
        <v/>
      </c>
    </row>
    <row r="6">
      <c r="A6" s="73" t="inlineStr">
        <is>
          <t>heat (BTU)</t>
        </is>
      </c>
      <c r="B6" s="47">
        <f>Calculations!J21</f>
        <v/>
      </c>
      <c r="C6" s="47">
        <f>Calculations!K21</f>
        <v/>
      </c>
      <c r="D6" s="47">
        <f>Calculations!L21</f>
        <v/>
      </c>
      <c r="E6" s="47">
        <f>Calculations!M21</f>
        <v/>
      </c>
      <c r="F6" s="47">
        <f>Calculations!N21</f>
        <v/>
      </c>
      <c r="G6" s="47">
        <f>Calculations!O21</f>
        <v/>
      </c>
      <c r="H6" s="47">
        <f>Calculations!P21</f>
        <v/>
      </c>
      <c r="I6" s="47">
        <f>Calculations!Q21</f>
        <v/>
      </c>
      <c r="J6" s="47">
        <f>Calculations!R21</f>
        <v/>
      </c>
      <c r="K6" s="47">
        <f>Calculations!S21</f>
        <v/>
      </c>
      <c r="L6" s="47">
        <f>Calculations!T21</f>
        <v/>
      </c>
      <c r="M6" s="47">
        <f>Calculations!U21</f>
        <v/>
      </c>
      <c r="N6" s="47">
        <f>Calculations!V21</f>
        <v/>
      </c>
      <c r="O6" s="47">
        <f>Calculations!W21</f>
        <v/>
      </c>
      <c r="P6" s="47">
        <f>Calculations!X21</f>
        <v/>
      </c>
      <c r="Q6" s="47">
        <f>Calculations!Y21</f>
        <v/>
      </c>
      <c r="R6" s="47">
        <f>Calculations!Z21</f>
        <v/>
      </c>
      <c r="S6" s="47">
        <f>Calculations!AA21</f>
        <v/>
      </c>
      <c r="T6" s="47">
        <f>Calculations!AB21</f>
        <v/>
      </c>
      <c r="U6" s="47">
        <f>Calculations!AC21</f>
        <v/>
      </c>
      <c r="V6" s="47">
        <f>Calculations!AD21</f>
        <v/>
      </c>
      <c r="W6" s="47">
        <f>Calculations!AE21</f>
        <v/>
      </c>
      <c r="X6" s="47">
        <f>Calculations!AF21</f>
        <v/>
      </c>
      <c r="Y6" s="47">
        <f>Calculations!AG21</f>
        <v/>
      </c>
      <c r="Z6" s="47">
        <f>Calculations!AH21</f>
        <v/>
      </c>
      <c r="AA6" s="47">
        <f>Calculations!AI21</f>
        <v/>
      </c>
      <c r="AB6" s="47">
        <f>Calculations!AJ21</f>
        <v/>
      </c>
      <c r="AC6" s="47">
        <f>Calculations!AK21</f>
        <v/>
      </c>
      <c r="AD6" s="47">
        <f>Calculations!AL21</f>
        <v/>
      </c>
      <c r="AE6" s="47">
        <f>Calculations!AM21</f>
        <v/>
      </c>
      <c r="AF6" s="47">
        <f>Calculations!AN21</f>
        <v/>
      </c>
      <c r="AG6" s="47">
        <f>Calculations!AO21</f>
        <v/>
      </c>
    </row>
    <row r="7">
      <c r="A7" s="73" t="inlineStr">
        <is>
          <t>biomass (BTU)</t>
        </is>
      </c>
      <c r="B7" s="47">
        <f>Calculations!J22</f>
        <v/>
      </c>
      <c r="C7" s="47">
        <f>Calculations!K22</f>
        <v/>
      </c>
      <c r="D7" s="47">
        <f>Calculations!L22</f>
        <v/>
      </c>
      <c r="E7" s="47">
        <f>Calculations!M22</f>
        <v/>
      </c>
      <c r="F7" s="47">
        <f>Calculations!N22</f>
        <v/>
      </c>
      <c r="G7" s="47">
        <f>Calculations!O22</f>
        <v/>
      </c>
      <c r="H7" s="47">
        <f>Calculations!P22</f>
        <v/>
      </c>
      <c r="I7" s="47">
        <f>Calculations!Q22</f>
        <v/>
      </c>
      <c r="J7" s="47">
        <f>Calculations!R22</f>
        <v/>
      </c>
      <c r="K7" s="47">
        <f>Calculations!S22</f>
        <v/>
      </c>
      <c r="L7" s="47">
        <f>Calculations!T22</f>
        <v/>
      </c>
      <c r="M7" s="47">
        <f>Calculations!U22</f>
        <v/>
      </c>
      <c r="N7" s="47">
        <f>Calculations!V22</f>
        <v/>
      </c>
      <c r="O7" s="47">
        <f>Calculations!W22</f>
        <v/>
      </c>
      <c r="P7" s="47">
        <f>Calculations!X22</f>
        <v/>
      </c>
      <c r="Q7" s="47">
        <f>Calculations!Y22</f>
        <v/>
      </c>
      <c r="R7" s="47">
        <f>Calculations!Z22</f>
        <v/>
      </c>
      <c r="S7" s="47">
        <f>Calculations!AA22</f>
        <v/>
      </c>
      <c r="T7" s="47">
        <f>Calculations!AB22</f>
        <v/>
      </c>
      <c r="U7" s="47">
        <f>Calculations!AC22</f>
        <v/>
      </c>
      <c r="V7" s="47">
        <f>Calculations!AD22</f>
        <v/>
      </c>
      <c r="W7" s="47">
        <f>Calculations!AE22</f>
        <v/>
      </c>
      <c r="X7" s="47">
        <f>Calculations!AF22</f>
        <v/>
      </c>
      <c r="Y7" s="47">
        <f>Calculations!AG22</f>
        <v/>
      </c>
      <c r="Z7" s="47">
        <f>Calculations!AH22</f>
        <v/>
      </c>
      <c r="AA7" s="47">
        <f>Calculations!AI22</f>
        <v/>
      </c>
      <c r="AB7" s="47">
        <f>Calculations!AJ22</f>
        <v/>
      </c>
      <c r="AC7" s="47">
        <f>Calculations!AK22</f>
        <v/>
      </c>
      <c r="AD7" s="47">
        <f>Calculations!AL22</f>
        <v/>
      </c>
      <c r="AE7" s="47">
        <f>Calculations!AM22</f>
        <v/>
      </c>
      <c r="AF7" s="47">
        <f>Calculations!AN22</f>
        <v/>
      </c>
      <c r="AG7" s="47">
        <f>Calculations!AO22</f>
        <v/>
      </c>
    </row>
    <row r="8">
      <c r="A8" s="73" t="inlineStr">
        <is>
          <t>kerosene (BTU)</t>
        </is>
      </c>
      <c r="B8" s="47">
        <f>Calculations!J23</f>
        <v/>
      </c>
      <c r="C8" s="47">
        <f>Calculations!K23</f>
        <v/>
      </c>
      <c r="D8" s="47">
        <f>Calculations!L23</f>
        <v/>
      </c>
      <c r="E8" s="47">
        <f>Calculations!M23</f>
        <v/>
      </c>
      <c r="F8" s="47">
        <f>Calculations!N23</f>
        <v/>
      </c>
      <c r="G8" s="47">
        <f>Calculations!O23</f>
        <v/>
      </c>
      <c r="H8" s="47">
        <f>Calculations!P23</f>
        <v/>
      </c>
      <c r="I8" s="47">
        <f>Calculations!Q23</f>
        <v/>
      </c>
      <c r="J8" s="47">
        <f>Calculations!R23</f>
        <v/>
      </c>
      <c r="K8" s="47">
        <f>Calculations!S23</f>
        <v/>
      </c>
      <c r="L8" s="47">
        <f>Calculations!T23</f>
        <v/>
      </c>
      <c r="M8" s="47">
        <f>Calculations!U23</f>
        <v/>
      </c>
      <c r="N8" s="47">
        <f>Calculations!V23</f>
        <v/>
      </c>
      <c r="O8" s="47">
        <f>Calculations!W23</f>
        <v/>
      </c>
      <c r="P8" s="47">
        <f>Calculations!X23</f>
        <v/>
      </c>
      <c r="Q8" s="47">
        <f>Calculations!Y23</f>
        <v/>
      </c>
      <c r="R8" s="47">
        <f>Calculations!Z23</f>
        <v/>
      </c>
      <c r="S8" s="47">
        <f>Calculations!AA23</f>
        <v/>
      </c>
      <c r="T8" s="47">
        <f>Calculations!AB23</f>
        <v/>
      </c>
      <c r="U8" s="47">
        <f>Calculations!AC23</f>
        <v/>
      </c>
      <c r="V8" s="47">
        <f>Calculations!AD23</f>
        <v/>
      </c>
      <c r="W8" s="47">
        <f>Calculations!AE23</f>
        <v/>
      </c>
      <c r="X8" s="47">
        <f>Calculations!AF23</f>
        <v/>
      </c>
      <c r="Y8" s="47">
        <f>Calculations!AG23</f>
        <v/>
      </c>
      <c r="Z8" s="47">
        <f>Calculations!AH23</f>
        <v/>
      </c>
      <c r="AA8" s="47">
        <f>Calculations!AI23</f>
        <v/>
      </c>
      <c r="AB8" s="47">
        <f>Calculations!AJ23</f>
        <v/>
      </c>
      <c r="AC8" s="47">
        <f>Calculations!AK23</f>
        <v/>
      </c>
      <c r="AD8" s="47">
        <f>Calculations!AL23</f>
        <v/>
      </c>
      <c r="AE8" s="47">
        <f>Calculations!AM23</f>
        <v/>
      </c>
      <c r="AF8" s="47">
        <f>Calculations!AN23</f>
        <v/>
      </c>
      <c r="AG8" s="47">
        <f>Calculations!AO23</f>
        <v/>
      </c>
    </row>
    <row r="9">
      <c r="A9" s="73" t="inlineStr">
        <is>
          <t>heavy or residual fuel oil (BTU)</t>
        </is>
      </c>
      <c r="B9" s="47">
        <f>Calculations!J24</f>
        <v/>
      </c>
      <c r="C9" s="47">
        <f>Calculations!K24</f>
        <v/>
      </c>
      <c r="D9" s="47">
        <f>Calculations!L24</f>
        <v/>
      </c>
      <c r="E9" s="47">
        <f>Calculations!M24</f>
        <v/>
      </c>
      <c r="F9" s="47">
        <f>Calculations!N24</f>
        <v/>
      </c>
      <c r="G9" s="47">
        <f>Calculations!O24</f>
        <v/>
      </c>
      <c r="H9" s="47">
        <f>Calculations!P24</f>
        <v/>
      </c>
      <c r="I9" s="47">
        <f>Calculations!Q24</f>
        <v/>
      </c>
      <c r="J9" s="47">
        <f>Calculations!R24</f>
        <v/>
      </c>
      <c r="K9" s="47">
        <f>Calculations!S24</f>
        <v/>
      </c>
      <c r="L9" s="47">
        <f>Calculations!T24</f>
        <v/>
      </c>
      <c r="M9" s="47">
        <f>Calculations!U24</f>
        <v/>
      </c>
      <c r="N9" s="47">
        <f>Calculations!V24</f>
        <v/>
      </c>
      <c r="O9" s="47">
        <f>Calculations!W24</f>
        <v/>
      </c>
      <c r="P9" s="47">
        <f>Calculations!X24</f>
        <v/>
      </c>
      <c r="Q9" s="47">
        <f>Calculations!Y24</f>
        <v/>
      </c>
      <c r="R9" s="47">
        <f>Calculations!Z24</f>
        <v/>
      </c>
      <c r="S9" s="47">
        <f>Calculations!AA24</f>
        <v/>
      </c>
      <c r="T9" s="47">
        <f>Calculations!AB24</f>
        <v/>
      </c>
      <c r="U9" s="47">
        <f>Calculations!AC24</f>
        <v/>
      </c>
      <c r="V9" s="47">
        <f>Calculations!AD24</f>
        <v/>
      </c>
      <c r="W9" s="47">
        <f>Calculations!AE24</f>
        <v/>
      </c>
      <c r="X9" s="47">
        <f>Calculations!AF24</f>
        <v/>
      </c>
      <c r="Y9" s="47">
        <f>Calculations!AG24</f>
        <v/>
      </c>
      <c r="Z9" s="47">
        <f>Calculations!AH24</f>
        <v/>
      </c>
      <c r="AA9" s="47">
        <f>Calculations!AI24</f>
        <v/>
      </c>
      <c r="AB9" s="47">
        <f>Calculations!AJ24</f>
        <v/>
      </c>
      <c r="AC9" s="47">
        <f>Calculations!AK24</f>
        <v/>
      </c>
      <c r="AD9" s="47">
        <f>Calculations!AL24</f>
        <v/>
      </c>
      <c r="AE9" s="47">
        <f>Calculations!AM24</f>
        <v/>
      </c>
      <c r="AF9" s="47">
        <f>Calculations!AN24</f>
        <v/>
      </c>
      <c r="AG9" s="47">
        <f>Calculations!AO24</f>
        <v/>
      </c>
    </row>
    <row r="10">
      <c r="A10" s="73" t="inlineStr">
        <is>
          <t>LPG propane or butane (BTU)</t>
        </is>
      </c>
      <c r="B10" s="47">
        <f>Calculations!J25</f>
        <v/>
      </c>
      <c r="C10" s="47">
        <f>Calculations!K25</f>
        <v/>
      </c>
      <c r="D10" s="47">
        <f>Calculations!L25</f>
        <v/>
      </c>
      <c r="E10" s="47">
        <f>Calculations!M25</f>
        <v/>
      </c>
      <c r="F10" s="47">
        <f>Calculations!N25</f>
        <v/>
      </c>
      <c r="G10" s="47">
        <f>Calculations!O25</f>
        <v/>
      </c>
      <c r="H10" s="47">
        <f>Calculations!P25</f>
        <v/>
      </c>
      <c r="I10" s="47">
        <f>Calculations!Q25</f>
        <v/>
      </c>
      <c r="J10" s="47">
        <f>Calculations!R25</f>
        <v/>
      </c>
      <c r="K10" s="47">
        <f>Calculations!S25</f>
        <v/>
      </c>
      <c r="L10" s="47">
        <f>Calculations!T25</f>
        <v/>
      </c>
      <c r="M10" s="47">
        <f>Calculations!U25</f>
        <v/>
      </c>
      <c r="N10" s="47">
        <f>Calculations!V25</f>
        <v/>
      </c>
      <c r="O10" s="47">
        <f>Calculations!W25</f>
        <v/>
      </c>
      <c r="P10" s="47">
        <f>Calculations!X25</f>
        <v/>
      </c>
      <c r="Q10" s="47">
        <f>Calculations!Y25</f>
        <v/>
      </c>
      <c r="R10" s="47">
        <f>Calculations!Z25</f>
        <v/>
      </c>
      <c r="S10" s="47">
        <f>Calculations!AA25</f>
        <v/>
      </c>
      <c r="T10" s="47">
        <f>Calculations!AB25</f>
        <v/>
      </c>
      <c r="U10" s="47">
        <f>Calculations!AC25</f>
        <v/>
      </c>
      <c r="V10" s="47">
        <f>Calculations!AD25</f>
        <v/>
      </c>
      <c r="W10" s="47">
        <f>Calculations!AE25</f>
        <v/>
      </c>
      <c r="X10" s="47">
        <f>Calculations!AF25</f>
        <v/>
      </c>
      <c r="Y10" s="47">
        <f>Calculations!AG25</f>
        <v/>
      </c>
      <c r="Z10" s="47">
        <f>Calculations!AH25</f>
        <v/>
      </c>
      <c r="AA10" s="47">
        <f>Calculations!AI25</f>
        <v/>
      </c>
      <c r="AB10" s="47">
        <f>Calculations!AJ25</f>
        <v/>
      </c>
      <c r="AC10" s="47">
        <f>Calculations!AK25</f>
        <v/>
      </c>
      <c r="AD10" s="47">
        <f>Calculations!AL25</f>
        <v/>
      </c>
      <c r="AE10" s="47">
        <f>Calculations!AM25</f>
        <v/>
      </c>
      <c r="AF10" s="47">
        <f>Calculations!AN25</f>
        <v/>
      </c>
      <c r="AG10" s="47">
        <f>Calculations!AO25</f>
        <v/>
      </c>
    </row>
    <row r="11">
      <c r="A11" s="73" t="inlineStr">
        <is>
          <t>hydrogen (BTU)</t>
        </is>
      </c>
      <c r="B11" s="47">
        <f>Calculations!J26</f>
        <v/>
      </c>
      <c r="C11" s="47">
        <f>Calculations!K26</f>
        <v/>
      </c>
      <c r="D11" s="47">
        <f>Calculations!L26</f>
        <v/>
      </c>
      <c r="E11" s="47">
        <f>Calculations!M26</f>
        <v/>
      </c>
      <c r="F11" s="47">
        <f>Calculations!N26</f>
        <v/>
      </c>
      <c r="G11" s="47">
        <f>Calculations!O26</f>
        <v/>
      </c>
      <c r="H11" s="47">
        <f>Calculations!P26</f>
        <v/>
      </c>
      <c r="I11" s="47">
        <f>Calculations!Q26</f>
        <v/>
      </c>
      <c r="J11" s="47">
        <f>Calculations!R26</f>
        <v/>
      </c>
      <c r="K11" s="47">
        <f>Calculations!S26</f>
        <v/>
      </c>
      <c r="L11" s="47">
        <f>Calculations!T26</f>
        <v/>
      </c>
      <c r="M11" s="47">
        <f>Calculations!U26</f>
        <v/>
      </c>
      <c r="N11" s="47">
        <f>Calculations!V26</f>
        <v/>
      </c>
      <c r="O11" s="47">
        <f>Calculations!W26</f>
        <v/>
      </c>
      <c r="P11" s="47">
        <f>Calculations!X26</f>
        <v/>
      </c>
      <c r="Q11" s="47">
        <f>Calculations!Y26</f>
        <v/>
      </c>
      <c r="R11" s="47">
        <f>Calculations!Z26</f>
        <v/>
      </c>
      <c r="S11" s="47">
        <f>Calculations!AA26</f>
        <v/>
      </c>
      <c r="T11" s="47">
        <f>Calculations!AB26</f>
        <v/>
      </c>
      <c r="U11" s="47">
        <f>Calculations!AC26</f>
        <v/>
      </c>
      <c r="V11" s="47">
        <f>Calculations!AD26</f>
        <v/>
      </c>
      <c r="W11" s="47">
        <f>Calculations!AE26</f>
        <v/>
      </c>
      <c r="X11" s="47">
        <f>Calculations!AF26</f>
        <v/>
      </c>
      <c r="Y11" s="47">
        <f>Calculations!AG26</f>
        <v/>
      </c>
      <c r="Z11" s="47">
        <f>Calculations!AH26</f>
        <v/>
      </c>
      <c r="AA11" s="47">
        <f>Calculations!AI26</f>
        <v/>
      </c>
      <c r="AB11" s="47">
        <f>Calculations!AJ26</f>
        <v/>
      </c>
      <c r="AC11" s="47">
        <f>Calculations!AK26</f>
        <v/>
      </c>
      <c r="AD11" s="47">
        <f>Calculations!AL26</f>
        <v/>
      </c>
      <c r="AE11" s="47">
        <f>Calculations!AM26</f>
        <v/>
      </c>
      <c r="AF11" s="47">
        <f>Calculations!AN26</f>
        <v/>
      </c>
      <c r="AG11" s="47">
        <f>Calculations!AO26</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9.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10.1640625" customWidth="1" style="81" min="2" max="2"/>
    <col width="9.1640625" customWidth="1" style="81" min="3"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Calculations!J30</f>
        <v/>
      </c>
      <c r="C2" s="47">
        <f>Calculations!K30</f>
        <v/>
      </c>
      <c r="D2" s="47">
        <f>Calculations!L30</f>
        <v/>
      </c>
      <c r="E2" s="47">
        <f>Calculations!M30</f>
        <v/>
      </c>
      <c r="F2" s="47">
        <f>Calculations!N30</f>
        <v/>
      </c>
      <c r="G2" s="47">
        <f>Calculations!O30</f>
        <v/>
      </c>
      <c r="H2" s="47">
        <f>Calculations!P30</f>
        <v/>
      </c>
      <c r="I2" s="47">
        <f>Calculations!Q30</f>
        <v/>
      </c>
      <c r="J2" s="47">
        <f>Calculations!R30</f>
        <v/>
      </c>
      <c r="K2" s="47">
        <f>Calculations!S30</f>
        <v/>
      </c>
      <c r="L2" s="47">
        <f>Calculations!T30</f>
        <v/>
      </c>
      <c r="M2" s="47">
        <f>Calculations!U30</f>
        <v/>
      </c>
      <c r="N2" s="47">
        <f>Calculations!V30</f>
        <v/>
      </c>
      <c r="O2" s="47">
        <f>Calculations!W30</f>
        <v/>
      </c>
      <c r="P2" s="47">
        <f>Calculations!X30</f>
        <v/>
      </c>
      <c r="Q2" s="47">
        <f>Calculations!Y30</f>
        <v/>
      </c>
      <c r="R2" s="47">
        <f>Calculations!Z30</f>
        <v/>
      </c>
      <c r="S2" s="47">
        <f>Calculations!AA30</f>
        <v/>
      </c>
      <c r="T2" s="47">
        <f>Calculations!AB30</f>
        <v/>
      </c>
      <c r="U2" s="47">
        <f>Calculations!AC30</f>
        <v/>
      </c>
      <c r="V2" s="47">
        <f>Calculations!AD30</f>
        <v/>
      </c>
      <c r="W2" s="47">
        <f>Calculations!AE30</f>
        <v/>
      </c>
      <c r="X2" s="47">
        <f>Calculations!AF30</f>
        <v/>
      </c>
      <c r="Y2" s="47">
        <f>Calculations!AG30</f>
        <v/>
      </c>
      <c r="Z2" s="47">
        <f>Calculations!AH30</f>
        <v/>
      </c>
      <c r="AA2" s="47">
        <f>Calculations!AI30</f>
        <v/>
      </c>
      <c r="AB2" s="47">
        <f>Calculations!AJ30</f>
        <v/>
      </c>
      <c r="AC2" s="47">
        <f>Calculations!AK30</f>
        <v/>
      </c>
      <c r="AD2" s="47">
        <f>Calculations!AL30</f>
        <v/>
      </c>
      <c r="AE2" s="47">
        <f>Calculations!AM30</f>
        <v/>
      </c>
      <c r="AF2" s="47">
        <f>Calculations!AN30</f>
        <v/>
      </c>
      <c r="AG2" s="47">
        <f>Calculations!AO30</f>
        <v/>
      </c>
    </row>
    <row r="3">
      <c r="A3" s="73" t="inlineStr">
        <is>
          <t>coal (BTU)</t>
        </is>
      </c>
      <c r="B3" s="47">
        <f>Calculations!J31</f>
        <v/>
      </c>
      <c r="C3" s="47">
        <f>Calculations!K31</f>
        <v/>
      </c>
      <c r="D3" s="47">
        <f>Calculations!L31</f>
        <v/>
      </c>
      <c r="E3" s="47">
        <f>Calculations!M31</f>
        <v/>
      </c>
      <c r="F3" s="47">
        <f>Calculations!N31</f>
        <v/>
      </c>
      <c r="G3" s="47">
        <f>Calculations!O31</f>
        <v/>
      </c>
      <c r="H3" s="47">
        <f>Calculations!P31</f>
        <v/>
      </c>
      <c r="I3" s="47">
        <f>Calculations!Q31</f>
        <v/>
      </c>
      <c r="J3" s="47">
        <f>Calculations!R31</f>
        <v/>
      </c>
      <c r="K3" s="47">
        <f>Calculations!S31</f>
        <v/>
      </c>
      <c r="L3" s="47">
        <f>Calculations!T31</f>
        <v/>
      </c>
      <c r="M3" s="47">
        <f>Calculations!U31</f>
        <v/>
      </c>
      <c r="N3" s="47">
        <f>Calculations!V31</f>
        <v/>
      </c>
      <c r="O3" s="47">
        <f>Calculations!W31</f>
        <v/>
      </c>
      <c r="P3" s="47">
        <f>Calculations!X31</f>
        <v/>
      </c>
      <c r="Q3" s="47">
        <f>Calculations!Y31</f>
        <v/>
      </c>
      <c r="R3" s="47">
        <f>Calculations!Z31</f>
        <v/>
      </c>
      <c r="S3" s="47">
        <f>Calculations!AA31</f>
        <v/>
      </c>
      <c r="T3" s="47">
        <f>Calculations!AB31</f>
        <v/>
      </c>
      <c r="U3" s="47">
        <f>Calculations!AC31</f>
        <v/>
      </c>
      <c r="V3" s="47">
        <f>Calculations!AD31</f>
        <v/>
      </c>
      <c r="W3" s="47">
        <f>Calculations!AE31</f>
        <v/>
      </c>
      <c r="X3" s="47">
        <f>Calculations!AF31</f>
        <v/>
      </c>
      <c r="Y3" s="47">
        <f>Calculations!AG31</f>
        <v/>
      </c>
      <c r="Z3" s="47">
        <f>Calculations!AH31</f>
        <v/>
      </c>
      <c r="AA3" s="47">
        <f>Calculations!AI31</f>
        <v/>
      </c>
      <c r="AB3" s="47">
        <f>Calculations!AJ31</f>
        <v/>
      </c>
      <c r="AC3" s="47">
        <f>Calculations!AK31</f>
        <v/>
      </c>
      <c r="AD3" s="47">
        <f>Calculations!AL31</f>
        <v/>
      </c>
      <c r="AE3" s="47">
        <f>Calculations!AM31</f>
        <v/>
      </c>
      <c r="AF3" s="47">
        <f>Calculations!AN31</f>
        <v/>
      </c>
      <c r="AG3" s="47">
        <f>Calculations!AO31</f>
        <v/>
      </c>
    </row>
    <row r="4">
      <c r="A4" s="73" t="inlineStr">
        <is>
          <t>natural gas (BTU)</t>
        </is>
      </c>
      <c r="B4" s="47">
        <f>Calculations!J32</f>
        <v/>
      </c>
      <c r="C4" s="47">
        <f>Calculations!K32</f>
        <v/>
      </c>
      <c r="D4" s="47">
        <f>Calculations!L32</f>
        <v/>
      </c>
      <c r="E4" s="47">
        <f>Calculations!M32</f>
        <v/>
      </c>
      <c r="F4" s="47">
        <f>Calculations!N32</f>
        <v/>
      </c>
      <c r="G4" s="47">
        <f>Calculations!O32</f>
        <v/>
      </c>
      <c r="H4" s="47">
        <f>Calculations!P32</f>
        <v/>
      </c>
      <c r="I4" s="47">
        <f>Calculations!Q32</f>
        <v/>
      </c>
      <c r="J4" s="47">
        <f>Calculations!R32</f>
        <v/>
      </c>
      <c r="K4" s="47">
        <f>Calculations!S32</f>
        <v/>
      </c>
      <c r="L4" s="47">
        <f>Calculations!T32</f>
        <v/>
      </c>
      <c r="M4" s="47">
        <f>Calculations!U32</f>
        <v/>
      </c>
      <c r="N4" s="47">
        <f>Calculations!V32</f>
        <v/>
      </c>
      <c r="O4" s="47">
        <f>Calculations!W32</f>
        <v/>
      </c>
      <c r="P4" s="47">
        <f>Calculations!X32</f>
        <v/>
      </c>
      <c r="Q4" s="47">
        <f>Calculations!Y32</f>
        <v/>
      </c>
      <c r="R4" s="47">
        <f>Calculations!Z32</f>
        <v/>
      </c>
      <c r="S4" s="47">
        <f>Calculations!AA32</f>
        <v/>
      </c>
      <c r="T4" s="47">
        <f>Calculations!AB32</f>
        <v/>
      </c>
      <c r="U4" s="47">
        <f>Calculations!AC32</f>
        <v/>
      </c>
      <c r="V4" s="47">
        <f>Calculations!AD32</f>
        <v/>
      </c>
      <c r="W4" s="47">
        <f>Calculations!AE32</f>
        <v/>
      </c>
      <c r="X4" s="47">
        <f>Calculations!AF32</f>
        <v/>
      </c>
      <c r="Y4" s="47">
        <f>Calculations!AG32</f>
        <v/>
      </c>
      <c r="Z4" s="47">
        <f>Calculations!AH32</f>
        <v/>
      </c>
      <c r="AA4" s="47">
        <f>Calculations!AI32</f>
        <v/>
      </c>
      <c r="AB4" s="47">
        <f>Calculations!AJ32</f>
        <v/>
      </c>
      <c r="AC4" s="47">
        <f>Calculations!AK32</f>
        <v/>
      </c>
      <c r="AD4" s="47">
        <f>Calculations!AL32</f>
        <v/>
      </c>
      <c r="AE4" s="47">
        <f>Calculations!AM32</f>
        <v/>
      </c>
      <c r="AF4" s="47">
        <f>Calculations!AN32</f>
        <v/>
      </c>
      <c r="AG4" s="47">
        <f>Calculations!AO32</f>
        <v/>
      </c>
    </row>
    <row r="5">
      <c r="A5" s="73" t="inlineStr">
        <is>
          <t>petroleum diesel (BTU)</t>
        </is>
      </c>
      <c r="B5" s="47">
        <f>Calculations!J33</f>
        <v/>
      </c>
      <c r="C5" s="47">
        <f>Calculations!K33</f>
        <v/>
      </c>
      <c r="D5" s="47">
        <f>Calculations!L33</f>
        <v/>
      </c>
      <c r="E5" s="47">
        <f>Calculations!M33</f>
        <v/>
      </c>
      <c r="F5" s="47">
        <f>Calculations!N33</f>
        <v/>
      </c>
      <c r="G5" s="47">
        <f>Calculations!O33</f>
        <v/>
      </c>
      <c r="H5" s="47">
        <f>Calculations!P33</f>
        <v/>
      </c>
      <c r="I5" s="47">
        <f>Calculations!Q33</f>
        <v/>
      </c>
      <c r="J5" s="47">
        <f>Calculations!R33</f>
        <v/>
      </c>
      <c r="K5" s="47">
        <f>Calculations!S33</f>
        <v/>
      </c>
      <c r="L5" s="47">
        <f>Calculations!T33</f>
        <v/>
      </c>
      <c r="M5" s="47">
        <f>Calculations!U33</f>
        <v/>
      </c>
      <c r="N5" s="47">
        <f>Calculations!V33</f>
        <v/>
      </c>
      <c r="O5" s="47">
        <f>Calculations!W33</f>
        <v/>
      </c>
      <c r="P5" s="47">
        <f>Calculations!X33</f>
        <v/>
      </c>
      <c r="Q5" s="47">
        <f>Calculations!Y33</f>
        <v/>
      </c>
      <c r="R5" s="47">
        <f>Calculations!Z33</f>
        <v/>
      </c>
      <c r="S5" s="47">
        <f>Calculations!AA33</f>
        <v/>
      </c>
      <c r="T5" s="47">
        <f>Calculations!AB33</f>
        <v/>
      </c>
      <c r="U5" s="47">
        <f>Calculations!AC33</f>
        <v/>
      </c>
      <c r="V5" s="47">
        <f>Calculations!AD33</f>
        <v/>
      </c>
      <c r="W5" s="47">
        <f>Calculations!AE33</f>
        <v/>
      </c>
      <c r="X5" s="47">
        <f>Calculations!AF33</f>
        <v/>
      </c>
      <c r="Y5" s="47">
        <f>Calculations!AG33</f>
        <v/>
      </c>
      <c r="Z5" s="47">
        <f>Calculations!AH33</f>
        <v/>
      </c>
      <c r="AA5" s="47">
        <f>Calculations!AI33</f>
        <v/>
      </c>
      <c r="AB5" s="47">
        <f>Calculations!AJ33</f>
        <v/>
      </c>
      <c r="AC5" s="47">
        <f>Calculations!AK33</f>
        <v/>
      </c>
      <c r="AD5" s="47">
        <f>Calculations!AL33</f>
        <v/>
      </c>
      <c r="AE5" s="47">
        <f>Calculations!AM33</f>
        <v/>
      </c>
      <c r="AF5" s="47">
        <f>Calculations!AN33</f>
        <v/>
      </c>
      <c r="AG5" s="47">
        <f>Calculations!AO33</f>
        <v/>
      </c>
    </row>
    <row r="6">
      <c r="A6" s="73" t="inlineStr">
        <is>
          <t>heat (BTU)</t>
        </is>
      </c>
      <c r="B6" s="47">
        <f>Calculations!J34</f>
        <v/>
      </c>
      <c r="C6" s="47">
        <f>Calculations!K34</f>
        <v/>
      </c>
      <c r="D6" s="47">
        <f>Calculations!L34</f>
        <v/>
      </c>
      <c r="E6" s="47">
        <f>Calculations!M34</f>
        <v/>
      </c>
      <c r="F6" s="47">
        <f>Calculations!N34</f>
        <v/>
      </c>
      <c r="G6" s="47">
        <f>Calculations!O34</f>
        <v/>
      </c>
      <c r="H6" s="47">
        <f>Calculations!P34</f>
        <v/>
      </c>
      <c r="I6" s="47">
        <f>Calculations!Q34</f>
        <v/>
      </c>
      <c r="J6" s="47">
        <f>Calculations!R34</f>
        <v/>
      </c>
      <c r="K6" s="47">
        <f>Calculations!S34</f>
        <v/>
      </c>
      <c r="L6" s="47">
        <f>Calculations!T34</f>
        <v/>
      </c>
      <c r="M6" s="47">
        <f>Calculations!U34</f>
        <v/>
      </c>
      <c r="N6" s="47">
        <f>Calculations!V34</f>
        <v/>
      </c>
      <c r="O6" s="47">
        <f>Calculations!W34</f>
        <v/>
      </c>
      <c r="P6" s="47">
        <f>Calculations!X34</f>
        <v/>
      </c>
      <c r="Q6" s="47">
        <f>Calculations!Y34</f>
        <v/>
      </c>
      <c r="R6" s="47">
        <f>Calculations!Z34</f>
        <v/>
      </c>
      <c r="S6" s="47">
        <f>Calculations!AA34</f>
        <v/>
      </c>
      <c r="T6" s="47">
        <f>Calculations!AB34</f>
        <v/>
      </c>
      <c r="U6" s="47">
        <f>Calculations!AC34</f>
        <v/>
      </c>
      <c r="V6" s="47">
        <f>Calculations!AD34</f>
        <v/>
      </c>
      <c r="W6" s="47">
        <f>Calculations!AE34</f>
        <v/>
      </c>
      <c r="X6" s="47">
        <f>Calculations!AF34</f>
        <v/>
      </c>
      <c r="Y6" s="47">
        <f>Calculations!AG34</f>
        <v/>
      </c>
      <c r="Z6" s="47">
        <f>Calculations!AH34</f>
        <v/>
      </c>
      <c r="AA6" s="47">
        <f>Calculations!AI34</f>
        <v/>
      </c>
      <c r="AB6" s="47">
        <f>Calculations!AJ34</f>
        <v/>
      </c>
      <c r="AC6" s="47">
        <f>Calculations!AK34</f>
        <v/>
      </c>
      <c r="AD6" s="47">
        <f>Calculations!AL34</f>
        <v/>
      </c>
      <c r="AE6" s="47">
        <f>Calculations!AM34</f>
        <v/>
      </c>
      <c r="AF6" s="47">
        <f>Calculations!AN34</f>
        <v/>
      </c>
      <c r="AG6" s="47">
        <f>Calculations!AO34</f>
        <v/>
      </c>
    </row>
    <row r="7">
      <c r="A7" s="73" t="inlineStr">
        <is>
          <t>biomass (BTU)</t>
        </is>
      </c>
      <c r="B7" s="47">
        <f>Calculations!J35</f>
        <v/>
      </c>
      <c r="C7" s="47">
        <f>Calculations!K35</f>
        <v/>
      </c>
      <c r="D7" s="47">
        <f>Calculations!L35</f>
        <v/>
      </c>
      <c r="E7" s="47">
        <f>Calculations!M35</f>
        <v/>
      </c>
      <c r="F7" s="47">
        <f>Calculations!N35</f>
        <v/>
      </c>
      <c r="G7" s="47">
        <f>Calculations!O35</f>
        <v/>
      </c>
      <c r="H7" s="47">
        <f>Calculations!P35</f>
        <v/>
      </c>
      <c r="I7" s="47">
        <f>Calculations!Q35</f>
        <v/>
      </c>
      <c r="J7" s="47">
        <f>Calculations!R35</f>
        <v/>
      </c>
      <c r="K7" s="47">
        <f>Calculations!S35</f>
        <v/>
      </c>
      <c r="L7" s="47">
        <f>Calculations!T35</f>
        <v/>
      </c>
      <c r="M7" s="47">
        <f>Calculations!U35</f>
        <v/>
      </c>
      <c r="N7" s="47">
        <f>Calculations!V35</f>
        <v/>
      </c>
      <c r="O7" s="47">
        <f>Calculations!W35</f>
        <v/>
      </c>
      <c r="P7" s="47">
        <f>Calculations!X35</f>
        <v/>
      </c>
      <c r="Q7" s="47">
        <f>Calculations!Y35</f>
        <v/>
      </c>
      <c r="R7" s="47">
        <f>Calculations!Z35</f>
        <v/>
      </c>
      <c r="S7" s="47">
        <f>Calculations!AA35</f>
        <v/>
      </c>
      <c r="T7" s="47">
        <f>Calculations!AB35</f>
        <v/>
      </c>
      <c r="U7" s="47">
        <f>Calculations!AC35</f>
        <v/>
      </c>
      <c r="V7" s="47">
        <f>Calculations!AD35</f>
        <v/>
      </c>
      <c r="W7" s="47">
        <f>Calculations!AE35</f>
        <v/>
      </c>
      <c r="X7" s="47">
        <f>Calculations!AF35</f>
        <v/>
      </c>
      <c r="Y7" s="47">
        <f>Calculations!AG35</f>
        <v/>
      </c>
      <c r="Z7" s="47">
        <f>Calculations!AH35</f>
        <v/>
      </c>
      <c r="AA7" s="47">
        <f>Calculations!AI35</f>
        <v/>
      </c>
      <c r="AB7" s="47">
        <f>Calculations!AJ35</f>
        <v/>
      </c>
      <c r="AC7" s="47">
        <f>Calculations!AK35</f>
        <v/>
      </c>
      <c r="AD7" s="47">
        <f>Calculations!AL35</f>
        <v/>
      </c>
      <c r="AE7" s="47">
        <f>Calculations!AM35</f>
        <v/>
      </c>
      <c r="AF7" s="47">
        <f>Calculations!AN35</f>
        <v/>
      </c>
      <c r="AG7" s="47">
        <f>Calculations!AO35</f>
        <v/>
      </c>
    </row>
    <row r="8">
      <c r="A8" s="73" t="inlineStr">
        <is>
          <t>kerosene (BTU)</t>
        </is>
      </c>
      <c r="B8" s="47">
        <f>Calculations!J36</f>
        <v/>
      </c>
      <c r="C8" s="47">
        <f>Calculations!K36</f>
        <v/>
      </c>
      <c r="D8" s="47">
        <f>Calculations!L36</f>
        <v/>
      </c>
      <c r="E8" s="47">
        <f>Calculations!M36</f>
        <v/>
      </c>
      <c r="F8" s="47">
        <f>Calculations!N36</f>
        <v/>
      </c>
      <c r="G8" s="47">
        <f>Calculations!O36</f>
        <v/>
      </c>
      <c r="H8" s="47">
        <f>Calculations!P36</f>
        <v/>
      </c>
      <c r="I8" s="47">
        <f>Calculations!Q36</f>
        <v/>
      </c>
      <c r="J8" s="47">
        <f>Calculations!R36</f>
        <v/>
      </c>
      <c r="K8" s="47">
        <f>Calculations!S36</f>
        <v/>
      </c>
      <c r="L8" s="47">
        <f>Calculations!T36</f>
        <v/>
      </c>
      <c r="M8" s="47">
        <f>Calculations!U36</f>
        <v/>
      </c>
      <c r="N8" s="47">
        <f>Calculations!V36</f>
        <v/>
      </c>
      <c r="O8" s="47">
        <f>Calculations!W36</f>
        <v/>
      </c>
      <c r="P8" s="47">
        <f>Calculations!X36</f>
        <v/>
      </c>
      <c r="Q8" s="47">
        <f>Calculations!Y36</f>
        <v/>
      </c>
      <c r="R8" s="47">
        <f>Calculations!Z36</f>
        <v/>
      </c>
      <c r="S8" s="47">
        <f>Calculations!AA36</f>
        <v/>
      </c>
      <c r="T8" s="47">
        <f>Calculations!AB36</f>
        <v/>
      </c>
      <c r="U8" s="47">
        <f>Calculations!AC36</f>
        <v/>
      </c>
      <c r="V8" s="47">
        <f>Calculations!AD36</f>
        <v/>
      </c>
      <c r="W8" s="47">
        <f>Calculations!AE36</f>
        <v/>
      </c>
      <c r="X8" s="47">
        <f>Calculations!AF36</f>
        <v/>
      </c>
      <c r="Y8" s="47">
        <f>Calculations!AG36</f>
        <v/>
      </c>
      <c r="Z8" s="47">
        <f>Calculations!AH36</f>
        <v/>
      </c>
      <c r="AA8" s="47">
        <f>Calculations!AI36</f>
        <v/>
      </c>
      <c r="AB8" s="47">
        <f>Calculations!AJ36</f>
        <v/>
      </c>
      <c r="AC8" s="47">
        <f>Calculations!AK36</f>
        <v/>
      </c>
      <c r="AD8" s="47">
        <f>Calculations!AL36</f>
        <v/>
      </c>
      <c r="AE8" s="47">
        <f>Calculations!AM36</f>
        <v/>
      </c>
      <c r="AF8" s="47">
        <f>Calculations!AN36</f>
        <v/>
      </c>
      <c r="AG8" s="47">
        <f>Calculations!AO36</f>
        <v/>
      </c>
    </row>
    <row r="9">
      <c r="A9" s="73" t="inlineStr">
        <is>
          <t>heavy or residual fuel oil (BTU)</t>
        </is>
      </c>
      <c r="B9" s="47">
        <f>Calculations!J37</f>
        <v/>
      </c>
      <c r="C9" s="47">
        <f>Calculations!K37</f>
        <v/>
      </c>
      <c r="D9" s="47">
        <f>Calculations!L37</f>
        <v/>
      </c>
      <c r="E9" s="47">
        <f>Calculations!M37</f>
        <v/>
      </c>
      <c r="F9" s="47">
        <f>Calculations!N37</f>
        <v/>
      </c>
      <c r="G9" s="47">
        <f>Calculations!O37</f>
        <v/>
      </c>
      <c r="H9" s="47">
        <f>Calculations!P37</f>
        <v/>
      </c>
      <c r="I9" s="47">
        <f>Calculations!Q37</f>
        <v/>
      </c>
      <c r="J9" s="47">
        <f>Calculations!R37</f>
        <v/>
      </c>
      <c r="K9" s="47">
        <f>Calculations!S37</f>
        <v/>
      </c>
      <c r="L9" s="47">
        <f>Calculations!T37</f>
        <v/>
      </c>
      <c r="M9" s="47">
        <f>Calculations!U37</f>
        <v/>
      </c>
      <c r="N9" s="47">
        <f>Calculations!V37</f>
        <v/>
      </c>
      <c r="O9" s="47">
        <f>Calculations!W37</f>
        <v/>
      </c>
      <c r="P9" s="47">
        <f>Calculations!X37</f>
        <v/>
      </c>
      <c r="Q9" s="47">
        <f>Calculations!Y37</f>
        <v/>
      </c>
      <c r="R9" s="47">
        <f>Calculations!Z37</f>
        <v/>
      </c>
      <c r="S9" s="47">
        <f>Calculations!AA37</f>
        <v/>
      </c>
      <c r="T9" s="47">
        <f>Calculations!AB37</f>
        <v/>
      </c>
      <c r="U9" s="47">
        <f>Calculations!AC37</f>
        <v/>
      </c>
      <c r="V9" s="47">
        <f>Calculations!AD37</f>
        <v/>
      </c>
      <c r="W9" s="47">
        <f>Calculations!AE37</f>
        <v/>
      </c>
      <c r="X9" s="47">
        <f>Calculations!AF37</f>
        <v/>
      </c>
      <c r="Y9" s="47">
        <f>Calculations!AG37</f>
        <v/>
      </c>
      <c r="Z9" s="47">
        <f>Calculations!AH37</f>
        <v/>
      </c>
      <c r="AA9" s="47">
        <f>Calculations!AI37</f>
        <v/>
      </c>
      <c r="AB9" s="47">
        <f>Calculations!AJ37</f>
        <v/>
      </c>
      <c r="AC9" s="47">
        <f>Calculations!AK37</f>
        <v/>
      </c>
      <c r="AD9" s="47">
        <f>Calculations!AL37</f>
        <v/>
      </c>
      <c r="AE9" s="47">
        <f>Calculations!AM37</f>
        <v/>
      </c>
      <c r="AF9" s="47">
        <f>Calculations!AN37</f>
        <v/>
      </c>
      <c r="AG9" s="47">
        <f>Calculations!AO37</f>
        <v/>
      </c>
    </row>
    <row r="10">
      <c r="A10" s="73" t="inlineStr">
        <is>
          <t>LPG propane or butane (BTU)</t>
        </is>
      </c>
      <c r="B10" s="47">
        <f>Calculations!J38</f>
        <v/>
      </c>
      <c r="C10" s="47">
        <f>Calculations!K38</f>
        <v/>
      </c>
      <c r="D10" s="47">
        <f>Calculations!L38</f>
        <v/>
      </c>
      <c r="E10" s="47">
        <f>Calculations!M38</f>
        <v/>
      </c>
      <c r="F10" s="47">
        <f>Calculations!N38</f>
        <v/>
      </c>
      <c r="G10" s="47">
        <f>Calculations!O38</f>
        <v/>
      </c>
      <c r="H10" s="47">
        <f>Calculations!P38</f>
        <v/>
      </c>
      <c r="I10" s="47">
        <f>Calculations!Q38</f>
        <v/>
      </c>
      <c r="J10" s="47">
        <f>Calculations!R38</f>
        <v/>
      </c>
      <c r="K10" s="47">
        <f>Calculations!S38</f>
        <v/>
      </c>
      <c r="L10" s="47">
        <f>Calculations!T38</f>
        <v/>
      </c>
      <c r="M10" s="47">
        <f>Calculations!U38</f>
        <v/>
      </c>
      <c r="N10" s="47">
        <f>Calculations!V38</f>
        <v/>
      </c>
      <c r="O10" s="47">
        <f>Calculations!W38</f>
        <v/>
      </c>
      <c r="P10" s="47">
        <f>Calculations!X38</f>
        <v/>
      </c>
      <c r="Q10" s="47">
        <f>Calculations!Y38</f>
        <v/>
      </c>
      <c r="R10" s="47">
        <f>Calculations!Z38</f>
        <v/>
      </c>
      <c r="S10" s="47">
        <f>Calculations!AA38</f>
        <v/>
      </c>
      <c r="T10" s="47">
        <f>Calculations!AB38</f>
        <v/>
      </c>
      <c r="U10" s="47">
        <f>Calculations!AC38</f>
        <v/>
      </c>
      <c r="V10" s="47">
        <f>Calculations!AD38</f>
        <v/>
      </c>
      <c r="W10" s="47">
        <f>Calculations!AE38</f>
        <v/>
      </c>
      <c r="X10" s="47">
        <f>Calculations!AF38</f>
        <v/>
      </c>
      <c r="Y10" s="47">
        <f>Calculations!AG38</f>
        <v/>
      </c>
      <c r="Z10" s="47">
        <f>Calculations!AH38</f>
        <v/>
      </c>
      <c r="AA10" s="47">
        <f>Calculations!AI38</f>
        <v/>
      </c>
      <c r="AB10" s="47">
        <f>Calculations!AJ38</f>
        <v/>
      </c>
      <c r="AC10" s="47">
        <f>Calculations!AK38</f>
        <v/>
      </c>
      <c r="AD10" s="47">
        <f>Calculations!AL38</f>
        <v/>
      </c>
      <c r="AE10" s="47">
        <f>Calculations!AM38</f>
        <v/>
      </c>
      <c r="AF10" s="47">
        <f>Calculations!AN38</f>
        <v/>
      </c>
      <c r="AG10" s="47">
        <f>Calculations!AO38</f>
        <v/>
      </c>
    </row>
    <row r="11">
      <c r="A11" s="73" t="inlineStr">
        <is>
          <t>hydrogen (BTU)</t>
        </is>
      </c>
      <c r="B11" s="47">
        <f>Calculations!J39</f>
        <v/>
      </c>
      <c r="C11" s="47">
        <f>Calculations!K39</f>
        <v/>
      </c>
      <c r="D11" s="47">
        <f>Calculations!L39</f>
        <v/>
      </c>
      <c r="E11" s="47">
        <f>Calculations!M39</f>
        <v/>
      </c>
      <c r="F11" s="47">
        <f>Calculations!N39</f>
        <v/>
      </c>
      <c r="G11" s="47">
        <f>Calculations!O39</f>
        <v/>
      </c>
      <c r="H11" s="47">
        <f>Calculations!P39</f>
        <v/>
      </c>
      <c r="I11" s="47">
        <f>Calculations!Q39</f>
        <v/>
      </c>
      <c r="J11" s="47">
        <f>Calculations!R39</f>
        <v/>
      </c>
      <c r="K11" s="47">
        <f>Calculations!S39</f>
        <v/>
      </c>
      <c r="L11" s="47">
        <f>Calculations!T39</f>
        <v/>
      </c>
      <c r="M11" s="47">
        <f>Calculations!U39</f>
        <v/>
      </c>
      <c r="N11" s="47">
        <f>Calculations!V39</f>
        <v/>
      </c>
      <c r="O11" s="47">
        <f>Calculations!W39</f>
        <v/>
      </c>
      <c r="P11" s="47">
        <f>Calculations!X39</f>
        <v/>
      </c>
      <c r="Q11" s="47">
        <f>Calculations!Y39</f>
        <v/>
      </c>
      <c r="R11" s="47">
        <f>Calculations!Z39</f>
        <v/>
      </c>
      <c r="S11" s="47">
        <f>Calculations!AA39</f>
        <v/>
      </c>
      <c r="T11" s="47">
        <f>Calculations!AB39</f>
        <v/>
      </c>
      <c r="U11" s="47">
        <f>Calculations!AC39</f>
        <v/>
      </c>
      <c r="V11" s="47">
        <f>Calculations!AD39</f>
        <v/>
      </c>
      <c r="W11" s="47">
        <f>Calculations!AE39</f>
        <v/>
      </c>
      <c r="X11" s="47">
        <f>Calculations!AF39</f>
        <v/>
      </c>
      <c r="Y11" s="47">
        <f>Calculations!AG39</f>
        <v/>
      </c>
      <c r="Z11" s="47">
        <f>Calculations!AH39</f>
        <v/>
      </c>
      <c r="AA11" s="47">
        <f>Calculations!AI39</f>
        <v/>
      </c>
      <c r="AB11" s="47">
        <f>Calculations!AJ39</f>
        <v/>
      </c>
      <c r="AC11" s="47">
        <f>Calculations!AK39</f>
        <v/>
      </c>
      <c r="AD11" s="47">
        <f>Calculations!AL39</f>
        <v/>
      </c>
      <c r="AE11" s="47">
        <f>Calculations!AM39</f>
        <v/>
      </c>
      <c r="AF11" s="47">
        <f>Calculations!AN39</f>
        <v/>
      </c>
      <c r="AG11" s="47">
        <f>Calculations!AO39</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0.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9.1640625" customWidth="1" style="81" min="2" max="2"/>
    <col width="8.33203125" customWidth="1" style="81" min="3"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Calculations!J43</f>
        <v/>
      </c>
      <c r="C2" s="47">
        <f>Calculations!K43</f>
        <v/>
      </c>
      <c r="D2" s="47">
        <f>Calculations!L43</f>
        <v/>
      </c>
      <c r="E2" s="47">
        <f>Calculations!M43</f>
        <v/>
      </c>
      <c r="F2" s="47">
        <f>Calculations!N43</f>
        <v/>
      </c>
      <c r="G2" s="47">
        <f>Calculations!O43</f>
        <v/>
      </c>
      <c r="H2" s="47">
        <f>Calculations!P43</f>
        <v/>
      </c>
      <c r="I2" s="47">
        <f>Calculations!Q43</f>
        <v/>
      </c>
      <c r="J2" s="47">
        <f>Calculations!R43</f>
        <v/>
      </c>
      <c r="K2" s="47">
        <f>Calculations!S43</f>
        <v/>
      </c>
      <c r="L2" s="47">
        <f>Calculations!T43</f>
        <v/>
      </c>
      <c r="M2" s="47">
        <f>Calculations!U43</f>
        <v/>
      </c>
      <c r="N2" s="47">
        <f>Calculations!V43</f>
        <v/>
      </c>
      <c r="O2" s="47">
        <f>Calculations!W43</f>
        <v/>
      </c>
      <c r="P2" s="47">
        <f>Calculations!X43</f>
        <v/>
      </c>
      <c r="Q2" s="47">
        <f>Calculations!Y43</f>
        <v/>
      </c>
      <c r="R2" s="47">
        <f>Calculations!Z43</f>
        <v/>
      </c>
      <c r="S2" s="47">
        <f>Calculations!AA43</f>
        <v/>
      </c>
      <c r="T2" s="47">
        <f>Calculations!AB43</f>
        <v/>
      </c>
      <c r="U2" s="47">
        <f>Calculations!AC43</f>
        <v/>
      </c>
      <c r="V2" s="47">
        <f>Calculations!AD43</f>
        <v/>
      </c>
      <c r="W2" s="47">
        <f>Calculations!AE43</f>
        <v/>
      </c>
      <c r="X2" s="47">
        <f>Calculations!AF43</f>
        <v/>
      </c>
      <c r="Y2" s="47">
        <f>Calculations!AG43</f>
        <v/>
      </c>
      <c r="Z2" s="47">
        <f>Calculations!AH43</f>
        <v/>
      </c>
      <c r="AA2" s="47">
        <f>Calculations!AI43</f>
        <v/>
      </c>
      <c r="AB2" s="47">
        <f>Calculations!AJ43</f>
        <v/>
      </c>
      <c r="AC2" s="47">
        <f>Calculations!AK43</f>
        <v/>
      </c>
      <c r="AD2" s="47">
        <f>Calculations!AL43</f>
        <v/>
      </c>
      <c r="AE2" s="47">
        <f>Calculations!AM43</f>
        <v/>
      </c>
      <c r="AF2" s="47">
        <f>Calculations!AN43</f>
        <v/>
      </c>
      <c r="AG2" s="47">
        <f>Calculations!AO43</f>
        <v/>
      </c>
    </row>
    <row r="3">
      <c r="A3" s="73" t="inlineStr">
        <is>
          <t>coal (BTU)</t>
        </is>
      </c>
      <c r="B3" s="47">
        <f>Calculations!J44</f>
        <v/>
      </c>
      <c r="C3" s="47">
        <f>Calculations!K44</f>
        <v/>
      </c>
      <c r="D3" s="47">
        <f>Calculations!L44</f>
        <v/>
      </c>
      <c r="E3" s="47">
        <f>Calculations!M44</f>
        <v/>
      </c>
      <c r="F3" s="47">
        <f>Calculations!N44</f>
        <v/>
      </c>
      <c r="G3" s="47">
        <f>Calculations!O44</f>
        <v/>
      </c>
      <c r="H3" s="47">
        <f>Calculations!P44</f>
        <v/>
      </c>
      <c r="I3" s="47">
        <f>Calculations!Q44</f>
        <v/>
      </c>
      <c r="J3" s="47">
        <f>Calculations!R44</f>
        <v/>
      </c>
      <c r="K3" s="47">
        <f>Calculations!S44</f>
        <v/>
      </c>
      <c r="L3" s="47">
        <f>Calculations!T44</f>
        <v/>
      </c>
      <c r="M3" s="47">
        <f>Calculations!U44</f>
        <v/>
      </c>
      <c r="N3" s="47">
        <f>Calculations!V44</f>
        <v/>
      </c>
      <c r="O3" s="47">
        <f>Calculations!W44</f>
        <v/>
      </c>
      <c r="P3" s="47">
        <f>Calculations!X44</f>
        <v/>
      </c>
      <c r="Q3" s="47">
        <f>Calculations!Y44</f>
        <v/>
      </c>
      <c r="R3" s="47">
        <f>Calculations!Z44</f>
        <v/>
      </c>
      <c r="S3" s="47">
        <f>Calculations!AA44</f>
        <v/>
      </c>
      <c r="T3" s="47">
        <f>Calculations!AB44</f>
        <v/>
      </c>
      <c r="U3" s="47">
        <f>Calculations!AC44</f>
        <v/>
      </c>
      <c r="V3" s="47">
        <f>Calculations!AD44</f>
        <v/>
      </c>
      <c r="W3" s="47">
        <f>Calculations!AE44</f>
        <v/>
      </c>
      <c r="X3" s="47">
        <f>Calculations!AF44</f>
        <v/>
      </c>
      <c r="Y3" s="47">
        <f>Calculations!AG44</f>
        <v/>
      </c>
      <c r="Z3" s="47">
        <f>Calculations!AH44</f>
        <v/>
      </c>
      <c r="AA3" s="47">
        <f>Calculations!AI44</f>
        <v/>
      </c>
      <c r="AB3" s="47">
        <f>Calculations!AJ44</f>
        <v/>
      </c>
      <c r="AC3" s="47">
        <f>Calculations!AK44</f>
        <v/>
      </c>
      <c r="AD3" s="47">
        <f>Calculations!AL44</f>
        <v/>
      </c>
      <c r="AE3" s="47">
        <f>Calculations!AM44</f>
        <v/>
      </c>
      <c r="AF3" s="47">
        <f>Calculations!AN44</f>
        <v/>
      </c>
      <c r="AG3" s="47">
        <f>Calculations!AO44</f>
        <v/>
      </c>
    </row>
    <row r="4">
      <c r="A4" s="73" t="inlineStr">
        <is>
          <t>natural gas (BTU)</t>
        </is>
      </c>
      <c r="B4" s="47">
        <f>Calculations!J45</f>
        <v/>
      </c>
      <c r="C4" s="47">
        <f>Calculations!K45</f>
        <v/>
      </c>
      <c r="D4" s="47">
        <f>Calculations!L45</f>
        <v/>
      </c>
      <c r="E4" s="47">
        <f>Calculations!M45</f>
        <v/>
      </c>
      <c r="F4" s="47">
        <f>Calculations!N45</f>
        <v/>
      </c>
      <c r="G4" s="47">
        <f>Calculations!O45</f>
        <v/>
      </c>
      <c r="H4" s="47">
        <f>Calculations!P45</f>
        <v/>
      </c>
      <c r="I4" s="47">
        <f>Calculations!Q45</f>
        <v/>
      </c>
      <c r="J4" s="47">
        <f>Calculations!R45</f>
        <v/>
      </c>
      <c r="K4" s="47">
        <f>Calculations!S45</f>
        <v/>
      </c>
      <c r="L4" s="47">
        <f>Calculations!T45</f>
        <v/>
      </c>
      <c r="M4" s="47">
        <f>Calculations!U45</f>
        <v/>
      </c>
      <c r="N4" s="47">
        <f>Calculations!V45</f>
        <v/>
      </c>
      <c r="O4" s="47">
        <f>Calculations!W45</f>
        <v/>
      </c>
      <c r="P4" s="47">
        <f>Calculations!X45</f>
        <v/>
      </c>
      <c r="Q4" s="47">
        <f>Calculations!Y45</f>
        <v/>
      </c>
      <c r="R4" s="47">
        <f>Calculations!Z45</f>
        <v/>
      </c>
      <c r="S4" s="47">
        <f>Calculations!AA45</f>
        <v/>
      </c>
      <c r="T4" s="47">
        <f>Calculations!AB45</f>
        <v/>
      </c>
      <c r="U4" s="47">
        <f>Calculations!AC45</f>
        <v/>
      </c>
      <c r="V4" s="47">
        <f>Calculations!AD45</f>
        <v/>
      </c>
      <c r="W4" s="47">
        <f>Calculations!AE45</f>
        <v/>
      </c>
      <c r="X4" s="47">
        <f>Calculations!AF45</f>
        <v/>
      </c>
      <c r="Y4" s="47">
        <f>Calculations!AG45</f>
        <v/>
      </c>
      <c r="Z4" s="47">
        <f>Calculations!AH45</f>
        <v/>
      </c>
      <c r="AA4" s="47">
        <f>Calculations!AI45</f>
        <v/>
      </c>
      <c r="AB4" s="47">
        <f>Calculations!AJ45</f>
        <v/>
      </c>
      <c r="AC4" s="47">
        <f>Calculations!AK45</f>
        <v/>
      </c>
      <c r="AD4" s="47">
        <f>Calculations!AL45</f>
        <v/>
      </c>
      <c r="AE4" s="47">
        <f>Calculations!AM45</f>
        <v/>
      </c>
      <c r="AF4" s="47">
        <f>Calculations!AN45</f>
        <v/>
      </c>
      <c r="AG4" s="47">
        <f>Calculations!AO45</f>
        <v/>
      </c>
    </row>
    <row r="5">
      <c r="A5" s="73" t="inlineStr">
        <is>
          <t>petroleum diesel (BTU)</t>
        </is>
      </c>
      <c r="B5" s="47">
        <f>Calculations!J46</f>
        <v/>
      </c>
      <c r="C5" s="47">
        <f>Calculations!K46</f>
        <v/>
      </c>
      <c r="D5" s="47">
        <f>Calculations!L46</f>
        <v/>
      </c>
      <c r="E5" s="47">
        <f>Calculations!M46</f>
        <v/>
      </c>
      <c r="F5" s="47">
        <f>Calculations!N46</f>
        <v/>
      </c>
      <c r="G5" s="47">
        <f>Calculations!O46</f>
        <v/>
      </c>
      <c r="H5" s="47">
        <f>Calculations!P46</f>
        <v/>
      </c>
      <c r="I5" s="47">
        <f>Calculations!Q46</f>
        <v/>
      </c>
      <c r="J5" s="47">
        <f>Calculations!R46</f>
        <v/>
      </c>
      <c r="K5" s="47">
        <f>Calculations!S46</f>
        <v/>
      </c>
      <c r="L5" s="47">
        <f>Calculations!T46</f>
        <v/>
      </c>
      <c r="M5" s="47">
        <f>Calculations!U46</f>
        <v/>
      </c>
      <c r="N5" s="47">
        <f>Calculations!V46</f>
        <v/>
      </c>
      <c r="O5" s="47">
        <f>Calculations!W46</f>
        <v/>
      </c>
      <c r="P5" s="47">
        <f>Calculations!X46</f>
        <v/>
      </c>
      <c r="Q5" s="47">
        <f>Calculations!Y46</f>
        <v/>
      </c>
      <c r="R5" s="47">
        <f>Calculations!Z46</f>
        <v/>
      </c>
      <c r="S5" s="47">
        <f>Calculations!AA46</f>
        <v/>
      </c>
      <c r="T5" s="47">
        <f>Calculations!AB46</f>
        <v/>
      </c>
      <c r="U5" s="47">
        <f>Calculations!AC46</f>
        <v/>
      </c>
      <c r="V5" s="47">
        <f>Calculations!AD46</f>
        <v/>
      </c>
      <c r="W5" s="47">
        <f>Calculations!AE46</f>
        <v/>
      </c>
      <c r="X5" s="47">
        <f>Calculations!AF46</f>
        <v/>
      </c>
      <c r="Y5" s="47">
        <f>Calculations!AG46</f>
        <v/>
      </c>
      <c r="Z5" s="47">
        <f>Calculations!AH46</f>
        <v/>
      </c>
      <c r="AA5" s="47">
        <f>Calculations!AI46</f>
        <v/>
      </c>
      <c r="AB5" s="47">
        <f>Calculations!AJ46</f>
        <v/>
      </c>
      <c r="AC5" s="47">
        <f>Calculations!AK46</f>
        <v/>
      </c>
      <c r="AD5" s="47">
        <f>Calculations!AL46</f>
        <v/>
      </c>
      <c r="AE5" s="47">
        <f>Calculations!AM46</f>
        <v/>
      </c>
      <c r="AF5" s="47">
        <f>Calculations!AN46</f>
        <v/>
      </c>
      <c r="AG5" s="47">
        <f>Calculations!AO46</f>
        <v/>
      </c>
    </row>
    <row r="6">
      <c r="A6" s="73" t="inlineStr">
        <is>
          <t>heat (BTU)</t>
        </is>
      </c>
      <c r="B6" s="47">
        <f>Calculations!J47</f>
        <v/>
      </c>
      <c r="C6" s="47">
        <f>Calculations!K47</f>
        <v/>
      </c>
      <c r="D6" s="47">
        <f>Calculations!L47</f>
        <v/>
      </c>
      <c r="E6" s="47">
        <f>Calculations!M47</f>
        <v/>
      </c>
      <c r="F6" s="47">
        <f>Calculations!N47</f>
        <v/>
      </c>
      <c r="G6" s="47">
        <f>Calculations!O47</f>
        <v/>
      </c>
      <c r="H6" s="47">
        <f>Calculations!P47</f>
        <v/>
      </c>
      <c r="I6" s="47">
        <f>Calculations!Q47</f>
        <v/>
      </c>
      <c r="J6" s="47">
        <f>Calculations!R47</f>
        <v/>
      </c>
      <c r="K6" s="47">
        <f>Calculations!S47</f>
        <v/>
      </c>
      <c r="L6" s="47">
        <f>Calculations!T47</f>
        <v/>
      </c>
      <c r="M6" s="47">
        <f>Calculations!U47</f>
        <v/>
      </c>
      <c r="N6" s="47">
        <f>Calculations!V47</f>
        <v/>
      </c>
      <c r="O6" s="47">
        <f>Calculations!W47</f>
        <v/>
      </c>
      <c r="P6" s="47">
        <f>Calculations!X47</f>
        <v/>
      </c>
      <c r="Q6" s="47">
        <f>Calculations!Y47</f>
        <v/>
      </c>
      <c r="R6" s="47">
        <f>Calculations!Z47</f>
        <v/>
      </c>
      <c r="S6" s="47">
        <f>Calculations!AA47</f>
        <v/>
      </c>
      <c r="T6" s="47">
        <f>Calculations!AB47</f>
        <v/>
      </c>
      <c r="U6" s="47">
        <f>Calculations!AC47</f>
        <v/>
      </c>
      <c r="V6" s="47">
        <f>Calculations!AD47</f>
        <v/>
      </c>
      <c r="W6" s="47">
        <f>Calculations!AE47</f>
        <v/>
      </c>
      <c r="X6" s="47">
        <f>Calculations!AF47</f>
        <v/>
      </c>
      <c r="Y6" s="47">
        <f>Calculations!AG47</f>
        <v/>
      </c>
      <c r="Z6" s="47">
        <f>Calculations!AH47</f>
        <v/>
      </c>
      <c r="AA6" s="47">
        <f>Calculations!AI47</f>
        <v/>
      </c>
      <c r="AB6" s="47">
        <f>Calculations!AJ47</f>
        <v/>
      </c>
      <c r="AC6" s="47">
        <f>Calculations!AK47</f>
        <v/>
      </c>
      <c r="AD6" s="47">
        <f>Calculations!AL47</f>
        <v/>
      </c>
      <c r="AE6" s="47">
        <f>Calculations!AM47</f>
        <v/>
      </c>
      <c r="AF6" s="47">
        <f>Calculations!AN47</f>
        <v/>
      </c>
      <c r="AG6" s="47">
        <f>Calculations!AO47</f>
        <v/>
      </c>
    </row>
    <row r="7">
      <c r="A7" s="73" t="inlineStr">
        <is>
          <t>biomass (BTU)</t>
        </is>
      </c>
      <c r="B7" s="47">
        <f>Calculations!J48</f>
        <v/>
      </c>
      <c r="C7" s="47">
        <f>Calculations!K48</f>
        <v/>
      </c>
      <c r="D7" s="47">
        <f>Calculations!L48</f>
        <v/>
      </c>
      <c r="E7" s="47">
        <f>Calculations!M48</f>
        <v/>
      </c>
      <c r="F7" s="47">
        <f>Calculations!N48</f>
        <v/>
      </c>
      <c r="G7" s="47">
        <f>Calculations!O48</f>
        <v/>
      </c>
      <c r="H7" s="47">
        <f>Calculations!P48</f>
        <v/>
      </c>
      <c r="I7" s="47">
        <f>Calculations!Q48</f>
        <v/>
      </c>
      <c r="J7" s="47">
        <f>Calculations!R48</f>
        <v/>
      </c>
      <c r="K7" s="47">
        <f>Calculations!S48</f>
        <v/>
      </c>
      <c r="L7" s="47">
        <f>Calculations!T48</f>
        <v/>
      </c>
      <c r="M7" s="47">
        <f>Calculations!U48</f>
        <v/>
      </c>
      <c r="N7" s="47">
        <f>Calculations!V48</f>
        <v/>
      </c>
      <c r="O7" s="47">
        <f>Calculations!W48</f>
        <v/>
      </c>
      <c r="P7" s="47">
        <f>Calculations!X48</f>
        <v/>
      </c>
      <c r="Q7" s="47">
        <f>Calculations!Y48</f>
        <v/>
      </c>
      <c r="R7" s="47">
        <f>Calculations!Z48</f>
        <v/>
      </c>
      <c r="S7" s="47">
        <f>Calculations!AA48</f>
        <v/>
      </c>
      <c r="T7" s="47">
        <f>Calculations!AB48</f>
        <v/>
      </c>
      <c r="U7" s="47">
        <f>Calculations!AC48</f>
        <v/>
      </c>
      <c r="V7" s="47">
        <f>Calculations!AD48</f>
        <v/>
      </c>
      <c r="W7" s="47">
        <f>Calculations!AE48</f>
        <v/>
      </c>
      <c r="X7" s="47">
        <f>Calculations!AF48</f>
        <v/>
      </c>
      <c r="Y7" s="47">
        <f>Calculations!AG48</f>
        <v/>
      </c>
      <c r="Z7" s="47">
        <f>Calculations!AH48</f>
        <v/>
      </c>
      <c r="AA7" s="47">
        <f>Calculations!AI48</f>
        <v/>
      </c>
      <c r="AB7" s="47">
        <f>Calculations!AJ48</f>
        <v/>
      </c>
      <c r="AC7" s="47">
        <f>Calculations!AK48</f>
        <v/>
      </c>
      <c r="AD7" s="47">
        <f>Calculations!AL48</f>
        <v/>
      </c>
      <c r="AE7" s="47">
        <f>Calculations!AM48</f>
        <v/>
      </c>
      <c r="AF7" s="47">
        <f>Calculations!AN48</f>
        <v/>
      </c>
      <c r="AG7" s="47">
        <f>Calculations!AO48</f>
        <v/>
      </c>
    </row>
    <row r="8">
      <c r="A8" s="73" t="inlineStr">
        <is>
          <t>kerosene (BTU)</t>
        </is>
      </c>
      <c r="B8" s="47">
        <f>Calculations!J49</f>
        <v/>
      </c>
      <c r="C8" s="47">
        <f>Calculations!K49</f>
        <v/>
      </c>
      <c r="D8" s="47">
        <f>Calculations!L49</f>
        <v/>
      </c>
      <c r="E8" s="47">
        <f>Calculations!M49</f>
        <v/>
      </c>
      <c r="F8" s="47">
        <f>Calculations!N49</f>
        <v/>
      </c>
      <c r="G8" s="47">
        <f>Calculations!O49</f>
        <v/>
      </c>
      <c r="H8" s="47">
        <f>Calculations!P49</f>
        <v/>
      </c>
      <c r="I8" s="47">
        <f>Calculations!Q49</f>
        <v/>
      </c>
      <c r="J8" s="47">
        <f>Calculations!R49</f>
        <v/>
      </c>
      <c r="K8" s="47">
        <f>Calculations!S49</f>
        <v/>
      </c>
      <c r="L8" s="47">
        <f>Calculations!T49</f>
        <v/>
      </c>
      <c r="M8" s="47">
        <f>Calculations!U49</f>
        <v/>
      </c>
      <c r="N8" s="47">
        <f>Calculations!V49</f>
        <v/>
      </c>
      <c r="O8" s="47">
        <f>Calculations!W49</f>
        <v/>
      </c>
      <c r="P8" s="47">
        <f>Calculations!X49</f>
        <v/>
      </c>
      <c r="Q8" s="47">
        <f>Calculations!Y49</f>
        <v/>
      </c>
      <c r="R8" s="47">
        <f>Calculations!Z49</f>
        <v/>
      </c>
      <c r="S8" s="47">
        <f>Calculations!AA49</f>
        <v/>
      </c>
      <c r="T8" s="47">
        <f>Calculations!AB49</f>
        <v/>
      </c>
      <c r="U8" s="47">
        <f>Calculations!AC49</f>
        <v/>
      </c>
      <c r="V8" s="47">
        <f>Calculations!AD49</f>
        <v/>
      </c>
      <c r="W8" s="47">
        <f>Calculations!AE49</f>
        <v/>
      </c>
      <c r="X8" s="47">
        <f>Calculations!AF49</f>
        <v/>
      </c>
      <c r="Y8" s="47">
        <f>Calculations!AG49</f>
        <v/>
      </c>
      <c r="Z8" s="47">
        <f>Calculations!AH49</f>
        <v/>
      </c>
      <c r="AA8" s="47">
        <f>Calculations!AI49</f>
        <v/>
      </c>
      <c r="AB8" s="47">
        <f>Calculations!AJ49</f>
        <v/>
      </c>
      <c r="AC8" s="47">
        <f>Calculations!AK49</f>
        <v/>
      </c>
      <c r="AD8" s="47">
        <f>Calculations!AL49</f>
        <v/>
      </c>
      <c r="AE8" s="47">
        <f>Calculations!AM49</f>
        <v/>
      </c>
      <c r="AF8" s="47">
        <f>Calculations!AN49</f>
        <v/>
      </c>
      <c r="AG8" s="47">
        <f>Calculations!AO49</f>
        <v/>
      </c>
    </row>
    <row r="9">
      <c r="A9" s="73" t="inlineStr">
        <is>
          <t>heavy or residual fuel oil (BTU)</t>
        </is>
      </c>
      <c r="B9" s="47">
        <f>Calculations!J50</f>
        <v/>
      </c>
      <c r="C9" s="47">
        <f>Calculations!K50</f>
        <v/>
      </c>
      <c r="D9" s="47">
        <f>Calculations!L50</f>
        <v/>
      </c>
      <c r="E9" s="47">
        <f>Calculations!M50</f>
        <v/>
      </c>
      <c r="F9" s="47">
        <f>Calculations!N50</f>
        <v/>
      </c>
      <c r="G9" s="47">
        <f>Calculations!O50</f>
        <v/>
      </c>
      <c r="H9" s="47">
        <f>Calculations!P50</f>
        <v/>
      </c>
      <c r="I9" s="47">
        <f>Calculations!Q50</f>
        <v/>
      </c>
      <c r="J9" s="47">
        <f>Calculations!R50</f>
        <v/>
      </c>
      <c r="K9" s="47">
        <f>Calculations!S50</f>
        <v/>
      </c>
      <c r="L9" s="47">
        <f>Calculations!T50</f>
        <v/>
      </c>
      <c r="M9" s="47">
        <f>Calculations!U50</f>
        <v/>
      </c>
      <c r="N9" s="47">
        <f>Calculations!V50</f>
        <v/>
      </c>
      <c r="O9" s="47">
        <f>Calculations!W50</f>
        <v/>
      </c>
      <c r="P9" s="47">
        <f>Calculations!X50</f>
        <v/>
      </c>
      <c r="Q9" s="47">
        <f>Calculations!Y50</f>
        <v/>
      </c>
      <c r="R9" s="47">
        <f>Calculations!Z50</f>
        <v/>
      </c>
      <c r="S9" s="47">
        <f>Calculations!AA50</f>
        <v/>
      </c>
      <c r="T9" s="47">
        <f>Calculations!AB50</f>
        <v/>
      </c>
      <c r="U9" s="47">
        <f>Calculations!AC50</f>
        <v/>
      </c>
      <c r="V9" s="47">
        <f>Calculations!AD50</f>
        <v/>
      </c>
      <c r="W9" s="47">
        <f>Calculations!AE50</f>
        <v/>
      </c>
      <c r="X9" s="47">
        <f>Calculations!AF50</f>
        <v/>
      </c>
      <c r="Y9" s="47">
        <f>Calculations!AG50</f>
        <v/>
      </c>
      <c r="Z9" s="47">
        <f>Calculations!AH50</f>
        <v/>
      </c>
      <c r="AA9" s="47">
        <f>Calculations!AI50</f>
        <v/>
      </c>
      <c r="AB9" s="47">
        <f>Calculations!AJ50</f>
        <v/>
      </c>
      <c r="AC9" s="47">
        <f>Calculations!AK50</f>
        <v/>
      </c>
      <c r="AD9" s="47">
        <f>Calculations!AL50</f>
        <v/>
      </c>
      <c r="AE9" s="47">
        <f>Calculations!AM50</f>
        <v/>
      </c>
      <c r="AF9" s="47">
        <f>Calculations!AN50</f>
        <v/>
      </c>
      <c r="AG9" s="47">
        <f>Calculations!AO50</f>
        <v/>
      </c>
    </row>
    <row r="10">
      <c r="A10" s="73" t="inlineStr">
        <is>
          <t>LPG propane or butane (BTU)</t>
        </is>
      </c>
      <c r="B10" s="47">
        <f>Calculations!J51</f>
        <v/>
      </c>
      <c r="C10" s="47">
        <f>Calculations!K51</f>
        <v/>
      </c>
      <c r="D10" s="47">
        <f>Calculations!L51</f>
        <v/>
      </c>
      <c r="E10" s="47">
        <f>Calculations!M51</f>
        <v/>
      </c>
      <c r="F10" s="47">
        <f>Calculations!N51</f>
        <v/>
      </c>
      <c r="G10" s="47">
        <f>Calculations!O51</f>
        <v/>
      </c>
      <c r="H10" s="47">
        <f>Calculations!P51</f>
        <v/>
      </c>
      <c r="I10" s="47">
        <f>Calculations!Q51</f>
        <v/>
      </c>
      <c r="J10" s="47">
        <f>Calculations!R51</f>
        <v/>
      </c>
      <c r="K10" s="47">
        <f>Calculations!S51</f>
        <v/>
      </c>
      <c r="L10" s="47">
        <f>Calculations!T51</f>
        <v/>
      </c>
      <c r="M10" s="47">
        <f>Calculations!U51</f>
        <v/>
      </c>
      <c r="N10" s="47">
        <f>Calculations!V51</f>
        <v/>
      </c>
      <c r="O10" s="47">
        <f>Calculations!W51</f>
        <v/>
      </c>
      <c r="P10" s="47">
        <f>Calculations!X51</f>
        <v/>
      </c>
      <c r="Q10" s="47">
        <f>Calculations!Y51</f>
        <v/>
      </c>
      <c r="R10" s="47">
        <f>Calculations!Z51</f>
        <v/>
      </c>
      <c r="S10" s="47">
        <f>Calculations!AA51</f>
        <v/>
      </c>
      <c r="T10" s="47">
        <f>Calculations!AB51</f>
        <v/>
      </c>
      <c r="U10" s="47">
        <f>Calculations!AC51</f>
        <v/>
      </c>
      <c r="V10" s="47">
        <f>Calculations!AD51</f>
        <v/>
      </c>
      <c r="W10" s="47">
        <f>Calculations!AE51</f>
        <v/>
      </c>
      <c r="X10" s="47">
        <f>Calculations!AF51</f>
        <v/>
      </c>
      <c r="Y10" s="47">
        <f>Calculations!AG51</f>
        <v/>
      </c>
      <c r="Z10" s="47">
        <f>Calculations!AH51</f>
        <v/>
      </c>
      <c r="AA10" s="47">
        <f>Calculations!AI51</f>
        <v/>
      </c>
      <c r="AB10" s="47">
        <f>Calculations!AJ51</f>
        <v/>
      </c>
      <c r="AC10" s="47">
        <f>Calculations!AK51</f>
        <v/>
      </c>
      <c r="AD10" s="47">
        <f>Calculations!AL51</f>
        <v/>
      </c>
      <c r="AE10" s="47">
        <f>Calculations!AM51</f>
        <v/>
      </c>
      <c r="AF10" s="47">
        <f>Calculations!AN51</f>
        <v/>
      </c>
      <c r="AG10" s="47">
        <f>Calculations!AO51</f>
        <v/>
      </c>
    </row>
    <row r="11">
      <c r="A11" s="73" t="inlineStr">
        <is>
          <t>hydrogen (BTU)</t>
        </is>
      </c>
      <c r="B11" s="47">
        <f>Calculations!J52</f>
        <v/>
      </c>
      <c r="C11" s="47">
        <f>Calculations!K52</f>
        <v/>
      </c>
      <c r="D11" s="47">
        <f>Calculations!L52</f>
        <v/>
      </c>
      <c r="E11" s="47">
        <f>Calculations!M52</f>
        <v/>
      </c>
      <c r="F11" s="47">
        <f>Calculations!N52</f>
        <v/>
      </c>
      <c r="G11" s="47">
        <f>Calculations!O52</f>
        <v/>
      </c>
      <c r="H11" s="47">
        <f>Calculations!P52</f>
        <v/>
      </c>
      <c r="I11" s="47">
        <f>Calculations!Q52</f>
        <v/>
      </c>
      <c r="J11" s="47">
        <f>Calculations!R52</f>
        <v/>
      </c>
      <c r="K11" s="47">
        <f>Calculations!S52</f>
        <v/>
      </c>
      <c r="L11" s="47">
        <f>Calculations!T52</f>
        <v/>
      </c>
      <c r="M11" s="47">
        <f>Calculations!U52</f>
        <v/>
      </c>
      <c r="N11" s="47">
        <f>Calculations!V52</f>
        <v/>
      </c>
      <c r="O11" s="47">
        <f>Calculations!W52</f>
        <v/>
      </c>
      <c r="P11" s="47">
        <f>Calculations!X52</f>
        <v/>
      </c>
      <c r="Q11" s="47">
        <f>Calculations!Y52</f>
        <v/>
      </c>
      <c r="R11" s="47">
        <f>Calculations!Z52</f>
        <v/>
      </c>
      <c r="S11" s="47">
        <f>Calculations!AA52</f>
        <v/>
      </c>
      <c r="T11" s="47">
        <f>Calculations!AB52</f>
        <v/>
      </c>
      <c r="U11" s="47">
        <f>Calculations!AC52</f>
        <v/>
      </c>
      <c r="V11" s="47">
        <f>Calculations!AD52</f>
        <v/>
      </c>
      <c r="W11" s="47">
        <f>Calculations!AE52</f>
        <v/>
      </c>
      <c r="X11" s="47">
        <f>Calculations!AF52</f>
        <v/>
      </c>
      <c r="Y11" s="47">
        <f>Calculations!AG52</f>
        <v/>
      </c>
      <c r="Z11" s="47">
        <f>Calculations!AH52</f>
        <v/>
      </c>
      <c r="AA11" s="47">
        <f>Calculations!AI52</f>
        <v/>
      </c>
      <c r="AB11" s="47">
        <f>Calculations!AJ52</f>
        <v/>
      </c>
      <c r="AC11" s="47">
        <f>Calculations!AK52</f>
        <v/>
      </c>
      <c r="AD11" s="47">
        <f>Calculations!AL52</f>
        <v/>
      </c>
      <c r="AE11" s="47">
        <f>Calculations!AM52</f>
        <v/>
      </c>
      <c r="AF11" s="47">
        <f>Calculations!AN52</f>
        <v/>
      </c>
      <c r="AG11" s="47">
        <f>Calculations!AO52</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1.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Calculations!J56</f>
        <v/>
      </c>
      <c r="C2" s="47">
        <f>Calculations!K56</f>
        <v/>
      </c>
      <c r="D2" s="47">
        <f>Calculations!L56</f>
        <v/>
      </c>
      <c r="E2" s="47">
        <f>Calculations!M56</f>
        <v/>
      </c>
      <c r="F2" s="47">
        <f>Calculations!N56</f>
        <v/>
      </c>
      <c r="G2" s="47">
        <f>Calculations!O56</f>
        <v/>
      </c>
      <c r="H2" s="47">
        <f>Calculations!P56</f>
        <v/>
      </c>
      <c r="I2" s="47">
        <f>Calculations!Q56</f>
        <v/>
      </c>
      <c r="J2" s="47">
        <f>Calculations!R56</f>
        <v/>
      </c>
      <c r="K2" s="47">
        <f>Calculations!S56</f>
        <v/>
      </c>
      <c r="L2" s="47">
        <f>Calculations!T56</f>
        <v/>
      </c>
      <c r="M2" s="47">
        <f>Calculations!U56</f>
        <v/>
      </c>
      <c r="N2" s="47">
        <f>Calculations!V56</f>
        <v/>
      </c>
      <c r="O2" s="47">
        <f>Calculations!W56</f>
        <v/>
      </c>
      <c r="P2" s="47">
        <f>Calculations!X56</f>
        <v/>
      </c>
      <c r="Q2" s="47">
        <f>Calculations!Y56</f>
        <v/>
      </c>
      <c r="R2" s="47">
        <f>Calculations!Z56</f>
        <v/>
      </c>
      <c r="S2" s="47">
        <f>Calculations!AA56</f>
        <v/>
      </c>
      <c r="T2" s="47">
        <f>Calculations!AB56</f>
        <v/>
      </c>
      <c r="U2" s="47">
        <f>Calculations!AC56</f>
        <v/>
      </c>
      <c r="V2" s="47">
        <f>Calculations!AD56</f>
        <v/>
      </c>
      <c r="W2" s="47">
        <f>Calculations!AE56</f>
        <v/>
      </c>
      <c r="X2" s="47">
        <f>Calculations!AF56</f>
        <v/>
      </c>
      <c r="Y2" s="47">
        <f>Calculations!AG56</f>
        <v/>
      </c>
      <c r="Z2" s="47">
        <f>Calculations!AH56</f>
        <v/>
      </c>
      <c r="AA2" s="47">
        <f>Calculations!AI56</f>
        <v/>
      </c>
      <c r="AB2" s="47">
        <f>Calculations!AJ56</f>
        <v/>
      </c>
      <c r="AC2" s="47">
        <f>Calculations!AK56</f>
        <v/>
      </c>
      <c r="AD2" s="47">
        <f>Calculations!AL56</f>
        <v/>
      </c>
      <c r="AE2" s="47">
        <f>Calculations!AM56</f>
        <v/>
      </c>
      <c r="AF2" s="47">
        <f>Calculations!AN56</f>
        <v/>
      </c>
      <c r="AG2" s="47">
        <f>Calculations!AO56</f>
        <v/>
      </c>
    </row>
    <row r="3">
      <c r="A3" s="73" t="inlineStr">
        <is>
          <t>coal (BTU)</t>
        </is>
      </c>
      <c r="B3" s="47">
        <f>Calculations!J57</f>
        <v/>
      </c>
      <c r="C3" s="47">
        <f>Calculations!K57</f>
        <v/>
      </c>
      <c r="D3" s="47">
        <f>Calculations!L57</f>
        <v/>
      </c>
      <c r="E3" s="47">
        <f>Calculations!M57</f>
        <v/>
      </c>
      <c r="F3" s="47">
        <f>Calculations!N57</f>
        <v/>
      </c>
      <c r="G3" s="47">
        <f>Calculations!O57</f>
        <v/>
      </c>
      <c r="H3" s="47">
        <f>Calculations!P57</f>
        <v/>
      </c>
      <c r="I3" s="47">
        <f>Calculations!Q57</f>
        <v/>
      </c>
      <c r="J3" s="47">
        <f>Calculations!R57</f>
        <v/>
      </c>
      <c r="K3" s="47">
        <f>Calculations!S57</f>
        <v/>
      </c>
      <c r="L3" s="47">
        <f>Calculations!T57</f>
        <v/>
      </c>
      <c r="M3" s="47">
        <f>Calculations!U57</f>
        <v/>
      </c>
      <c r="N3" s="47">
        <f>Calculations!V57</f>
        <v/>
      </c>
      <c r="O3" s="47">
        <f>Calculations!W57</f>
        <v/>
      </c>
      <c r="P3" s="47">
        <f>Calculations!X57</f>
        <v/>
      </c>
      <c r="Q3" s="47">
        <f>Calculations!Y57</f>
        <v/>
      </c>
      <c r="R3" s="47">
        <f>Calculations!Z57</f>
        <v/>
      </c>
      <c r="S3" s="47">
        <f>Calculations!AA57</f>
        <v/>
      </c>
      <c r="T3" s="47">
        <f>Calculations!AB57</f>
        <v/>
      </c>
      <c r="U3" s="47">
        <f>Calculations!AC57</f>
        <v/>
      </c>
      <c r="V3" s="47">
        <f>Calculations!AD57</f>
        <v/>
      </c>
      <c r="W3" s="47">
        <f>Calculations!AE57</f>
        <v/>
      </c>
      <c r="X3" s="47">
        <f>Calculations!AF57</f>
        <v/>
      </c>
      <c r="Y3" s="47">
        <f>Calculations!AG57</f>
        <v/>
      </c>
      <c r="Z3" s="47">
        <f>Calculations!AH57</f>
        <v/>
      </c>
      <c r="AA3" s="47">
        <f>Calculations!AI57</f>
        <v/>
      </c>
      <c r="AB3" s="47">
        <f>Calculations!AJ57</f>
        <v/>
      </c>
      <c r="AC3" s="47">
        <f>Calculations!AK57</f>
        <v/>
      </c>
      <c r="AD3" s="47">
        <f>Calculations!AL57</f>
        <v/>
      </c>
      <c r="AE3" s="47">
        <f>Calculations!AM57</f>
        <v/>
      </c>
      <c r="AF3" s="47">
        <f>Calculations!AN57</f>
        <v/>
      </c>
      <c r="AG3" s="47">
        <f>Calculations!AO57</f>
        <v/>
      </c>
    </row>
    <row r="4">
      <c r="A4" s="73" t="inlineStr">
        <is>
          <t>natural gas (BTU)</t>
        </is>
      </c>
      <c r="B4" s="47">
        <f>Calculations!J58</f>
        <v/>
      </c>
      <c r="C4" s="47">
        <f>Calculations!K58</f>
        <v/>
      </c>
      <c r="D4" s="47">
        <f>Calculations!L58</f>
        <v/>
      </c>
      <c r="E4" s="47">
        <f>Calculations!M58</f>
        <v/>
      </c>
      <c r="F4" s="47">
        <f>Calculations!N58</f>
        <v/>
      </c>
      <c r="G4" s="47">
        <f>Calculations!O58</f>
        <v/>
      </c>
      <c r="H4" s="47">
        <f>Calculations!P58</f>
        <v/>
      </c>
      <c r="I4" s="47">
        <f>Calculations!Q58</f>
        <v/>
      </c>
      <c r="J4" s="47">
        <f>Calculations!R58</f>
        <v/>
      </c>
      <c r="K4" s="47">
        <f>Calculations!S58</f>
        <v/>
      </c>
      <c r="L4" s="47">
        <f>Calculations!T58</f>
        <v/>
      </c>
      <c r="M4" s="47">
        <f>Calculations!U58</f>
        <v/>
      </c>
      <c r="N4" s="47">
        <f>Calculations!V58</f>
        <v/>
      </c>
      <c r="O4" s="47">
        <f>Calculations!W58</f>
        <v/>
      </c>
      <c r="P4" s="47">
        <f>Calculations!X58</f>
        <v/>
      </c>
      <c r="Q4" s="47">
        <f>Calculations!Y58</f>
        <v/>
      </c>
      <c r="R4" s="47">
        <f>Calculations!Z58</f>
        <v/>
      </c>
      <c r="S4" s="47">
        <f>Calculations!AA58</f>
        <v/>
      </c>
      <c r="T4" s="47">
        <f>Calculations!AB58</f>
        <v/>
      </c>
      <c r="U4" s="47">
        <f>Calculations!AC58</f>
        <v/>
      </c>
      <c r="V4" s="47">
        <f>Calculations!AD58</f>
        <v/>
      </c>
      <c r="W4" s="47">
        <f>Calculations!AE58</f>
        <v/>
      </c>
      <c r="X4" s="47">
        <f>Calculations!AF58</f>
        <v/>
      </c>
      <c r="Y4" s="47">
        <f>Calculations!AG58</f>
        <v/>
      </c>
      <c r="Z4" s="47">
        <f>Calculations!AH58</f>
        <v/>
      </c>
      <c r="AA4" s="47">
        <f>Calculations!AI58</f>
        <v/>
      </c>
      <c r="AB4" s="47">
        <f>Calculations!AJ58</f>
        <v/>
      </c>
      <c r="AC4" s="47">
        <f>Calculations!AK58</f>
        <v/>
      </c>
      <c r="AD4" s="47">
        <f>Calculations!AL58</f>
        <v/>
      </c>
      <c r="AE4" s="47">
        <f>Calculations!AM58</f>
        <v/>
      </c>
      <c r="AF4" s="47">
        <f>Calculations!AN58</f>
        <v/>
      </c>
      <c r="AG4" s="47">
        <f>Calculations!AO58</f>
        <v/>
      </c>
    </row>
    <row r="5">
      <c r="A5" s="73" t="inlineStr">
        <is>
          <t>petroleum diesel (BTU)</t>
        </is>
      </c>
      <c r="B5" s="47">
        <f>Calculations!J59</f>
        <v/>
      </c>
      <c r="C5" s="47">
        <f>Calculations!K59</f>
        <v/>
      </c>
      <c r="D5" s="47">
        <f>Calculations!L59</f>
        <v/>
      </c>
      <c r="E5" s="47">
        <f>Calculations!M59</f>
        <v/>
      </c>
      <c r="F5" s="47">
        <f>Calculations!N59</f>
        <v/>
      </c>
      <c r="G5" s="47">
        <f>Calculations!O59</f>
        <v/>
      </c>
      <c r="H5" s="47">
        <f>Calculations!P59</f>
        <v/>
      </c>
      <c r="I5" s="47">
        <f>Calculations!Q59</f>
        <v/>
      </c>
      <c r="J5" s="47">
        <f>Calculations!R59</f>
        <v/>
      </c>
      <c r="K5" s="47">
        <f>Calculations!S59</f>
        <v/>
      </c>
      <c r="L5" s="47">
        <f>Calculations!T59</f>
        <v/>
      </c>
      <c r="M5" s="47">
        <f>Calculations!U59</f>
        <v/>
      </c>
      <c r="N5" s="47">
        <f>Calculations!V59</f>
        <v/>
      </c>
      <c r="O5" s="47">
        <f>Calculations!W59</f>
        <v/>
      </c>
      <c r="P5" s="47">
        <f>Calculations!X59</f>
        <v/>
      </c>
      <c r="Q5" s="47">
        <f>Calculations!Y59</f>
        <v/>
      </c>
      <c r="R5" s="47">
        <f>Calculations!Z59</f>
        <v/>
      </c>
      <c r="S5" s="47">
        <f>Calculations!AA59</f>
        <v/>
      </c>
      <c r="T5" s="47">
        <f>Calculations!AB59</f>
        <v/>
      </c>
      <c r="U5" s="47">
        <f>Calculations!AC59</f>
        <v/>
      </c>
      <c r="V5" s="47">
        <f>Calculations!AD59</f>
        <v/>
      </c>
      <c r="W5" s="47">
        <f>Calculations!AE59</f>
        <v/>
      </c>
      <c r="X5" s="47">
        <f>Calculations!AF59</f>
        <v/>
      </c>
      <c r="Y5" s="47">
        <f>Calculations!AG59</f>
        <v/>
      </c>
      <c r="Z5" s="47">
        <f>Calculations!AH59</f>
        <v/>
      </c>
      <c r="AA5" s="47">
        <f>Calculations!AI59</f>
        <v/>
      </c>
      <c r="AB5" s="47">
        <f>Calculations!AJ59</f>
        <v/>
      </c>
      <c r="AC5" s="47">
        <f>Calculations!AK59</f>
        <v/>
      </c>
      <c r="AD5" s="47">
        <f>Calculations!AL59</f>
        <v/>
      </c>
      <c r="AE5" s="47">
        <f>Calculations!AM59</f>
        <v/>
      </c>
      <c r="AF5" s="47">
        <f>Calculations!AN59</f>
        <v/>
      </c>
      <c r="AG5" s="47">
        <f>Calculations!AO59</f>
        <v/>
      </c>
    </row>
    <row r="6">
      <c r="A6" s="73" t="inlineStr">
        <is>
          <t>heat (BTU)</t>
        </is>
      </c>
      <c r="B6" s="47">
        <f>Calculations!J60</f>
        <v/>
      </c>
      <c r="C6" s="47">
        <f>Calculations!K60</f>
        <v/>
      </c>
      <c r="D6" s="47">
        <f>Calculations!L60</f>
        <v/>
      </c>
      <c r="E6" s="47">
        <f>Calculations!M60</f>
        <v/>
      </c>
      <c r="F6" s="47">
        <f>Calculations!N60</f>
        <v/>
      </c>
      <c r="G6" s="47">
        <f>Calculations!O60</f>
        <v/>
      </c>
      <c r="H6" s="47">
        <f>Calculations!P60</f>
        <v/>
      </c>
      <c r="I6" s="47">
        <f>Calculations!Q60</f>
        <v/>
      </c>
      <c r="J6" s="47">
        <f>Calculations!R60</f>
        <v/>
      </c>
      <c r="K6" s="47">
        <f>Calculations!S60</f>
        <v/>
      </c>
      <c r="L6" s="47">
        <f>Calculations!T60</f>
        <v/>
      </c>
      <c r="M6" s="47">
        <f>Calculations!U60</f>
        <v/>
      </c>
      <c r="N6" s="47">
        <f>Calculations!V60</f>
        <v/>
      </c>
      <c r="O6" s="47">
        <f>Calculations!W60</f>
        <v/>
      </c>
      <c r="P6" s="47">
        <f>Calculations!X60</f>
        <v/>
      </c>
      <c r="Q6" s="47">
        <f>Calculations!Y60</f>
        <v/>
      </c>
      <c r="R6" s="47">
        <f>Calculations!Z60</f>
        <v/>
      </c>
      <c r="S6" s="47">
        <f>Calculations!AA60</f>
        <v/>
      </c>
      <c r="T6" s="47">
        <f>Calculations!AB60</f>
        <v/>
      </c>
      <c r="U6" s="47">
        <f>Calculations!AC60</f>
        <v/>
      </c>
      <c r="V6" s="47">
        <f>Calculations!AD60</f>
        <v/>
      </c>
      <c r="W6" s="47">
        <f>Calculations!AE60</f>
        <v/>
      </c>
      <c r="X6" s="47">
        <f>Calculations!AF60</f>
        <v/>
      </c>
      <c r="Y6" s="47">
        <f>Calculations!AG60</f>
        <v/>
      </c>
      <c r="Z6" s="47">
        <f>Calculations!AH60</f>
        <v/>
      </c>
      <c r="AA6" s="47">
        <f>Calculations!AI60</f>
        <v/>
      </c>
      <c r="AB6" s="47">
        <f>Calculations!AJ60</f>
        <v/>
      </c>
      <c r="AC6" s="47">
        <f>Calculations!AK60</f>
        <v/>
      </c>
      <c r="AD6" s="47">
        <f>Calculations!AL60</f>
        <v/>
      </c>
      <c r="AE6" s="47">
        <f>Calculations!AM60</f>
        <v/>
      </c>
      <c r="AF6" s="47">
        <f>Calculations!AN60</f>
        <v/>
      </c>
      <c r="AG6" s="47">
        <f>Calculations!AO60</f>
        <v/>
      </c>
    </row>
    <row r="7">
      <c r="A7" s="73" t="inlineStr">
        <is>
          <t>biomass (BTU)</t>
        </is>
      </c>
      <c r="B7" s="47">
        <f>Calculations!J61</f>
        <v/>
      </c>
      <c r="C7" s="47">
        <f>Calculations!K61</f>
        <v/>
      </c>
      <c r="D7" s="47">
        <f>Calculations!L61</f>
        <v/>
      </c>
      <c r="E7" s="47">
        <f>Calculations!M61</f>
        <v/>
      </c>
      <c r="F7" s="47">
        <f>Calculations!N61</f>
        <v/>
      </c>
      <c r="G7" s="47">
        <f>Calculations!O61</f>
        <v/>
      </c>
      <c r="H7" s="47">
        <f>Calculations!P61</f>
        <v/>
      </c>
      <c r="I7" s="47">
        <f>Calculations!Q61</f>
        <v/>
      </c>
      <c r="J7" s="47">
        <f>Calculations!R61</f>
        <v/>
      </c>
      <c r="K7" s="47">
        <f>Calculations!S61</f>
        <v/>
      </c>
      <c r="L7" s="47">
        <f>Calculations!T61</f>
        <v/>
      </c>
      <c r="M7" s="47">
        <f>Calculations!U61</f>
        <v/>
      </c>
      <c r="N7" s="47">
        <f>Calculations!V61</f>
        <v/>
      </c>
      <c r="O7" s="47">
        <f>Calculations!W61</f>
        <v/>
      </c>
      <c r="P7" s="47">
        <f>Calculations!X61</f>
        <v/>
      </c>
      <c r="Q7" s="47">
        <f>Calculations!Y61</f>
        <v/>
      </c>
      <c r="R7" s="47">
        <f>Calculations!Z61</f>
        <v/>
      </c>
      <c r="S7" s="47">
        <f>Calculations!AA61</f>
        <v/>
      </c>
      <c r="T7" s="47">
        <f>Calculations!AB61</f>
        <v/>
      </c>
      <c r="U7" s="47">
        <f>Calculations!AC61</f>
        <v/>
      </c>
      <c r="V7" s="47">
        <f>Calculations!AD61</f>
        <v/>
      </c>
      <c r="W7" s="47">
        <f>Calculations!AE61</f>
        <v/>
      </c>
      <c r="X7" s="47">
        <f>Calculations!AF61</f>
        <v/>
      </c>
      <c r="Y7" s="47">
        <f>Calculations!AG61</f>
        <v/>
      </c>
      <c r="Z7" s="47">
        <f>Calculations!AH61</f>
        <v/>
      </c>
      <c r="AA7" s="47">
        <f>Calculations!AI61</f>
        <v/>
      </c>
      <c r="AB7" s="47">
        <f>Calculations!AJ61</f>
        <v/>
      </c>
      <c r="AC7" s="47">
        <f>Calculations!AK61</f>
        <v/>
      </c>
      <c r="AD7" s="47">
        <f>Calculations!AL61</f>
        <v/>
      </c>
      <c r="AE7" s="47">
        <f>Calculations!AM61</f>
        <v/>
      </c>
      <c r="AF7" s="47">
        <f>Calculations!AN61</f>
        <v/>
      </c>
      <c r="AG7" s="47">
        <f>Calculations!AO61</f>
        <v/>
      </c>
    </row>
    <row r="8">
      <c r="A8" s="73" t="inlineStr">
        <is>
          <t>kerosene (BTU)</t>
        </is>
      </c>
      <c r="B8" s="47">
        <f>Calculations!J62</f>
        <v/>
      </c>
      <c r="C8" s="47">
        <f>Calculations!K62</f>
        <v/>
      </c>
      <c r="D8" s="47">
        <f>Calculations!L62</f>
        <v/>
      </c>
      <c r="E8" s="47">
        <f>Calculations!M62</f>
        <v/>
      </c>
      <c r="F8" s="47">
        <f>Calculations!N62</f>
        <v/>
      </c>
      <c r="G8" s="47">
        <f>Calculations!O62</f>
        <v/>
      </c>
      <c r="H8" s="47">
        <f>Calculations!P62</f>
        <v/>
      </c>
      <c r="I8" s="47">
        <f>Calculations!Q62</f>
        <v/>
      </c>
      <c r="J8" s="47">
        <f>Calculations!R62</f>
        <v/>
      </c>
      <c r="K8" s="47">
        <f>Calculations!S62</f>
        <v/>
      </c>
      <c r="L8" s="47">
        <f>Calculations!T62</f>
        <v/>
      </c>
      <c r="M8" s="47">
        <f>Calculations!U62</f>
        <v/>
      </c>
      <c r="N8" s="47">
        <f>Calculations!V62</f>
        <v/>
      </c>
      <c r="O8" s="47">
        <f>Calculations!W62</f>
        <v/>
      </c>
      <c r="P8" s="47">
        <f>Calculations!X62</f>
        <v/>
      </c>
      <c r="Q8" s="47">
        <f>Calculations!Y62</f>
        <v/>
      </c>
      <c r="R8" s="47">
        <f>Calculations!Z62</f>
        <v/>
      </c>
      <c r="S8" s="47">
        <f>Calculations!AA62</f>
        <v/>
      </c>
      <c r="T8" s="47">
        <f>Calculations!AB62</f>
        <v/>
      </c>
      <c r="U8" s="47">
        <f>Calculations!AC62</f>
        <v/>
      </c>
      <c r="V8" s="47">
        <f>Calculations!AD62</f>
        <v/>
      </c>
      <c r="W8" s="47">
        <f>Calculations!AE62</f>
        <v/>
      </c>
      <c r="X8" s="47">
        <f>Calculations!AF62</f>
        <v/>
      </c>
      <c r="Y8" s="47">
        <f>Calculations!AG62</f>
        <v/>
      </c>
      <c r="Z8" s="47">
        <f>Calculations!AH62</f>
        <v/>
      </c>
      <c r="AA8" s="47">
        <f>Calculations!AI62</f>
        <v/>
      </c>
      <c r="AB8" s="47">
        <f>Calculations!AJ62</f>
        <v/>
      </c>
      <c r="AC8" s="47">
        <f>Calculations!AK62</f>
        <v/>
      </c>
      <c r="AD8" s="47">
        <f>Calculations!AL62</f>
        <v/>
      </c>
      <c r="AE8" s="47">
        <f>Calculations!AM62</f>
        <v/>
      </c>
      <c r="AF8" s="47">
        <f>Calculations!AN62</f>
        <v/>
      </c>
      <c r="AG8" s="47">
        <f>Calculations!AO62</f>
        <v/>
      </c>
    </row>
    <row r="9">
      <c r="A9" s="73" t="inlineStr">
        <is>
          <t>heavy or residual fuel oil (BTU)</t>
        </is>
      </c>
      <c r="B9" s="47">
        <f>Calculations!J63</f>
        <v/>
      </c>
      <c r="C9" s="47">
        <f>Calculations!K63</f>
        <v/>
      </c>
      <c r="D9" s="47">
        <f>Calculations!L63</f>
        <v/>
      </c>
      <c r="E9" s="47">
        <f>Calculations!M63</f>
        <v/>
      </c>
      <c r="F9" s="47">
        <f>Calculations!N63</f>
        <v/>
      </c>
      <c r="G9" s="47">
        <f>Calculations!O63</f>
        <v/>
      </c>
      <c r="H9" s="47">
        <f>Calculations!P63</f>
        <v/>
      </c>
      <c r="I9" s="47">
        <f>Calculations!Q63</f>
        <v/>
      </c>
      <c r="J9" s="47">
        <f>Calculations!R63</f>
        <v/>
      </c>
      <c r="K9" s="47">
        <f>Calculations!S63</f>
        <v/>
      </c>
      <c r="L9" s="47">
        <f>Calculations!T63</f>
        <v/>
      </c>
      <c r="M9" s="47">
        <f>Calculations!U63</f>
        <v/>
      </c>
      <c r="N9" s="47">
        <f>Calculations!V63</f>
        <v/>
      </c>
      <c r="O9" s="47">
        <f>Calculations!W63</f>
        <v/>
      </c>
      <c r="P9" s="47">
        <f>Calculations!X63</f>
        <v/>
      </c>
      <c r="Q9" s="47">
        <f>Calculations!Y63</f>
        <v/>
      </c>
      <c r="R9" s="47">
        <f>Calculations!Z63</f>
        <v/>
      </c>
      <c r="S9" s="47">
        <f>Calculations!AA63</f>
        <v/>
      </c>
      <c r="T9" s="47">
        <f>Calculations!AB63</f>
        <v/>
      </c>
      <c r="U9" s="47">
        <f>Calculations!AC63</f>
        <v/>
      </c>
      <c r="V9" s="47">
        <f>Calculations!AD63</f>
        <v/>
      </c>
      <c r="W9" s="47">
        <f>Calculations!AE63</f>
        <v/>
      </c>
      <c r="X9" s="47">
        <f>Calculations!AF63</f>
        <v/>
      </c>
      <c r="Y9" s="47">
        <f>Calculations!AG63</f>
        <v/>
      </c>
      <c r="Z9" s="47">
        <f>Calculations!AH63</f>
        <v/>
      </c>
      <c r="AA9" s="47">
        <f>Calculations!AI63</f>
        <v/>
      </c>
      <c r="AB9" s="47">
        <f>Calculations!AJ63</f>
        <v/>
      </c>
      <c r="AC9" s="47">
        <f>Calculations!AK63</f>
        <v/>
      </c>
      <c r="AD9" s="47">
        <f>Calculations!AL63</f>
        <v/>
      </c>
      <c r="AE9" s="47">
        <f>Calculations!AM63</f>
        <v/>
      </c>
      <c r="AF9" s="47">
        <f>Calculations!AN63</f>
        <v/>
      </c>
      <c r="AG9" s="47">
        <f>Calculations!AO63</f>
        <v/>
      </c>
    </row>
    <row r="10">
      <c r="A10" s="73" t="inlineStr">
        <is>
          <t>LPG propane or butane (BTU)</t>
        </is>
      </c>
      <c r="B10" s="47">
        <f>Calculations!J64</f>
        <v/>
      </c>
      <c r="C10" s="47">
        <f>Calculations!K64</f>
        <v/>
      </c>
      <c r="D10" s="47">
        <f>Calculations!L64</f>
        <v/>
      </c>
      <c r="E10" s="47">
        <f>Calculations!M64</f>
        <v/>
      </c>
      <c r="F10" s="47">
        <f>Calculations!N64</f>
        <v/>
      </c>
      <c r="G10" s="47">
        <f>Calculations!O64</f>
        <v/>
      </c>
      <c r="H10" s="47">
        <f>Calculations!P64</f>
        <v/>
      </c>
      <c r="I10" s="47">
        <f>Calculations!Q64</f>
        <v/>
      </c>
      <c r="J10" s="47">
        <f>Calculations!R64</f>
        <v/>
      </c>
      <c r="K10" s="47">
        <f>Calculations!S64</f>
        <v/>
      </c>
      <c r="L10" s="47">
        <f>Calculations!T64</f>
        <v/>
      </c>
      <c r="M10" s="47">
        <f>Calculations!U64</f>
        <v/>
      </c>
      <c r="N10" s="47">
        <f>Calculations!V64</f>
        <v/>
      </c>
      <c r="O10" s="47">
        <f>Calculations!W64</f>
        <v/>
      </c>
      <c r="P10" s="47">
        <f>Calculations!X64</f>
        <v/>
      </c>
      <c r="Q10" s="47">
        <f>Calculations!Y64</f>
        <v/>
      </c>
      <c r="R10" s="47">
        <f>Calculations!Z64</f>
        <v/>
      </c>
      <c r="S10" s="47">
        <f>Calculations!AA64</f>
        <v/>
      </c>
      <c r="T10" s="47">
        <f>Calculations!AB64</f>
        <v/>
      </c>
      <c r="U10" s="47">
        <f>Calculations!AC64</f>
        <v/>
      </c>
      <c r="V10" s="47">
        <f>Calculations!AD64</f>
        <v/>
      </c>
      <c r="W10" s="47">
        <f>Calculations!AE64</f>
        <v/>
      </c>
      <c r="X10" s="47">
        <f>Calculations!AF64</f>
        <v/>
      </c>
      <c r="Y10" s="47">
        <f>Calculations!AG64</f>
        <v/>
      </c>
      <c r="Z10" s="47">
        <f>Calculations!AH64</f>
        <v/>
      </c>
      <c r="AA10" s="47">
        <f>Calculations!AI64</f>
        <v/>
      </c>
      <c r="AB10" s="47">
        <f>Calculations!AJ64</f>
        <v/>
      </c>
      <c r="AC10" s="47">
        <f>Calculations!AK64</f>
        <v/>
      </c>
      <c r="AD10" s="47">
        <f>Calculations!AL64</f>
        <v/>
      </c>
      <c r="AE10" s="47">
        <f>Calculations!AM64</f>
        <v/>
      </c>
      <c r="AF10" s="47">
        <f>Calculations!AN64</f>
        <v/>
      </c>
      <c r="AG10" s="47">
        <f>Calculations!AO64</f>
        <v/>
      </c>
    </row>
    <row r="11">
      <c r="A11" s="73" t="inlineStr">
        <is>
          <t>hydrogen (BTU)</t>
        </is>
      </c>
      <c r="B11" s="47">
        <f>Calculations!J65</f>
        <v/>
      </c>
      <c r="C11" s="47">
        <f>Calculations!K65</f>
        <v/>
      </c>
      <c r="D11" s="47">
        <f>Calculations!L65</f>
        <v/>
      </c>
      <c r="E11" s="47">
        <f>Calculations!M65</f>
        <v/>
      </c>
      <c r="F11" s="47">
        <f>Calculations!N65</f>
        <v/>
      </c>
      <c r="G11" s="47">
        <f>Calculations!O65</f>
        <v/>
      </c>
      <c r="H11" s="47">
        <f>Calculations!P65</f>
        <v/>
      </c>
      <c r="I11" s="47">
        <f>Calculations!Q65</f>
        <v/>
      </c>
      <c r="J11" s="47">
        <f>Calculations!R65</f>
        <v/>
      </c>
      <c r="K11" s="47">
        <f>Calculations!S65</f>
        <v/>
      </c>
      <c r="L11" s="47">
        <f>Calculations!T65</f>
        <v/>
      </c>
      <c r="M11" s="47">
        <f>Calculations!U65</f>
        <v/>
      </c>
      <c r="N11" s="47">
        <f>Calculations!V65</f>
        <v/>
      </c>
      <c r="O11" s="47">
        <f>Calculations!W65</f>
        <v/>
      </c>
      <c r="P11" s="47">
        <f>Calculations!X65</f>
        <v/>
      </c>
      <c r="Q11" s="47">
        <f>Calculations!Y65</f>
        <v/>
      </c>
      <c r="R11" s="47">
        <f>Calculations!Z65</f>
        <v/>
      </c>
      <c r="S11" s="47">
        <f>Calculations!AA65</f>
        <v/>
      </c>
      <c r="T11" s="47">
        <f>Calculations!AB65</f>
        <v/>
      </c>
      <c r="U11" s="47">
        <f>Calculations!AC65</f>
        <v/>
      </c>
      <c r="V11" s="47">
        <f>Calculations!AD65</f>
        <v/>
      </c>
      <c r="W11" s="47">
        <f>Calculations!AE65</f>
        <v/>
      </c>
      <c r="X11" s="47">
        <f>Calculations!AF65</f>
        <v/>
      </c>
      <c r="Y11" s="47">
        <f>Calculations!AG65</f>
        <v/>
      </c>
      <c r="Z11" s="47">
        <f>Calculations!AH65</f>
        <v/>
      </c>
      <c r="AA11" s="47">
        <f>Calculations!AI65</f>
        <v/>
      </c>
      <c r="AB11" s="47">
        <f>Calculations!AJ65</f>
        <v/>
      </c>
      <c r="AC11" s="47">
        <f>Calculations!AK65</f>
        <v/>
      </c>
      <c r="AD11" s="47">
        <f>Calculations!AL65</f>
        <v/>
      </c>
      <c r="AE11" s="47">
        <f>Calculations!AM65</f>
        <v/>
      </c>
      <c r="AF11" s="47">
        <f>Calculations!AN65</f>
        <v/>
      </c>
      <c r="AG11" s="47">
        <f>Calculations!AO65</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2.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9"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Calculations!J69</f>
        <v/>
      </c>
      <c r="C2" s="47">
        <f>Calculations!K69</f>
        <v/>
      </c>
      <c r="D2" s="47">
        <f>Calculations!L69</f>
        <v/>
      </c>
      <c r="E2" s="47">
        <f>Calculations!M69</f>
        <v/>
      </c>
      <c r="F2" s="47">
        <f>Calculations!N69</f>
        <v/>
      </c>
      <c r="G2" s="47">
        <f>Calculations!O69</f>
        <v/>
      </c>
      <c r="H2" s="47">
        <f>Calculations!P69</f>
        <v/>
      </c>
      <c r="I2" s="47">
        <f>Calculations!Q69</f>
        <v/>
      </c>
      <c r="J2" s="47">
        <f>Calculations!R69</f>
        <v/>
      </c>
      <c r="K2" s="47">
        <f>Calculations!S69</f>
        <v/>
      </c>
      <c r="L2" s="47">
        <f>Calculations!T69</f>
        <v/>
      </c>
      <c r="M2" s="47">
        <f>Calculations!U69</f>
        <v/>
      </c>
      <c r="N2" s="47">
        <f>Calculations!V69</f>
        <v/>
      </c>
      <c r="O2" s="47">
        <f>Calculations!W69</f>
        <v/>
      </c>
      <c r="P2" s="47">
        <f>Calculations!X69</f>
        <v/>
      </c>
      <c r="Q2" s="47">
        <f>Calculations!Y69</f>
        <v/>
      </c>
      <c r="R2" s="47">
        <f>Calculations!Z69</f>
        <v/>
      </c>
      <c r="S2" s="47">
        <f>Calculations!AA69</f>
        <v/>
      </c>
      <c r="T2" s="47">
        <f>Calculations!AB69</f>
        <v/>
      </c>
      <c r="U2" s="47">
        <f>Calculations!AC69</f>
        <v/>
      </c>
      <c r="V2" s="47">
        <f>Calculations!AD69</f>
        <v/>
      </c>
      <c r="W2" s="47">
        <f>Calculations!AE69</f>
        <v/>
      </c>
      <c r="X2" s="47">
        <f>Calculations!AF69</f>
        <v/>
      </c>
      <c r="Y2" s="47">
        <f>Calculations!AG69</f>
        <v/>
      </c>
      <c r="Z2" s="47">
        <f>Calculations!AH69</f>
        <v/>
      </c>
      <c r="AA2" s="47">
        <f>Calculations!AI69</f>
        <v/>
      </c>
      <c r="AB2" s="47">
        <f>Calculations!AJ69</f>
        <v/>
      </c>
      <c r="AC2" s="47">
        <f>Calculations!AK69</f>
        <v/>
      </c>
      <c r="AD2" s="47">
        <f>Calculations!AL69</f>
        <v/>
      </c>
      <c r="AE2" s="47">
        <f>Calculations!AM69</f>
        <v/>
      </c>
      <c r="AF2" s="47">
        <f>Calculations!AN69</f>
        <v/>
      </c>
      <c r="AG2" s="47">
        <f>Calculations!AO69</f>
        <v/>
      </c>
    </row>
    <row r="3">
      <c r="A3" s="73" t="inlineStr">
        <is>
          <t>coal (BTU)</t>
        </is>
      </c>
      <c r="B3" s="47">
        <f>Calculations!J70</f>
        <v/>
      </c>
      <c r="C3" s="47">
        <f>Calculations!K70</f>
        <v/>
      </c>
      <c r="D3" s="47">
        <f>Calculations!L70</f>
        <v/>
      </c>
      <c r="E3" s="47">
        <f>Calculations!M70</f>
        <v/>
      </c>
      <c r="F3" s="47">
        <f>Calculations!N70</f>
        <v/>
      </c>
      <c r="G3" s="47">
        <f>Calculations!O70</f>
        <v/>
      </c>
      <c r="H3" s="47">
        <f>Calculations!P70</f>
        <v/>
      </c>
      <c r="I3" s="47">
        <f>Calculations!Q70</f>
        <v/>
      </c>
      <c r="J3" s="47">
        <f>Calculations!R70</f>
        <v/>
      </c>
      <c r="K3" s="47">
        <f>Calculations!S70</f>
        <v/>
      </c>
      <c r="L3" s="47">
        <f>Calculations!T70</f>
        <v/>
      </c>
      <c r="M3" s="47">
        <f>Calculations!U70</f>
        <v/>
      </c>
      <c r="N3" s="47">
        <f>Calculations!V70</f>
        <v/>
      </c>
      <c r="O3" s="47">
        <f>Calculations!W70</f>
        <v/>
      </c>
      <c r="P3" s="47">
        <f>Calculations!X70</f>
        <v/>
      </c>
      <c r="Q3" s="47">
        <f>Calculations!Y70</f>
        <v/>
      </c>
      <c r="R3" s="47">
        <f>Calculations!Z70</f>
        <v/>
      </c>
      <c r="S3" s="47">
        <f>Calculations!AA70</f>
        <v/>
      </c>
      <c r="T3" s="47">
        <f>Calculations!AB70</f>
        <v/>
      </c>
      <c r="U3" s="47">
        <f>Calculations!AC70</f>
        <v/>
      </c>
      <c r="V3" s="47">
        <f>Calculations!AD70</f>
        <v/>
      </c>
      <c r="W3" s="47">
        <f>Calculations!AE70</f>
        <v/>
      </c>
      <c r="X3" s="47">
        <f>Calculations!AF70</f>
        <v/>
      </c>
      <c r="Y3" s="47">
        <f>Calculations!AG70</f>
        <v/>
      </c>
      <c r="Z3" s="47">
        <f>Calculations!AH70</f>
        <v/>
      </c>
      <c r="AA3" s="47">
        <f>Calculations!AI70</f>
        <v/>
      </c>
      <c r="AB3" s="47">
        <f>Calculations!AJ70</f>
        <v/>
      </c>
      <c r="AC3" s="47">
        <f>Calculations!AK70</f>
        <v/>
      </c>
      <c r="AD3" s="47">
        <f>Calculations!AL70</f>
        <v/>
      </c>
      <c r="AE3" s="47">
        <f>Calculations!AM70</f>
        <v/>
      </c>
      <c r="AF3" s="47">
        <f>Calculations!AN70</f>
        <v/>
      </c>
      <c r="AG3" s="47">
        <f>Calculations!AO70</f>
        <v/>
      </c>
    </row>
    <row r="4">
      <c r="A4" s="73" t="inlineStr">
        <is>
          <t>natural gas (BTU)</t>
        </is>
      </c>
      <c r="B4" s="47">
        <f>Calculations!J71</f>
        <v/>
      </c>
      <c r="C4" s="47">
        <f>Calculations!K71</f>
        <v/>
      </c>
      <c r="D4" s="47">
        <f>Calculations!L71</f>
        <v/>
      </c>
      <c r="E4" s="47">
        <f>Calculations!M71</f>
        <v/>
      </c>
      <c r="F4" s="47">
        <f>Calculations!N71</f>
        <v/>
      </c>
      <c r="G4" s="47">
        <f>Calculations!O71</f>
        <v/>
      </c>
      <c r="H4" s="47">
        <f>Calculations!P71</f>
        <v/>
      </c>
      <c r="I4" s="47">
        <f>Calculations!Q71</f>
        <v/>
      </c>
      <c r="J4" s="47">
        <f>Calculations!R71</f>
        <v/>
      </c>
      <c r="K4" s="47">
        <f>Calculations!S71</f>
        <v/>
      </c>
      <c r="L4" s="47">
        <f>Calculations!T71</f>
        <v/>
      </c>
      <c r="M4" s="47">
        <f>Calculations!U71</f>
        <v/>
      </c>
      <c r="N4" s="47">
        <f>Calculations!V71</f>
        <v/>
      </c>
      <c r="O4" s="47">
        <f>Calculations!W71</f>
        <v/>
      </c>
      <c r="P4" s="47">
        <f>Calculations!X71</f>
        <v/>
      </c>
      <c r="Q4" s="47">
        <f>Calculations!Y71</f>
        <v/>
      </c>
      <c r="R4" s="47">
        <f>Calculations!Z71</f>
        <v/>
      </c>
      <c r="S4" s="47">
        <f>Calculations!AA71</f>
        <v/>
      </c>
      <c r="T4" s="47">
        <f>Calculations!AB71</f>
        <v/>
      </c>
      <c r="U4" s="47">
        <f>Calculations!AC71</f>
        <v/>
      </c>
      <c r="V4" s="47">
        <f>Calculations!AD71</f>
        <v/>
      </c>
      <c r="W4" s="47">
        <f>Calculations!AE71</f>
        <v/>
      </c>
      <c r="X4" s="47">
        <f>Calculations!AF71</f>
        <v/>
      </c>
      <c r="Y4" s="47">
        <f>Calculations!AG71</f>
        <v/>
      </c>
      <c r="Z4" s="47">
        <f>Calculations!AH71</f>
        <v/>
      </c>
      <c r="AA4" s="47">
        <f>Calculations!AI71</f>
        <v/>
      </c>
      <c r="AB4" s="47">
        <f>Calculations!AJ71</f>
        <v/>
      </c>
      <c r="AC4" s="47">
        <f>Calculations!AK71</f>
        <v/>
      </c>
      <c r="AD4" s="47">
        <f>Calculations!AL71</f>
        <v/>
      </c>
      <c r="AE4" s="47">
        <f>Calculations!AM71</f>
        <v/>
      </c>
      <c r="AF4" s="47">
        <f>Calculations!AN71</f>
        <v/>
      </c>
      <c r="AG4" s="47">
        <f>Calculations!AO71</f>
        <v/>
      </c>
    </row>
    <row r="5">
      <c r="A5" s="73" t="inlineStr">
        <is>
          <t>petroleum diesel (BTU)</t>
        </is>
      </c>
      <c r="B5" s="47">
        <f>Calculations!J72</f>
        <v/>
      </c>
      <c r="C5" s="47">
        <f>Calculations!K72</f>
        <v/>
      </c>
      <c r="D5" s="47">
        <f>Calculations!L72</f>
        <v/>
      </c>
      <c r="E5" s="47">
        <f>Calculations!M72</f>
        <v/>
      </c>
      <c r="F5" s="47">
        <f>Calculations!N72</f>
        <v/>
      </c>
      <c r="G5" s="47">
        <f>Calculations!O72</f>
        <v/>
      </c>
      <c r="H5" s="47">
        <f>Calculations!P72</f>
        <v/>
      </c>
      <c r="I5" s="47">
        <f>Calculations!Q72</f>
        <v/>
      </c>
      <c r="J5" s="47">
        <f>Calculations!R72</f>
        <v/>
      </c>
      <c r="K5" s="47">
        <f>Calculations!S72</f>
        <v/>
      </c>
      <c r="L5" s="47">
        <f>Calculations!T72</f>
        <v/>
      </c>
      <c r="M5" s="47">
        <f>Calculations!U72</f>
        <v/>
      </c>
      <c r="N5" s="47">
        <f>Calculations!V72</f>
        <v/>
      </c>
      <c r="O5" s="47">
        <f>Calculations!W72</f>
        <v/>
      </c>
      <c r="P5" s="47">
        <f>Calculations!X72</f>
        <v/>
      </c>
      <c r="Q5" s="47">
        <f>Calculations!Y72</f>
        <v/>
      </c>
      <c r="R5" s="47">
        <f>Calculations!Z72</f>
        <v/>
      </c>
      <c r="S5" s="47">
        <f>Calculations!AA72</f>
        <v/>
      </c>
      <c r="T5" s="47">
        <f>Calculations!AB72</f>
        <v/>
      </c>
      <c r="U5" s="47">
        <f>Calculations!AC72</f>
        <v/>
      </c>
      <c r="V5" s="47">
        <f>Calculations!AD72</f>
        <v/>
      </c>
      <c r="W5" s="47">
        <f>Calculations!AE72</f>
        <v/>
      </c>
      <c r="X5" s="47">
        <f>Calculations!AF72</f>
        <v/>
      </c>
      <c r="Y5" s="47">
        <f>Calculations!AG72</f>
        <v/>
      </c>
      <c r="Z5" s="47">
        <f>Calculations!AH72</f>
        <v/>
      </c>
      <c r="AA5" s="47">
        <f>Calculations!AI72</f>
        <v/>
      </c>
      <c r="AB5" s="47">
        <f>Calculations!AJ72</f>
        <v/>
      </c>
      <c r="AC5" s="47">
        <f>Calculations!AK72</f>
        <v/>
      </c>
      <c r="AD5" s="47">
        <f>Calculations!AL72</f>
        <v/>
      </c>
      <c r="AE5" s="47">
        <f>Calculations!AM72</f>
        <v/>
      </c>
      <c r="AF5" s="47">
        <f>Calculations!AN72</f>
        <v/>
      </c>
      <c r="AG5" s="47">
        <f>Calculations!AO72</f>
        <v/>
      </c>
    </row>
    <row r="6">
      <c r="A6" s="73" t="inlineStr">
        <is>
          <t>heat (BTU)</t>
        </is>
      </c>
      <c r="B6" s="47">
        <f>Calculations!J73</f>
        <v/>
      </c>
      <c r="C6" s="47">
        <f>Calculations!K73</f>
        <v/>
      </c>
      <c r="D6" s="47">
        <f>Calculations!L73</f>
        <v/>
      </c>
      <c r="E6" s="47">
        <f>Calculations!M73</f>
        <v/>
      </c>
      <c r="F6" s="47">
        <f>Calculations!N73</f>
        <v/>
      </c>
      <c r="G6" s="47">
        <f>Calculations!O73</f>
        <v/>
      </c>
      <c r="H6" s="47">
        <f>Calculations!P73</f>
        <v/>
      </c>
      <c r="I6" s="47">
        <f>Calculations!Q73</f>
        <v/>
      </c>
      <c r="J6" s="47">
        <f>Calculations!R73</f>
        <v/>
      </c>
      <c r="K6" s="47">
        <f>Calculations!S73</f>
        <v/>
      </c>
      <c r="L6" s="47">
        <f>Calculations!T73</f>
        <v/>
      </c>
      <c r="M6" s="47">
        <f>Calculations!U73</f>
        <v/>
      </c>
      <c r="N6" s="47">
        <f>Calculations!V73</f>
        <v/>
      </c>
      <c r="O6" s="47">
        <f>Calculations!W73</f>
        <v/>
      </c>
      <c r="P6" s="47">
        <f>Calculations!X73</f>
        <v/>
      </c>
      <c r="Q6" s="47">
        <f>Calculations!Y73</f>
        <v/>
      </c>
      <c r="R6" s="47">
        <f>Calculations!Z73</f>
        <v/>
      </c>
      <c r="S6" s="47">
        <f>Calculations!AA73</f>
        <v/>
      </c>
      <c r="T6" s="47">
        <f>Calculations!AB73</f>
        <v/>
      </c>
      <c r="U6" s="47">
        <f>Calculations!AC73</f>
        <v/>
      </c>
      <c r="V6" s="47">
        <f>Calculations!AD73</f>
        <v/>
      </c>
      <c r="W6" s="47">
        <f>Calculations!AE73</f>
        <v/>
      </c>
      <c r="X6" s="47">
        <f>Calculations!AF73</f>
        <v/>
      </c>
      <c r="Y6" s="47">
        <f>Calculations!AG73</f>
        <v/>
      </c>
      <c r="Z6" s="47">
        <f>Calculations!AH73</f>
        <v/>
      </c>
      <c r="AA6" s="47">
        <f>Calculations!AI73</f>
        <v/>
      </c>
      <c r="AB6" s="47">
        <f>Calculations!AJ73</f>
        <v/>
      </c>
      <c r="AC6" s="47">
        <f>Calculations!AK73</f>
        <v/>
      </c>
      <c r="AD6" s="47">
        <f>Calculations!AL73</f>
        <v/>
      </c>
      <c r="AE6" s="47">
        <f>Calculations!AM73</f>
        <v/>
      </c>
      <c r="AF6" s="47">
        <f>Calculations!AN73</f>
        <v/>
      </c>
      <c r="AG6" s="47">
        <f>Calculations!AO73</f>
        <v/>
      </c>
    </row>
    <row r="7">
      <c r="A7" s="73" t="inlineStr">
        <is>
          <t>biomass (BTU)</t>
        </is>
      </c>
      <c r="B7" s="47">
        <f>Calculations!J74</f>
        <v/>
      </c>
      <c r="C7" s="47">
        <f>Calculations!K74</f>
        <v/>
      </c>
      <c r="D7" s="47">
        <f>Calculations!L74</f>
        <v/>
      </c>
      <c r="E7" s="47">
        <f>Calculations!M74</f>
        <v/>
      </c>
      <c r="F7" s="47">
        <f>Calculations!N74</f>
        <v/>
      </c>
      <c r="G7" s="47">
        <f>Calculations!O74</f>
        <v/>
      </c>
      <c r="H7" s="47">
        <f>Calculations!P74</f>
        <v/>
      </c>
      <c r="I7" s="47">
        <f>Calculations!Q74</f>
        <v/>
      </c>
      <c r="J7" s="47">
        <f>Calculations!R74</f>
        <v/>
      </c>
      <c r="K7" s="47">
        <f>Calculations!S74</f>
        <v/>
      </c>
      <c r="L7" s="47">
        <f>Calculations!T74</f>
        <v/>
      </c>
      <c r="M7" s="47">
        <f>Calculations!U74</f>
        <v/>
      </c>
      <c r="N7" s="47">
        <f>Calculations!V74</f>
        <v/>
      </c>
      <c r="O7" s="47">
        <f>Calculations!W74</f>
        <v/>
      </c>
      <c r="P7" s="47">
        <f>Calculations!X74</f>
        <v/>
      </c>
      <c r="Q7" s="47">
        <f>Calculations!Y74</f>
        <v/>
      </c>
      <c r="R7" s="47">
        <f>Calculations!Z74</f>
        <v/>
      </c>
      <c r="S7" s="47">
        <f>Calculations!AA74</f>
        <v/>
      </c>
      <c r="T7" s="47">
        <f>Calculations!AB74</f>
        <v/>
      </c>
      <c r="U7" s="47">
        <f>Calculations!AC74</f>
        <v/>
      </c>
      <c r="V7" s="47">
        <f>Calculations!AD74</f>
        <v/>
      </c>
      <c r="W7" s="47">
        <f>Calculations!AE74</f>
        <v/>
      </c>
      <c r="X7" s="47">
        <f>Calculations!AF74</f>
        <v/>
      </c>
      <c r="Y7" s="47">
        <f>Calculations!AG74</f>
        <v/>
      </c>
      <c r="Z7" s="47">
        <f>Calculations!AH74</f>
        <v/>
      </c>
      <c r="AA7" s="47">
        <f>Calculations!AI74</f>
        <v/>
      </c>
      <c r="AB7" s="47">
        <f>Calculations!AJ74</f>
        <v/>
      </c>
      <c r="AC7" s="47">
        <f>Calculations!AK74</f>
        <v/>
      </c>
      <c r="AD7" s="47">
        <f>Calculations!AL74</f>
        <v/>
      </c>
      <c r="AE7" s="47">
        <f>Calculations!AM74</f>
        <v/>
      </c>
      <c r="AF7" s="47">
        <f>Calculations!AN74</f>
        <v/>
      </c>
      <c r="AG7" s="47">
        <f>Calculations!AO74</f>
        <v/>
      </c>
    </row>
    <row r="8">
      <c r="A8" s="73" t="inlineStr">
        <is>
          <t>kerosene (BTU)</t>
        </is>
      </c>
      <c r="B8" s="47">
        <f>Calculations!J75</f>
        <v/>
      </c>
      <c r="C8" s="47">
        <f>Calculations!K75</f>
        <v/>
      </c>
      <c r="D8" s="47">
        <f>Calculations!L75</f>
        <v/>
      </c>
      <c r="E8" s="47">
        <f>Calculations!M75</f>
        <v/>
      </c>
      <c r="F8" s="47">
        <f>Calculations!N75</f>
        <v/>
      </c>
      <c r="G8" s="47">
        <f>Calculations!O75</f>
        <v/>
      </c>
      <c r="H8" s="47">
        <f>Calculations!P75</f>
        <v/>
      </c>
      <c r="I8" s="47">
        <f>Calculations!Q75</f>
        <v/>
      </c>
      <c r="J8" s="47">
        <f>Calculations!R75</f>
        <v/>
      </c>
      <c r="K8" s="47">
        <f>Calculations!S75</f>
        <v/>
      </c>
      <c r="L8" s="47">
        <f>Calculations!T75</f>
        <v/>
      </c>
      <c r="M8" s="47">
        <f>Calculations!U75</f>
        <v/>
      </c>
      <c r="N8" s="47">
        <f>Calculations!V75</f>
        <v/>
      </c>
      <c r="O8" s="47">
        <f>Calculations!W75</f>
        <v/>
      </c>
      <c r="P8" s="47">
        <f>Calculations!X75</f>
        <v/>
      </c>
      <c r="Q8" s="47">
        <f>Calculations!Y75</f>
        <v/>
      </c>
      <c r="R8" s="47">
        <f>Calculations!Z75</f>
        <v/>
      </c>
      <c r="S8" s="47">
        <f>Calculations!AA75</f>
        <v/>
      </c>
      <c r="T8" s="47">
        <f>Calculations!AB75</f>
        <v/>
      </c>
      <c r="U8" s="47">
        <f>Calculations!AC75</f>
        <v/>
      </c>
      <c r="V8" s="47">
        <f>Calculations!AD75</f>
        <v/>
      </c>
      <c r="W8" s="47">
        <f>Calculations!AE75</f>
        <v/>
      </c>
      <c r="X8" s="47">
        <f>Calculations!AF75</f>
        <v/>
      </c>
      <c r="Y8" s="47">
        <f>Calculations!AG75</f>
        <v/>
      </c>
      <c r="Z8" s="47">
        <f>Calculations!AH75</f>
        <v/>
      </c>
      <c r="AA8" s="47">
        <f>Calculations!AI75</f>
        <v/>
      </c>
      <c r="AB8" s="47">
        <f>Calculations!AJ75</f>
        <v/>
      </c>
      <c r="AC8" s="47">
        <f>Calculations!AK75</f>
        <v/>
      </c>
      <c r="AD8" s="47">
        <f>Calculations!AL75</f>
        <v/>
      </c>
      <c r="AE8" s="47">
        <f>Calculations!AM75</f>
        <v/>
      </c>
      <c r="AF8" s="47">
        <f>Calculations!AN75</f>
        <v/>
      </c>
      <c r="AG8" s="47">
        <f>Calculations!AO75</f>
        <v/>
      </c>
    </row>
    <row r="9">
      <c r="A9" s="73" t="inlineStr">
        <is>
          <t>heavy or residual fuel oil (BTU)</t>
        </is>
      </c>
      <c r="B9" s="47">
        <f>Calculations!J76</f>
        <v/>
      </c>
      <c r="C9" s="47">
        <f>Calculations!K76</f>
        <v/>
      </c>
      <c r="D9" s="47">
        <f>Calculations!L76</f>
        <v/>
      </c>
      <c r="E9" s="47">
        <f>Calculations!M76</f>
        <v/>
      </c>
      <c r="F9" s="47">
        <f>Calculations!N76</f>
        <v/>
      </c>
      <c r="G9" s="47">
        <f>Calculations!O76</f>
        <v/>
      </c>
      <c r="H9" s="47">
        <f>Calculations!P76</f>
        <v/>
      </c>
      <c r="I9" s="47">
        <f>Calculations!Q76</f>
        <v/>
      </c>
      <c r="J9" s="47">
        <f>Calculations!R76</f>
        <v/>
      </c>
      <c r="K9" s="47">
        <f>Calculations!S76</f>
        <v/>
      </c>
      <c r="L9" s="47">
        <f>Calculations!T76</f>
        <v/>
      </c>
      <c r="M9" s="47">
        <f>Calculations!U76</f>
        <v/>
      </c>
      <c r="N9" s="47">
        <f>Calculations!V76</f>
        <v/>
      </c>
      <c r="O9" s="47">
        <f>Calculations!W76</f>
        <v/>
      </c>
      <c r="P9" s="47">
        <f>Calculations!X76</f>
        <v/>
      </c>
      <c r="Q9" s="47">
        <f>Calculations!Y76</f>
        <v/>
      </c>
      <c r="R9" s="47">
        <f>Calculations!Z76</f>
        <v/>
      </c>
      <c r="S9" s="47">
        <f>Calculations!AA76</f>
        <v/>
      </c>
      <c r="T9" s="47">
        <f>Calculations!AB76</f>
        <v/>
      </c>
      <c r="U9" s="47">
        <f>Calculations!AC76</f>
        <v/>
      </c>
      <c r="V9" s="47">
        <f>Calculations!AD76</f>
        <v/>
      </c>
      <c r="W9" s="47">
        <f>Calculations!AE76</f>
        <v/>
      </c>
      <c r="X9" s="47">
        <f>Calculations!AF76</f>
        <v/>
      </c>
      <c r="Y9" s="47">
        <f>Calculations!AG76</f>
        <v/>
      </c>
      <c r="Z9" s="47">
        <f>Calculations!AH76</f>
        <v/>
      </c>
      <c r="AA9" s="47">
        <f>Calculations!AI76</f>
        <v/>
      </c>
      <c r="AB9" s="47">
        <f>Calculations!AJ76</f>
        <v/>
      </c>
      <c r="AC9" s="47">
        <f>Calculations!AK76</f>
        <v/>
      </c>
      <c r="AD9" s="47">
        <f>Calculations!AL76</f>
        <v/>
      </c>
      <c r="AE9" s="47">
        <f>Calculations!AM76</f>
        <v/>
      </c>
      <c r="AF9" s="47">
        <f>Calculations!AN76</f>
        <v/>
      </c>
      <c r="AG9" s="47">
        <f>Calculations!AO76</f>
        <v/>
      </c>
    </row>
    <row r="10">
      <c r="A10" s="73" t="inlineStr">
        <is>
          <t>LPG propane or butane (BTU)</t>
        </is>
      </c>
      <c r="B10" s="47">
        <f>Calculations!J77</f>
        <v/>
      </c>
      <c r="C10" s="47">
        <f>Calculations!K77</f>
        <v/>
      </c>
      <c r="D10" s="47">
        <f>Calculations!L77</f>
        <v/>
      </c>
      <c r="E10" s="47">
        <f>Calculations!M77</f>
        <v/>
      </c>
      <c r="F10" s="47">
        <f>Calculations!N77</f>
        <v/>
      </c>
      <c r="G10" s="47">
        <f>Calculations!O77</f>
        <v/>
      </c>
      <c r="H10" s="47">
        <f>Calculations!P77</f>
        <v/>
      </c>
      <c r="I10" s="47">
        <f>Calculations!Q77</f>
        <v/>
      </c>
      <c r="J10" s="47">
        <f>Calculations!R77</f>
        <v/>
      </c>
      <c r="K10" s="47">
        <f>Calculations!S77</f>
        <v/>
      </c>
      <c r="L10" s="47">
        <f>Calculations!T77</f>
        <v/>
      </c>
      <c r="M10" s="47">
        <f>Calculations!U77</f>
        <v/>
      </c>
      <c r="N10" s="47">
        <f>Calculations!V77</f>
        <v/>
      </c>
      <c r="O10" s="47">
        <f>Calculations!W77</f>
        <v/>
      </c>
      <c r="P10" s="47">
        <f>Calculations!X77</f>
        <v/>
      </c>
      <c r="Q10" s="47">
        <f>Calculations!Y77</f>
        <v/>
      </c>
      <c r="R10" s="47">
        <f>Calculations!Z77</f>
        <v/>
      </c>
      <c r="S10" s="47">
        <f>Calculations!AA77</f>
        <v/>
      </c>
      <c r="T10" s="47">
        <f>Calculations!AB77</f>
        <v/>
      </c>
      <c r="U10" s="47">
        <f>Calculations!AC77</f>
        <v/>
      </c>
      <c r="V10" s="47">
        <f>Calculations!AD77</f>
        <v/>
      </c>
      <c r="W10" s="47">
        <f>Calculations!AE77</f>
        <v/>
      </c>
      <c r="X10" s="47">
        <f>Calculations!AF77</f>
        <v/>
      </c>
      <c r="Y10" s="47">
        <f>Calculations!AG77</f>
        <v/>
      </c>
      <c r="Z10" s="47">
        <f>Calculations!AH77</f>
        <v/>
      </c>
      <c r="AA10" s="47">
        <f>Calculations!AI77</f>
        <v/>
      </c>
      <c r="AB10" s="47">
        <f>Calculations!AJ77</f>
        <v/>
      </c>
      <c r="AC10" s="47">
        <f>Calculations!AK77</f>
        <v/>
      </c>
      <c r="AD10" s="47">
        <f>Calculations!AL77</f>
        <v/>
      </c>
      <c r="AE10" s="47">
        <f>Calculations!AM77</f>
        <v/>
      </c>
      <c r="AF10" s="47">
        <f>Calculations!AN77</f>
        <v/>
      </c>
      <c r="AG10" s="47">
        <f>Calculations!AO77</f>
        <v/>
      </c>
    </row>
    <row r="11">
      <c r="A11" s="73" t="inlineStr">
        <is>
          <t>hydrogen (BTU)</t>
        </is>
      </c>
      <c r="B11" s="47">
        <f>Calculations!J78</f>
        <v/>
      </c>
      <c r="C11" s="47">
        <f>Calculations!K78</f>
        <v/>
      </c>
      <c r="D11" s="47">
        <f>Calculations!L78</f>
        <v/>
      </c>
      <c r="E11" s="47">
        <f>Calculations!M78</f>
        <v/>
      </c>
      <c r="F11" s="47">
        <f>Calculations!N78</f>
        <v/>
      </c>
      <c r="G11" s="47">
        <f>Calculations!O78</f>
        <v/>
      </c>
      <c r="H11" s="47">
        <f>Calculations!P78</f>
        <v/>
      </c>
      <c r="I11" s="47">
        <f>Calculations!Q78</f>
        <v/>
      </c>
      <c r="J11" s="47">
        <f>Calculations!R78</f>
        <v/>
      </c>
      <c r="K11" s="47">
        <f>Calculations!S78</f>
        <v/>
      </c>
      <c r="L11" s="47">
        <f>Calculations!T78</f>
        <v/>
      </c>
      <c r="M11" s="47">
        <f>Calculations!U78</f>
        <v/>
      </c>
      <c r="N11" s="47">
        <f>Calculations!V78</f>
        <v/>
      </c>
      <c r="O11" s="47">
        <f>Calculations!W78</f>
        <v/>
      </c>
      <c r="P11" s="47">
        <f>Calculations!X78</f>
        <v/>
      </c>
      <c r="Q11" s="47">
        <f>Calculations!Y78</f>
        <v/>
      </c>
      <c r="R11" s="47">
        <f>Calculations!Z78</f>
        <v/>
      </c>
      <c r="S11" s="47">
        <f>Calculations!AA78</f>
        <v/>
      </c>
      <c r="T11" s="47">
        <f>Calculations!AB78</f>
        <v/>
      </c>
      <c r="U11" s="47">
        <f>Calculations!AC78</f>
        <v/>
      </c>
      <c r="V11" s="47">
        <f>Calculations!AD78</f>
        <v/>
      </c>
      <c r="W11" s="47">
        <f>Calculations!AE78</f>
        <v/>
      </c>
      <c r="X11" s="47">
        <f>Calculations!AF78</f>
        <v/>
      </c>
      <c r="Y11" s="47">
        <f>Calculations!AG78</f>
        <v/>
      </c>
      <c r="Z11" s="47">
        <f>Calculations!AH78</f>
        <v/>
      </c>
      <c r="AA11" s="47">
        <f>Calculations!AI78</f>
        <v/>
      </c>
      <c r="AB11" s="47">
        <f>Calculations!AJ78</f>
        <v/>
      </c>
      <c r="AC11" s="47">
        <f>Calculations!AK78</f>
        <v/>
      </c>
      <c r="AD11" s="47">
        <f>Calculations!AL78</f>
        <v/>
      </c>
      <c r="AE11" s="47">
        <f>Calculations!AM78</f>
        <v/>
      </c>
      <c r="AF11" s="47">
        <f>Calculations!AN78</f>
        <v/>
      </c>
      <c r="AG11" s="47">
        <f>Calculations!AO78</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3.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Calculations!J82</f>
        <v/>
      </c>
      <c r="C2" s="47">
        <f>Calculations!K82</f>
        <v/>
      </c>
      <c r="D2" s="47">
        <f>Calculations!L82</f>
        <v/>
      </c>
      <c r="E2" s="47">
        <f>Calculations!M82</f>
        <v/>
      </c>
      <c r="F2" s="47">
        <f>Calculations!N82</f>
        <v/>
      </c>
      <c r="G2" s="47">
        <f>Calculations!O82</f>
        <v/>
      </c>
      <c r="H2" s="47">
        <f>Calculations!P82</f>
        <v/>
      </c>
      <c r="I2" s="47">
        <f>Calculations!Q82</f>
        <v/>
      </c>
      <c r="J2" s="47">
        <f>Calculations!R82</f>
        <v/>
      </c>
      <c r="K2" s="47">
        <f>Calculations!S82</f>
        <v/>
      </c>
      <c r="L2" s="47">
        <f>Calculations!T82</f>
        <v/>
      </c>
      <c r="M2" s="47">
        <f>Calculations!U82</f>
        <v/>
      </c>
      <c r="N2" s="47">
        <f>Calculations!V82</f>
        <v/>
      </c>
      <c r="O2" s="47">
        <f>Calculations!W82</f>
        <v/>
      </c>
      <c r="P2" s="47">
        <f>Calculations!X82</f>
        <v/>
      </c>
      <c r="Q2" s="47">
        <f>Calculations!Y82</f>
        <v/>
      </c>
      <c r="R2" s="47">
        <f>Calculations!Z82</f>
        <v/>
      </c>
      <c r="S2" s="47">
        <f>Calculations!AA82</f>
        <v/>
      </c>
      <c r="T2" s="47">
        <f>Calculations!AB82</f>
        <v/>
      </c>
      <c r="U2" s="47">
        <f>Calculations!AC82</f>
        <v/>
      </c>
      <c r="V2" s="47">
        <f>Calculations!AD82</f>
        <v/>
      </c>
      <c r="W2" s="47">
        <f>Calculations!AE82</f>
        <v/>
      </c>
      <c r="X2" s="47">
        <f>Calculations!AF82</f>
        <v/>
      </c>
      <c r="Y2" s="47">
        <f>Calculations!AG82</f>
        <v/>
      </c>
      <c r="Z2" s="47">
        <f>Calculations!AH82</f>
        <v/>
      </c>
      <c r="AA2" s="47">
        <f>Calculations!AI82</f>
        <v/>
      </c>
      <c r="AB2" s="47">
        <f>Calculations!AJ82</f>
        <v/>
      </c>
      <c r="AC2" s="47">
        <f>Calculations!AK82</f>
        <v/>
      </c>
      <c r="AD2" s="47">
        <f>Calculations!AL82</f>
        <v/>
      </c>
      <c r="AE2" s="47">
        <f>Calculations!AM82</f>
        <v/>
      </c>
      <c r="AF2" s="47">
        <f>Calculations!AN82</f>
        <v/>
      </c>
      <c r="AG2" s="47">
        <f>Calculations!AO82</f>
        <v/>
      </c>
    </row>
    <row r="3">
      <c r="A3" s="73" t="inlineStr">
        <is>
          <t>coal (BTU)</t>
        </is>
      </c>
      <c r="B3" s="47">
        <f>Calculations!J83</f>
        <v/>
      </c>
      <c r="C3" s="47">
        <f>Calculations!K83</f>
        <v/>
      </c>
      <c r="D3" s="47">
        <f>Calculations!L83</f>
        <v/>
      </c>
      <c r="E3" s="47">
        <f>Calculations!M83</f>
        <v/>
      </c>
      <c r="F3" s="47">
        <f>Calculations!N83</f>
        <v/>
      </c>
      <c r="G3" s="47">
        <f>Calculations!O83</f>
        <v/>
      </c>
      <c r="H3" s="47">
        <f>Calculations!P83</f>
        <v/>
      </c>
      <c r="I3" s="47">
        <f>Calculations!Q83</f>
        <v/>
      </c>
      <c r="J3" s="47">
        <f>Calculations!R83</f>
        <v/>
      </c>
      <c r="K3" s="47">
        <f>Calculations!S83</f>
        <v/>
      </c>
      <c r="L3" s="47">
        <f>Calculations!T83</f>
        <v/>
      </c>
      <c r="M3" s="47">
        <f>Calculations!U83</f>
        <v/>
      </c>
      <c r="N3" s="47">
        <f>Calculations!V83</f>
        <v/>
      </c>
      <c r="O3" s="47">
        <f>Calculations!W83</f>
        <v/>
      </c>
      <c r="P3" s="47">
        <f>Calculations!X83</f>
        <v/>
      </c>
      <c r="Q3" s="47">
        <f>Calculations!Y83</f>
        <v/>
      </c>
      <c r="R3" s="47">
        <f>Calculations!Z83</f>
        <v/>
      </c>
      <c r="S3" s="47">
        <f>Calculations!AA83</f>
        <v/>
      </c>
      <c r="T3" s="47">
        <f>Calculations!AB83</f>
        <v/>
      </c>
      <c r="U3" s="47">
        <f>Calculations!AC83</f>
        <v/>
      </c>
      <c r="V3" s="47">
        <f>Calculations!AD83</f>
        <v/>
      </c>
      <c r="W3" s="47">
        <f>Calculations!AE83</f>
        <v/>
      </c>
      <c r="X3" s="47">
        <f>Calculations!AF83</f>
        <v/>
      </c>
      <c r="Y3" s="47">
        <f>Calculations!AG83</f>
        <v/>
      </c>
      <c r="Z3" s="47">
        <f>Calculations!AH83</f>
        <v/>
      </c>
      <c r="AA3" s="47">
        <f>Calculations!AI83</f>
        <v/>
      </c>
      <c r="AB3" s="47">
        <f>Calculations!AJ83</f>
        <v/>
      </c>
      <c r="AC3" s="47">
        <f>Calculations!AK83</f>
        <v/>
      </c>
      <c r="AD3" s="47">
        <f>Calculations!AL83</f>
        <v/>
      </c>
      <c r="AE3" s="47">
        <f>Calculations!AM83</f>
        <v/>
      </c>
      <c r="AF3" s="47">
        <f>Calculations!AN83</f>
        <v/>
      </c>
      <c r="AG3" s="47">
        <f>Calculations!AO83</f>
        <v/>
      </c>
    </row>
    <row r="4">
      <c r="A4" s="73" t="inlineStr">
        <is>
          <t>natural gas (BTU)</t>
        </is>
      </c>
      <c r="B4" s="47">
        <f>Calculations!J84</f>
        <v/>
      </c>
      <c r="C4" s="47">
        <f>Calculations!K84</f>
        <v/>
      </c>
      <c r="D4" s="47">
        <f>Calculations!L84</f>
        <v/>
      </c>
      <c r="E4" s="47">
        <f>Calculations!M84</f>
        <v/>
      </c>
      <c r="F4" s="47">
        <f>Calculations!N84</f>
        <v/>
      </c>
      <c r="G4" s="47">
        <f>Calculations!O84</f>
        <v/>
      </c>
      <c r="H4" s="47">
        <f>Calculations!P84</f>
        <v/>
      </c>
      <c r="I4" s="47">
        <f>Calculations!Q84</f>
        <v/>
      </c>
      <c r="J4" s="47">
        <f>Calculations!R84</f>
        <v/>
      </c>
      <c r="K4" s="47">
        <f>Calculations!S84</f>
        <v/>
      </c>
      <c r="L4" s="47">
        <f>Calculations!T84</f>
        <v/>
      </c>
      <c r="M4" s="47">
        <f>Calculations!U84</f>
        <v/>
      </c>
      <c r="N4" s="47">
        <f>Calculations!V84</f>
        <v/>
      </c>
      <c r="O4" s="47">
        <f>Calculations!W84</f>
        <v/>
      </c>
      <c r="P4" s="47">
        <f>Calculations!X84</f>
        <v/>
      </c>
      <c r="Q4" s="47">
        <f>Calculations!Y84</f>
        <v/>
      </c>
      <c r="R4" s="47">
        <f>Calculations!Z84</f>
        <v/>
      </c>
      <c r="S4" s="47">
        <f>Calculations!AA84</f>
        <v/>
      </c>
      <c r="T4" s="47">
        <f>Calculations!AB84</f>
        <v/>
      </c>
      <c r="U4" s="47">
        <f>Calculations!AC84</f>
        <v/>
      </c>
      <c r="V4" s="47">
        <f>Calculations!AD84</f>
        <v/>
      </c>
      <c r="W4" s="47">
        <f>Calculations!AE84</f>
        <v/>
      </c>
      <c r="X4" s="47">
        <f>Calculations!AF84</f>
        <v/>
      </c>
      <c r="Y4" s="47">
        <f>Calculations!AG84</f>
        <v/>
      </c>
      <c r="Z4" s="47">
        <f>Calculations!AH84</f>
        <v/>
      </c>
      <c r="AA4" s="47">
        <f>Calculations!AI84</f>
        <v/>
      </c>
      <c r="AB4" s="47">
        <f>Calculations!AJ84</f>
        <v/>
      </c>
      <c r="AC4" s="47">
        <f>Calculations!AK84</f>
        <v/>
      </c>
      <c r="AD4" s="47">
        <f>Calculations!AL84</f>
        <v/>
      </c>
      <c r="AE4" s="47">
        <f>Calculations!AM84</f>
        <v/>
      </c>
      <c r="AF4" s="47">
        <f>Calculations!AN84</f>
        <v/>
      </c>
      <c r="AG4" s="47">
        <f>Calculations!AO84</f>
        <v/>
      </c>
    </row>
    <row r="5">
      <c r="A5" s="73" t="inlineStr">
        <is>
          <t>petroleum diesel (BTU)</t>
        </is>
      </c>
      <c r="B5" s="47">
        <f>Calculations!J85</f>
        <v/>
      </c>
      <c r="C5" s="47">
        <f>Calculations!K85</f>
        <v/>
      </c>
      <c r="D5" s="47">
        <f>Calculations!L85</f>
        <v/>
      </c>
      <c r="E5" s="47">
        <f>Calculations!M85</f>
        <v/>
      </c>
      <c r="F5" s="47">
        <f>Calculations!N85</f>
        <v/>
      </c>
      <c r="G5" s="47">
        <f>Calculations!O85</f>
        <v/>
      </c>
      <c r="H5" s="47">
        <f>Calculations!P85</f>
        <v/>
      </c>
      <c r="I5" s="47">
        <f>Calculations!Q85</f>
        <v/>
      </c>
      <c r="J5" s="47">
        <f>Calculations!R85</f>
        <v/>
      </c>
      <c r="K5" s="47">
        <f>Calculations!S85</f>
        <v/>
      </c>
      <c r="L5" s="47">
        <f>Calculations!T85</f>
        <v/>
      </c>
      <c r="M5" s="47">
        <f>Calculations!U85</f>
        <v/>
      </c>
      <c r="N5" s="47">
        <f>Calculations!V85</f>
        <v/>
      </c>
      <c r="O5" s="47">
        <f>Calculations!W85</f>
        <v/>
      </c>
      <c r="P5" s="47">
        <f>Calculations!X85</f>
        <v/>
      </c>
      <c r="Q5" s="47">
        <f>Calculations!Y85</f>
        <v/>
      </c>
      <c r="R5" s="47">
        <f>Calculations!Z85</f>
        <v/>
      </c>
      <c r="S5" s="47">
        <f>Calculations!AA85</f>
        <v/>
      </c>
      <c r="T5" s="47">
        <f>Calculations!AB85</f>
        <v/>
      </c>
      <c r="U5" s="47">
        <f>Calculations!AC85</f>
        <v/>
      </c>
      <c r="V5" s="47">
        <f>Calculations!AD85</f>
        <v/>
      </c>
      <c r="W5" s="47">
        <f>Calculations!AE85</f>
        <v/>
      </c>
      <c r="X5" s="47">
        <f>Calculations!AF85</f>
        <v/>
      </c>
      <c r="Y5" s="47">
        <f>Calculations!AG85</f>
        <v/>
      </c>
      <c r="Z5" s="47">
        <f>Calculations!AH85</f>
        <v/>
      </c>
      <c r="AA5" s="47">
        <f>Calculations!AI85</f>
        <v/>
      </c>
      <c r="AB5" s="47">
        <f>Calculations!AJ85</f>
        <v/>
      </c>
      <c r="AC5" s="47">
        <f>Calculations!AK85</f>
        <v/>
      </c>
      <c r="AD5" s="47">
        <f>Calculations!AL85</f>
        <v/>
      </c>
      <c r="AE5" s="47">
        <f>Calculations!AM85</f>
        <v/>
      </c>
      <c r="AF5" s="47">
        <f>Calculations!AN85</f>
        <v/>
      </c>
      <c r="AG5" s="47">
        <f>Calculations!AO85</f>
        <v/>
      </c>
    </row>
    <row r="6">
      <c r="A6" s="73" t="inlineStr">
        <is>
          <t>heat (BTU)</t>
        </is>
      </c>
      <c r="B6" s="47">
        <f>Calculations!J86</f>
        <v/>
      </c>
      <c r="C6" s="47">
        <f>Calculations!K86</f>
        <v/>
      </c>
      <c r="D6" s="47">
        <f>Calculations!L86</f>
        <v/>
      </c>
      <c r="E6" s="47">
        <f>Calculations!M86</f>
        <v/>
      </c>
      <c r="F6" s="47">
        <f>Calculations!N86</f>
        <v/>
      </c>
      <c r="G6" s="47">
        <f>Calculations!O86</f>
        <v/>
      </c>
      <c r="H6" s="47">
        <f>Calculations!P86</f>
        <v/>
      </c>
      <c r="I6" s="47">
        <f>Calculations!Q86</f>
        <v/>
      </c>
      <c r="J6" s="47">
        <f>Calculations!R86</f>
        <v/>
      </c>
      <c r="K6" s="47">
        <f>Calculations!S86</f>
        <v/>
      </c>
      <c r="L6" s="47">
        <f>Calculations!T86</f>
        <v/>
      </c>
      <c r="M6" s="47">
        <f>Calculations!U86</f>
        <v/>
      </c>
      <c r="N6" s="47">
        <f>Calculations!V86</f>
        <v/>
      </c>
      <c r="O6" s="47">
        <f>Calculations!W86</f>
        <v/>
      </c>
      <c r="P6" s="47">
        <f>Calculations!X86</f>
        <v/>
      </c>
      <c r="Q6" s="47">
        <f>Calculations!Y86</f>
        <v/>
      </c>
      <c r="R6" s="47">
        <f>Calculations!Z86</f>
        <v/>
      </c>
      <c r="S6" s="47">
        <f>Calculations!AA86</f>
        <v/>
      </c>
      <c r="T6" s="47">
        <f>Calculations!AB86</f>
        <v/>
      </c>
      <c r="U6" s="47">
        <f>Calculations!AC86</f>
        <v/>
      </c>
      <c r="V6" s="47">
        <f>Calculations!AD86</f>
        <v/>
      </c>
      <c r="W6" s="47">
        <f>Calculations!AE86</f>
        <v/>
      </c>
      <c r="X6" s="47">
        <f>Calculations!AF86</f>
        <v/>
      </c>
      <c r="Y6" s="47">
        <f>Calculations!AG86</f>
        <v/>
      </c>
      <c r="Z6" s="47">
        <f>Calculations!AH86</f>
        <v/>
      </c>
      <c r="AA6" s="47">
        <f>Calculations!AI86</f>
        <v/>
      </c>
      <c r="AB6" s="47">
        <f>Calculations!AJ86</f>
        <v/>
      </c>
      <c r="AC6" s="47">
        <f>Calculations!AK86</f>
        <v/>
      </c>
      <c r="AD6" s="47">
        <f>Calculations!AL86</f>
        <v/>
      </c>
      <c r="AE6" s="47">
        <f>Calculations!AM86</f>
        <v/>
      </c>
      <c r="AF6" s="47">
        <f>Calculations!AN86</f>
        <v/>
      </c>
      <c r="AG6" s="47">
        <f>Calculations!AO86</f>
        <v/>
      </c>
    </row>
    <row r="7">
      <c r="A7" s="73" t="inlineStr">
        <is>
          <t>biomass (BTU)</t>
        </is>
      </c>
      <c r="B7" s="47">
        <f>Calculations!J87</f>
        <v/>
      </c>
      <c r="C7" s="47">
        <f>Calculations!K87</f>
        <v/>
      </c>
      <c r="D7" s="47">
        <f>Calculations!L87</f>
        <v/>
      </c>
      <c r="E7" s="47">
        <f>Calculations!M87</f>
        <v/>
      </c>
      <c r="F7" s="47">
        <f>Calculations!N87</f>
        <v/>
      </c>
      <c r="G7" s="47">
        <f>Calculations!O87</f>
        <v/>
      </c>
      <c r="H7" s="47">
        <f>Calculations!P87</f>
        <v/>
      </c>
      <c r="I7" s="47">
        <f>Calculations!Q87</f>
        <v/>
      </c>
      <c r="J7" s="47">
        <f>Calculations!R87</f>
        <v/>
      </c>
      <c r="K7" s="47">
        <f>Calculations!S87</f>
        <v/>
      </c>
      <c r="L7" s="47">
        <f>Calculations!T87</f>
        <v/>
      </c>
      <c r="M7" s="47">
        <f>Calculations!U87</f>
        <v/>
      </c>
      <c r="N7" s="47">
        <f>Calculations!V87</f>
        <v/>
      </c>
      <c r="O7" s="47">
        <f>Calculations!W87</f>
        <v/>
      </c>
      <c r="P7" s="47">
        <f>Calculations!X87</f>
        <v/>
      </c>
      <c r="Q7" s="47">
        <f>Calculations!Y87</f>
        <v/>
      </c>
      <c r="R7" s="47">
        <f>Calculations!Z87</f>
        <v/>
      </c>
      <c r="S7" s="47">
        <f>Calculations!AA87</f>
        <v/>
      </c>
      <c r="T7" s="47">
        <f>Calculations!AB87</f>
        <v/>
      </c>
      <c r="U7" s="47">
        <f>Calculations!AC87</f>
        <v/>
      </c>
      <c r="V7" s="47">
        <f>Calculations!AD87</f>
        <v/>
      </c>
      <c r="W7" s="47">
        <f>Calculations!AE87</f>
        <v/>
      </c>
      <c r="X7" s="47">
        <f>Calculations!AF87</f>
        <v/>
      </c>
      <c r="Y7" s="47">
        <f>Calculations!AG87</f>
        <v/>
      </c>
      <c r="Z7" s="47">
        <f>Calculations!AH87</f>
        <v/>
      </c>
      <c r="AA7" s="47">
        <f>Calculations!AI87</f>
        <v/>
      </c>
      <c r="AB7" s="47">
        <f>Calculations!AJ87</f>
        <v/>
      </c>
      <c r="AC7" s="47">
        <f>Calculations!AK87</f>
        <v/>
      </c>
      <c r="AD7" s="47">
        <f>Calculations!AL87</f>
        <v/>
      </c>
      <c r="AE7" s="47">
        <f>Calculations!AM87</f>
        <v/>
      </c>
      <c r="AF7" s="47">
        <f>Calculations!AN87</f>
        <v/>
      </c>
      <c r="AG7" s="47">
        <f>Calculations!AO87</f>
        <v/>
      </c>
    </row>
    <row r="8">
      <c r="A8" s="73" t="inlineStr">
        <is>
          <t>kerosene (BTU)</t>
        </is>
      </c>
      <c r="B8" s="47">
        <f>Calculations!J88</f>
        <v/>
      </c>
      <c r="C8" s="47">
        <f>Calculations!K88</f>
        <v/>
      </c>
      <c r="D8" s="47">
        <f>Calculations!L88</f>
        <v/>
      </c>
      <c r="E8" s="47">
        <f>Calculations!M88</f>
        <v/>
      </c>
      <c r="F8" s="47">
        <f>Calculations!N88</f>
        <v/>
      </c>
      <c r="G8" s="47">
        <f>Calculations!O88</f>
        <v/>
      </c>
      <c r="H8" s="47">
        <f>Calculations!P88</f>
        <v/>
      </c>
      <c r="I8" s="47">
        <f>Calculations!Q88</f>
        <v/>
      </c>
      <c r="J8" s="47">
        <f>Calculations!R88</f>
        <v/>
      </c>
      <c r="K8" s="47">
        <f>Calculations!S88</f>
        <v/>
      </c>
      <c r="L8" s="47">
        <f>Calculations!T88</f>
        <v/>
      </c>
      <c r="M8" s="47">
        <f>Calculations!U88</f>
        <v/>
      </c>
      <c r="N8" s="47">
        <f>Calculations!V88</f>
        <v/>
      </c>
      <c r="O8" s="47">
        <f>Calculations!W88</f>
        <v/>
      </c>
      <c r="P8" s="47">
        <f>Calculations!X88</f>
        <v/>
      </c>
      <c r="Q8" s="47">
        <f>Calculations!Y88</f>
        <v/>
      </c>
      <c r="R8" s="47">
        <f>Calculations!Z88</f>
        <v/>
      </c>
      <c r="S8" s="47">
        <f>Calculations!AA88</f>
        <v/>
      </c>
      <c r="T8" s="47">
        <f>Calculations!AB88</f>
        <v/>
      </c>
      <c r="U8" s="47">
        <f>Calculations!AC88</f>
        <v/>
      </c>
      <c r="V8" s="47">
        <f>Calculations!AD88</f>
        <v/>
      </c>
      <c r="W8" s="47">
        <f>Calculations!AE88</f>
        <v/>
      </c>
      <c r="X8" s="47">
        <f>Calculations!AF88</f>
        <v/>
      </c>
      <c r="Y8" s="47">
        <f>Calculations!AG88</f>
        <v/>
      </c>
      <c r="Z8" s="47">
        <f>Calculations!AH88</f>
        <v/>
      </c>
      <c r="AA8" s="47">
        <f>Calculations!AI88</f>
        <v/>
      </c>
      <c r="AB8" s="47">
        <f>Calculations!AJ88</f>
        <v/>
      </c>
      <c r="AC8" s="47">
        <f>Calculations!AK88</f>
        <v/>
      </c>
      <c r="AD8" s="47">
        <f>Calculations!AL88</f>
        <v/>
      </c>
      <c r="AE8" s="47">
        <f>Calculations!AM88</f>
        <v/>
      </c>
      <c r="AF8" s="47">
        <f>Calculations!AN88</f>
        <v/>
      </c>
      <c r="AG8" s="47">
        <f>Calculations!AO88</f>
        <v/>
      </c>
    </row>
    <row r="9">
      <c r="A9" s="73" t="inlineStr">
        <is>
          <t>heavy or residual fuel oil (BTU)</t>
        </is>
      </c>
      <c r="B9" s="47">
        <f>Calculations!J89</f>
        <v/>
      </c>
      <c r="C9" s="47">
        <f>Calculations!K89</f>
        <v/>
      </c>
      <c r="D9" s="47">
        <f>Calculations!L89</f>
        <v/>
      </c>
      <c r="E9" s="47">
        <f>Calculations!M89</f>
        <v/>
      </c>
      <c r="F9" s="47">
        <f>Calculations!N89</f>
        <v/>
      </c>
      <c r="G9" s="47">
        <f>Calculations!O89</f>
        <v/>
      </c>
      <c r="H9" s="47">
        <f>Calculations!P89</f>
        <v/>
      </c>
      <c r="I9" s="47">
        <f>Calculations!Q89</f>
        <v/>
      </c>
      <c r="J9" s="47">
        <f>Calculations!R89</f>
        <v/>
      </c>
      <c r="K9" s="47">
        <f>Calculations!S89</f>
        <v/>
      </c>
      <c r="L9" s="47">
        <f>Calculations!T89</f>
        <v/>
      </c>
      <c r="M9" s="47">
        <f>Calculations!U89</f>
        <v/>
      </c>
      <c r="N9" s="47">
        <f>Calculations!V89</f>
        <v/>
      </c>
      <c r="O9" s="47">
        <f>Calculations!W89</f>
        <v/>
      </c>
      <c r="P9" s="47">
        <f>Calculations!X89</f>
        <v/>
      </c>
      <c r="Q9" s="47">
        <f>Calculations!Y89</f>
        <v/>
      </c>
      <c r="R9" s="47">
        <f>Calculations!Z89</f>
        <v/>
      </c>
      <c r="S9" s="47">
        <f>Calculations!AA89</f>
        <v/>
      </c>
      <c r="T9" s="47">
        <f>Calculations!AB89</f>
        <v/>
      </c>
      <c r="U9" s="47">
        <f>Calculations!AC89</f>
        <v/>
      </c>
      <c r="V9" s="47">
        <f>Calculations!AD89</f>
        <v/>
      </c>
      <c r="W9" s="47">
        <f>Calculations!AE89</f>
        <v/>
      </c>
      <c r="X9" s="47">
        <f>Calculations!AF89</f>
        <v/>
      </c>
      <c r="Y9" s="47">
        <f>Calculations!AG89</f>
        <v/>
      </c>
      <c r="Z9" s="47">
        <f>Calculations!AH89</f>
        <v/>
      </c>
      <c r="AA9" s="47">
        <f>Calculations!AI89</f>
        <v/>
      </c>
      <c r="AB9" s="47">
        <f>Calculations!AJ89</f>
        <v/>
      </c>
      <c r="AC9" s="47">
        <f>Calculations!AK89</f>
        <v/>
      </c>
      <c r="AD9" s="47">
        <f>Calculations!AL89</f>
        <v/>
      </c>
      <c r="AE9" s="47">
        <f>Calculations!AM89</f>
        <v/>
      </c>
      <c r="AF9" s="47">
        <f>Calculations!AN89</f>
        <v/>
      </c>
      <c r="AG9" s="47">
        <f>Calculations!AO89</f>
        <v/>
      </c>
    </row>
    <row r="10">
      <c r="A10" s="73" t="inlineStr">
        <is>
          <t>LPG propane or butane (BTU)</t>
        </is>
      </c>
      <c r="B10" s="47">
        <f>Calculations!J90</f>
        <v/>
      </c>
      <c r="C10" s="47">
        <f>Calculations!K90</f>
        <v/>
      </c>
      <c r="D10" s="47">
        <f>Calculations!L90</f>
        <v/>
      </c>
      <c r="E10" s="47">
        <f>Calculations!M90</f>
        <v/>
      </c>
      <c r="F10" s="47">
        <f>Calculations!N90</f>
        <v/>
      </c>
      <c r="G10" s="47">
        <f>Calculations!O90</f>
        <v/>
      </c>
      <c r="H10" s="47">
        <f>Calculations!P90</f>
        <v/>
      </c>
      <c r="I10" s="47">
        <f>Calculations!Q90</f>
        <v/>
      </c>
      <c r="J10" s="47">
        <f>Calculations!R90</f>
        <v/>
      </c>
      <c r="K10" s="47">
        <f>Calculations!S90</f>
        <v/>
      </c>
      <c r="L10" s="47">
        <f>Calculations!T90</f>
        <v/>
      </c>
      <c r="M10" s="47">
        <f>Calculations!U90</f>
        <v/>
      </c>
      <c r="N10" s="47">
        <f>Calculations!V90</f>
        <v/>
      </c>
      <c r="O10" s="47">
        <f>Calculations!W90</f>
        <v/>
      </c>
      <c r="P10" s="47">
        <f>Calculations!X90</f>
        <v/>
      </c>
      <c r="Q10" s="47">
        <f>Calculations!Y90</f>
        <v/>
      </c>
      <c r="R10" s="47">
        <f>Calculations!Z90</f>
        <v/>
      </c>
      <c r="S10" s="47">
        <f>Calculations!AA90</f>
        <v/>
      </c>
      <c r="T10" s="47">
        <f>Calculations!AB90</f>
        <v/>
      </c>
      <c r="U10" s="47">
        <f>Calculations!AC90</f>
        <v/>
      </c>
      <c r="V10" s="47">
        <f>Calculations!AD90</f>
        <v/>
      </c>
      <c r="W10" s="47">
        <f>Calculations!AE90</f>
        <v/>
      </c>
      <c r="X10" s="47">
        <f>Calculations!AF90</f>
        <v/>
      </c>
      <c r="Y10" s="47">
        <f>Calculations!AG90</f>
        <v/>
      </c>
      <c r="Z10" s="47">
        <f>Calculations!AH90</f>
        <v/>
      </c>
      <c r="AA10" s="47">
        <f>Calculations!AI90</f>
        <v/>
      </c>
      <c r="AB10" s="47">
        <f>Calculations!AJ90</f>
        <v/>
      </c>
      <c r="AC10" s="47">
        <f>Calculations!AK90</f>
        <v/>
      </c>
      <c r="AD10" s="47">
        <f>Calculations!AL90</f>
        <v/>
      </c>
      <c r="AE10" s="47">
        <f>Calculations!AM90</f>
        <v/>
      </c>
      <c r="AF10" s="47">
        <f>Calculations!AN90</f>
        <v/>
      </c>
      <c r="AG10" s="47">
        <f>Calculations!AO90</f>
        <v/>
      </c>
    </row>
    <row r="11">
      <c r="A11" s="73" t="inlineStr">
        <is>
          <t>hydrogen (BTU)</t>
        </is>
      </c>
      <c r="B11" s="47">
        <f>Calculations!J91</f>
        <v/>
      </c>
      <c r="C11" s="47">
        <f>Calculations!K91</f>
        <v/>
      </c>
      <c r="D11" s="47">
        <f>Calculations!L91</f>
        <v/>
      </c>
      <c r="E11" s="47">
        <f>Calculations!M91</f>
        <v/>
      </c>
      <c r="F11" s="47">
        <f>Calculations!N91</f>
        <v/>
      </c>
      <c r="G11" s="47">
        <f>Calculations!O91</f>
        <v/>
      </c>
      <c r="H11" s="47">
        <f>Calculations!P91</f>
        <v/>
      </c>
      <c r="I11" s="47">
        <f>Calculations!Q91</f>
        <v/>
      </c>
      <c r="J11" s="47">
        <f>Calculations!R91</f>
        <v/>
      </c>
      <c r="K11" s="47">
        <f>Calculations!S91</f>
        <v/>
      </c>
      <c r="L11" s="47">
        <f>Calculations!T91</f>
        <v/>
      </c>
      <c r="M11" s="47">
        <f>Calculations!U91</f>
        <v/>
      </c>
      <c r="N11" s="47">
        <f>Calculations!V91</f>
        <v/>
      </c>
      <c r="O11" s="47">
        <f>Calculations!W91</f>
        <v/>
      </c>
      <c r="P11" s="47">
        <f>Calculations!X91</f>
        <v/>
      </c>
      <c r="Q11" s="47">
        <f>Calculations!Y91</f>
        <v/>
      </c>
      <c r="R11" s="47">
        <f>Calculations!Z91</f>
        <v/>
      </c>
      <c r="S11" s="47">
        <f>Calculations!AA91</f>
        <v/>
      </c>
      <c r="T11" s="47">
        <f>Calculations!AB91</f>
        <v/>
      </c>
      <c r="U11" s="47">
        <f>Calculations!AC91</f>
        <v/>
      </c>
      <c r="V11" s="47">
        <f>Calculations!AD91</f>
        <v/>
      </c>
      <c r="W11" s="47">
        <f>Calculations!AE91</f>
        <v/>
      </c>
      <c r="X11" s="47">
        <f>Calculations!AF91</f>
        <v/>
      </c>
      <c r="Y11" s="47">
        <f>Calculations!AG91</f>
        <v/>
      </c>
      <c r="Z11" s="47">
        <f>Calculations!AH91</f>
        <v/>
      </c>
      <c r="AA11" s="47">
        <f>Calculations!AI91</f>
        <v/>
      </c>
      <c r="AB11" s="47">
        <f>Calculations!AJ91</f>
        <v/>
      </c>
      <c r="AC11" s="47">
        <f>Calculations!AK91</f>
        <v/>
      </c>
      <c r="AD11" s="47">
        <f>Calculations!AL91</f>
        <v/>
      </c>
      <c r="AE11" s="47">
        <f>Calculations!AM91</f>
        <v/>
      </c>
      <c r="AF11" s="47">
        <f>Calculations!AN91</f>
        <v/>
      </c>
      <c r="AG11" s="47">
        <f>Calculations!AO91</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4.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Calculations!J95</f>
        <v/>
      </c>
      <c r="C2" s="47">
        <f>Calculations!K95</f>
        <v/>
      </c>
      <c r="D2" s="47">
        <f>Calculations!L95</f>
        <v/>
      </c>
      <c r="E2" s="47">
        <f>Calculations!M95</f>
        <v/>
      </c>
      <c r="F2" s="47">
        <f>Calculations!N95</f>
        <v/>
      </c>
      <c r="G2" s="47">
        <f>Calculations!O95</f>
        <v/>
      </c>
      <c r="H2" s="47">
        <f>Calculations!P95</f>
        <v/>
      </c>
      <c r="I2" s="47">
        <f>Calculations!Q95</f>
        <v/>
      </c>
      <c r="J2" s="47">
        <f>Calculations!R95</f>
        <v/>
      </c>
      <c r="K2" s="47">
        <f>Calculations!S95</f>
        <v/>
      </c>
      <c r="L2" s="47">
        <f>Calculations!T95</f>
        <v/>
      </c>
      <c r="M2" s="47">
        <f>Calculations!U95</f>
        <v/>
      </c>
      <c r="N2" s="47">
        <f>Calculations!V95</f>
        <v/>
      </c>
      <c r="O2" s="47">
        <f>Calculations!W95</f>
        <v/>
      </c>
      <c r="P2" s="47">
        <f>Calculations!X95</f>
        <v/>
      </c>
      <c r="Q2" s="47">
        <f>Calculations!Y95</f>
        <v/>
      </c>
      <c r="R2" s="47">
        <f>Calculations!Z95</f>
        <v/>
      </c>
      <c r="S2" s="47">
        <f>Calculations!AA95</f>
        <v/>
      </c>
      <c r="T2" s="47">
        <f>Calculations!AB95</f>
        <v/>
      </c>
      <c r="U2" s="47">
        <f>Calculations!AC95</f>
        <v/>
      </c>
      <c r="V2" s="47">
        <f>Calculations!AD95</f>
        <v/>
      </c>
      <c r="W2" s="47">
        <f>Calculations!AE95</f>
        <v/>
      </c>
      <c r="X2" s="47">
        <f>Calculations!AF95</f>
        <v/>
      </c>
      <c r="Y2" s="47">
        <f>Calculations!AG95</f>
        <v/>
      </c>
      <c r="Z2" s="47">
        <f>Calculations!AH95</f>
        <v/>
      </c>
      <c r="AA2" s="47">
        <f>Calculations!AI95</f>
        <v/>
      </c>
      <c r="AB2" s="47">
        <f>Calculations!AJ95</f>
        <v/>
      </c>
      <c r="AC2" s="47">
        <f>Calculations!AK95</f>
        <v/>
      </c>
      <c r="AD2" s="47">
        <f>Calculations!AL95</f>
        <v/>
      </c>
      <c r="AE2" s="47">
        <f>Calculations!AM95</f>
        <v/>
      </c>
      <c r="AF2" s="47">
        <f>Calculations!AN95</f>
        <v/>
      </c>
      <c r="AG2" s="47">
        <f>Calculations!AO95</f>
        <v/>
      </c>
    </row>
    <row r="3">
      <c r="A3" s="73" t="inlineStr">
        <is>
          <t>coal (BTU)</t>
        </is>
      </c>
      <c r="B3" s="47">
        <f>Calculations!J96</f>
        <v/>
      </c>
      <c r="C3" s="47">
        <f>Calculations!K96</f>
        <v/>
      </c>
      <c r="D3" s="47">
        <f>Calculations!L96</f>
        <v/>
      </c>
      <c r="E3" s="47">
        <f>Calculations!M96</f>
        <v/>
      </c>
      <c r="F3" s="47">
        <f>Calculations!N96</f>
        <v/>
      </c>
      <c r="G3" s="47">
        <f>Calculations!O96</f>
        <v/>
      </c>
      <c r="H3" s="47">
        <f>Calculations!P96</f>
        <v/>
      </c>
      <c r="I3" s="47">
        <f>Calculations!Q96</f>
        <v/>
      </c>
      <c r="J3" s="47">
        <f>Calculations!R96</f>
        <v/>
      </c>
      <c r="K3" s="47">
        <f>Calculations!S96</f>
        <v/>
      </c>
      <c r="L3" s="47">
        <f>Calculations!T96</f>
        <v/>
      </c>
      <c r="M3" s="47">
        <f>Calculations!U96</f>
        <v/>
      </c>
      <c r="N3" s="47">
        <f>Calculations!V96</f>
        <v/>
      </c>
      <c r="O3" s="47">
        <f>Calculations!W96</f>
        <v/>
      </c>
      <c r="P3" s="47">
        <f>Calculations!X96</f>
        <v/>
      </c>
      <c r="Q3" s="47">
        <f>Calculations!Y96</f>
        <v/>
      </c>
      <c r="R3" s="47">
        <f>Calculations!Z96</f>
        <v/>
      </c>
      <c r="S3" s="47">
        <f>Calculations!AA96</f>
        <v/>
      </c>
      <c r="T3" s="47">
        <f>Calculations!AB96</f>
        <v/>
      </c>
      <c r="U3" s="47">
        <f>Calculations!AC96</f>
        <v/>
      </c>
      <c r="V3" s="47">
        <f>Calculations!AD96</f>
        <v/>
      </c>
      <c r="W3" s="47">
        <f>Calculations!AE96</f>
        <v/>
      </c>
      <c r="X3" s="47">
        <f>Calculations!AF96</f>
        <v/>
      </c>
      <c r="Y3" s="47">
        <f>Calculations!AG96</f>
        <v/>
      </c>
      <c r="Z3" s="47">
        <f>Calculations!AH96</f>
        <v/>
      </c>
      <c r="AA3" s="47">
        <f>Calculations!AI96</f>
        <v/>
      </c>
      <c r="AB3" s="47">
        <f>Calculations!AJ96</f>
        <v/>
      </c>
      <c r="AC3" s="47">
        <f>Calculations!AK96</f>
        <v/>
      </c>
      <c r="AD3" s="47">
        <f>Calculations!AL96</f>
        <v/>
      </c>
      <c r="AE3" s="47">
        <f>Calculations!AM96</f>
        <v/>
      </c>
      <c r="AF3" s="47">
        <f>Calculations!AN96</f>
        <v/>
      </c>
      <c r="AG3" s="47">
        <f>Calculations!AO96</f>
        <v/>
      </c>
    </row>
    <row r="4">
      <c r="A4" s="73" t="inlineStr">
        <is>
          <t>natural gas (BTU)</t>
        </is>
      </c>
      <c r="B4" s="47">
        <f>Calculations!J97</f>
        <v/>
      </c>
      <c r="C4" s="47">
        <f>Calculations!K97</f>
        <v/>
      </c>
      <c r="D4" s="47">
        <f>Calculations!L97</f>
        <v/>
      </c>
      <c r="E4" s="47">
        <f>Calculations!M97</f>
        <v/>
      </c>
      <c r="F4" s="47">
        <f>Calculations!N97</f>
        <v/>
      </c>
      <c r="G4" s="47">
        <f>Calculations!O97</f>
        <v/>
      </c>
      <c r="H4" s="47">
        <f>Calculations!P97</f>
        <v/>
      </c>
      <c r="I4" s="47">
        <f>Calculations!Q97</f>
        <v/>
      </c>
      <c r="J4" s="47">
        <f>Calculations!R97</f>
        <v/>
      </c>
      <c r="K4" s="47">
        <f>Calculations!S97</f>
        <v/>
      </c>
      <c r="L4" s="47">
        <f>Calculations!T97</f>
        <v/>
      </c>
      <c r="M4" s="47">
        <f>Calculations!U97</f>
        <v/>
      </c>
      <c r="N4" s="47">
        <f>Calculations!V97</f>
        <v/>
      </c>
      <c r="O4" s="47">
        <f>Calculations!W97</f>
        <v/>
      </c>
      <c r="P4" s="47">
        <f>Calculations!X97</f>
        <v/>
      </c>
      <c r="Q4" s="47">
        <f>Calculations!Y97</f>
        <v/>
      </c>
      <c r="R4" s="47">
        <f>Calculations!Z97</f>
        <v/>
      </c>
      <c r="S4" s="47">
        <f>Calculations!AA97</f>
        <v/>
      </c>
      <c r="T4" s="47">
        <f>Calculations!AB97</f>
        <v/>
      </c>
      <c r="U4" s="47">
        <f>Calculations!AC97</f>
        <v/>
      </c>
      <c r="V4" s="47">
        <f>Calculations!AD97</f>
        <v/>
      </c>
      <c r="W4" s="47">
        <f>Calculations!AE97</f>
        <v/>
      </c>
      <c r="X4" s="47">
        <f>Calculations!AF97</f>
        <v/>
      </c>
      <c r="Y4" s="47">
        <f>Calculations!AG97</f>
        <v/>
      </c>
      <c r="Z4" s="47">
        <f>Calculations!AH97</f>
        <v/>
      </c>
      <c r="AA4" s="47">
        <f>Calculations!AI97</f>
        <v/>
      </c>
      <c r="AB4" s="47">
        <f>Calculations!AJ97</f>
        <v/>
      </c>
      <c r="AC4" s="47">
        <f>Calculations!AK97</f>
        <v/>
      </c>
      <c r="AD4" s="47">
        <f>Calculations!AL97</f>
        <v/>
      </c>
      <c r="AE4" s="47">
        <f>Calculations!AM97</f>
        <v/>
      </c>
      <c r="AF4" s="47">
        <f>Calculations!AN97</f>
        <v/>
      </c>
      <c r="AG4" s="47">
        <f>Calculations!AO97</f>
        <v/>
      </c>
    </row>
    <row r="5">
      <c r="A5" s="73" t="inlineStr">
        <is>
          <t>petroleum diesel (BTU)</t>
        </is>
      </c>
      <c r="B5" s="47">
        <f>Calculations!J98</f>
        <v/>
      </c>
      <c r="C5" s="47">
        <f>Calculations!K98</f>
        <v/>
      </c>
      <c r="D5" s="47">
        <f>Calculations!L98</f>
        <v/>
      </c>
      <c r="E5" s="47">
        <f>Calculations!M98</f>
        <v/>
      </c>
      <c r="F5" s="47">
        <f>Calculations!N98</f>
        <v/>
      </c>
      <c r="G5" s="47">
        <f>Calculations!O98</f>
        <v/>
      </c>
      <c r="H5" s="47">
        <f>Calculations!P98</f>
        <v/>
      </c>
      <c r="I5" s="47">
        <f>Calculations!Q98</f>
        <v/>
      </c>
      <c r="J5" s="47">
        <f>Calculations!R98</f>
        <v/>
      </c>
      <c r="K5" s="47">
        <f>Calculations!S98</f>
        <v/>
      </c>
      <c r="L5" s="47">
        <f>Calculations!T98</f>
        <v/>
      </c>
      <c r="M5" s="47">
        <f>Calculations!U98</f>
        <v/>
      </c>
      <c r="N5" s="47">
        <f>Calculations!V98</f>
        <v/>
      </c>
      <c r="O5" s="47">
        <f>Calculations!W98</f>
        <v/>
      </c>
      <c r="P5" s="47">
        <f>Calculations!X98</f>
        <v/>
      </c>
      <c r="Q5" s="47">
        <f>Calculations!Y98</f>
        <v/>
      </c>
      <c r="R5" s="47">
        <f>Calculations!Z98</f>
        <v/>
      </c>
      <c r="S5" s="47">
        <f>Calculations!AA98</f>
        <v/>
      </c>
      <c r="T5" s="47">
        <f>Calculations!AB98</f>
        <v/>
      </c>
      <c r="U5" s="47">
        <f>Calculations!AC98</f>
        <v/>
      </c>
      <c r="V5" s="47">
        <f>Calculations!AD98</f>
        <v/>
      </c>
      <c r="W5" s="47">
        <f>Calculations!AE98</f>
        <v/>
      </c>
      <c r="X5" s="47">
        <f>Calculations!AF98</f>
        <v/>
      </c>
      <c r="Y5" s="47">
        <f>Calculations!AG98</f>
        <v/>
      </c>
      <c r="Z5" s="47">
        <f>Calculations!AH98</f>
        <v/>
      </c>
      <c r="AA5" s="47">
        <f>Calculations!AI98</f>
        <v/>
      </c>
      <c r="AB5" s="47">
        <f>Calculations!AJ98</f>
        <v/>
      </c>
      <c r="AC5" s="47">
        <f>Calculations!AK98</f>
        <v/>
      </c>
      <c r="AD5" s="47">
        <f>Calculations!AL98</f>
        <v/>
      </c>
      <c r="AE5" s="47">
        <f>Calculations!AM98</f>
        <v/>
      </c>
      <c r="AF5" s="47">
        <f>Calculations!AN98</f>
        <v/>
      </c>
      <c r="AG5" s="47">
        <f>Calculations!AO98</f>
        <v/>
      </c>
    </row>
    <row r="6">
      <c r="A6" s="73" t="inlineStr">
        <is>
          <t>heat (BTU)</t>
        </is>
      </c>
      <c r="B6" s="47">
        <f>Calculations!J99</f>
        <v/>
      </c>
      <c r="C6" s="47">
        <f>Calculations!K99</f>
        <v/>
      </c>
      <c r="D6" s="47">
        <f>Calculations!L99</f>
        <v/>
      </c>
      <c r="E6" s="47">
        <f>Calculations!M99</f>
        <v/>
      </c>
      <c r="F6" s="47">
        <f>Calculations!N99</f>
        <v/>
      </c>
      <c r="G6" s="47">
        <f>Calculations!O99</f>
        <v/>
      </c>
      <c r="H6" s="47">
        <f>Calculations!P99</f>
        <v/>
      </c>
      <c r="I6" s="47">
        <f>Calculations!Q99</f>
        <v/>
      </c>
      <c r="J6" s="47">
        <f>Calculations!R99</f>
        <v/>
      </c>
      <c r="K6" s="47">
        <f>Calculations!S99</f>
        <v/>
      </c>
      <c r="L6" s="47">
        <f>Calculations!T99</f>
        <v/>
      </c>
      <c r="M6" s="47">
        <f>Calculations!U99</f>
        <v/>
      </c>
      <c r="N6" s="47">
        <f>Calculations!V99</f>
        <v/>
      </c>
      <c r="O6" s="47">
        <f>Calculations!W99</f>
        <v/>
      </c>
      <c r="P6" s="47">
        <f>Calculations!X99</f>
        <v/>
      </c>
      <c r="Q6" s="47">
        <f>Calculations!Y99</f>
        <v/>
      </c>
      <c r="R6" s="47">
        <f>Calculations!Z99</f>
        <v/>
      </c>
      <c r="S6" s="47">
        <f>Calculations!AA99</f>
        <v/>
      </c>
      <c r="T6" s="47">
        <f>Calculations!AB99</f>
        <v/>
      </c>
      <c r="U6" s="47">
        <f>Calculations!AC99</f>
        <v/>
      </c>
      <c r="V6" s="47">
        <f>Calculations!AD99</f>
        <v/>
      </c>
      <c r="W6" s="47">
        <f>Calculations!AE99</f>
        <v/>
      </c>
      <c r="X6" s="47">
        <f>Calculations!AF99</f>
        <v/>
      </c>
      <c r="Y6" s="47">
        <f>Calculations!AG99</f>
        <v/>
      </c>
      <c r="Z6" s="47">
        <f>Calculations!AH99</f>
        <v/>
      </c>
      <c r="AA6" s="47">
        <f>Calculations!AI99</f>
        <v/>
      </c>
      <c r="AB6" s="47">
        <f>Calculations!AJ99</f>
        <v/>
      </c>
      <c r="AC6" s="47">
        <f>Calculations!AK99</f>
        <v/>
      </c>
      <c r="AD6" s="47">
        <f>Calculations!AL99</f>
        <v/>
      </c>
      <c r="AE6" s="47">
        <f>Calculations!AM99</f>
        <v/>
      </c>
      <c r="AF6" s="47">
        <f>Calculations!AN99</f>
        <v/>
      </c>
      <c r="AG6" s="47">
        <f>Calculations!AO99</f>
        <v/>
      </c>
    </row>
    <row r="7">
      <c r="A7" s="73" t="inlineStr">
        <is>
          <t>biomass (BTU)</t>
        </is>
      </c>
      <c r="B7" s="47">
        <f>Calculations!J100</f>
        <v/>
      </c>
      <c r="C7" s="47">
        <f>Calculations!K100</f>
        <v/>
      </c>
      <c r="D7" s="47">
        <f>Calculations!L100</f>
        <v/>
      </c>
      <c r="E7" s="47">
        <f>Calculations!M100</f>
        <v/>
      </c>
      <c r="F7" s="47">
        <f>Calculations!N100</f>
        <v/>
      </c>
      <c r="G7" s="47">
        <f>Calculations!O100</f>
        <v/>
      </c>
      <c r="H7" s="47">
        <f>Calculations!P100</f>
        <v/>
      </c>
      <c r="I7" s="47">
        <f>Calculations!Q100</f>
        <v/>
      </c>
      <c r="J7" s="47">
        <f>Calculations!R100</f>
        <v/>
      </c>
      <c r="K7" s="47">
        <f>Calculations!S100</f>
        <v/>
      </c>
      <c r="L7" s="47">
        <f>Calculations!T100</f>
        <v/>
      </c>
      <c r="M7" s="47">
        <f>Calculations!U100</f>
        <v/>
      </c>
      <c r="N7" s="47">
        <f>Calculations!V100</f>
        <v/>
      </c>
      <c r="O7" s="47">
        <f>Calculations!W100</f>
        <v/>
      </c>
      <c r="P7" s="47">
        <f>Calculations!X100</f>
        <v/>
      </c>
      <c r="Q7" s="47">
        <f>Calculations!Y100</f>
        <v/>
      </c>
      <c r="R7" s="47">
        <f>Calculations!Z100</f>
        <v/>
      </c>
      <c r="S7" s="47">
        <f>Calculations!AA100</f>
        <v/>
      </c>
      <c r="T7" s="47">
        <f>Calculations!AB100</f>
        <v/>
      </c>
      <c r="U7" s="47">
        <f>Calculations!AC100</f>
        <v/>
      </c>
      <c r="V7" s="47">
        <f>Calculations!AD100</f>
        <v/>
      </c>
      <c r="W7" s="47">
        <f>Calculations!AE100</f>
        <v/>
      </c>
      <c r="X7" s="47">
        <f>Calculations!AF100</f>
        <v/>
      </c>
      <c r="Y7" s="47">
        <f>Calculations!AG100</f>
        <v/>
      </c>
      <c r="Z7" s="47">
        <f>Calculations!AH100</f>
        <v/>
      </c>
      <c r="AA7" s="47">
        <f>Calculations!AI100</f>
        <v/>
      </c>
      <c r="AB7" s="47">
        <f>Calculations!AJ100</f>
        <v/>
      </c>
      <c r="AC7" s="47">
        <f>Calculations!AK100</f>
        <v/>
      </c>
      <c r="AD7" s="47">
        <f>Calculations!AL100</f>
        <v/>
      </c>
      <c r="AE7" s="47">
        <f>Calculations!AM100</f>
        <v/>
      </c>
      <c r="AF7" s="47">
        <f>Calculations!AN100</f>
        <v/>
      </c>
      <c r="AG7" s="47">
        <f>Calculations!AO100</f>
        <v/>
      </c>
    </row>
    <row r="8">
      <c r="A8" s="73" t="inlineStr">
        <is>
          <t>kerosene (BTU)</t>
        </is>
      </c>
      <c r="B8" s="47">
        <f>Calculations!J101</f>
        <v/>
      </c>
      <c r="C8" s="47">
        <f>Calculations!K101</f>
        <v/>
      </c>
      <c r="D8" s="47">
        <f>Calculations!L101</f>
        <v/>
      </c>
      <c r="E8" s="47">
        <f>Calculations!M101</f>
        <v/>
      </c>
      <c r="F8" s="47">
        <f>Calculations!N101</f>
        <v/>
      </c>
      <c r="G8" s="47">
        <f>Calculations!O101</f>
        <v/>
      </c>
      <c r="H8" s="47">
        <f>Calculations!P101</f>
        <v/>
      </c>
      <c r="I8" s="47">
        <f>Calculations!Q101</f>
        <v/>
      </c>
      <c r="J8" s="47">
        <f>Calculations!R101</f>
        <v/>
      </c>
      <c r="K8" s="47">
        <f>Calculations!S101</f>
        <v/>
      </c>
      <c r="L8" s="47">
        <f>Calculations!T101</f>
        <v/>
      </c>
      <c r="M8" s="47">
        <f>Calculations!U101</f>
        <v/>
      </c>
      <c r="N8" s="47">
        <f>Calculations!V101</f>
        <v/>
      </c>
      <c r="O8" s="47">
        <f>Calculations!W101</f>
        <v/>
      </c>
      <c r="P8" s="47">
        <f>Calculations!X101</f>
        <v/>
      </c>
      <c r="Q8" s="47">
        <f>Calculations!Y101</f>
        <v/>
      </c>
      <c r="R8" s="47">
        <f>Calculations!Z101</f>
        <v/>
      </c>
      <c r="S8" s="47">
        <f>Calculations!AA101</f>
        <v/>
      </c>
      <c r="T8" s="47">
        <f>Calculations!AB101</f>
        <v/>
      </c>
      <c r="U8" s="47">
        <f>Calculations!AC101</f>
        <v/>
      </c>
      <c r="V8" s="47">
        <f>Calculations!AD101</f>
        <v/>
      </c>
      <c r="W8" s="47">
        <f>Calculations!AE101</f>
        <v/>
      </c>
      <c r="X8" s="47">
        <f>Calculations!AF101</f>
        <v/>
      </c>
      <c r="Y8" s="47">
        <f>Calculations!AG101</f>
        <v/>
      </c>
      <c r="Z8" s="47">
        <f>Calculations!AH101</f>
        <v/>
      </c>
      <c r="AA8" s="47">
        <f>Calculations!AI101</f>
        <v/>
      </c>
      <c r="AB8" s="47">
        <f>Calculations!AJ101</f>
        <v/>
      </c>
      <c r="AC8" s="47">
        <f>Calculations!AK101</f>
        <v/>
      </c>
      <c r="AD8" s="47">
        <f>Calculations!AL101</f>
        <v/>
      </c>
      <c r="AE8" s="47">
        <f>Calculations!AM101</f>
        <v/>
      </c>
      <c r="AF8" s="47">
        <f>Calculations!AN101</f>
        <v/>
      </c>
      <c r="AG8" s="47">
        <f>Calculations!AO101</f>
        <v/>
      </c>
    </row>
    <row r="9">
      <c r="A9" s="73" t="inlineStr">
        <is>
          <t>heavy or residual fuel oil (BTU)</t>
        </is>
      </c>
      <c r="B9" s="47">
        <f>Calculations!J102</f>
        <v/>
      </c>
      <c r="C9" s="47">
        <f>Calculations!K102</f>
        <v/>
      </c>
      <c r="D9" s="47">
        <f>Calculations!L102</f>
        <v/>
      </c>
      <c r="E9" s="47">
        <f>Calculations!M102</f>
        <v/>
      </c>
      <c r="F9" s="47">
        <f>Calculations!N102</f>
        <v/>
      </c>
      <c r="G9" s="47">
        <f>Calculations!O102</f>
        <v/>
      </c>
      <c r="H9" s="47">
        <f>Calculations!P102</f>
        <v/>
      </c>
      <c r="I9" s="47">
        <f>Calculations!Q102</f>
        <v/>
      </c>
      <c r="J9" s="47">
        <f>Calculations!R102</f>
        <v/>
      </c>
      <c r="K9" s="47">
        <f>Calculations!S102</f>
        <v/>
      </c>
      <c r="L9" s="47">
        <f>Calculations!T102</f>
        <v/>
      </c>
      <c r="M9" s="47">
        <f>Calculations!U102</f>
        <v/>
      </c>
      <c r="N9" s="47">
        <f>Calculations!V102</f>
        <v/>
      </c>
      <c r="O9" s="47">
        <f>Calculations!W102</f>
        <v/>
      </c>
      <c r="P9" s="47">
        <f>Calculations!X102</f>
        <v/>
      </c>
      <c r="Q9" s="47">
        <f>Calculations!Y102</f>
        <v/>
      </c>
      <c r="R9" s="47">
        <f>Calculations!Z102</f>
        <v/>
      </c>
      <c r="S9" s="47">
        <f>Calculations!AA102</f>
        <v/>
      </c>
      <c r="T9" s="47">
        <f>Calculations!AB102</f>
        <v/>
      </c>
      <c r="U9" s="47">
        <f>Calculations!AC102</f>
        <v/>
      </c>
      <c r="V9" s="47">
        <f>Calculations!AD102</f>
        <v/>
      </c>
      <c r="W9" s="47">
        <f>Calculations!AE102</f>
        <v/>
      </c>
      <c r="X9" s="47">
        <f>Calculations!AF102</f>
        <v/>
      </c>
      <c r="Y9" s="47">
        <f>Calculations!AG102</f>
        <v/>
      </c>
      <c r="Z9" s="47">
        <f>Calculations!AH102</f>
        <v/>
      </c>
      <c r="AA9" s="47">
        <f>Calculations!AI102</f>
        <v/>
      </c>
      <c r="AB9" s="47">
        <f>Calculations!AJ102</f>
        <v/>
      </c>
      <c r="AC9" s="47">
        <f>Calculations!AK102</f>
        <v/>
      </c>
      <c r="AD9" s="47">
        <f>Calculations!AL102</f>
        <v/>
      </c>
      <c r="AE9" s="47">
        <f>Calculations!AM102</f>
        <v/>
      </c>
      <c r="AF9" s="47">
        <f>Calculations!AN102</f>
        <v/>
      </c>
      <c r="AG9" s="47">
        <f>Calculations!AO102</f>
        <v/>
      </c>
    </row>
    <row r="10">
      <c r="A10" s="73" t="inlineStr">
        <is>
          <t>LPG propane or butane (BTU)</t>
        </is>
      </c>
      <c r="B10" s="47">
        <f>Calculations!J103</f>
        <v/>
      </c>
      <c r="C10" s="47">
        <f>Calculations!K103</f>
        <v/>
      </c>
      <c r="D10" s="47">
        <f>Calculations!L103</f>
        <v/>
      </c>
      <c r="E10" s="47">
        <f>Calculations!M103</f>
        <v/>
      </c>
      <c r="F10" s="47">
        <f>Calculations!N103</f>
        <v/>
      </c>
      <c r="G10" s="47">
        <f>Calculations!O103</f>
        <v/>
      </c>
      <c r="H10" s="47">
        <f>Calculations!P103</f>
        <v/>
      </c>
      <c r="I10" s="47">
        <f>Calculations!Q103</f>
        <v/>
      </c>
      <c r="J10" s="47">
        <f>Calculations!R103</f>
        <v/>
      </c>
      <c r="K10" s="47">
        <f>Calculations!S103</f>
        <v/>
      </c>
      <c r="L10" s="47">
        <f>Calculations!T103</f>
        <v/>
      </c>
      <c r="M10" s="47">
        <f>Calculations!U103</f>
        <v/>
      </c>
      <c r="N10" s="47">
        <f>Calculations!V103</f>
        <v/>
      </c>
      <c r="O10" s="47">
        <f>Calculations!W103</f>
        <v/>
      </c>
      <c r="P10" s="47">
        <f>Calculations!X103</f>
        <v/>
      </c>
      <c r="Q10" s="47">
        <f>Calculations!Y103</f>
        <v/>
      </c>
      <c r="R10" s="47">
        <f>Calculations!Z103</f>
        <v/>
      </c>
      <c r="S10" s="47">
        <f>Calculations!AA103</f>
        <v/>
      </c>
      <c r="T10" s="47">
        <f>Calculations!AB103</f>
        <v/>
      </c>
      <c r="U10" s="47">
        <f>Calculations!AC103</f>
        <v/>
      </c>
      <c r="V10" s="47">
        <f>Calculations!AD103</f>
        <v/>
      </c>
      <c r="W10" s="47">
        <f>Calculations!AE103</f>
        <v/>
      </c>
      <c r="X10" s="47">
        <f>Calculations!AF103</f>
        <v/>
      </c>
      <c r="Y10" s="47">
        <f>Calculations!AG103</f>
        <v/>
      </c>
      <c r="Z10" s="47">
        <f>Calculations!AH103</f>
        <v/>
      </c>
      <c r="AA10" s="47">
        <f>Calculations!AI103</f>
        <v/>
      </c>
      <c r="AB10" s="47">
        <f>Calculations!AJ103</f>
        <v/>
      </c>
      <c r="AC10" s="47">
        <f>Calculations!AK103</f>
        <v/>
      </c>
      <c r="AD10" s="47">
        <f>Calculations!AL103</f>
        <v/>
      </c>
      <c r="AE10" s="47">
        <f>Calculations!AM103</f>
        <v/>
      </c>
      <c r="AF10" s="47">
        <f>Calculations!AN103</f>
        <v/>
      </c>
      <c r="AG10" s="47">
        <f>Calculations!AO103</f>
        <v/>
      </c>
    </row>
    <row r="11">
      <c r="A11" s="73" t="inlineStr">
        <is>
          <t>hydrogen (BTU)</t>
        </is>
      </c>
      <c r="B11" s="47">
        <f>Calculations!J104</f>
        <v/>
      </c>
      <c r="C11" s="47">
        <f>Calculations!K104</f>
        <v/>
      </c>
      <c r="D11" s="47">
        <f>Calculations!L104</f>
        <v/>
      </c>
      <c r="E11" s="47">
        <f>Calculations!M104</f>
        <v/>
      </c>
      <c r="F11" s="47">
        <f>Calculations!N104</f>
        <v/>
      </c>
      <c r="G11" s="47">
        <f>Calculations!O104</f>
        <v/>
      </c>
      <c r="H11" s="47">
        <f>Calculations!P104</f>
        <v/>
      </c>
      <c r="I11" s="47">
        <f>Calculations!Q104</f>
        <v/>
      </c>
      <c r="J11" s="47">
        <f>Calculations!R104</f>
        <v/>
      </c>
      <c r="K11" s="47">
        <f>Calculations!S104</f>
        <v/>
      </c>
      <c r="L11" s="47">
        <f>Calculations!T104</f>
        <v/>
      </c>
      <c r="M11" s="47">
        <f>Calculations!U104</f>
        <v/>
      </c>
      <c r="N11" s="47">
        <f>Calculations!V104</f>
        <v/>
      </c>
      <c r="O11" s="47">
        <f>Calculations!W104</f>
        <v/>
      </c>
      <c r="P11" s="47">
        <f>Calculations!X104</f>
        <v/>
      </c>
      <c r="Q11" s="47">
        <f>Calculations!Y104</f>
        <v/>
      </c>
      <c r="R11" s="47">
        <f>Calculations!Z104</f>
        <v/>
      </c>
      <c r="S11" s="47">
        <f>Calculations!AA104</f>
        <v/>
      </c>
      <c r="T11" s="47">
        <f>Calculations!AB104</f>
        <v/>
      </c>
      <c r="U11" s="47">
        <f>Calculations!AC104</f>
        <v/>
      </c>
      <c r="V11" s="47">
        <f>Calculations!AD104</f>
        <v/>
      </c>
      <c r="W11" s="47">
        <f>Calculations!AE104</f>
        <v/>
      </c>
      <c r="X11" s="47">
        <f>Calculations!AF104</f>
        <v/>
      </c>
      <c r="Y11" s="47">
        <f>Calculations!AG104</f>
        <v/>
      </c>
      <c r="Z11" s="47">
        <f>Calculations!AH104</f>
        <v/>
      </c>
      <c r="AA11" s="47">
        <f>Calculations!AI104</f>
        <v/>
      </c>
      <c r="AB11" s="47">
        <f>Calculations!AJ104</f>
        <v/>
      </c>
      <c r="AC11" s="47">
        <f>Calculations!AK104</f>
        <v/>
      </c>
      <c r="AD11" s="47">
        <f>Calculations!AL104</f>
        <v/>
      </c>
      <c r="AE11" s="47">
        <f>Calculations!AM104</f>
        <v/>
      </c>
      <c r="AF11" s="47">
        <f>Calculations!AN104</f>
        <v/>
      </c>
      <c r="AG11" s="47">
        <f>Calculations!AO104</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5.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1"/>
    <col width="9" customWidth="1" style="81" min="32" max="32"/>
    <col width="8.33203125" customWidth="1" style="81" min="33"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Calculations!J108</f>
        <v/>
      </c>
      <c r="C2" s="47">
        <f>Calculations!K108</f>
        <v/>
      </c>
      <c r="D2" s="47">
        <f>Calculations!L108</f>
        <v/>
      </c>
      <c r="E2" s="47">
        <f>Calculations!M108</f>
        <v/>
      </c>
      <c r="F2" s="47">
        <f>Calculations!N108</f>
        <v/>
      </c>
      <c r="G2" s="47">
        <f>Calculations!O108</f>
        <v/>
      </c>
      <c r="H2" s="47">
        <f>Calculations!P108</f>
        <v/>
      </c>
      <c r="I2" s="47">
        <f>Calculations!Q108</f>
        <v/>
      </c>
      <c r="J2" s="47">
        <f>Calculations!R108</f>
        <v/>
      </c>
      <c r="K2" s="47">
        <f>Calculations!S108</f>
        <v/>
      </c>
      <c r="L2" s="47">
        <f>Calculations!T108</f>
        <v/>
      </c>
      <c r="M2" s="47">
        <f>Calculations!U108</f>
        <v/>
      </c>
      <c r="N2" s="47">
        <f>Calculations!V108</f>
        <v/>
      </c>
      <c r="O2" s="47">
        <f>Calculations!W108</f>
        <v/>
      </c>
      <c r="P2" s="47">
        <f>Calculations!X108</f>
        <v/>
      </c>
      <c r="Q2" s="47">
        <f>Calculations!Y108</f>
        <v/>
      </c>
      <c r="R2" s="47">
        <f>Calculations!Z108</f>
        <v/>
      </c>
      <c r="S2" s="47">
        <f>Calculations!AA108</f>
        <v/>
      </c>
      <c r="T2" s="47">
        <f>Calculations!AB108</f>
        <v/>
      </c>
      <c r="U2" s="47">
        <f>Calculations!AC108</f>
        <v/>
      </c>
      <c r="V2" s="47">
        <f>Calculations!AD108</f>
        <v/>
      </c>
      <c r="W2" s="47">
        <f>Calculations!AE108</f>
        <v/>
      </c>
      <c r="X2" s="47">
        <f>Calculations!AF108</f>
        <v/>
      </c>
      <c r="Y2" s="47">
        <f>Calculations!AG108</f>
        <v/>
      </c>
      <c r="Z2" s="47">
        <f>Calculations!AH108</f>
        <v/>
      </c>
      <c r="AA2" s="47">
        <f>Calculations!AI108</f>
        <v/>
      </c>
      <c r="AB2" s="47">
        <f>Calculations!AJ108</f>
        <v/>
      </c>
      <c r="AC2" s="47">
        <f>Calculations!AK108</f>
        <v/>
      </c>
      <c r="AD2" s="47">
        <f>Calculations!AL108</f>
        <v/>
      </c>
      <c r="AE2" s="47">
        <f>Calculations!AM108</f>
        <v/>
      </c>
      <c r="AF2" s="47">
        <f>Calculations!AN108</f>
        <v/>
      </c>
      <c r="AG2" s="47">
        <f>Calculations!AO108</f>
        <v/>
      </c>
    </row>
    <row r="3">
      <c r="A3" s="73" t="inlineStr">
        <is>
          <t>coal (BTU)</t>
        </is>
      </c>
      <c r="B3" s="47">
        <f>Calculations!J109</f>
        <v/>
      </c>
      <c r="C3" s="47">
        <f>Calculations!K109</f>
        <v/>
      </c>
      <c r="D3" s="47">
        <f>Calculations!L109</f>
        <v/>
      </c>
      <c r="E3" s="47">
        <f>Calculations!M109</f>
        <v/>
      </c>
      <c r="F3" s="47">
        <f>Calculations!N109</f>
        <v/>
      </c>
      <c r="G3" s="47">
        <f>Calculations!O109</f>
        <v/>
      </c>
      <c r="H3" s="47">
        <f>Calculations!P109</f>
        <v/>
      </c>
      <c r="I3" s="47">
        <f>Calculations!Q109</f>
        <v/>
      </c>
      <c r="J3" s="47">
        <f>Calculations!R109</f>
        <v/>
      </c>
      <c r="K3" s="47">
        <f>Calculations!S109</f>
        <v/>
      </c>
      <c r="L3" s="47">
        <f>Calculations!T109</f>
        <v/>
      </c>
      <c r="M3" s="47">
        <f>Calculations!U109</f>
        <v/>
      </c>
      <c r="N3" s="47">
        <f>Calculations!V109</f>
        <v/>
      </c>
      <c r="O3" s="47">
        <f>Calculations!W109</f>
        <v/>
      </c>
      <c r="P3" s="47">
        <f>Calculations!X109</f>
        <v/>
      </c>
      <c r="Q3" s="47">
        <f>Calculations!Y109</f>
        <v/>
      </c>
      <c r="R3" s="47">
        <f>Calculations!Z109</f>
        <v/>
      </c>
      <c r="S3" s="47">
        <f>Calculations!AA109</f>
        <v/>
      </c>
      <c r="T3" s="47">
        <f>Calculations!AB109</f>
        <v/>
      </c>
      <c r="U3" s="47">
        <f>Calculations!AC109</f>
        <v/>
      </c>
      <c r="V3" s="47">
        <f>Calculations!AD109</f>
        <v/>
      </c>
      <c r="W3" s="47">
        <f>Calculations!AE109</f>
        <v/>
      </c>
      <c r="X3" s="47">
        <f>Calculations!AF109</f>
        <v/>
      </c>
      <c r="Y3" s="47">
        <f>Calculations!AG109</f>
        <v/>
      </c>
      <c r="Z3" s="47">
        <f>Calculations!AH109</f>
        <v/>
      </c>
      <c r="AA3" s="47">
        <f>Calculations!AI109</f>
        <v/>
      </c>
      <c r="AB3" s="47">
        <f>Calculations!AJ109</f>
        <v/>
      </c>
      <c r="AC3" s="47">
        <f>Calculations!AK109</f>
        <v/>
      </c>
      <c r="AD3" s="47">
        <f>Calculations!AL109</f>
        <v/>
      </c>
      <c r="AE3" s="47">
        <f>Calculations!AM109</f>
        <v/>
      </c>
      <c r="AF3" s="47">
        <f>Calculations!AN109</f>
        <v/>
      </c>
      <c r="AG3" s="47">
        <f>Calculations!AO109</f>
        <v/>
      </c>
    </row>
    <row r="4">
      <c r="A4" s="73" t="inlineStr">
        <is>
          <t>natural gas (BTU)</t>
        </is>
      </c>
      <c r="B4" s="47">
        <f>Calculations!J110</f>
        <v/>
      </c>
      <c r="C4" s="47">
        <f>Calculations!K110</f>
        <v/>
      </c>
      <c r="D4" s="47">
        <f>Calculations!L110</f>
        <v/>
      </c>
      <c r="E4" s="47">
        <f>Calculations!M110</f>
        <v/>
      </c>
      <c r="F4" s="47">
        <f>Calculations!N110</f>
        <v/>
      </c>
      <c r="G4" s="47">
        <f>Calculations!O110</f>
        <v/>
      </c>
      <c r="H4" s="47">
        <f>Calculations!P110</f>
        <v/>
      </c>
      <c r="I4" s="47">
        <f>Calculations!Q110</f>
        <v/>
      </c>
      <c r="J4" s="47">
        <f>Calculations!R110</f>
        <v/>
      </c>
      <c r="K4" s="47">
        <f>Calculations!S110</f>
        <v/>
      </c>
      <c r="L4" s="47">
        <f>Calculations!T110</f>
        <v/>
      </c>
      <c r="M4" s="47">
        <f>Calculations!U110</f>
        <v/>
      </c>
      <c r="N4" s="47">
        <f>Calculations!V110</f>
        <v/>
      </c>
      <c r="O4" s="47">
        <f>Calculations!W110</f>
        <v/>
      </c>
      <c r="P4" s="47">
        <f>Calculations!X110</f>
        <v/>
      </c>
      <c r="Q4" s="47">
        <f>Calculations!Y110</f>
        <v/>
      </c>
      <c r="R4" s="47">
        <f>Calculations!Z110</f>
        <v/>
      </c>
      <c r="S4" s="47">
        <f>Calculations!AA110</f>
        <v/>
      </c>
      <c r="T4" s="47">
        <f>Calculations!AB110</f>
        <v/>
      </c>
      <c r="U4" s="47">
        <f>Calculations!AC110</f>
        <v/>
      </c>
      <c r="V4" s="47">
        <f>Calculations!AD110</f>
        <v/>
      </c>
      <c r="W4" s="47">
        <f>Calculations!AE110</f>
        <v/>
      </c>
      <c r="X4" s="47">
        <f>Calculations!AF110</f>
        <v/>
      </c>
      <c r="Y4" s="47">
        <f>Calculations!AG110</f>
        <v/>
      </c>
      <c r="Z4" s="47">
        <f>Calculations!AH110</f>
        <v/>
      </c>
      <c r="AA4" s="47">
        <f>Calculations!AI110</f>
        <v/>
      </c>
      <c r="AB4" s="47">
        <f>Calculations!AJ110</f>
        <v/>
      </c>
      <c r="AC4" s="47">
        <f>Calculations!AK110</f>
        <v/>
      </c>
      <c r="AD4" s="47">
        <f>Calculations!AL110</f>
        <v/>
      </c>
      <c r="AE4" s="47">
        <f>Calculations!AM110</f>
        <v/>
      </c>
      <c r="AF4" s="47">
        <f>Calculations!AN110</f>
        <v/>
      </c>
      <c r="AG4" s="47">
        <f>Calculations!AO110</f>
        <v/>
      </c>
    </row>
    <row r="5">
      <c r="A5" s="73" t="inlineStr">
        <is>
          <t>petroleum diesel (BTU)</t>
        </is>
      </c>
      <c r="B5" s="47">
        <f>Calculations!J111</f>
        <v/>
      </c>
      <c r="C5" s="47">
        <f>Calculations!K111</f>
        <v/>
      </c>
      <c r="D5" s="47">
        <f>Calculations!L111</f>
        <v/>
      </c>
      <c r="E5" s="47">
        <f>Calculations!M111</f>
        <v/>
      </c>
      <c r="F5" s="47">
        <f>Calculations!N111</f>
        <v/>
      </c>
      <c r="G5" s="47">
        <f>Calculations!O111</f>
        <v/>
      </c>
      <c r="H5" s="47">
        <f>Calculations!P111</f>
        <v/>
      </c>
      <c r="I5" s="47">
        <f>Calculations!Q111</f>
        <v/>
      </c>
      <c r="J5" s="47">
        <f>Calculations!R111</f>
        <v/>
      </c>
      <c r="K5" s="47">
        <f>Calculations!S111</f>
        <v/>
      </c>
      <c r="L5" s="47">
        <f>Calculations!T111</f>
        <v/>
      </c>
      <c r="M5" s="47">
        <f>Calculations!U111</f>
        <v/>
      </c>
      <c r="N5" s="47">
        <f>Calculations!V111</f>
        <v/>
      </c>
      <c r="O5" s="47">
        <f>Calculations!W111</f>
        <v/>
      </c>
      <c r="P5" s="47">
        <f>Calculations!X111</f>
        <v/>
      </c>
      <c r="Q5" s="47">
        <f>Calculations!Y111</f>
        <v/>
      </c>
      <c r="R5" s="47">
        <f>Calculations!Z111</f>
        <v/>
      </c>
      <c r="S5" s="47">
        <f>Calculations!AA111</f>
        <v/>
      </c>
      <c r="T5" s="47">
        <f>Calculations!AB111</f>
        <v/>
      </c>
      <c r="U5" s="47">
        <f>Calculations!AC111</f>
        <v/>
      </c>
      <c r="V5" s="47">
        <f>Calculations!AD111</f>
        <v/>
      </c>
      <c r="W5" s="47">
        <f>Calculations!AE111</f>
        <v/>
      </c>
      <c r="X5" s="47">
        <f>Calculations!AF111</f>
        <v/>
      </c>
      <c r="Y5" s="47">
        <f>Calculations!AG111</f>
        <v/>
      </c>
      <c r="Z5" s="47">
        <f>Calculations!AH111</f>
        <v/>
      </c>
      <c r="AA5" s="47">
        <f>Calculations!AI111</f>
        <v/>
      </c>
      <c r="AB5" s="47">
        <f>Calculations!AJ111</f>
        <v/>
      </c>
      <c r="AC5" s="47">
        <f>Calculations!AK111</f>
        <v/>
      </c>
      <c r="AD5" s="47">
        <f>Calculations!AL111</f>
        <v/>
      </c>
      <c r="AE5" s="47">
        <f>Calculations!AM111</f>
        <v/>
      </c>
      <c r="AF5" s="47">
        <f>Calculations!AN111</f>
        <v/>
      </c>
      <c r="AG5" s="47">
        <f>Calculations!AO111</f>
        <v/>
      </c>
    </row>
    <row r="6">
      <c r="A6" s="73" t="inlineStr">
        <is>
          <t>heat (BTU)</t>
        </is>
      </c>
      <c r="B6" s="47">
        <f>Calculations!J112</f>
        <v/>
      </c>
      <c r="C6" s="47">
        <f>Calculations!K112</f>
        <v/>
      </c>
      <c r="D6" s="47">
        <f>Calculations!L112</f>
        <v/>
      </c>
      <c r="E6" s="47">
        <f>Calculations!M112</f>
        <v/>
      </c>
      <c r="F6" s="47">
        <f>Calculations!N112</f>
        <v/>
      </c>
      <c r="G6" s="47">
        <f>Calculations!O112</f>
        <v/>
      </c>
      <c r="H6" s="47">
        <f>Calculations!P112</f>
        <v/>
      </c>
      <c r="I6" s="47">
        <f>Calculations!Q112</f>
        <v/>
      </c>
      <c r="J6" s="47">
        <f>Calculations!R112</f>
        <v/>
      </c>
      <c r="K6" s="47">
        <f>Calculations!S112</f>
        <v/>
      </c>
      <c r="L6" s="47">
        <f>Calculations!T112</f>
        <v/>
      </c>
      <c r="M6" s="47">
        <f>Calculations!U112</f>
        <v/>
      </c>
      <c r="N6" s="47">
        <f>Calculations!V112</f>
        <v/>
      </c>
      <c r="O6" s="47">
        <f>Calculations!W112</f>
        <v/>
      </c>
      <c r="P6" s="47">
        <f>Calculations!X112</f>
        <v/>
      </c>
      <c r="Q6" s="47">
        <f>Calculations!Y112</f>
        <v/>
      </c>
      <c r="R6" s="47">
        <f>Calculations!Z112</f>
        <v/>
      </c>
      <c r="S6" s="47">
        <f>Calculations!AA112</f>
        <v/>
      </c>
      <c r="T6" s="47">
        <f>Calculations!AB112</f>
        <v/>
      </c>
      <c r="U6" s="47">
        <f>Calculations!AC112</f>
        <v/>
      </c>
      <c r="V6" s="47">
        <f>Calculations!AD112</f>
        <v/>
      </c>
      <c r="W6" s="47">
        <f>Calculations!AE112</f>
        <v/>
      </c>
      <c r="X6" s="47">
        <f>Calculations!AF112</f>
        <v/>
      </c>
      <c r="Y6" s="47">
        <f>Calculations!AG112</f>
        <v/>
      </c>
      <c r="Z6" s="47">
        <f>Calculations!AH112</f>
        <v/>
      </c>
      <c r="AA6" s="47">
        <f>Calculations!AI112</f>
        <v/>
      </c>
      <c r="AB6" s="47">
        <f>Calculations!AJ112</f>
        <v/>
      </c>
      <c r="AC6" s="47">
        <f>Calculations!AK112</f>
        <v/>
      </c>
      <c r="AD6" s="47">
        <f>Calculations!AL112</f>
        <v/>
      </c>
      <c r="AE6" s="47">
        <f>Calculations!AM112</f>
        <v/>
      </c>
      <c r="AF6" s="47">
        <f>Calculations!AN112</f>
        <v/>
      </c>
      <c r="AG6" s="47">
        <f>Calculations!AO112</f>
        <v/>
      </c>
    </row>
    <row r="7">
      <c r="A7" s="73" t="inlineStr">
        <is>
          <t>biomass (BTU)</t>
        </is>
      </c>
      <c r="B7" s="47">
        <f>Calculations!J113</f>
        <v/>
      </c>
      <c r="C7" s="47">
        <f>Calculations!K113</f>
        <v/>
      </c>
      <c r="D7" s="47">
        <f>Calculations!L113</f>
        <v/>
      </c>
      <c r="E7" s="47">
        <f>Calculations!M113</f>
        <v/>
      </c>
      <c r="F7" s="47">
        <f>Calculations!N113</f>
        <v/>
      </c>
      <c r="G7" s="47">
        <f>Calculations!O113</f>
        <v/>
      </c>
      <c r="H7" s="47">
        <f>Calculations!P113</f>
        <v/>
      </c>
      <c r="I7" s="47">
        <f>Calculations!Q113</f>
        <v/>
      </c>
      <c r="J7" s="47">
        <f>Calculations!R113</f>
        <v/>
      </c>
      <c r="K7" s="47">
        <f>Calculations!S113</f>
        <v/>
      </c>
      <c r="L7" s="47">
        <f>Calculations!T113</f>
        <v/>
      </c>
      <c r="M7" s="47">
        <f>Calculations!U113</f>
        <v/>
      </c>
      <c r="N7" s="47">
        <f>Calculations!V113</f>
        <v/>
      </c>
      <c r="O7" s="47">
        <f>Calculations!W113</f>
        <v/>
      </c>
      <c r="P7" s="47">
        <f>Calculations!X113</f>
        <v/>
      </c>
      <c r="Q7" s="47">
        <f>Calculations!Y113</f>
        <v/>
      </c>
      <c r="R7" s="47">
        <f>Calculations!Z113</f>
        <v/>
      </c>
      <c r="S7" s="47">
        <f>Calculations!AA113</f>
        <v/>
      </c>
      <c r="T7" s="47">
        <f>Calculations!AB113</f>
        <v/>
      </c>
      <c r="U7" s="47">
        <f>Calculations!AC113</f>
        <v/>
      </c>
      <c r="V7" s="47">
        <f>Calculations!AD113</f>
        <v/>
      </c>
      <c r="W7" s="47">
        <f>Calculations!AE113</f>
        <v/>
      </c>
      <c r="X7" s="47">
        <f>Calculations!AF113</f>
        <v/>
      </c>
      <c r="Y7" s="47">
        <f>Calculations!AG113</f>
        <v/>
      </c>
      <c r="Z7" s="47">
        <f>Calculations!AH113</f>
        <v/>
      </c>
      <c r="AA7" s="47">
        <f>Calculations!AI113</f>
        <v/>
      </c>
      <c r="AB7" s="47">
        <f>Calculations!AJ113</f>
        <v/>
      </c>
      <c r="AC7" s="47">
        <f>Calculations!AK113</f>
        <v/>
      </c>
      <c r="AD7" s="47">
        <f>Calculations!AL113</f>
        <v/>
      </c>
      <c r="AE7" s="47">
        <f>Calculations!AM113</f>
        <v/>
      </c>
      <c r="AF7" s="47">
        <f>Calculations!AN113</f>
        <v/>
      </c>
      <c r="AG7" s="47">
        <f>Calculations!AO113</f>
        <v/>
      </c>
    </row>
    <row r="8">
      <c r="A8" s="73" t="inlineStr">
        <is>
          <t>kerosene (BTU)</t>
        </is>
      </c>
      <c r="B8" s="47">
        <f>Calculations!J114</f>
        <v/>
      </c>
      <c r="C8" s="47">
        <f>Calculations!K114</f>
        <v/>
      </c>
      <c r="D8" s="47">
        <f>Calculations!L114</f>
        <v/>
      </c>
      <c r="E8" s="47">
        <f>Calculations!M114</f>
        <v/>
      </c>
      <c r="F8" s="47">
        <f>Calculations!N114</f>
        <v/>
      </c>
      <c r="G8" s="47">
        <f>Calculations!O114</f>
        <v/>
      </c>
      <c r="H8" s="47">
        <f>Calculations!P114</f>
        <v/>
      </c>
      <c r="I8" s="47">
        <f>Calculations!Q114</f>
        <v/>
      </c>
      <c r="J8" s="47">
        <f>Calculations!R114</f>
        <v/>
      </c>
      <c r="K8" s="47">
        <f>Calculations!S114</f>
        <v/>
      </c>
      <c r="L8" s="47">
        <f>Calculations!T114</f>
        <v/>
      </c>
      <c r="M8" s="47">
        <f>Calculations!U114</f>
        <v/>
      </c>
      <c r="N8" s="47">
        <f>Calculations!V114</f>
        <v/>
      </c>
      <c r="O8" s="47">
        <f>Calculations!W114</f>
        <v/>
      </c>
      <c r="P8" s="47">
        <f>Calculations!X114</f>
        <v/>
      </c>
      <c r="Q8" s="47">
        <f>Calculations!Y114</f>
        <v/>
      </c>
      <c r="R8" s="47">
        <f>Calculations!Z114</f>
        <v/>
      </c>
      <c r="S8" s="47">
        <f>Calculations!AA114</f>
        <v/>
      </c>
      <c r="T8" s="47">
        <f>Calculations!AB114</f>
        <v/>
      </c>
      <c r="U8" s="47">
        <f>Calculations!AC114</f>
        <v/>
      </c>
      <c r="V8" s="47">
        <f>Calculations!AD114</f>
        <v/>
      </c>
      <c r="W8" s="47">
        <f>Calculations!AE114</f>
        <v/>
      </c>
      <c r="X8" s="47">
        <f>Calculations!AF114</f>
        <v/>
      </c>
      <c r="Y8" s="47">
        <f>Calculations!AG114</f>
        <v/>
      </c>
      <c r="Z8" s="47">
        <f>Calculations!AH114</f>
        <v/>
      </c>
      <c r="AA8" s="47">
        <f>Calculations!AI114</f>
        <v/>
      </c>
      <c r="AB8" s="47">
        <f>Calculations!AJ114</f>
        <v/>
      </c>
      <c r="AC8" s="47">
        <f>Calculations!AK114</f>
        <v/>
      </c>
      <c r="AD8" s="47">
        <f>Calculations!AL114</f>
        <v/>
      </c>
      <c r="AE8" s="47">
        <f>Calculations!AM114</f>
        <v/>
      </c>
      <c r="AF8" s="47">
        <f>Calculations!AN114</f>
        <v/>
      </c>
      <c r="AG8" s="47">
        <f>Calculations!AO114</f>
        <v/>
      </c>
    </row>
    <row r="9">
      <c r="A9" s="73" t="inlineStr">
        <is>
          <t>heavy or residual fuel oil (BTU)</t>
        </is>
      </c>
      <c r="B9" s="47">
        <f>Calculations!J115</f>
        <v/>
      </c>
      <c r="C9" s="47">
        <f>Calculations!K115</f>
        <v/>
      </c>
      <c r="D9" s="47">
        <f>Calculations!L115</f>
        <v/>
      </c>
      <c r="E9" s="47">
        <f>Calculations!M115</f>
        <v/>
      </c>
      <c r="F9" s="47">
        <f>Calculations!N115</f>
        <v/>
      </c>
      <c r="G9" s="47">
        <f>Calculations!O115</f>
        <v/>
      </c>
      <c r="H9" s="47">
        <f>Calculations!P115</f>
        <v/>
      </c>
      <c r="I9" s="47">
        <f>Calculations!Q115</f>
        <v/>
      </c>
      <c r="J9" s="47">
        <f>Calculations!R115</f>
        <v/>
      </c>
      <c r="K9" s="47">
        <f>Calculations!S115</f>
        <v/>
      </c>
      <c r="L9" s="47">
        <f>Calculations!T115</f>
        <v/>
      </c>
      <c r="M9" s="47">
        <f>Calculations!U115</f>
        <v/>
      </c>
      <c r="N9" s="47">
        <f>Calculations!V115</f>
        <v/>
      </c>
      <c r="O9" s="47">
        <f>Calculations!W115</f>
        <v/>
      </c>
      <c r="P9" s="47">
        <f>Calculations!X115</f>
        <v/>
      </c>
      <c r="Q9" s="47">
        <f>Calculations!Y115</f>
        <v/>
      </c>
      <c r="R9" s="47">
        <f>Calculations!Z115</f>
        <v/>
      </c>
      <c r="S9" s="47">
        <f>Calculations!AA115</f>
        <v/>
      </c>
      <c r="T9" s="47">
        <f>Calculations!AB115</f>
        <v/>
      </c>
      <c r="U9" s="47">
        <f>Calculations!AC115</f>
        <v/>
      </c>
      <c r="V9" s="47">
        <f>Calculations!AD115</f>
        <v/>
      </c>
      <c r="W9" s="47">
        <f>Calculations!AE115</f>
        <v/>
      </c>
      <c r="X9" s="47">
        <f>Calculations!AF115</f>
        <v/>
      </c>
      <c r="Y9" s="47">
        <f>Calculations!AG115</f>
        <v/>
      </c>
      <c r="Z9" s="47">
        <f>Calculations!AH115</f>
        <v/>
      </c>
      <c r="AA9" s="47">
        <f>Calculations!AI115</f>
        <v/>
      </c>
      <c r="AB9" s="47">
        <f>Calculations!AJ115</f>
        <v/>
      </c>
      <c r="AC9" s="47">
        <f>Calculations!AK115</f>
        <v/>
      </c>
      <c r="AD9" s="47">
        <f>Calculations!AL115</f>
        <v/>
      </c>
      <c r="AE9" s="47">
        <f>Calculations!AM115</f>
        <v/>
      </c>
      <c r="AF9" s="47">
        <f>Calculations!AN115</f>
        <v/>
      </c>
      <c r="AG9" s="47">
        <f>Calculations!AO115</f>
        <v/>
      </c>
    </row>
    <row r="10">
      <c r="A10" s="73" t="inlineStr">
        <is>
          <t>LPG propane or butane (BTU)</t>
        </is>
      </c>
      <c r="B10" s="47">
        <f>Calculations!J116</f>
        <v/>
      </c>
      <c r="C10" s="47">
        <f>Calculations!K116</f>
        <v/>
      </c>
      <c r="D10" s="47">
        <f>Calculations!L116</f>
        <v/>
      </c>
      <c r="E10" s="47">
        <f>Calculations!M116</f>
        <v/>
      </c>
      <c r="F10" s="47">
        <f>Calculations!N116</f>
        <v/>
      </c>
      <c r="G10" s="47">
        <f>Calculations!O116</f>
        <v/>
      </c>
      <c r="H10" s="47">
        <f>Calculations!P116</f>
        <v/>
      </c>
      <c r="I10" s="47">
        <f>Calculations!Q116</f>
        <v/>
      </c>
      <c r="J10" s="47">
        <f>Calculations!R116</f>
        <v/>
      </c>
      <c r="K10" s="47">
        <f>Calculations!S116</f>
        <v/>
      </c>
      <c r="L10" s="47">
        <f>Calculations!T116</f>
        <v/>
      </c>
      <c r="M10" s="47">
        <f>Calculations!U116</f>
        <v/>
      </c>
      <c r="N10" s="47">
        <f>Calculations!V116</f>
        <v/>
      </c>
      <c r="O10" s="47">
        <f>Calculations!W116</f>
        <v/>
      </c>
      <c r="P10" s="47">
        <f>Calculations!X116</f>
        <v/>
      </c>
      <c r="Q10" s="47">
        <f>Calculations!Y116</f>
        <v/>
      </c>
      <c r="R10" s="47">
        <f>Calculations!Z116</f>
        <v/>
      </c>
      <c r="S10" s="47">
        <f>Calculations!AA116</f>
        <v/>
      </c>
      <c r="T10" s="47">
        <f>Calculations!AB116</f>
        <v/>
      </c>
      <c r="U10" s="47">
        <f>Calculations!AC116</f>
        <v/>
      </c>
      <c r="V10" s="47">
        <f>Calculations!AD116</f>
        <v/>
      </c>
      <c r="W10" s="47">
        <f>Calculations!AE116</f>
        <v/>
      </c>
      <c r="X10" s="47">
        <f>Calculations!AF116</f>
        <v/>
      </c>
      <c r="Y10" s="47">
        <f>Calculations!AG116</f>
        <v/>
      </c>
      <c r="Z10" s="47">
        <f>Calculations!AH116</f>
        <v/>
      </c>
      <c r="AA10" s="47">
        <f>Calculations!AI116</f>
        <v/>
      </c>
      <c r="AB10" s="47">
        <f>Calculations!AJ116</f>
        <v/>
      </c>
      <c r="AC10" s="47">
        <f>Calculations!AK116</f>
        <v/>
      </c>
      <c r="AD10" s="47">
        <f>Calculations!AL116</f>
        <v/>
      </c>
      <c r="AE10" s="47">
        <f>Calculations!AM116</f>
        <v/>
      </c>
      <c r="AF10" s="47">
        <f>Calculations!AN116</f>
        <v/>
      </c>
      <c r="AG10" s="47">
        <f>Calculations!AO116</f>
        <v/>
      </c>
    </row>
    <row r="11">
      <c r="A11" s="73" t="inlineStr">
        <is>
          <t>hydrogen (BTU)</t>
        </is>
      </c>
      <c r="B11" s="47">
        <f>Calculations!J117</f>
        <v/>
      </c>
      <c r="C11" s="47">
        <f>Calculations!K117</f>
        <v/>
      </c>
      <c r="D11" s="47">
        <f>Calculations!L117</f>
        <v/>
      </c>
      <c r="E11" s="47">
        <f>Calculations!M117</f>
        <v/>
      </c>
      <c r="F11" s="47">
        <f>Calculations!N117</f>
        <v/>
      </c>
      <c r="G11" s="47">
        <f>Calculations!O117</f>
        <v/>
      </c>
      <c r="H11" s="47">
        <f>Calculations!P117</f>
        <v/>
      </c>
      <c r="I11" s="47">
        <f>Calculations!Q117</f>
        <v/>
      </c>
      <c r="J11" s="47">
        <f>Calculations!R117</f>
        <v/>
      </c>
      <c r="K11" s="47">
        <f>Calculations!S117</f>
        <v/>
      </c>
      <c r="L11" s="47">
        <f>Calculations!T117</f>
        <v/>
      </c>
      <c r="M11" s="47">
        <f>Calculations!U117</f>
        <v/>
      </c>
      <c r="N11" s="47">
        <f>Calculations!V117</f>
        <v/>
      </c>
      <c r="O11" s="47">
        <f>Calculations!W117</f>
        <v/>
      </c>
      <c r="P11" s="47">
        <f>Calculations!X117</f>
        <v/>
      </c>
      <c r="Q11" s="47">
        <f>Calculations!Y117</f>
        <v/>
      </c>
      <c r="R11" s="47">
        <f>Calculations!Z117</f>
        <v/>
      </c>
      <c r="S11" s="47">
        <f>Calculations!AA117</f>
        <v/>
      </c>
      <c r="T11" s="47">
        <f>Calculations!AB117</f>
        <v/>
      </c>
      <c r="U11" s="47">
        <f>Calculations!AC117</f>
        <v/>
      </c>
      <c r="V11" s="47">
        <f>Calculations!AD117</f>
        <v/>
      </c>
      <c r="W11" s="47">
        <f>Calculations!AE117</f>
        <v/>
      </c>
      <c r="X11" s="47">
        <f>Calculations!AF117</f>
        <v/>
      </c>
      <c r="Y11" s="47">
        <f>Calculations!AG117</f>
        <v/>
      </c>
      <c r="Z11" s="47">
        <f>Calculations!AH117</f>
        <v/>
      </c>
      <c r="AA11" s="47">
        <f>Calculations!AI117</f>
        <v/>
      </c>
      <c r="AB11" s="47">
        <f>Calculations!AJ117</f>
        <v/>
      </c>
      <c r="AC11" s="47">
        <f>Calculations!AK117</f>
        <v/>
      </c>
      <c r="AD11" s="47">
        <f>Calculations!AL117</f>
        <v/>
      </c>
      <c r="AE11" s="47">
        <f>Calculations!AM117</f>
        <v/>
      </c>
      <c r="AF11" s="47">
        <f>Calculations!AN117</f>
        <v/>
      </c>
      <c r="AG11" s="47">
        <f>Calculations!AO117</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6.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Calculations!J121</f>
        <v/>
      </c>
      <c r="C2" s="47">
        <f>Calculations!K121</f>
        <v/>
      </c>
      <c r="D2" s="47">
        <f>Calculations!L121</f>
        <v/>
      </c>
      <c r="E2" s="47">
        <f>Calculations!M121</f>
        <v/>
      </c>
      <c r="F2" s="47">
        <f>Calculations!N121</f>
        <v/>
      </c>
      <c r="G2" s="47">
        <f>Calculations!O121</f>
        <v/>
      </c>
      <c r="H2" s="47">
        <f>Calculations!P121</f>
        <v/>
      </c>
      <c r="I2" s="47">
        <f>Calculations!Q121</f>
        <v/>
      </c>
      <c r="J2" s="47">
        <f>Calculations!R121</f>
        <v/>
      </c>
      <c r="K2" s="47">
        <f>Calculations!S121</f>
        <v/>
      </c>
      <c r="L2" s="47">
        <f>Calculations!T121</f>
        <v/>
      </c>
      <c r="M2" s="47">
        <f>Calculations!U121</f>
        <v/>
      </c>
      <c r="N2" s="47">
        <f>Calculations!V121</f>
        <v/>
      </c>
      <c r="O2" s="47">
        <f>Calculations!W121</f>
        <v/>
      </c>
      <c r="P2" s="47">
        <f>Calculations!X121</f>
        <v/>
      </c>
      <c r="Q2" s="47">
        <f>Calculations!Y121</f>
        <v/>
      </c>
      <c r="R2" s="47">
        <f>Calculations!Z121</f>
        <v/>
      </c>
      <c r="S2" s="47">
        <f>Calculations!AA121</f>
        <v/>
      </c>
      <c r="T2" s="47">
        <f>Calculations!AB121</f>
        <v/>
      </c>
      <c r="U2" s="47">
        <f>Calculations!AC121</f>
        <v/>
      </c>
      <c r="V2" s="47">
        <f>Calculations!AD121</f>
        <v/>
      </c>
      <c r="W2" s="47">
        <f>Calculations!AE121</f>
        <v/>
      </c>
      <c r="X2" s="47">
        <f>Calculations!AF121</f>
        <v/>
      </c>
      <c r="Y2" s="47">
        <f>Calculations!AG121</f>
        <v/>
      </c>
      <c r="Z2" s="47">
        <f>Calculations!AH121</f>
        <v/>
      </c>
      <c r="AA2" s="47">
        <f>Calculations!AI121</f>
        <v/>
      </c>
      <c r="AB2" s="47">
        <f>Calculations!AJ121</f>
        <v/>
      </c>
      <c r="AC2" s="47">
        <f>Calculations!AK121</f>
        <v/>
      </c>
      <c r="AD2" s="47">
        <f>Calculations!AL121</f>
        <v/>
      </c>
      <c r="AE2" s="47">
        <f>Calculations!AM121</f>
        <v/>
      </c>
      <c r="AF2" s="47">
        <f>Calculations!AN121</f>
        <v/>
      </c>
      <c r="AG2" s="47">
        <f>Calculations!AO121</f>
        <v/>
      </c>
    </row>
    <row r="3">
      <c r="A3" s="73" t="inlineStr">
        <is>
          <t>coal (BTU)</t>
        </is>
      </c>
      <c r="B3" s="47">
        <f>Calculations!J122</f>
        <v/>
      </c>
      <c r="C3" s="47">
        <f>Calculations!K122</f>
        <v/>
      </c>
      <c r="D3" s="47">
        <f>Calculations!L122</f>
        <v/>
      </c>
      <c r="E3" s="47">
        <f>Calculations!M122</f>
        <v/>
      </c>
      <c r="F3" s="47">
        <f>Calculations!N122</f>
        <v/>
      </c>
      <c r="G3" s="47">
        <f>Calculations!O122</f>
        <v/>
      </c>
      <c r="H3" s="47">
        <f>Calculations!P122</f>
        <v/>
      </c>
      <c r="I3" s="47">
        <f>Calculations!Q122</f>
        <v/>
      </c>
      <c r="J3" s="47">
        <f>Calculations!R122</f>
        <v/>
      </c>
      <c r="K3" s="47">
        <f>Calculations!S122</f>
        <v/>
      </c>
      <c r="L3" s="47">
        <f>Calculations!T122</f>
        <v/>
      </c>
      <c r="M3" s="47">
        <f>Calculations!U122</f>
        <v/>
      </c>
      <c r="N3" s="47">
        <f>Calculations!V122</f>
        <v/>
      </c>
      <c r="O3" s="47">
        <f>Calculations!W122</f>
        <v/>
      </c>
      <c r="P3" s="47">
        <f>Calculations!X122</f>
        <v/>
      </c>
      <c r="Q3" s="47">
        <f>Calculations!Y122</f>
        <v/>
      </c>
      <c r="R3" s="47">
        <f>Calculations!Z122</f>
        <v/>
      </c>
      <c r="S3" s="47">
        <f>Calculations!AA122</f>
        <v/>
      </c>
      <c r="T3" s="47">
        <f>Calculations!AB122</f>
        <v/>
      </c>
      <c r="U3" s="47">
        <f>Calculations!AC122</f>
        <v/>
      </c>
      <c r="V3" s="47">
        <f>Calculations!AD122</f>
        <v/>
      </c>
      <c r="W3" s="47">
        <f>Calculations!AE122</f>
        <v/>
      </c>
      <c r="X3" s="47">
        <f>Calculations!AF122</f>
        <v/>
      </c>
      <c r="Y3" s="47">
        <f>Calculations!AG122</f>
        <v/>
      </c>
      <c r="Z3" s="47">
        <f>Calculations!AH122</f>
        <v/>
      </c>
      <c r="AA3" s="47">
        <f>Calculations!AI122</f>
        <v/>
      </c>
      <c r="AB3" s="47">
        <f>Calculations!AJ122</f>
        <v/>
      </c>
      <c r="AC3" s="47">
        <f>Calculations!AK122</f>
        <v/>
      </c>
      <c r="AD3" s="47">
        <f>Calculations!AL122</f>
        <v/>
      </c>
      <c r="AE3" s="47">
        <f>Calculations!AM122</f>
        <v/>
      </c>
      <c r="AF3" s="47">
        <f>Calculations!AN122</f>
        <v/>
      </c>
      <c r="AG3" s="47">
        <f>Calculations!AO122</f>
        <v/>
      </c>
    </row>
    <row r="4">
      <c r="A4" s="73" t="inlineStr">
        <is>
          <t>natural gas (BTU)</t>
        </is>
      </c>
      <c r="B4" s="47">
        <f>Calculations!J123</f>
        <v/>
      </c>
      <c r="C4" s="47">
        <f>Calculations!K123</f>
        <v/>
      </c>
      <c r="D4" s="47">
        <f>Calculations!L123</f>
        <v/>
      </c>
      <c r="E4" s="47">
        <f>Calculations!M123</f>
        <v/>
      </c>
      <c r="F4" s="47">
        <f>Calculations!N123</f>
        <v/>
      </c>
      <c r="G4" s="47">
        <f>Calculations!O123</f>
        <v/>
      </c>
      <c r="H4" s="47">
        <f>Calculations!P123</f>
        <v/>
      </c>
      <c r="I4" s="47">
        <f>Calculations!Q123</f>
        <v/>
      </c>
      <c r="J4" s="47">
        <f>Calculations!R123</f>
        <v/>
      </c>
      <c r="K4" s="47">
        <f>Calculations!S123</f>
        <v/>
      </c>
      <c r="L4" s="47">
        <f>Calculations!T123</f>
        <v/>
      </c>
      <c r="M4" s="47">
        <f>Calculations!U123</f>
        <v/>
      </c>
      <c r="N4" s="47">
        <f>Calculations!V123</f>
        <v/>
      </c>
      <c r="O4" s="47">
        <f>Calculations!W123</f>
        <v/>
      </c>
      <c r="P4" s="47">
        <f>Calculations!X123</f>
        <v/>
      </c>
      <c r="Q4" s="47">
        <f>Calculations!Y123</f>
        <v/>
      </c>
      <c r="R4" s="47">
        <f>Calculations!Z123</f>
        <v/>
      </c>
      <c r="S4" s="47">
        <f>Calculations!AA123</f>
        <v/>
      </c>
      <c r="T4" s="47">
        <f>Calculations!AB123</f>
        <v/>
      </c>
      <c r="U4" s="47">
        <f>Calculations!AC123</f>
        <v/>
      </c>
      <c r="V4" s="47">
        <f>Calculations!AD123</f>
        <v/>
      </c>
      <c r="W4" s="47">
        <f>Calculations!AE123</f>
        <v/>
      </c>
      <c r="X4" s="47">
        <f>Calculations!AF123</f>
        <v/>
      </c>
      <c r="Y4" s="47">
        <f>Calculations!AG123</f>
        <v/>
      </c>
      <c r="Z4" s="47">
        <f>Calculations!AH123</f>
        <v/>
      </c>
      <c r="AA4" s="47">
        <f>Calculations!AI123</f>
        <v/>
      </c>
      <c r="AB4" s="47">
        <f>Calculations!AJ123</f>
        <v/>
      </c>
      <c r="AC4" s="47">
        <f>Calculations!AK123</f>
        <v/>
      </c>
      <c r="AD4" s="47">
        <f>Calculations!AL123</f>
        <v/>
      </c>
      <c r="AE4" s="47">
        <f>Calculations!AM123</f>
        <v/>
      </c>
      <c r="AF4" s="47">
        <f>Calculations!AN123</f>
        <v/>
      </c>
      <c r="AG4" s="47">
        <f>Calculations!AO123</f>
        <v/>
      </c>
    </row>
    <row r="5">
      <c r="A5" s="73" t="inlineStr">
        <is>
          <t>petroleum diesel (BTU)</t>
        </is>
      </c>
      <c r="B5" s="47">
        <f>Calculations!J124</f>
        <v/>
      </c>
      <c r="C5" s="47">
        <f>Calculations!K124</f>
        <v/>
      </c>
      <c r="D5" s="47">
        <f>Calculations!L124</f>
        <v/>
      </c>
      <c r="E5" s="47">
        <f>Calculations!M124</f>
        <v/>
      </c>
      <c r="F5" s="47">
        <f>Calculations!N124</f>
        <v/>
      </c>
      <c r="G5" s="47">
        <f>Calculations!O124</f>
        <v/>
      </c>
      <c r="H5" s="47">
        <f>Calculations!P124</f>
        <v/>
      </c>
      <c r="I5" s="47">
        <f>Calculations!Q124</f>
        <v/>
      </c>
      <c r="J5" s="47">
        <f>Calculations!R124</f>
        <v/>
      </c>
      <c r="K5" s="47">
        <f>Calculations!S124</f>
        <v/>
      </c>
      <c r="L5" s="47">
        <f>Calculations!T124</f>
        <v/>
      </c>
      <c r="M5" s="47">
        <f>Calculations!U124</f>
        <v/>
      </c>
      <c r="N5" s="47">
        <f>Calculations!V124</f>
        <v/>
      </c>
      <c r="O5" s="47">
        <f>Calculations!W124</f>
        <v/>
      </c>
      <c r="P5" s="47">
        <f>Calculations!X124</f>
        <v/>
      </c>
      <c r="Q5" s="47">
        <f>Calculations!Y124</f>
        <v/>
      </c>
      <c r="R5" s="47">
        <f>Calculations!Z124</f>
        <v/>
      </c>
      <c r="S5" s="47">
        <f>Calculations!AA124</f>
        <v/>
      </c>
      <c r="T5" s="47">
        <f>Calculations!AB124</f>
        <v/>
      </c>
      <c r="U5" s="47">
        <f>Calculations!AC124</f>
        <v/>
      </c>
      <c r="V5" s="47">
        <f>Calculations!AD124</f>
        <v/>
      </c>
      <c r="W5" s="47">
        <f>Calculations!AE124</f>
        <v/>
      </c>
      <c r="X5" s="47">
        <f>Calculations!AF124</f>
        <v/>
      </c>
      <c r="Y5" s="47">
        <f>Calculations!AG124</f>
        <v/>
      </c>
      <c r="Z5" s="47">
        <f>Calculations!AH124</f>
        <v/>
      </c>
      <c r="AA5" s="47">
        <f>Calculations!AI124</f>
        <v/>
      </c>
      <c r="AB5" s="47">
        <f>Calculations!AJ124</f>
        <v/>
      </c>
      <c r="AC5" s="47">
        <f>Calculations!AK124</f>
        <v/>
      </c>
      <c r="AD5" s="47">
        <f>Calculations!AL124</f>
        <v/>
      </c>
      <c r="AE5" s="47">
        <f>Calculations!AM124</f>
        <v/>
      </c>
      <c r="AF5" s="47">
        <f>Calculations!AN124</f>
        <v/>
      </c>
      <c r="AG5" s="47">
        <f>Calculations!AO124</f>
        <v/>
      </c>
    </row>
    <row r="6">
      <c r="A6" s="73" t="inlineStr">
        <is>
          <t>heat (BTU)</t>
        </is>
      </c>
      <c r="B6" s="47">
        <f>Calculations!J125</f>
        <v/>
      </c>
      <c r="C6" s="47">
        <f>Calculations!K125</f>
        <v/>
      </c>
      <c r="D6" s="47">
        <f>Calculations!L125</f>
        <v/>
      </c>
      <c r="E6" s="47">
        <f>Calculations!M125</f>
        <v/>
      </c>
      <c r="F6" s="47">
        <f>Calculations!N125</f>
        <v/>
      </c>
      <c r="G6" s="47">
        <f>Calculations!O125</f>
        <v/>
      </c>
      <c r="H6" s="47">
        <f>Calculations!P125</f>
        <v/>
      </c>
      <c r="I6" s="47">
        <f>Calculations!Q125</f>
        <v/>
      </c>
      <c r="J6" s="47">
        <f>Calculations!R125</f>
        <v/>
      </c>
      <c r="K6" s="47">
        <f>Calculations!S125</f>
        <v/>
      </c>
      <c r="L6" s="47">
        <f>Calculations!T125</f>
        <v/>
      </c>
      <c r="M6" s="47">
        <f>Calculations!U125</f>
        <v/>
      </c>
      <c r="N6" s="47">
        <f>Calculations!V125</f>
        <v/>
      </c>
      <c r="O6" s="47">
        <f>Calculations!W125</f>
        <v/>
      </c>
      <c r="P6" s="47">
        <f>Calculations!X125</f>
        <v/>
      </c>
      <c r="Q6" s="47">
        <f>Calculations!Y125</f>
        <v/>
      </c>
      <c r="R6" s="47">
        <f>Calculations!Z125</f>
        <v/>
      </c>
      <c r="S6" s="47">
        <f>Calculations!AA125</f>
        <v/>
      </c>
      <c r="T6" s="47">
        <f>Calculations!AB125</f>
        <v/>
      </c>
      <c r="U6" s="47">
        <f>Calculations!AC125</f>
        <v/>
      </c>
      <c r="V6" s="47">
        <f>Calculations!AD125</f>
        <v/>
      </c>
      <c r="W6" s="47">
        <f>Calculations!AE125</f>
        <v/>
      </c>
      <c r="X6" s="47">
        <f>Calculations!AF125</f>
        <v/>
      </c>
      <c r="Y6" s="47">
        <f>Calculations!AG125</f>
        <v/>
      </c>
      <c r="Z6" s="47">
        <f>Calculations!AH125</f>
        <v/>
      </c>
      <c r="AA6" s="47">
        <f>Calculations!AI125</f>
        <v/>
      </c>
      <c r="AB6" s="47">
        <f>Calculations!AJ125</f>
        <v/>
      </c>
      <c r="AC6" s="47">
        <f>Calculations!AK125</f>
        <v/>
      </c>
      <c r="AD6" s="47">
        <f>Calculations!AL125</f>
        <v/>
      </c>
      <c r="AE6" s="47">
        <f>Calculations!AM125</f>
        <v/>
      </c>
      <c r="AF6" s="47">
        <f>Calculations!AN125</f>
        <v/>
      </c>
      <c r="AG6" s="47">
        <f>Calculations!AO125</f>
        <v/>
      </c>
    </row>
    <row r="7">
      <c r="A7" s="73" t="inlineStr">
        <is>
          <t>biomass (BTU)</t>
        </is>
      </c>
      <c r="B7" s="47">
        <f>Calculations!J126</f>
        <v/>
      </c>
      <c r="C7" s="47">
        <f>Calculations!K126</f>
        <v/>
      </c>
      <c r="D7" s="47">
        <f>Calculations!L126</f>
        <v/>
      </c>
      <c r="E7" s="47">
        <f>Calculations!M126</f>
        <v/>
      </c>
      <c r="F7" s="47">
        <f>Calculations!N126</f>
        <v/>
      </c>
      <c r="G7" s="47">
        <f>Calculations!O126</f>
        <v/>
      </c>
      <c r="H7" s="47">
        <f>Calculations!P126</f>
        <v/>
      </c>
      <c r="I7" s="47">
        <f>Calculations!Q126</f>
        <v/>
      </c>
      <c r="J7" s="47">
        <f>Calculations!R126</f>
        <v/>
      </c>
      <c r="K7" s="47">
        <f>Calculations!S126</f>
        <v/>
      </c>
      <c r="L7" s="47">
        <f>Calculations!T126</f>
        <v/>
      </c>
      <c r="M7" s="47">
        <f>Calculations!U126</f>
        <v/>
      </c>
      <c r="N7" s="47">
        <f>Calculations!V126</f>
        <v/>
      </c>
      <c r="O7" s="47">
        <f>Calculations!W126</f>
        <v/>
      </c>
      <c r="P7" s="47">
        <f>Calculations!X126</f>
        <v/>
      </c>
      <c r="Q7" s="47">
        <f>Calculations!Y126</f>
        <v/>
      </c>
      <c r="R7" s="47">
        <f>Calculations!Z126</f>
        <v/>
      </c>
      <c r="S7" s="47">
        <f>Calculations!AA126</f>
        <v/>
      </c>
      <c r="T7" s="47">
        <f>Calculations!AB126</f>
        <v/>
      </c>
      <c r="U7" s="47">
        <f>Calculations!AC126</f>
        <v/>
      </c>
      <c r="V7" s="47">
        <f>Calculations!AD126</f>
        <v/>
      </c>
      <c r="W7" s="47">
        <f>Calculations!AE126</f>
        <v/>
      </c>
      <c r="X7" s="47">
        <f>Calculations!AF126</f>
        <v/>
      </c>
      <c r="Y7" s="47">
        <f>Calculations!AG126</f>
        <v/>
      </c>
      <c r="Z7" s="47">
        <f>Calculations!AH126</f>
        <v/>
      </c>
      <c r="AA7" s="47">
        <f>Calculations!AI126</f>
        <v/>
      </c>
      <c r="AB7" s="47">
        <f>Calculations!AJ126</f>
        <v/>
      </c>
      <c r="AC7" s="47">
        <f>Calculations!AK126</f>
        <v/>
      </c>
      <c r="AD7" s="47">
        <f>Calculations!AL126</f>
        <v/>
      </c>
      <c r="AE7" s="47">
        <f>Calculations!AM126</f>
        <v/>
      </c>
      <c r="AF7" s="47">
        <f>Calculations!AN126</f>
        <v/>
      </c>
      <c r="AG7" s="47">
        <f>Calculations!AO126</f>
        <v/>
      </c>
    </row>
    <row r="8">
      <c r="A8" s="73" t="inlineStr">
        <is>
          <t>kerosene (BTU)</t>
        </is>
      </c>
      <c r="B8" s="47">
        <f>Calculations!J127</f>
        <v/>
      </c>
      <c r="C8" s="47">
        <f>Calculations!K127</f>
        <v/>
      </c>
      <c r="D8" s="47">
        <f>Calculations!L127</f>
        <v/>
      </c>
      <c r="E8" s="47">
        <f>Calculations!M127</f>
        <v/>
      </c>
      <c r="F8" s="47">
        <f>Calculations!N127</f>
        <v/>
      </c>
      <c r="G8" s="47">
        <f>Calculations!O127</f>
        <v/>
      </c>
      <c r="H8" s="47">
        <f>Calculations!P127</f>
        <v/>
      </c>
      <c r="I8" s="47">
        <f>Calculations!Q127</f>
        <v/>
      </c>
      <c r="J8" s="47">
        <f>Calculations!R127</f>
        <v/>
      </c>
      <c r="K8" s="47">
        <f>Calculations!S127</f>
        <v/>
      </c>
      <c r="L8" s="47">
        <f>Calculations!T127</f>
        <v/>
      </c>
      <c r="M8" s="47">
        <f>Calculations!U127</f>
        <v/>
      </c>
      <c r="N8" s="47">
        <f>Calculations!V127</f>
        <v/>
      </c>
      <c r="O8" s="47">
        <f>Calculations!W127</f>
        <v/>
      </c>
      <c r="P8" s="47">
        <f>Calculations!X127</f>
        <v/>
      </c>
      <c r="Q8" s="47">
        <f>Calculations!Y127</f>
        <v/>
      </c>
      <c r="R8" s="47">
        <f>Calculations!Z127</f>
        <v/>
      </c>
      <c r="S8" s="47">
        <f>Calculations!AA127</f>
        <v/>
      </c>
      <c r="T8" s="47">
        <f>Calculations!AB127</f>
        <v/>
      </c>
      <c r="U8" s="47">
        <f>Calculations!AC127</f>
        <v/>
      </c>
      <c r="V8" s="47">
        <f>Calculations!AD127</f>
        <v/>
      </c>
      <c r="W8" s="47">
        <f>Calculations!AE127</f>
        <v/>
      </c>
      <c r="X8" s="47">
        <f>Calculations!AF127</f>
        <v/>
      </c>
      <c r="Y8" s="47">
        <f>Calculations!AG127</f>
        <v/>
      </c>
      <c r="Z8" s="47">
        <f>Calculations!AH127</f>
        <v/>
      </c>
      <c r="AA8" s="47">
        <f>Calculations!AI127</f>
        <v/>
      </c>
      <c r="AB8" s="47">
        <f>Calculations!AJ127</f>
        <v/>
      </c>
      <c r="AC8" s="47">
        <f>Calculations!AK127</f>
        <v/>
      </c>
      <c r="AD8" s="47">
        <f>Calculations!AL127</f>
        <v/>
      </c>
      <c r="AE8" s="47">
        <f>Calculations!AM127</f>
        <v/>
      </c>
      <c r="AF8" s="47">
        <f>Calculations!AN127</f>
        <v/>
      </c>
      <c r="AG8" s="47">
        <f>Calculations!AO127</f>
        <v/>
      </c>
    </row>
    <row r="9">
      <c r="A9" s="73" t="inlineStr">
        <is>
          <t>heavy or residual fuel oil (BTU)</t>
        </is>
      </c>
      <c r="B9" s="47">
        <f>Calculations!J128</f>
        <v/>
      </c>
      <c r="C9" s="47">
        <f>Calculations!K128</f>
        <v/>
      </c>
      <c r="D9" s="47">
        <f>Calculations!L128</f>
        <v/>
      </c>
      <c r="E9" s="47">
        <f>Calculations!M128</f>
        <v/>
      </c>
      <c r="F9" s="47">
        <f>Calculations!N128</f>
        <v/>
      </c>
      <c r="G9" s="47">
        <f>Calculations!O128</f>
        <v/>
      </c>
      <c r="H9" s="47">
        <f>Calculations!P128</f>
        <v/>
      </c>
      <c r="I9" s="47">
        <f>Calculations!Q128</f>
        <v/>
      </c>
      <c r="J9" s="47">
        <f>Calculations!R128</f>
        <v/>
      </c>
      <c r="K9" s="47">
        <f>Calculations!S128</f>
        <v/>
      </c>
      <c r="L9" s="47">
        <f>Calculations!T128</f>
        <v/>
      </c>
      <c r="M9" s="47">
        <f>Calculations!U128</f>
        <v/>
      </c>
      <c r="N9" s="47">
        <f>Calculations!V128</f>
        <v/>
      </c>
      <c r="O9" s="47">
        <f>Calculations!W128</f>
        <v/>
      </c>
      <c r="P9" s="47">
        <f>Calculations!X128</f>
        <v/>
      </c>
      <c r="Q9" s="47">
        <f>Calculations!Y128</f>
        <v/>
      </c>
      <c r="R9" s="47">
        <f>Calculations!Z128</f>
        <v/>
      </c>
      <c r="S9" s="47">
        <f>Calculations!AA128</f>
        <v/>
      </c>
      <c r="T9" s="47">
        <f>Calculations!AB128</f>
        <v/>
      </c>
      <c r="U9" s="47">
        <f>Calculations!AC128</f>
        <v/>
      </c>
      <c r="V9" s="47">
        <f>Calculations!AD128</f>
        <v/>
      </c>
      <c r="W9" s="47">
        <f>Calculations!AE128</f>
        <v/>
      </c>
      <c r="X9" s="47">
        <f>Calculations!AF128</f>
        <v/>
      </c>
      <c r="Y9" s="47">
        <f>Calculations!AG128</f>
        <v/>
      </c>
      <c r="Z9" s="47">
        <f>Calculations!AH128</f>
        <v/>
      </c>
      <c r="AA9" s="47">
        <f>Calculations!AI128</f>
        <v/>
      </c>
      <c r="AB9" s="47">
        <f>Calculations!AJ128</f>
        <v/>
      </c>
      <c r="AC9" s="47">
        <f>Calculations!AK128</f>
        <v/>
      </c>
      <c r="AD9" s="47">
        <f>Calculations!AL128</f>
        <v/>
      </c>
      <c r="AE9" s="47">
        <f>Calculations!AM128</f>
        <v/>
      </c>
      <c r="AF9" s="47">
        <f>Calculations!AN128</f>
        <v/>
      </c>
      <c r="AG9" s="47">
        <f>Calculations!AO128</f>
        <v/>
      </c>
    </row>
    <row r="10">
      <c r="A10" s="73" t="inlineStr">
        <is>
          <t>LPG propane or butane (BTU)</t>
        </is>
      </c>
      <c r="B10" s="47">
        <f>Calculations!J129</f>
        <v/>
      </c>
      <c r="C10" s="47">
        <f>Calculations!K129</f>
        <v/>
      </c>
      <c r="D10" s="47">
        <f>Calculations!L129</f>
        <v/>
      </c>
      <c r="E10" s="47">
        <f>Calculations!M129</f>
        <v/>
      </c>
      <c r="F10" s="47">
        <f>Calculations!N129</f>
        <v/>
      </c>
      <c r="G10" s="47">
        <f>Calculations!O129</f>
        <v/>
      </c>
      <c r="H10" s="47">
        <f>Calculations!P129</f>
        <v/>
      </c>
      <c r="I10" s="47">
        <f>Calculations!Q129</f>
        <v/>
      </c>
      <c r="J10" s="47">
        <f>Calculations!R129</f>
        <v/>
      </c>
      <c r="K10" s="47">
        <f>Calculations!S129</f>
        <v/>
      </c>
      <c r="L10" s="47">
        <f>Calculations!T129</f>
        <v/>
      </c>
      <c r="M10" s="47">
        <f>Calculations!U129</f>
        <v/>
      </c>
      <c r="N10" s="47">
        <f>Calculations!V129</f>
        <v/>
      </c>
      <c r="O10" s="47">
        <f>Calculations!W129</f>
        <v/>
      </c>
      <c r="P10" s="47">
        <f>Calculations!X129</f>
        <v/>
      </c>
      <c r="Q10" s="47">
        <f>Calculations!Y129</f>
        <v/>
      </c>
      <c r="R10" s="47">
        <f>Calculations!Z129</f>
        <v/>
      </c>
      <c r="S10" s="47">
        <f>Calculations!AA129</f>
        <v/>
      </c>
      <c r="T10" s="47">
        <f>Calculations!AB129</f>
        <v/>
      </c>
      <c r="U10" s="47">
        <f>Calculations!AC129</f>
        <v/>
      </c>
      <c r="V10" s="47">
        <f>Calculations!AD129</f>
        <v/>
      </c>
      <c r="W10" s="47">
        <f>Calculations!AE129</f>
        <v/>
      </c>
      <c r="X10" s="47">
        <f>Calculations!AF129</f>
        <v/>
      </c>
      <c r="Y10" s="47">
        <f>Calculations!AG129</f>
        <v/>
      </c>
      <c r="Z10" s="47">
        <f>Calculations!AH129</f>
        <v/>
      </c>
      <c r="AA10" s="47">
        <f>Calculations!AI129</f>
        <v/>
      </c>
      <c r="AB10" s="47">
        <f>Calculations!AJ129</f>
        <v/>
      </c>
      <c r="AC10" s="47">
        <f>Calculations!AK129</f>
        <v/>
      </c>
      <c r="AD10" s="47">
        <f>Calculations!AL129</f>
        <v/>
      </c>
      <c r="AE10" s="47">
        <f>Calculations!AM129</f>
        <v/>
      </c>
      <c r="AF10" s="47">
        <f>Calculations!AN129</f>
        <v/>
      </c>
      <c r="AG10" s="47">
        <f>Calculations!AO129</f>
        <v/>
      </c>
    </row>
    <row r="11">
      <c r="A11" s="73" t="inlineStr">
        <is>
          <t>hydrogen (BTU)</t>
        </is>
      </c>
      <c r="B11" s="47">
        <f>Calculations!J130</f>
        <v/>
      </c>
      <c r="C11" s="47">
        <f>Calculations!K130</f>
        <v/>
      </c>
      <c r="D11" s="47">
        <f>Calculations!L130</f>
        <v/>
      </c>
      <c r="E11" s="47">
        <f>Calculations!M130</f>
        <v/>
      </c>
      <c r="F11" s="47">
        <f>Calculations!N130</f>
        <v/>
      </c>
      <c r="G11" s="47">
        <f>Calculations!O130</f>
        <v/>
      </c>
      <c r="H11" s="47">
        <f>Calculations!P130</f>
        <v/>
      </c>
      <c r="I11" s="47">
        <f>Calculations!Q130</f>
        <v/>
      </c>
      <c r="J11" s="47">
        <f>Calculations!R130</f>
        <v/>
      </c>
      <c r="K11" s="47">
        <f>Calculations!S130</f>
        <v/>
      </c>
      <c r="L11" s="47">
        <f>Calculations!T130</f>
        <v/>
      </c>
      <c r="M11" s="47">
        <f>Calculations!U130</f>
        <v/>
      </c>
      <c r="N11" s="47">
        <f>Calculations!V130</f>
        <v/>
      </c>
      <c r="O11" s="47">
        <f>Calculations!W130</f>
        <v/>
      </c>
      <c r="P11" s="47">
        <f>Calculations!X130</f>
        <v/>
      </c>
      <c r="Q11" s="47">
        <f>Calculations!Y130</f>
        <v/>
      </c>
      <c r="R11" s="47">
        <f>Calculations!Z130</f>
        <v/>
      </c>
      <c r="S11" s="47">
        <f>Calculations!AA130</f>
        <v/>
      </c>
      <c r="T11" s="47">
        <f>Calculations!AB130</f>
        <v/>
      </c>
      <c r="U11" s="47">
        <f>Calculations!AC130</f>
        <v/>
      </c>
      <c r="V11" s="47">
        <f>Calculations!AD130</f>
        <v/>
      </c>
      <c r="W11" s="47">
        <f>Calculations!AE130</f>
        <v/>
      </c>
      <c r="X11" s="47">
        <f>Calculations!AF130</f>
        <v/>
      </c>
      <c r="Y11" s="47">
        <f>Calculations!AG130</f>
        <v/>
      </c>
      <c r="Z11" s="47">
        <f>Calculations!AH130</f>
        <v/>
      </c>
      <c r="AA11" s="47">
        <f>Calculations!AI130</f>
        <v/>
      </c>
      <c r="AB11" s="47">
        <f>Calculations!AJ130</f>
        <v/>
      </c>
      <c r="AC11" s="47">
        <f>Calculations!AK130</f>
        <v/>
      </c>
      <c r="AD11" s="47">
        <f>Calculations!AL130</f>
        <v/>
      </c>
      <c r="AE11" s="47">
        <f>Calculations!AM130</f>
        <v/>
      </c>
      <c r="AF11" s="47">
        <f>Calculations!AN130</f>
        <v/>
      </c>
      <c r="AG11" s="47">
        <f>Calculations!AO130</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7.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9.1640625" customWidth="1" style="81" min="2" max="2"/>
    <col width="8.33203125" customWidth="1" style="81" min="3" max="4"/>
    <col width="10.5" customWidth="1" style="81" min="5" max="5"/>
    <col width="8.33203125" customWidth="1" style="81" min="6"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Calculations!J134</f>
        <v/>
      </c>
      <c r="C2" s="47">
        <f>Calculations!K134</f>
        <v/>
      </c>
      <c r="D2" s="47">
        <f>Calculations!L134</f>
        <v/>
      </c>
      <c r="E2" s="47">
        <f>Calculations!M134</f>
        <v/>
      </c>
      <c r="F2" s="47">
        <f>Calculations!N134</f>
        <v/>
      </c>
      <c r="G2" s="47">
        <f>Calculations!O134</f>
        <v/>
      </c>
      <c r="H2" s="47">
        <f>Calculations!P134</f>
        <v/>
      </c>
      <c r="I2" s="47">
        <f>Calculations!Q134</f>
        <v/>
      </c>
      <c r="J2" s="47">
        <f>Calculations!R134</f>
        <v/>
      </c>
      <c r="K2" s="47">
        <f>Calculations!S134</f>
        <v/>
      </c>
      <c r="L2" s="47">
        <f>Calculations!T134</f>
        <v/>
      </c>
      <c r="M2" s="47">
        <f>Calculations!U134</f>
        <v/>
      </c>
      <c r="N2" s="47">
        <f>Calculations!V134</f>
        <v/>
      </c>
      <c r="O2" s="47">
        <f>Calculations!W134</f>
        <v/>
      </c>
      <c r="P2" s="47">
        <f>Calculations!X134</f>
        <v/>
      </c>
      <c r="Q2" s="47">
        <f>Calculations!Y134</f>
        <v/>
      </c>
      <c r="R2" s="47">
        <f>Calculations!Z134</f>
        <v/>
      </c>
      <c r="S2" s="47">
        <f>Calculations!AA134</f>
        <v/>
      </c>
      <c r="T2" s="47">
        <f>Calculations!AB134</f>
        <v/>
      </c>
      <c r="U2" s="47">
        <f>Calculations!AC134</f>
        <v/>
      </c>
      <c r="V2" s="47">
        <f>Calculations!AD134</f>
        <v/>
      </c>
      <c r="W2" s="47">
        <f>Calculations!AE134</f>
        <v/>
      </c>
      <c r="X2" s="47">
        <f>Calculations!AF134</f>
        <v/>
      </c>
      <c r="Y2" s="47">
        <f>Calculations!AG134</f>
        <v/>
      </c>
      <c r="Z2" s="47">
        <f>Calculations!AH134</f>
        <v/>
      </c>
      <c r="AA2" s="47">
        <f>Calculations!AI134</f>
        <v/>
      </c>
      <c r="AB2" s="47">
        <f>Calculations!AJ134</f>
        <v/>
      </c>
      <c r="AC2" s="47">
        <f>Calculations!AK134</f>
        <v/>
      </c>
      <c r="AD2" s="47">
        <f>Calculations!AL134</f>
        <v/>
      </c>
      <c r="AE2" s="47">
        <f>Calculations!AM134</f>
        <v/>
      </c>
      <c r="AF2" s="47">
        <f>Calculations!AN134</f>
        <v/>
      </c>
      <c r="AG2" s="47">
        <f>Calculations!AO134</f>
        <v/>
      </c>
    </row>
    <row r="3">
      <c r="A3" s="73" t="inlineStr">
        <is>
          <t>coal (BTU)</t>
        </is>
      </c>
      <c r="B3" s="47">
        <f>Calculations!J135</f>
        <v/>
      </c>
      <c r="C3" s="47">
        <f>Calculations!K135</f>
        <v/>
      </c>
      <c r="D3" s="47">
        <f>Calculations!L135</f>
        <v/>
      </c>
      <c r="E3" s="47">
        <f>Calculations!M135</f>
        <v/>
      </c>
      <c r="F3" s="47">
        <f>Calculations!N135</f>
        <v/>
      </c>
      <c r="G3" s="47">
        <f>Calculations!O135</f>
        <v/>
      </c>
      <c r="H3" s="47">
        <f>Calculations!P135</f>
        <v/>
      </c>
      <c r="I3" s="47">
        <f>Calculations!Q135</f>
        <v/>
      </c>
      <c r="J3" s="47">
        <f>Calculations!R135</f>
        <v/>
      </c>
      <c r="K3" s="47">
        <f>Calculations!S135</f>
        <v/>
      </c>
      <c r="L3" s="47">
        <f>Calculations!T135</f>
        <v/>
      </c>
      <c r="M3" s="47">
        <f>Calculations!U135</f>
        <v/>
      </c>
      <c r="N3" s="47">
        <f>Calculations!V135</f>
        <v/>
      </c>
      <c r="O3" s="47">
        <f>Calculations!W135</f>
        <v/>
      </c>
      <c r="P3" s="47">
        <f>Calculations!X135</f>
        <v/>
      </c>
      <c r="Q3" s="47">
        <f>Calculations!Y135</f>
        <v/>
      </c>
      <c r="R3" s="47">
        <f>Calculations!Z135</f>
        <v/>
      </c>
      <c r="S3" s="47">
        <f>Calculations!AA135</f>
        <v/>
      </c>
      <c r="T3" s="47">
        <f>Calculations!AB135</f>
        <v/>
      </c>
      <c r="U3" s="47">
        <f>Calculations!AC135</f>
        <v/>
      </c>
      <c r="V3" s="47">
        <f>Calculations!AD135</f>
        <v/>
      </c>
      <c r="W3" s="47">
        <f>Calculations!AE135</f>
        <v/>
      </c>
      <c r="X3" s="47">
        <f>Calculations!AF135</f>
        <v/>
      </c>
      <c r="Y3" s="47">
        <f>Calculations!AG135</f>
        <v/>
      </c>
      <c r="Z3" s="47">
        <f>Calculations!AH135</f>
        <v/>
      </c>
      <c r="AA3" s="47">
        <f>Calculations!AI135</f>
        <v/>
      </c>
      <c r="AB3" s="47">
        <f>Calculations!AJ135</f>
        <v/>
      </c>
      <c r="AC3" s="47">
        <f>Calculations!AK135</f>
        <v/>
      </c>
      <c r="AD3" s="47">
        <f>Calculations!AL135</f>
        <v/>
      </c>
      <c r="AE3" s="47">
        <f>Calculations!AM135</f>
        <v/>
      </c>
      <c r="AF3" s="47">
        <f>Calculations!AN135</f>
        <v/>
      </c>
      <c r="AG3" s="47">
        <f>Calculations!AO135</f>
        <v/>
      </c>
    </row>
    <row r="4">
      <c r="A4" s="73" t="inlineStr">
        <is>
          <t>natural gas (BTU)</t>
        </is>
      </c>
      <c r="B4" s="47">
        <f>Calculations!J136</f>
        <v/>
      </c>
      <c r="C4" s="47">
        <f>Calculations!K136</f>
        <v/>
      </c>
      <c r="D4" s="47">
        <f>Calculations!L136</f>
        <v/>
      </c>
      <c r="E4" s="47">
        <f>Calculations!M136</f>
        <v/>
      </c>
      <c r="F4" s="47">
        <f>Calculations!N136</f>
        <v/>
      </c>
      <c r="G4" s="47">
        <f>Calculations!O136</f>
        <v/>
      </c>
      <c r="H4" s="47">
        <f>Calculations!P136</f>
        <v/>
      </c>
      <c r="I4" s="47">
        <f>Calculations!Q136</f>
        <v/>
      </c>
      <c r="J4" s="47">
        <f>Calculations!R136</f>
        <v/>
      </c>
      <c r="K4" s="47">
        <f>Calculations!S136</f>
        <v/>
      </c>
      <c r="L4" s="47">
        <f>Calculations!T136</f>
        <v/>
      </c>
      <c r="M4" s="47">
        <f>Calculations!U136</f>
        <v/>
      </c>
      <c r="N4" s="47">
        <f>Calculations!V136</f>
        <v/>
      </c>
      <c r="O4" s="47">
        <f>Calculations!W136</f>
        <v/>
      </c>
      <c r="P4" s="47">
        <f>Calculations!X136</f>
        <v/>
      </c>
      <c r="Q4" s="47">
        <f>Calculations!Y136</f>
        <v/>
      </c>
      <c r="R4" s="47">
        <f>Calculations!Z136</f>
        <v/>
      </c>
      <c r="S4" s="47">
        <f>Calculations!AA136</f>
        <v/>
      </c>
      <c r="T4" s="47">
        <f>Calculations!AB136</f>
        <v/>
      </c>
      <c r="U4" s="47">
        <f>Calculations!AC136</f>
        <v/>
      </c>
      <c r="V4" s="47">
        <f>Calculations!AD136</f>
        <v/>
      </c>
      <c r="W4" s="47">
        <f>Calculations!AE136</f>
        <v/>
      </c>
      <c r="X4" s="47">
        <f>Calculations!AF136</f>
        <v/>
      </c>
      <c r="Y4" s="47">
        <f>Calculations!AG136</f>
        <v/>
      </c>
      <c r="Z4" s="47">
        <f>Calculations!AH136</f>
        <v/>
      </c>
      <c r="AA4" s="47">
        <f>Calculations!AI136</f>
        <v/>
      </c>
      <c r="AB4" s="47">
        <f>Calculations!AJ136</f>
        <v/>
      </c>
      <c r="AC4" s="47">
        <f>Calculations!AK136</f>
        <v/>
      </c>
      <c r="AD4" s="47">
        <f>Calculations!AL136</f>
        <v/>
      </c>
      <c r="AE4" s="47">
        <f>Calculations!AM136</f>
        <v/>
      </c>
      <c r="AF4" s="47">
        <f>Calculations!AN136</f>
        <v/>
      </c>
      <c r="AG4" s="47">
        <f>Calculations!AO136</f>
        <v/>
      </c>
    </row>
    <row r="5">
      <c r="A5" s="73" t="inlineStr">
        <is>
          <t>petroleum diesel (BTU)</t>
        </is>
      </c>
      <c r="B5" s="47">
        <f>Calculations!J137</f>
        <v/>
      </c>
      <c r="C5" s="47">
        <f>Calculations!K137</f>
        <v/>
      </c>
      <c r="D5" s="47">
        <f>Calculations!L137</f>
        <v/>
      </c>
      <c r="E5" s="47">
        <f>Calculations!M137</f>
        <v/>
      </c>
      <c r="F5" s="47">
        <f>Calculations!N137</f>
        <v/>
      </c>
      <c r="G5" s="47">
        <f>Calculations!O137</f>
        <v/>
      </c>
      <c r="H5" s="47">
        <f>Calculations!P137</f>
        <v/>
      </c>
      <c r="I5" s="47">
        <f>Calculations!Q137</f>
        <v/>
      </c>
      <c r="J5" s="47">
        <f>Calculations!R137</f>
        <v/>
      </c>
      <c r="K5" s="47">
        <f>Calculations!S137</f>
        <v/>
      </c>
      <c r="L5" s="47">
        <f>Calculations!T137</f>
        <v/>
      </c>
      <c r="M5" s="47">
        <f>Calculations!U137</f>
        <v/>
      </c>
      <c r="N5" s="47">
        <f>Calculations!V137</f>
        <v/>
      </c>
      <c r="O5" s="47">
        <f>Calculations!W137</f>
        <v/>
      </c>
      <c r="P5" s="47">
        <f>Calculations!X137</f>
        <v/>
      </c>
      <c r="Q5" s="47">
        <f>Calculations!Y137</f>
        <v/>
      </c>
      <c r="R5" s="47">
        <f>Calculations!Z137</f>
        <v/>
      </c>
      <c r="S5" s="47">
        <f>Calculations!AA137</f>
        <v/>
      </c>
      <c r="T5" s="47">
        <f>Calculations!AB137</f>
        <v/>
      </c>
      <c r="U5" s="47">
        <f>Calculations!AC137</f>
        <v/>
      </c>
      <c r="V5" s="47">
        <f>Calculations!AD137</f>
        <v/>
      </c>
      <c r="W5" s="47">
        <f>Calculations!AE137</f>
        <v/>
      </c>
      <c r="X5" s="47">
        <f>Calculations!AF137</f>
        <v/>
      </c>
      <c r="Y5" s="47">
        <f>Calculations!AG137</f>
        <v/>
      </c>
      <c r="Z5" s="47">
        <f>Calculations!AH137</f>
        <v/>
      </c>
      <c r="AA5" s="47">
        <f>Calculations!AI137</f>
        <v/>
      </c>
      <c r="AB5" s="47">
        <f>Calculations!AJ137</f>
        <v/>
      </c>
      <c r="AC5" s="47">
        <f>Calculations!AK137</f>
        <v/>
      </c>
      <c r="AD5" s="47">
        <f>Calculations!AL137</f>
        <v/>
      </c>
      <c r="AE5" s="47">
        <f>Calculations!AM137</f>
        <v/>
      </c>
      <c r="AF5" s="47">
        <f>Calculations!AN137</f>
        <v/>
      </c>
      <c r="AG5" s="47">
        <f>Calculations!AO137</f>
        <v/>
      </c>
    </row>
    <row r="6">
      <c r="A6" s="73" t="inlineStr">
        <is>
          <t>heat (BTU)</t>
        </is>
      </c>
      <c r="B6" s="47">
        <f>Calculations!J138</f>
        <v/>
      </c>
      <c r="C6" s="47">
        <f>Calculations!K138</f>
        <v/>
      </c>
      <c r="D6" s="47">
        <f>Calculations!L138</f>
        <v/>
      </c>
      <c r="E6" s="47">
        <f>Calculations!M138</f>
        <v/>
      </c>
      <c r="F6" s="47">
        <f>Calculations!N138</f>
        <v/>
      </c>
      <c r="G6" s="47">
        <f>Calculations!O138</f>
        <v/>
      </c>
      <c r="H6" s="47">
        <f>Calculations!P138</f>
        <v/>
      </c>
      <c r="I6" s="47">
        <f>Calculations!Q138</f>
        <v/>
      </c>
      <c r="J6" s="47">
        <f>Calculations!R138</f>
        <v/>
      </c>
      <c r="K6" s="47">
        <f>Calculations!S138</f>
        <v/>
      </c>
      <c r="L6" s="47">
        <f>Calculations!T138</f>
        <v/>
      </c>
      <c r="M6" s="47">
        <f>Calculations!U138</f>
        <v/>
      </c>
      <c r="N6" s="47">
        <f>Calculations!V138</f>
        <v/>
      </c>
      <c r="O6" s="47">
        <f>Calculations!W138</f>
        <v/>
      </c>
      <c r="P6" s="47">
        <f>Calculations!X138</f>
        <v/>
      </c>
      <c r="Q6" s="47">
        <f>Calculations!Y138</f>
        <v/>
      </c>
      <c r="R6" s="47">
        <f>Calculations!Z138</f>
        <v/>
      </c>
      <c r="S6" s="47">
        <f>Calculations!AA138</f>
        <v/>
      </c>
      <c r="T6" s="47">
        <f>Calculations!AB138</f>
        <v/>
      </c>
      <c r="U6" s="47">
        <f>Calculations!AC138</f>
        <v/>
      </c>
      <c r="V6" s="47">
        <f>Calculations!AD138</f>
        <v/>
      </c>
      <c r="W6" s="47">
        <f>Calculations!AE138</f>
        <v/>
      </c>
      <c r="X6" s="47">
        <f>Calculations!AF138</f>
        <v/>
      </c>
      <c r="Y6" s="47">
        <f>Calculations!AG138</f>
        <v/>
      </c>
      <c r="Z6" s="47">
        <f>Calculations!AH138</f>
        <v/>
      </c>
      <c r="AA6" s="47">
        <f>Calculations!AI138</f>
        <v/>
      </c>
      <c r="AB6" s="47">
        <f>Calculations!AJ138</f>
        <v/>
      </c>
      <c r="AC6" s="47">
        <f>Calculations!AK138</f>
        <v/>
      </c>
      <c r="AD6" s="47">
        <f>Calculations!AL138</f>
        <v/>
      </c>
      <c r="AE6" s="47">
        <f>Calculations!AM138</f>
        <v/>
      </c>
      <c r="AF6" s="47">
        <f>Calculations!AN138</f>
        <v/>
      </c>
      <c r="AG6" s="47">
        <f>Calculations!AO138</f>
        <v/>
      </c>
    </row>
    <row r="7">
      <c r="A7" s="73" t="inlineStr">
        <is>
          <t>biomass (BTU)</t>
        </is>
      </c>
      <c r="B7" s="47">
        <f>Calculations!J139</f>
        <v/>
      </c>
      <c r="C7" s="47">
        <f>Calculations!K139</f>
        <v/>
      </c>
      <c r="D7" s="47">
        <f>Calculations!L139</f>
        <v/>
      </c>
      <c r="E7" s="47">
        <f>Calculations!M139</f>
        <v/>
      </c>
      <c r="F7" s="47">
        <f>Calculations!N139</f>
        <v/>
      </c>
      <c r="G7" s="47">
        <f>Calculations!O139</f>
        <v/>
      </c>
      <c r="H7" s="47">
        <f>Calculations!P139</f>
        <v/>
      </c>
      <c r="I7" s="47">
        <f>Calculations!Q139</f>
        <v/>
      </c>
      <c r="J7" s="47">
        <f>Calculations!R139</f>
        <v/>
      </c>
      <c r="K7" s="47">
        <f>Calculations!S139</f>
        <v/>
      </c>
      <c r="L7" s="47">
        <f>Calculations!T139</f>
        <v/>
      </c>
      <c r="M7" s="47">
        <f>Calculations!U139</f>
        <v/>
      </c>
      <c r="N7" s="47">
        <f>Calculations!V139</f>
        <v/>
      </c>
      <c r="O7" s="47">
        <f>Calculations!W139</f>
        <v/>
      </c>
      <c r="P7" s="47">
        <f>Calculations!X139</f>
        <v/>
      </c>
      <c r="Q7" s="47">
        <f>Calculations!Y139</f>
        <v/>
      </c>
      <c r="R7" s="47">
        <f>Calculations!Z139</f>
        <v/>
      </c>
      <c r="S7" s="47">
        <f>Calculations!AA139</f>
        <v/>
      </c>
      <c r="T7" s="47">
        <f>Calculations!AB139</f>
        <v/>
      </c>
      <c r="U7" s="47">
        <f>Calculations!AC139</f>
        <v/>
      </c>
      <c r="V7" s="47">
        <f>Calculations!AD139</f>
        <v/>
      </c>
      <c r="W7" s="47">
        <f>Calculations!AE139</f>
        <v/>
      </c>
      <c r="X7" s="47">
        <f>Calculations!AF139</f>
        <v/>
      </c>
      <c r="Y7" s="47">
        <f>Calculations!AG139</f>
        <v/>
      </c>
      <c r="Z7" s="47">
        <f>Calculations!AH139</f>
        <v/>
      </c>
      <c r="AA7" s="47">
        <f>Calculations!AI139</f>
        <v/>
      </c>
      <c r="AB7" s="47">
        <f>Calculations!AJ139</f>
        <v/>
      </c>
      <c r="AC7" s="47">
        <f>Calculations!AK139</f>
        <v/>
      </c>
      <c r="AD7" s="47">
        <f>Calculations!AL139</f>
        <v/>
      </c>
      <c r="AE7" s="47">
        <f>Calculations!AM139</f>
        <v/>
      </c>
      <c r="AF7" s="47">
        <f>Calculations!AN139</f>
        <v/>
      </c>
      <c r="AG7" s="47">
        <f>Calculations!AO139</f>
        <v/>
      </c>
    </row>
    <row r="8">
      <c r="A8" s="73" t="inlineStr">
        <is>
          <t>kerosene (BTU)</t>
        </is>
      </c>
      <c r="B8" s="47">
        <f>Calculations!J140</f>
        <v/>
      </c>
      <c r="C8" s="47">
        <f>Calculations!K140</f>
        <v/>
      </c>
      <c r="D8" s="47">
        <f>Calculations!L140</f>
        <v/>
      </c>
      <c r="E8" s="47">
        <f>Calculations!M140</f>
        <v/>
      </c>
      <c r="F8" s="47">
        <f>Calculations!N140</f>
        <v/>
      </c>
      <c r="G8" s="47">
        <f>Calculations!O140</f>
        <v/>
      </c>
      <c r="H8" s="47">
        <f>Calculations!P140</f>
        <v/>
      </c>
      <c r="I8" s="47">
        <f>Calculations!Q140</f>
        <v/>
      </c>
      <c r="J8" s="47">
        <f>Calculations!R140</f>
        <v/>
      </c>
      <c r="K8" s="47">
        <f>Calculations!S140</f>
        <v/>
      </c>
      <c r="L8" s="47">
        <f>Calculations!T140</f>
        <v/>
      </c>
      <c r="M8" s="47">
        <f>Calculations!U140</f>
        <v/>
      </c>
      <c r="N8" s="47">
        <f>Calculations!V140</f>
        <v/>
      </c>
      <c r="O8" s="47">
        <f>Calculations!W140</f>
        <v/>
      </c>
      <c r="P8" s="47">
        <f>Calculations!X140</f>
        <v/>
      </c>
      <c r="Q8" s="47">
        <f>Calculations!Y140</f>
        <v/>
      </c>
      <c r="R8" s="47">
        <f>Calculations!Z140</f>
        <v/>
      </c>
      <c r="S8" s="47">
        <f>Calculations!AA140</f>
        <v/>
      </c>
      <c r="T8" s="47">
        <f>Calculations!AB140</f>
        <v/>
      </c>
      <c r="U8" s="47">
        <f>Calculations!AC140</f>
        <v/>
      </c>
      <c r="V8" s="47">
        <f>Calculations!AD140</f>
        <v/>
      </c>
      <c r="W8" s="47">
        <f>Calculations!AE140</f>
        <v/>
      </c>
      <c r="X8" s="47">
        <f>Calculations!AF140</f>
        <v/>
      </c>
      <c r="Y8" s="47">
        <f>Calculations!AG140</f>
        <v/>
      </c>
      <c r="Z8" s="47">
        <f>Calculations!AH140</f>
        <v/>
      </c>
      <c r="AA8" s="47">
        <f>Calculations!AI140</f>
        <v/>
      </c>
      <c r="AB8" s="47">
        <f>Calculations!AJ140</f>
        <v/>
      </c>
      <c r="AC8" s="47">
        <f>Calculations!AK140</f>
        <v/>
      </c>
      <c r="AD8" s="47">
        <f>Calculations!AL140</f>
        <v/>
      </c>
      <c r="AE8" s="47">
        <f>Calculations!AM140</f>
        <v/>
      </c>
      <c r="AF8" s="47">
        <f>Calculations!AN140</f>
        <v/>
      </c>
      <c r="AG8" s="47">
        <f>Calculations!AO140</f>
        <v/>
      </c>
    </row>
    <row r="9">
      <c r="A9" s="73" t="inlineStr">
        <is>
          <t>heavy or residual fuel oil (BTU)</t>
        </is>
      </c>
      <c r="B9" s="47">
        <f>Calculations!J141</f>
        <v/>
      </c>
      <c r="C9" s="47">
        <f>Calculations!K141</f>
        <v/>
      </c>
      <c r="D9" s="47">
        <f>Calculations!L141</f>
        <v/>
      </c>
      <c r="E9" s="47">
        <f>Calculations!M141</f>
        <v/>
      </c>
      <c r="F9" s="47">
        <f>Calculations!N141</f>
        <v/>
      </c>
      <c r="G9" s="47">
        <f>Calculations!O141</f>
        <v/>
      </c>
      <c r="H9" s="47">
        <f>Calculations!P141</f>
        <v/>
      </c>
      <c r="I9" s="47">
        <f>Calculations!Q141</f>
        <v/>
      </c>
      <c r="J9" s="47">
        <f>Calculations!R141</f>
        <v/>
      </c>
      <c r="K9" s="47">
        <f>Calculations!S141</f>
        <v/>
      </c>
      <c r="L9" s="47">
        <f>Calculations!T141</f>
        <v/>
      </c>
      <c r="M9" s="47">
        <f>Calculations!U141</f>
        <v/>
      </c>
      <c r="N9" s="47">
        <f>Calculations!V141</f>
        <v/>
      </c>
      <c r="O9" s="47">
        <f>Calculations!W141</f>
        <v/>
      </c>
      <c r="P9" s="47">
        <f>Calculations!X141</f>
        <v/>
      </c>
      <c r="Q9" s="47">
        <f>Calculations!Y141</f>
        <v/>
      </c>
      <c r="R9" s="47">
        <f>Calculations!Z141</f>
        <v/>
      </c>
      <c r="S9" s="47">
        <f>Calculations!AA141</f>
        <v/>
      </c>
      <c r="T9" s="47">
        <f>Calculations!AB141</f>
        <v/>
      </c>
      <c r="U9" s="47">
        <f>Calculations!AC141</f>
        <v/>
      </c>
      <c r="V9" s="47">
        <f>Calculations!AD141</f>
        <v/>
      </c>
      <c r="W9" s="47">
        <f>Calculations!AE141</f>
        <v/>
      </c>
      <c r="X9" s="47">
        <f>Calculations!AF141</f>
        <v/>
      </c>
      <c r="Y9" s="47">
        <f>Calculations!AG141</f>
        <v/>
      </c>
      <c r="Z9" s="47">
        <f>Calculations!AH141</f>
        <v/>
      </c>
      <c r="AA9" s="47">
        <f>Calculations!AI141</f>
        <v/>
      </c>
      <c r="AB9" s="47">
        <f>Calculations!AJ141</f>
        <v/>
      </c>
      <c r="AC9" s="47">
        <f>Calculations!AK141</f>
        <v/>
      </c>
      <c r="AD9" s="47">
        <f>Calculations!AL141</f>
        <v/>
      </c>
      <c r="AE9" s="47">
        <f>Calculations!AM141</f>
        <v/>
      </c>
      <c r="AF9" s="47">
        <f>Calculations!AN141</f>
        <v/>
      </c>
      <c r="AG9" s="47">
        <f>Calculations!AO141</f>
        <v/>
      </c>
    </row>
    <row r="10">
      <c r="A10" s="73" t="inlineStr">
        <is>
          <t>LPG propane or butane (BTU)</t>
        </is>
      </c>
      <c r="B10" s="47">
        <f>Calculations!J142</f>
        <v/>
      </c>
      <c r="C10" s="47">
        <f>Calculations!K142</f>
        <v/>
      </c>
      <c r="D10" s="47">
        <f>Calculations!L142</f>
        <v/>
      </c>
      <c r="E10" s="47">
        <f>Calculations!M142</f>
        <v/>
      </c>
      <c r="F10" s="47">
        <f>Calculations!N142</f>
        <v/>
      </c>
      <c r="G10" s="47">
        <f>Calculations!O142</f>
        <v/>
      </c>
      <c r="H10" s="47">
        <f>Calculations!P142</f>
        <v/>
      </c>
      <c r="I10" s="47">
        <f>Calculations!Q142</f>
        <v/>
      </c>
      <c r="J10" s="47">
        <f>Calculations!R142</f>
        <v/>
      </c>
      <c r="K10" s="47">
        <f>Calculations!S142</f>
        <v/>
      </c>
      <c r="L10" s="47">
        <f>Calculations!T142</f>
        <v/>
      </c>
      <c r="M10" s="47">
        <f>Calculations!U142</f>
        <v/>
      </c>
      <c r="N10" s="47">
        <f>Calculations!V142</f>
        <v/>
      </c>
      <c r="O10" s="47">
        <f>Calculations!W142</f>
        <v/>
      </c>
      <c r="P10" s="47">
        <f>Calculations!X142</f>
        <v/>
      </c>
      <c r="Q10" s="47">
        <f>Calculations!Y142</f>
        <v/>
      </c>
      <c r="R10" s="47">
        <f>Calculations!Z142</f>
        <v/>
      </c>
      <c r="S10" s="47">
        <f>Calculations!AA142</f>
        <v/>
      </c>
      <c r="T10" s="47">
        <f>Calculations!AB142</f>
        <v/>
      </c>
      <c r="U10" s="47">
        <f>Calculations!AC142</f>
        <v/>
      </c>
      <c r="V10" s="47">
        <f>Calculations!AD142</f>
        <v/>
      </c>
      <c r="W10" s="47">
        <f>Calculations!AE142</f>
        <v/>
      </c>
      <c r="X10" s="47">
        <f>Calculations!AF142</f>
        <v/>
      </c>
      <c r="Y10" s="47">
        <f>Calculations!AG142</f>
        <v/>
      </c>
      <c r="Z10" s="47">
        <f>Calculations!AH142</f>
        <v/>
      </c>
      <c r="AA10" s="47">
        <f>Calculations!AI142</f>
        <v/>
      </c>
      <c r="AB10" s="47">
        <f>Calculations!AJ142</f>
        <v/>
      </c>
      <c r="AC10" s="47">
        <f>Calculations!AK142</f>
        <v/>
      </c>
      <c r="AD10" s="47">
        <f>Calculations!AL142</f>
        <v/>
      </c>
      <c r="AE10" s="47">
        <f>Calculations!AM142</f>
        <v/>
      </c>
      <c r="AF10" s="47">
        <f>Calculations!AN142</f>
        <v/>
      </c>
      <c r="AG10" s="47">
        <f>Calculations!AO142</f>
        <v/>
      </c>
    </row>
    <row r="11">
      <c r="A11" s="73" t="inlineStr">
        <is>
          <t>hydrogen (BTU)</t>
        </is>
      </c>
      <c r="B11" s="47">
        <f>Calculations!J143</f>
        <v/>
      </c>
      <c r="C11" s="47">
        <f>Calculations!K143</f>
        <v/>
      </c>
      <c r="D11" s="47">
        <f>Calculations!L143</f>
        <v/>
      </c>
      <c r="E11" s="47">
        <f>Calculations!M143</f>
        <v/>
      </c>
      <c r="F11" s="47">
        <f>Calculations!N143</f>
        <v/>
      </c>
      <c r="G11" s="47">
        <f>Calculations!O143</f>
        <v/>
      </c>
      <c r="H11" s="47">
        <f>Calculations!P143</f>
        <v/>
      </c>
      <c r="I11" s="47">
        <f>Calculations!Q143</f>
        <v/>
      </c>
      <c r="J11" s="47">
        <f>Calculations!R143</f>
        <v/>
      </c>
      <c r="K11" s="47">
        <f>Calculations!S143</f>
        <v/>
      </c>
      <c r="L11" s="47">
        <f>Calculations!T143</f>
        <v/>
      </c>
      <c r="M11" s="47">
        <f>Calculations!U143</f>
        <v/>
      </c>
      <c r="N11" s="47">
        <f>Calculations!V143</f>
        <v/>
      </c>
      <c r="O11" s="47">
        <f>Calculations!W143</f>
        <v/>
      </c>
      <c r="P11" s="47">
        <f>Calculations!X143</f>
        <v/>
      </c>
      <c r="Q11" s="47">
        <f>Calculations!Y143</f>
        <v/>
      </c>
      <c r="R11" s="47">
        <f>Calculations!Z143</f>
        <v/>
      </c>
      <c r="S11" s="47">
        <f>Calculations!AA143</f>
        <v/>
      </c>
      <c r="T11" s="47">
        <f>Calculations!AB143</f>
        <v/>
      </c>
      <c r="U11" s="47">
        <f>Calculations!AC143</f>
        <v/>
      </c>
      <c r="V11" s="47">
        <f>Calculations!AD143</f>
        <v/>
      </c>
      <c r="W11" s="47">
        <f>Calculations!AE143</f>
        <v/>
      </c>
      <c r="X11" s="47">
        <f>Calculations!AF143</f>
        <v/>
      </c>
      <c r="Y11" s="47">
        <f>Calculations!AG143</f>
        <v/>
      </c>
      <c r="Z11" s="47">
        <f>Calculations!AH143</f>
        <v/>
      </c>
      <c r="AA11" s="47">
        <f>Calculations!AI143</f>
        <v/>
      </c>
      <c r="AB11" s="47">
        <f>Calculations!AJ143</f>
        <v/>
      </c>
      <c r="AC11" s="47">
        <f>Calculations!AK143</f>
        <v/>
      </c>
      <c r="AD11" s="47">
        <f>Calculations!AL143</f>
        <v/>
      </c>
      <c r="AE11" s="47">
        <f>Calculations!AM143</f>
        <v/>
      </c>
      <c r="AF11" s="47">
        <f>Calculations!AN143</f>
        <v/>
      </c>
      <c r="AG11" s="47">
        <f>Calculations!AO143</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8.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Calculations!J147</f>
        <v/>
      </c>
      <c r="C2" s="47">
        <f>Calculations!K147</f>
        <v/>
      </c>
      <c r="D2" s="47">
        <f>Calculations!L147</f>
        <v/>
      </c>
      <c r="E2" s="47">
        <f>Calculations!M147</f>
        <v/>
      </c>
      <c r="F2" s="47">
        <f>Calculations!N147</f>
        <v/>
      </c>
      <c r="G2" s="47">
        <f>Calculations!O147</f>
        <v/>
      </c>
      <c r="H2" s="47">
        <f>Calculations!P147</f>
        <v/>
      </c>
      <c r="I2" s="47">
        <f>Calculations!Q147</f>
        <v/>
      </c>
      <c r="J2" s="47">
        <f>Calculations!R147</f>
        <v/>
      </c>
      <c r="K2" s="47">
        <f>Calculations!S147</f>
        <v/>
      </c>
      <c r="L2" s="47">
        <f>Calculations!T147</f>
        <v/>
      </c>
      <c r="M2" s="47">
        <f>Calculations!U147</f>
        <v/>
      </c>
      <c r="N2" s="47">
        <f>Calculations!V147</f>
        <v/>
      </c>
      <c r="O2" s="47">
        <f>Calculations!W147</f>
        <v/>
      </c>
      <c r="P2" s="47">
        <f>Calculations!X147</f>
        <v/>
      </c>
      <c r="Q2" s="47">
        <f>Calculations!Y147</f>
        <v/>
      </c>
      <c r="R2" s="47">
        <f>Calculations!Z147</f>
        <v/>
      </c>
      <c r="S2" s="47">
        <f>Calculations!AA147</f>
        <v/>
      </c>
      <c r="T2" s="47">
        <f>Calculations!AB147</f>
        <v/>
      </c>
      <c r="U2" s="47">
        <f>Calculations!AC147</f>
        <v/>
      </c>
      <c r="V2" s="47">
        <f>Calculations!AD147</f>
        <v/>
      </c>
      <c r="W2" s="47">
        <f>Calculations!AE147</f>
        <v/>
      </c>
      <c r="X2" s="47">
        <f>Calculations!AF147</f>
        <v/>
      </c>
      <c r="Y2" s="47">
        <f>Calculations!AG147</f>
        <v/>
      </c>
      <c r="Z2" s="47">
        <f>Calculations!AH147</f>
        <v/>
      </c>
      <c r="AA2" s="47">
        <f>Calculations!AI147</f>
        <v/>
      </c>
      <c r="AB2" s="47">
        <f>Calculations!AJ147</f>
        <v/>
      </c>
      <c r="AC2" s="47">
        <f>Calculations!AK147</f>
        <v/>
      </c>
      <c r="AD2" s="47">
        <f>Calculations!AL147</f>
        <v/>
      </c>
      <c r="AE2" s="47">
        <f>Calculations!AM147</f>
        <v/>
      </c>
      <c r="AF2" s="47">
        <f>Calculations!AN147</f>
        <v/>
      </c>
      <c r="AG2" s="47">
        <f>Calculations!AO147</f>
        <v/>
      </c>
    </row>
    <row r="3">
      <c r="A3" s="73" t="inlineStr">
        <is>
          <t>coal (BTU)</t>
        </is>
      </c>
      <c r="B3" s="47">
        <f>Calculations!J148</f>
        <v/>
      </c>
      <c r="C3" s="47">
        <f>Calculations!K148</f>
        <v/>
      </c>
      <c r="D3" s="47">
        <f>Calculations!L148</f>
        <v/>
      </c>
      <c r="E3" s="47">
        <f>Calculations!M148</f>
        <v/>
      </c>
      <c r="F3" s="47">
        <f>Calculations!N148</f>
        <v/>
      </c>
      <c r="G3" s="47">
        <f>Calculations!O148</f>
        <v/>
      </c>
      <c r="H3" s="47">
        <f>Calculations!P148</f>
        <v/>
      </c>
      <c r="I3" s="47">
        <f>Calculations!Q148</f>
        <v/>
      </c>
      <c r="J3" s="47">
        <f>Calculations!R148</f>
        <v/>
      </c>
      <c r="K3" s="47">
        <f>Calculations!S148</f>
        <v/>
      </c>
      <c r="L3" s="47">
        <f>Calculations!T148</f>
        <v/>
      </c>
      <c r="M3" s="47">
        <f>Calculations!U148</f>
        <v/>
      </c>
      <c r="N3" s="47">
        <f>Calculations!V148</f>
        <v/>
      </c>
      <c r="O3" s="47">
        <f>Calculations!W148</f>
        <v/>
      </c>
      <c r="P3" s="47">
        <f>Calculations!X148</f>
        <v/>
      </c>
      <c r="Q3" s="47">
        <f>Calculations!Y148</f>
        <v/>
      </c>
      <c r="R3" s="47">
        <f>Calculations!Z148</f>
        <v/>
      </c>
      <c r="S3" s="47">
        <f>Calculations!AA148</f>
        <v/>
      </c>
      <c r="T3" s="47">
        <f>Calculations!AB148</f>
        <v/>
      </c>
      <c r="U3" s="47">
        <f>Calculations!AC148</f>
        <v/>
      </c>
      <c r="V3" s="47">
        <f>Calculations!AD148</f>
        <v/>
      </c>
      <c r="W3" s="47">
        <f>Calculations!AE148</f>
        <v/>
      </c>
      <c r="X3" s="47">
        <f>Calculations!AF148</f>
        <v/>
      </c>
      <c r="Y3" s="47">
        <f>Calculations!AG148</f>
        <v/>
      </c>
      <c r="Z3" s="47">
        <f>Calculations!AH148</f>
        <v/>
      </c>
      <c r="AA3" s="47">
        <f>Calculations!AI148</f>
        <v/>
      </c>
      <c r="AB3" s="47">
        <f>Calculations!AJ148</f>
        <v/>
      </c>
      <c r="AC3" s="47">
        <f>Calculations!AK148</f>
        <v/>
      </c>
      <c r="AD3" s="47">
        <f>Calculations!AL148</f>
        <v/>
      </c>
      <c r="AE3" s="47">
        <f>Calculations!AM148</f>
        <v/>
      </c>
      <c r="AF3" s="47">
        <f>Calculations!AN148</f>
        <v/>
      </c>
      <c r="AG3" s="47">
        <f>Calculations!AO148</f>
        <v/>
      </c>
    </row>
    <row r="4">
      <c r="A4" s="73" t="inlineStr">
        <is>
          <t>natural gas (BTU)</t>
        </is>
      </c>
      <c r="B4" s="47">
        <f>Calculations!J149</f>
        <v/>
      </c>
      <c r="C4" s="47">
        <f>Calculations!K149</f>
        <v/>
      </c>
      <c r="D4" s="47">
        <f>Calculations!L149</f>
        <v/>
      </c>
      <c r="E4" s="47">
        <f>Calculations!M149</f>
        <v/>
      </c>
      <c r="F4" s="47">
        <f>Calculations!N149</f>
        <v/>
      </c>
      <c r="G4" s="47">
        <f>Calculations!O149</f>
        <v/>
      </c>
      <c r="H4" s="47">
        <f>Calculations!P149</f>
        <v/>
      </c>
      <c r="I4" s="47">
        <f>Calculations!Q149</f>
        <v/>
      </c>
      <c r="J4" s="47">
        <f>Calculations!R149</f>
        <v/>
      </c>
      <c r="K4" s="47">
        <f>Calculations!S149</f>
        <v/>
      </c>
      <c r="L4" s="47">
        <f>Calculations!T149</f>
        <v/>
      </c>
      <c r="M4" s="47">
        <f>Calculations!U149</f>
        <v/>
      </c>
      <c r="N4" s="47">
        <f>Calculations!V149</f>
        <v/>
      </c>
      <c r="O4" s="47">
        <f>Calculations!W149</f>
        <v/>
      </c>
      <c r="P4" s="47">
        <f>Calculations!X149</f>
        <v/>
      </c>
      <c r="Q4" s="47">
        <f>Calculations!Y149</f>
        <v/>
      </c>
      <c r="R4" s="47">
        <f>Calculations!Z149</f>
        <v/>
      </c>
      <c r="S4" s="47">
        <f>Calculations!AA149</f>
        <v/>
      </c>
      <c r="T4" s="47">
        <f>Calculations!AB149</f>
        <v/>
      </c>
      <c r="U4" s="47">
        <f>Calculations!AC149</f>
        <v/>
      </c>
      <c r="V4" s="47">
        <f>Calculations!AD149</f>
        <v/>
      </c>
      <c r="W4" s="47">
        <f>Calculations!AE149</f>
        <v/>
      </c>
      <c r="X4" s="47">
        <f>Calculations!AF149</f>
        <v/>
      </c>
      <c r="Y4" s="47">
        <f>Calculations!AG149</f>
        <v/>
      </c>
      <c r="Z4" s="47">
        <f>Calculations!AH149</f>
        <v/>
      </c>
      <c r="AA4" s="47">
        <f>Calculations!AI149</f>
        <v/>
      </c>
      <c r="AB4" s="47">
        <f>Calculations!AJ149</f>
        <v/>
      </c>
      <c r="AC4" s="47">
        <f>Calculations!AK149</f>
        <v/>
      </c>
      <c r="AD4" s="47">
        <f>Calculations!AL149</f>
        <v/>
      </c>
      <c r="AE4" s="47">
        <f>Calculations!AM149</f>
        <v/>
      </c>
      <c r="AF4" s="47">
        <f>Calculations!AN149</f>
        <v/>
      </c>
      <c r="AG4" s="47">
        <f>Calculations!AO149</f>
        <v/>
      </c>
    </row>
    <row r="5">
      <c r="A5" s="73" t="inlineStr">
        <is>
          <t>petroleum diesel (BTU)</t>
        </is>
      </c>
      <c r="B5" s="47">
        <f>Calculations!J150</f>
        <v/>
      </c>
      <c r="C5" s="47">
        <f>Calculations!K150</f>
        <v/>
      </c>
      <c r="D5" s="47">
        <f>Calculations!L150</f>
        <v/>
      </c>
      <c r="E5" s="47">
        <f>Calculations!M150</f>
        <v/>
      </c>
      <c r="F5" s="47">
        <f>Calculations!N150</f>
        <v/>
      </c>
      <c r="G5" s="47">
        <f>Calculations!O150</f>
        <v/>
      </c>
      <c r="H5" s="47">
        <f>Calculations!P150</f>
        <v/>
      </c>
      <c r="I5" s="47">
        <f>Calculations!Q150</f>
        <v/>
      </c>
      <c r="J5" s="47">
        <f>Calculations!R150</f>
        <v/>
      </c>
      <c r="K5" s="47">
        <f>Calculations!S150</f>
        <v/>
      </c>
      <c r="L5" s="47">
        <f>Calculations!T150</f>
        <v/>
      </c>
      <c r="M5" s="47">
        <f>Calculations!U150</f>
        <v/>
      </c>
      <c r="N5" s="47">
        <f>Calculations!V150</f>
        <v/>
      </c>
      <c r="O5" s="47">
        <f>Calculations!W150</f>
        <v/>
      </c>
      <c r="P5" s="47">
        <f>Calculations!X150</f>
        <v/>
      </c>
      <c r="Q5" s="47">
        <f>Calculations!Y150</f>
        <v/>
      </c>
      <c r="R5" s="47">
        <f>Calculations!Z150</f>
        <v/>
      </c>
      <c r="S5" s="47">
        <f>Calculations!AA150</f>
        <v/>
      </c>
      <c r="T5" s="47">
        <f>Calculations!AB150</f>
        <v/>
      </c>
      <c r="U5" s="47">
        <f>Calculations!AC150</f>
        <v/>
      </c>
      <c r="V5" s="47">
        <f>Calculations!AD150</f>
        <v/>
      </c>
      <c r="W5" s="47">
        <f>Calculations!AE150</f>
        <v/>
      </c>
      <c r="X5" s="47">
        <f>Calculations!AF150</f>
        <v/>
      </c>
      <c r="Y5" s="47">
        <f>Calculations!AG150</f>
        <v/>
      </c>
      <c r="Z5" s="47">
        <f>Calculations!AH150</f>
        <v/>
      </c>
      <c r="AA5" s="47">
        <f>Calculations!AI150</f>
        <v/>
      </c>
      <c r="AB5" s="47">
        <f>Calculations!AJ150</f>
        <v/>
      </c>
      <c r="AC5" s="47">
        <f>Calculations!AK150</f>
        <v/>
      </c>
      <c r="AD5" s="47">
        <f>Calculations!AL150</f>
        <v/>
      </c>
      <c r="AE5" s="47">
        <f>Calculations!AM150</f>
        <v/>
      </c>
      <c r="AF5" s="47">
        <f>Calculations!AN150</f>
        <v/>
      </c>
      <c r="AG5" s="47">
        <f>Calculations!AO150</f>
        <v/>
      </c>
    </row>
    <row r="6">
      <c r="A6" s="73" t="inlineStr">
        <is>
          <t>heat (BTU)</t>
        </is>
      </c>
      <c r="B6" s="47">
        <f>Calculations!J151</f>
        <v/>
      </c>
      <c r="C6" s="47">
        <f>Calculations!K151</f>
        <v/>
      </c>
      <c r="D6" s="47">
        <f>Calculations!L151</f>
        <v/>
      </c>
      <c r="E6" s="47">
        <f>Calculations!M151</f>
        <v/>
      </c>
      <c r="F6" s="47">
        <f>Calculations!N151</f>
        <v/>
      </c>
      <c r="G6" s="47">
        <f>Calculations!O151</f>
        <v/>
      </c>
      <c r="H6" s="47">
        <f>Calculations!P151</f>
        <v/>
      </c>
      <c r="I6" s="47">
        <f>Calculations!Q151</f>
        <v/>
      </c>
      <c r="J6" s="47">
        <f>Calculations!R151</f>
        <v/>
      </c>
      <c r="K6" s="47">
        <f>Calculations!S151</f>
        <v/>
      </c>
      <c r="L6" s="47">
        <f>Calculations!T151</f>
        <v/>
      </c>
      <c r="M6" s="47">
        <f>Calculations!U151</f>
        <v/>
      </c>
      <c r="N6" s="47">
        <f>Calculations!V151</f>
        <v/>
      </c>
      <c r="O6" s="47">
        <f>Calculations!W151</f>
        <v/>
      </c>
      <c r="P6" s="47">
        <f>Calculations!X151</f>
        <v/>
      </c>
      <c r="Q6" s="47">
        <f>Calculations!Y151</f>
        <v/>
      </c>
      <c r="R6" s="47">
        <f>Calculations!Z151</f>
        <v/>
      </c>
      <c r="S6" s="47">
        <f>Calculations!AA151</f>
        <v/>
      </c>
      <c r="T6" s="47">
        <f>Calculations!AB151</f>
        <v/>
      </c>
      <c r="U6" s="47">
        <f>Calculations!AC151</f>
        <v/>
      </c>
      <c r="V6" s="47">
        <f>Calculations!AD151</f>
        <v/>
      </c>
      <c r="W6" s="47">
        <f>Calculations!AE151</f>
        <v/>
      </c>
      <c r="X6" s="47">
        <f>Calculations!AF151</f>
        <v/>
      </c>
      <c r="Y6" s="47">
        <f>Calculations!AG151</f>
        <v/>
      </c>
      <c r="Z6" s="47">
        <f>Calculations!AH151</f>
        <v/>
      </c>
      <c r="AA6" s="47">
        <f>Calculations!AI151</f>
        <v/>
      </c>
      <c r="AB6" s="47">
        <f>Calculations!AJ151</f>
        <v/>
      </c>
      <c r="AC6" s="47">
        <f>Calculations!AK151</f>
        <v/>
      </c>
      <c r="AD6" s="47">
        <f>Calculations!AL151</f>
        <v/>
      </c>
      <c r="AE6" s="47">
        <f>Calculations!AM151</f>
        <v/>
      </c>
      <c r="AF6" s="47">
        <f>Calculations!AN151</f>
        <v/>
      </c>
      <c r="AG6" s="47">
        <f>Calculations!AO151</f>
        <v/>
      </c>
    </row>
    <row r="7">
      <c r="A7" s="73" t="inlineStr">
        <is>
          <t>biomass (BTU)</t>
        </is>
      </c>
      <c r="B7" s="47">
        <f>Calculations!J152</f>
        <v/>
      </c>
      <c r="C7" s="47">
        <f>Calculations!K152</f>
        <v/>
      </c>
      <c r="D7" s="47">
        <f>Calculations!L152</f>
        <v/>
      </c>
      <c r="E7" s="47">
        <f>Calculations!M152</f>
        <v/>
      </c>
      <c r="F7" s="47">
        <f>Calculations!N152</f>
        <v/>
      </c>
      <c r="G7" s="47">
        <f>Calculations!O152</f>
        <v/>
      </c>
      <c r="H7" s="47">
        <f>Calculations!P152</f>
        <v/>
      </c>
      <c r="I7" s="47">
        <f>Calculations!Q152</f>
        <v/>
      </c>
      <c r="J7" s="47">
        <f>Calculations!R152</f>
        <v/>
      </c>
      <c r="K7" s="47">
        <f>Calculations!S152</f>
        <v/>
      </c>
      <c r="L7" s="47">
        <f>Calculations!T152</f>
        <v/>
      </c>
      <c r="M7" s="47">
        <f>Calculations!U152</f>
        <v/>
      </c>
      <c r="N7" s="47">
        <f>Calculations!V152</f>
        <v/>
      </c>
      <c r="O7" s="47">
        <f>Calculations!W152</f>
        <v/>
      </c>
      <c r="P7" s="47">
        <f>Calculations!X152</f>
        <v/>
      </c>
      <c r="Q7" s="47">
        <f>Calculations!Y152</f>
        <v/>
      </c>
      <c r="R7" s="47">
        <f>Calculations!Z152</f>
        <v/>
      </c>
      <c r="S7" s="47">
        <f>Calculations!AA152</f>
        <v/>
      </c>
      <c r="T7" s="47">
        <f>Calculations!AB152</f>
        <v/>
      </c>
      <c r="U7" s="47">
        <f>Calculations!AC152</f>
        <v/>
      </c>
      <c r="V7" s="47">
        <f>Calculations!AD152</f>
        <v/>
      </c>
      <c r="W7" s="47">
        <f>Calculations!AE152</f>
        <v/>
      </c>
      <c r="X7" s="47">
        <f>Calculations!AF152</f>
        <v/>
      </c>
      <c r="Y7" s="47">
        <f>Calculations!AG152</f>
        <v/>
      </c>
      <c r="Z7" s="47">
        <f>Calculations!AH152</f>
        <v/>
      </c>
      <c r="AA7" s="47">
        <f>Calculations!AI152</f>
        <v/>
      </c>
      <c r="AB7" s="47">
        <f>Calculations!AJ152</f>
        <v/>
      </c>
      <c r="AC7" s="47">
        <f>Calculations!AK152</f>
        <v/>
      </c>
      <c r="AD7" s="47">
        <f>Calculations!AL152</f>
        <v/>
      </c>
      <c r="AE7" s="47">
        <f>Calculations!AM152</f>
        <v/>
      </c>
      <c r="AF7" s="47">
        <f>Calculations!AN152</f>
        <v/>
      </c>
      <c r="AG7" s="47">
        <f>Calculations!AO152</f>
        <v/>
      </c>
    </row>
    <row r="8">
      <c r="A8" s="73" t="inlineStr">
        <is>
          <t>kerosene (BTU)</t>
        </is>
      </c>
      <c r="B8" s="47">
        <f>Calculations!J153</f>
        <v/>
      </c>
      <c r="C8" s="47">
        <f>Calculations!K153</f>
        <v/>
      </c>
      <c r="D8" s="47">
        <f>Calculations!L153</f>
        <v/>
      </c>
      <c r="E8" s="47">
        <f>Calculations!M153</f>
        <v/>
      </c>
      <c r="F8" s="47">
        <f>Calculations!N153</f>
        <v/>
      </c>
      <c r="G8" s="47">
        <f>Calculations!O153</f>
        <v/>
      </c>
      <c r="H8" s="47">
        <f>Calculations!P153</f>
        <v/>
      </c>
      <c r="I8" s="47">
        <f>Calculations!Q153</f>
        <v/>
      </c>
      <c r="J8" s="47">
        <f>Calculations!R153</f>
        <v/>
      </c>
      <c r="K8" s="47">
        <f>Calculations!S153</f>
        <v/>
      </c>
      <c r="L8" s="47">
        <f>Calculations!T153</f>
        <v/>
      </c>
      <c r="M8" s="47">
        <f>Calculations!U153</f>
        <v/>
      </c>
      <c r="N8" s="47">
        <f>Calculations!V153</f>
        <v/>
      </c>
      <c r="O8" s="47">
        <f>Calculations!W153</f>
        <v/>
      </c>
      <c r="P8" s="47">
        <f>Calculations!X153</f>
        <v/>
      </c>
      <c r="Q8" s="47">
        <f>Calculations!Y153</f>
        <v/>
      </c>
      <c r="R8" s="47">
        <f>Calculations!Z153</f>
        <v/>
      </c>
      <c r="S8" s="47">
        <f>Calculations!AA153</f>
        <v/>
      </c>
      <c r="T8" s="47">
        <f>Calculations!AB153</f>
        <v/>
      </c>
      <c r="U8" s="47">
        <f>Calculations!AC153</f>
        <v/>
      </c>
      <c r="V8" s="47">
        <f>Calculations!AD153</f>
        <v/>
      </c>
      <c r="W8" s="47">
        <f>Calculations!AE153</f>
        <v/>
      </c>
      <c r="X8" s="47">
        <f>Calculations!AF153</f>
        <v/>
      </c>
      <c r="Y8" s="47">
        <f>Calculations!AG153</f>
        <v/>
      </c>
      <c r="Z8" s="47">
        <f>Calculations!AH153</f>
        <v/>
      </c>
      <c r="AA8" s="47">
        <f>Calculations!AI153</f>
        <v/>
      </c>
      <c r="AB8" s="47">
        <f>Calculations!AJ153</f>
        <v/>
      </c>
      <c r="AC8" s="47">
        <f>Calculations!AK153</f>
        <v/>
      </c>
      <c r="AD8" s="47">
        <f>Calculations!AL153</f>
        <v/>
      </c>
      <c r="AE8" s="47">
        <f>Calculations!AM153</f>
        <v/>
      </c>
      <c r="AF8" s="47">
        <f>Calculations!AN153</f>
        <v/>
      </c>
      <c r="AG8" s="47">
        <f>Calculations!AO153</f>
        <v/>
      </c>
    </row>
    <row r="9">
      <c r="A9" s="73" t="inlineStr">
        <is>
          <t>heavy or residual fuel oil (BTU)</t>
        </is>
      </c>
      <c r="B9" s="47">
        <f>Calculations!J154</f>
        <v/>
      </c>
      <c r="C9" s="47">
        <f>Calculations!K154</f>
        <v/>
      </c>
      <c r="D9" s="47">
        <f>Calculations!L154</f>
        <v/>
      </c>
      <c r="E9" s="47">
        <f>Calculations!M154</f>
        <v/>
      </c>
      <c r="F9" s="47">
        <f>Calculations!N154</f>
        <v/>
      </c>
      <c r="G9" s="47">
        <f>Calculations!O154</f>
        <v/>
      </c>
      <c r="H9" s="47">
        <f>Calculations!P154</f>
        <v/>
      </c>
      <c r="I9" s="47">
        <f>Calculations!Q154</f>
        <v/>
      </c>
      <c r="J9" s="47">
        <f>Calculations!R154</f>
        <v/>
      </c>
      <c r="K9" s="47">
        <f>Calculations!S154</f>
        <v/>
      </c>
      <c r="L9" s="47">
        <f>Calculations!T154</f>
        <v/>
      </c>
      <c r="M9" s="47">
        <f>Calculations!U154</f>
        <v/>
      </c>
      <c r="N9" s="47">
        <f>Calculations!V154</f>
        <v/>
      </c>
      <c r="O9" s="47">
        <f>Calculations!W154</f>
        <v/>
      </c>
      <c r="P9" s="47">
        <f>Calculations!X154</f>
        <v/>
      </c>
      <c r="Q9" s="47">
        <f>Calculations!Y154</f>
        <v/>
      </c>
      <c r="R9" s="47">
        <f>Calculations!Z154</f>
        <v/>
      </c>
      <c r="S9" s="47">
        <f>Calculations!AA154</f>
        <v/>
      </c>
      <c r="T9" s="47">
        <f>Calculations!AB154</f>
        <v/>
      </c>
      <c r="U9" s="47">
        <f>Calculations!AC154</f>
        <v/>
      </c>
      <c r="V9" s="47">
        <f>Calculations!AD154</f>
        <v/>
      </c>
      <c r="W9" s="47">
        <f>Calculations!AE154</f>
        <v/>
      </c>
      <c r="X9" s="47">
        <f>Calculations!AF154</f>
        <v/>
      </c>
      <c r="Y9" s="47">
        <f>Calculations!AG154</f>
        <v/>
      </c>
      <c r="Z9" s="47">
        <f>Calculations!AH154</f>
        <v/>
      </c>
      <c r="AA9" s="47">
        <f>Calculations!AI154</f>
        <v/>
      </c>
      <c r="AB9" s="47">
        <f>Calculations!AJ154</f>
        <v/>
      </c>
      <c r="AC9" s="47">
        <f>Calculations!AK154</f>
        <v/>
      </c>
      <c r="AD9" s="47">
        <f>Calculations!AL154</f>
        <v/>
      </c>
      <c r="AE9" s="47">
        <f>Calculations!AM154</f>
        <v/>
      </c>
      <c r="AF9" s="47">
        <f>Calculations!AN154</f>
        <v/>
      </c>
      <c r="AG9" s="47">
        <f>Calculations!AO154</f>
        <v/>
      </c>
    </row>
    <row r="10">
      <c r="A10" s="73" t="inlineStr">
        <is>
          <t>LPG propane or butane (BTU)</t>
        </is>
      </c>
      <c r="B10" s="47">
        <f>Calculations!J155</f>
        <v/>
      </c>
      <c r="C10" s="47">
        <f>Calculations!K155</f>
        <v/>
      </c>
      <c r="D10" s="47">
        <f>Calculations!L155</f>
        <v/>
      </c>
      <c r="E10" s="47">
        <f>Calculations!M155</f>
        <v/>
      </c>
      <c r="F10" s="47">
        <f>Calculations!N155</f>
        <v/>
      </c>
      <c r="G10" s="47">
        <f>Calculations!O155</f>
        <v/>
      </c>
      <c r="H10" s="47">
        <f>Calculations!P155</f>
        <v/>
      </c>
      <c r="I10" s="47">
        <f>Calculations!Q155</f>
        <v/>
      </c>
      <c r="J10" s="47">
        <f>Calculations!R155</f>
        <v/>
      </c>
      <c r="K10" s="47">
        <f>Calculations!S155</f>
        <v/>
      </c>
      <c r="L10" s="47">
        <f>Calculations!T155</f>
        <v/>
      </c>
      <c r="M10" s="47">
        <f>Calculations!U155</f>
        <v/>
      </c>
      <c r="N10" s="47">
        <f>Calculations!V155</f>
        <v/>
      </c>
      <c r="O10" s="47">
        <f>Calculations!W155</f>
        <v/>
      </c>
      <c r="P10" s="47">
        <f>Calculations!X155</f>
        <v/>
      </c>
      <c r="Q10" s="47">
        <f>Calculations!Y155</f>
        <v/>
      </c>
      <c r="R10" s="47">
        <f>Calculations!Z155</f>
        <v/>
      </c>
      <c r="S10" s="47">
        <f>Calculations!AA155</f>
        <v/>
      </c>
      <c r="T10" s="47">
        <f>Calculations!AB155</f>
        <v/>
      </c>
      <c r="U10" s="47">
        <f>Calculations!AC155</f>
        <v/>
      </c>
      <c r="V10" s="47">
        <f>Calculations!AD155</f>
        <v/>
      </c>
      <c r="W10" s="47">
        <f>Calculations!AE155</f>
        <v/>
      </c>
      <c r="X10" s="47">
        <f>Calculations!AF155</f>
        <v/>
      </c>
      <c r="Y10" s="47">
        <f>Calculations!AG155</f>
        <v/>
      </c>
      <c r="Z10" s="47">
        <f>Calculations!AH155</f>
        <v/>
      </c>
      <c r="AA10" s="47">
        <f>Calculations!AI155</f>
        <v/>
      </c>
      <c r="AB10" s="47">
        <f>Calculations!AJ155</f>
        <v/>
      </c>
      <c r="AC10" s="47">
        <f>Calculations!AK155</f>
        <v/>
      </c>
      <c r="AD10" s="47">
        <f>Calculations!AL155</f>
        <v/>
      </c>
      <c r="AE10" s="47">
        <f>Calculations!AM155</f>
        <v/>
      </c>
      <c r="AF10" s="47">
        <f>Calculations!AN155</f>
        <v/>
      </c>
      <c r="AG10" s="47">
        <f>Calculations!AO155</f>
        <v/>
      </c>
    </row>
    <row r="11">
      <c r="A11" s="73" t="inlineStr">
        <is>
          <t>hydrogen (BTU)</t>
        </is>
      </c>
      <c r="B11" s="47">
        <f>Calculations!J156</f>
        <v/>
      </c>
      <c r="C11" s="47">
        <f>Calculations!K156</f>
        <v/>
      </c>
      <c r="D11" s="47">
        <f>Calculations!L156</f>
        <v/>
      </c>
      <c r="E11" s="47">
        <f>Calculations!M156</f>
        <v/>
      </c>
      <c r="F11" s="47">
        <f>Calculations!N156</f>
        <v/>
      </c>
      <c r="G11" s="47">
        <f>Calculations!O156</f>
        <v/>
      </c>
      <c r="H11" s="47">
        <f>Calculations!P156</f>
        <v/>
      </c>
      <c r="I11" s="47">
        <f>Calculations!Q156</f>
        <v/>
      </c>
      <c r="J11" s="47">
        <f>Calculations!R156</f>
        <v/>
      </c>
      <c r="K11" s="47">
        <f>Calculations!S156</f>
        <v/>
      </c>
      <c r="L11" s="47">
        <f>Calculations!T156</f>
        <v/>
      </c>
      <c r="M11" s="47">
        <f>Calculations!U156</f>
        <v/>
      </c>
      <c r="N11" s="47">
        <f>Calculations!V156</f>
        <v/>
      </c>
      <c r="O11" s="47">
        <f>Calculations!W156</f>
        <v/>
      </c>
      <c r="P11" s="47">
        <f>Calculations!X156</f>
        <v/>
      </c>
      <c r="Q11" s="47">
        <f>Calculations!Y156</f>
        <v/>
      </c>
      <c r="R11" s="47">
        <f>Calculations!Z156</f>
        <v/>
      </c>
      <c r="S11" s="47">
        <f>Calculations!AA156</f>
        <v/>
      </c>
      <c r="T11" s="47">
        <f>Calculations!AB156</f>
        <v/>
      </c>
      <c r="U11" s="47">
        <f>Calculations!AC156</f>
        <v/>
      </c>
      <c r="V11" s="47">
        <f>Calculations!AD156</f>
        <v/>
      </c>
      <c r="W11" s="47">
        <f>Calculations!AE156</f>
        <v/>
      </c>
      <c r="X11" s="47">
        <f>Calculations!AF156</f>
        <v/>
      </c>
      <c r="Y11" s="47">
        <f>Calculations!AG156</f>
        <v/>
      </c>
      <c r="Z11" s="47">
        <f>Calculations!AH156</f>
        <v/>
      </c>
      <c r="AA11" s="47">
        <f>Calculations!AI156</f>
        <v/>
      </c>
      <c r="AB11" s="47">
        <f>Calculations!AJ156</f>
        <v/>
      </c>
      <c r="AC11" s="47">
        <f>Calculations!AK156</f>
        <v/>
      </c>
      <c r="AD11" s="47">
        <f>Calculations!AL156</f>
        <v/>
      </c>
      <c r="AE11" s="47">
        <f>Calculations!AM156</f>
        <v/>
      </c>
      <c r="AF11" s="47">
        <f>Calculations!AN156</f>
        <v/>
      </c>
      <c r="AG11" s="47">
        <f>Calculations!AO156</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9.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Calculations!J160</f>
        <v/>
      </c>
      <c r="C2" s="47">
        <f>Calculations!K160</f>
        <v/>
      </c>
      <c r="D2" s="47">
        <f>Calculations!L160</f>
        <v/>
      </c>
      <c r="E2" s="47">
        <f>Calculations!M160</f>
        <v/>
      </c>
      <c r="F2" s="47">
        <f>Calculations!N160</f>
        <v/>
      </c>
      <c r="G2" s="47">
        <f>Calculations!O160</f>
        <v/>
      </c>
      <c r="H2" s="47">
        <f>Calculations!P160</f>
        <v/>
      </c>
      <c r="I2" s="47">
        <f>Calculations!Q160</f>
        <v/>
      </c>
      <c r="J2" s="47">
        <f>Calculations!R160</f>
        <v/>
      </c>
      <c r="K2" s="47">
        <f>Calculations!S160</f>
        <v/>
      </c>
      <c r="L2" s="47">
        <f>Calculations!T160</f>
        <v/>
      </c>
      <c r="M2" s="47">
        <f>Calculations!U160</f>
        <v/>
      </c>
      <c r="N2" s="47">
        <f>Calculations!V160</f>
        <v/>
      </c>
      <c r="O2" s="47">
        <f>Calculations!W160</f>
        <v/>
      </c>
      <c r="P2" s="47">
        <f>Calculations!X160</f>
        <v/>
      </c>
      <c r="Q2" s="47">
        <f>Calculations!Y160</f>
        <v/>
      </c>
      <c r="R2" s="47">
        <f>Calculations!Z160</f>
        <v/>
      </c>
      <c r="S2" s="47">
        <f>Calculations!AA160</f>
        <v/>
      </c>
      <c r="T2" s="47">
        <f>Calculations!AB160</f>
        <v/>
      </c>
      <c r="U2" s="47">
        <f>Calculations!AC160</f>
        <v/>
      </c>
      <c r="V2" s="47">
        <f>Calculations!AD160</f>
        <v/>
      </c>
      <c r="W2" s="47">
        <f>Calculations!AE160</f>
        <v/>
      </c>
      <c r="X2" s="47">
        <f>Calculations!AF160</f>
        <v/>
      </c>
      <c r="Y2" s="47">
        <f>Calculations!AG160</f>
        <v/>
      </c>
      <c r="Z2" s="47">
        <f>Calculations!AH160</f>
        <v/>
      </c>
      <c r="AA2" s="47">
        <f>Calculations!AI160</f>
        <v/>
      </c>
      <c r="AB2" s="47">
        <f>Calculations!AJ160</f>
        <v/>
      </c>
      <c r="AC2" s="47">
        <f>Calculations!AK160</f>
        <v/>
      </c>
      <c r="AD2" s="47">
        <f>Calculations!AL160</f>
        <v/>
      </c>
      <c r="AE2" s="47">
        <f>Calculations!AM160</f>
        <v/>
      </c>
      <c r="AF2" s="47">
        <f>Calculations!AN160</f>
        <v/>
      </c>
      <c r="AG2" s="47">
        <f>Calculations!AO160</f>
        <v/>
      </c>
    </row>
    <row r="3">
      <c r="A3" s="73" t="inlineStr">
        <is>
          <t>coal (BTU)</t>
        </is>
      </c>
      <c r="B3" s="47">
        <f>Calculations!J161</f>
        <v/>
      </c>
      <c r="C3" s="47">
        <f>Calculations!K161</f>
        <v/>
      </c>
      <c r="D3" s="47">
        <f>Calculations!L161</f>
        <v/>
      </c>
      <c r="E3" s="47">
        <f>Calculations!M161</f>
        <v/>
      </c>
      <c r="F3" s="47">
        <f>Calculations!N161</f>
        <v/>
      </c>
      <c r="G3" s="47">
        <f>Calculations!O161</f>
        <v/>
      </c>
      <c r="H3" s="47">
        <f>Calculations!P161</f>
        <v/>
      </c>
      <c r="I3" s="47">
        <f>Calculations!Q161</f>
        <v/>
      </c>
      <c r="J3" s="47">
        <f>Calculations!R161</f>
        <v/>
      </c>
      <c r="K3" s="47">
        <f>Calculations!S161</f>
        <v/>
      </c>
      <c r="L3" s="47">
        <f>Calculations!T161</f>
        <v/>
      </c>
      <c r="M3" s="47">
        <f>Calculations!U161</f>
        <v/>
      </c>
      <c r="N3" s="47">
        <f>Calculations!V161</f>
        <v/>
      </c>
      <c r="O3" s="47">
        <f>Calculations!W161</f>
        <v/>
      </c>
      <c r="P3" s="47">
        <f>Calculations!X161</f>
        <v/>
      </c>
      <c r="Q3" s="47">
        <f>Calculations!Y161</f>
        <v/>
      </c>
      <c r="R3" s="47">
        <f>Calculations!Z161</f>
        <v/>
      </c>
      <c r="S3" s="47">
        <f>Calculations!AA161</f>
        <v/>
      </c>
      <c r="T3" s="47">
        <f>Calculations!AB161</f>
        <v/>
      </c>
      <c r="U3" s="47">
        <f>Calculations!AC161</f>
        <v/>
      </c>
      <c r="V3" s="47">
        <f>Calculations!AD161</f>
        <v/>
      </c>
      <c r="W3" s="47">
        <f>Calculations!AE161</f>
        <v/>
      </c>
      <c r="X3" s="47">
        <f>Calculations!AF161</f>
        <v/>
      </c>
      <c r="Y3" s="47">
        <f>Calculations!AG161</f>
        <v/>
      </c>
      <c r="Z3" s="47">
        <f>Calculations!AH161</f>
        <v/>
      </c>
      <c r="AA3" s="47">
        <f>Calculations!AI161</f>
        <v/>
      </c>
      <c r="AB3" s="47">
        <f>Calculations!AJ161</f>
        <v/>
      </c>
      <c r="AC3" s="47">
        <f>Calculations!AK161</f>
        <v/>
      </c>
      <c r="AD3" s="47">
        <f>Calculations!AL161</f>
        <v/>
      </c>
      <c r="AE3" s="47">
        <f>Calculations!AM161</f>
        <v/>
      </c>
      <c r="AF3" s="47">
        <f>Calculations!AN161</f>
        <v/>
      </c>
      <c r="AG3" s="47">
        <f>Calculations!AO161</f>
        <v/>
      </c>
    </row>
    <row r="4">
      <c r="A4" s="73" t="inlineStr">
        <is>
          <t>natural gas (BTU)</t>
        </is>
      </c>
      <c r="B4" s="47">
        <f>Calculations!J162</f>
        <v/>
      </c>
      <c r="C4" s="47">
        <f>Calculations!K162</f>
        <v/>
      </c>
      <c r="D4" s="47">
        <f>Calculations!L162</f>
        <v/>
      </c>
      <c r="E4" s="47">
        <f>Calculations!M162</f>
        <v/>
      </c>
      <c r="F4" s="47">
        <f>Calculations!N162</f>
        <v/>
      </c>
      <c r="G4" s="47">
        <f>Calculations!O162</f>
        <v/>
      </c>
      <c r="H4" s="47">
        <f>Calculations!P162</f>
        <v/>
      </c>
      <c r="I4" s="47">
        <f>Calculations!Q162</f>
        <v/>
      </c>
      <c r="J4" s="47">
        <f>Calculations!R162</f>
        <v/>
      </c>
      <c r="K4" s="47">
        <f>Calculations!S162</f>
        <v/>
      </c>
      <c r="L4" s="47">
        <f>Calculations!T162</f>
        <v/>
      </c>
      <c r="M4" s="47">
        <f>Calculations!U162</f>
        <v/>
      </c>
      <c r="N4" s="47">
        <f>Calculations!V162</f>
        <v/>
      </c>
      <c r="O4" s="47">
        <f>Calculations!W162</f>
        <v/>
      </c>
      <c r="P4" s="47">
        <f>Calculations!X162</f>
        <v/>
      </c>
      <c r="Q4" s="47">
        <f>Calculations!Y162</f>
        <v/>
      </c>
      <c r="R4" s="47">
        <f>Calculations!Z162</f>
        <v/>
      </c>
      <c r="S4" s="47">
        <f>Calculations!AA162</f>
        <v/>
      </c>
      <c r="T4" s="47">
        <f>Calculations!AB162</f>
        <v/>
      </c>
      <c r="U4" s="47">
        <f>Calculations!AC162</f>
        <v/>
      </c>
      <c r="V4" s="47">
        <f>Calculations!AD162</f>
        <v/>
      </c>
      <c r="W4" s="47">
        <f>Calculations!AE162</f>
        <v/>
      </c>
      <c r="X4" s="47">
        <f>Calculations!AF162</f>
        <v/>
      </c>
      <c r="Y4" s="47">
        <f>Calculations!AG162</f>
        <v/>
      </c>
      <c r="Z4" s="47">
        <f>Calculations!AH162</f>
        <v/>
      </c>
      <c r="AA4" s="47">
        <f>Calculations!AI162</f>
        <v/>
      </c>
      <c r="AB4" s="47">
        <f>Calculations!AJ162</f>
        <v/>
      </c>
      <c r="AC4" s="47">
        <f>Calculations!AK162</f>
        <v/>
      </c>
      <c r="AD4" s="47">
        <f>Calculations!AL162</f>
        <v/>
      </c>
      <c r="AE4" s="47">
        <f>Calculations!AM162</f>
        <v/>
      </c>
      <c r="AF4" s="47">
        <f>Calculations!AN162</f>
        <v/>
      </c>
      <c r="AG4" s="47">
        <f>Calculations!AO162</f>
        <v/>
      </c>
    </row>
    <row r="5">
      <c r="A5" s="73" t="inlineStr">
        <is>
          <t>petroleum diesel (BTU)</t>
        </is>
      </c>
      <c r="B5" s="47">
        <f>Calculations!J163</f>
        <v/>
      </c>
      <c r="C5" s="47">
        <f>Calculations!K163</f>
        <v/>
      </c>
      <c r="D5" s="47">
        <f>Calculations!L163</f>
        <v/>
      </c>
      <c r="E5" s="47">
        <f>Calculations!M163</f>
        <v/>
      </c>
      <c r="F5" s="47">
        <f>Calculations!N163</f>
        <v/>
      </c>
      <c r="G5" s="47">
        <f>Calculations!O163</f>
        <v/>
      </c>
      <c r="H5" s="47">
        <f>Calculations!P163</f>
        <v/>
      </c>
      <c r="I5" s="47">
        <f>Calculations!Q163</f>
        <v/>
      </c>
      <c r="J5" s="47">
        <f>Calculations!R163</f>
        <v/>
      </c>
      <c r="K5" s="47">
        <f>Calculations!S163</f>
        <v/>
      </c>
      <c r="L5" s="47">
        <f>Calculations!T163</f>
        <v/>
      </c>
      <c r="M5" s="47">
        <f>Calculations!U163</f>
        <v/>
      </c>
      <c r="N5" s="47">
        <f>Calculations!V163</f>
        <v/>
      </c>
      <c r="O5" s="47">
        <f>Calculations!W163</f>
        <v/>
      </c>
      <c r="P5" s="47">
        <f>Calculations!X163</f>
        <v/>
      </c>
      <c r="Q5" s="47">
        <f>Calculations!Y163</f>
        <v/>
      </c>
      <c r="R5" s="47">
        <f>Calculations!Z163</f>
        <v/>
      </c>
      <c r="S5" s="47">
        <f>Calculations!AA163</f>
        <v/>
      </c>
      <c r="T5" s="47">
        <f>Calculations!AB163</f>
        <v/>
      </c>
      <c r="U5" s="47">
        <f>Calculations!AC163</f>
        <v/>
      </c>
      <c r="V5" s="47">
        <f>Calculations!AD163</f>
        <v/>
      </c>
      <c r="W5" s="47">
        <f>Calculations!AE163</f>
        <v/>
      </c>
      <c r="X5" s="47">
        <f>Calculations!AF163</f>
        <v/>
      </c>
      <c r="Y5" s="47">
        <f>Calculations!AG163</f>
        <v/>
      </c>
      <c r="Z5" s="47">
        <f>Calculations!AH163</f>
        <v/>
      </c>
      <c r="AA5" s="47">
        <f>Calculations!AI163</f>
        <v/>
      </c>
      <c r="AB5" s="47">
        <f>Calculations!AJ163</f>
        <v/>
      </c>
      <c r="AC5" s="47">
        <f>Calculations!AK163</f>
        <v/>
      </c>
      <c r="AD5" s="47">
        <f>Calculations!AL163</f>
        <v/>
      </c>
      <c r="AE5" s="47">
        <f>Calculations!AM163</f>
        <v/>
      </c>
      <c r="AF5" s="47">
        <f>Calculations!AN163</f>
        <v/>
      </c>
      <c r="AG5" s="47">
        <f>Calculations!AO163</f>
        <v/>
      </c>
    </row>
    <row r="6">
      <c r="A6" s="73" t="inlineStr">
        <is>
          <t>heat (BTU)</t>
        </is>
      </c>
      <c r="B6" s="47">
        <f>Calculations!J164</f>
        <v/>
      </c>
      <c r="C6" s="47">
        <f>Calculations!K164</f>
        <v/>
      </c>
      <c r="D6" s="47">
        <f>Calculations!L164</f>
        <v/>
      </c>
      <c r="E6" s="47">
        <f>Calculations!M164</f>
        <v/>
      </c>
      <c r="F6" s="47">
        <f>Calculations!N164</f>
        <v/>
      </c>
      <c r="G6" s="47">
        <f>Calculations!O164</f>
        <v/>
      </c>
      <c r="H6" s="47">
        <f>Calculations!P164</f>
        <v/>
      </c>
      <c r="I6" s="47">
        <f>Calculations!Q164</f>
        <v/>
      </c>
      <c r="J6" s="47">
        <f>Calculations!R164</f>
        <v/>
      </c>
      <c r="K6" s="47">
        <f>Calculations!S164</f>
        <v/>
      </c>
      <c r="L6" s="47">
        <f>Calculations!T164</f>
        <v/>
      </c>
      <c r="M6" s="47">
        <f>Calculations!U164</f>
        <v/>
      </c>
      <c r="N6" s="47">
        <f>Calculations!V164</f>
        <v/>
      </c>
      <c r="O6" s="47">
        <f>Calculations!W164</f>
        <v/>
      </c>
      <c r="P6" s="47">
        <f>Calculations!X164</f>
        <v/>
      </c>
      <c r="Q6" s="47">
        <f>Calculations!Y164</f>
        <v/>
      </c>
      <c r="R6" s="47">
        <f>Calculations!Z164</f>
        <v/>
      </c>
      <c r="S6" s="47">
        <f>Calculations!AA164</f>
        <v/>
      </c>
      <c r="T6" s="47">
        <f>Calculations!AB164</f>
        <v/>
      </c>
      <c r="U6" s="47">
        <f>Calculations!AC164</f>
        <v/>
      </c>
      <c r="V6" s="47">
        <f>Calculations!AD164</f>
        <v/>
      </c>
      <c r="W6" s="47">
        <f>Calculations!AE164</f>
        <v/>
      </c>
      <c r="X6" s="47">
        <f>Calculations!AF164</f>
        <v/>
      </c>
      <c r="Y6" s="47">
        <f>Calculations!AG164</f>
        <v/>
      </c>
      <c r="Z6" s="47">
        <f>Calculations!AH164</f>
        <v/>
      </c>
      <c r="AA6" s="47">
        <f>Calculations!AI164</f>
        <v/>
      </c>
      <c r="AB6" s="47">
        <f>Calculations!AJ164</f>
        <v/>
      </c>
      <c r="AC6" s="47">
        <f>Calculations!AK164</f>
        <v/>
      </c>
      <c r="AD6" s="47">
        <f>Calculations!AL164</f>
        <v/>
      </c>
      <c r="AE6" s="47">
        <f>Calculations!AM164</f>
        <v/>
      </c>
      <c r="AF6" s="47">
        <f>Calculations!AN164</f>
        <v/>
      </c>
      <c r="AG6" s="47">
        <f>Calculations!AO164</f>
        <v/>
      </c>
    </row>
    <row r="7">
      <c r="A7" s="73" t="inlineStr">
        <is>
          <t>biomass (BTU)</t>
        </is>
      </c>
      <c r="B7" s="47">
        <f>Calculations!J165</f>
        <v/>
      </c>
      <c r="C7" s="47">
        <f>Calculations!K165</f>
        <v/>
      </c>
      <c r="D7" s="47">
        <f>Calculations!L165</f>
        <v/>
      </c>
      <c r="E7" s="47">
        <f>Calculations!M165</f>
        <v/>
      </c>
      <c r="F7" s="47">
        <f>Calculations!N165</f>
        <v/>
      </c>
      <c r="G7" s="47">
        <f>Calculations!O165</f>
        <v/>
      </c>
      <c r="H7" s="47">
        <f>Calculations!P165</f>
        <v/>
      </c>
      <c r="I7" s="47">
        <f>Calculations!Q165</f>
        <v/>
      </c>
      <c r="J7" s="47">
        <f>Calculations!R165</f>
        <v/>
      </c>
      <c r="K7" s="47">
        <f>Calculations!S165</f>
        <v/>
      </c>
      <c r="L7" s="47">
        <f>Calculations!T165</f>
        <v/>
      </c>
      <c r="M7" s="47">
        <f>Calculations!U165</f>
        <v/>
      </c>
      <c r="N7" s="47">
        <f>Calculations!V165</f>
        <v/>
      </c>
      <c r="O7" s="47">
        <f>Calculations!W165</f>
        <v/>
      </c>
      <c r="P7" s="47">
        <f>Calculations!X165</f>
        <v/>
      </c>
      <c r="Q7" s="47">
        <f>Calculations!Y165</f>
        <v/>
      </c>
      <c r="R7" s="47">
        <f>Calculations!Z165</f>
        <v/>
      </c>
      <c r="S7" s="47">
        <f>Calculations!AA165</f>
        <v/>
      </c>
      <c r="T7" s="47">
        <f>Calculations!AB165</f>
        <v/>
      </c>
      <c r="U7" s="47">
        <f>Calculations!AC165</f>
        <v/>
      </c>
      <c r="V7" s="47">
        <f>Calculations!AD165</f>
        <v/>
      </c>
      <c r="W7" s="47">
        <f>Calculations!AE165</f>
        <v/>
      </c>
      <c r="X7" s="47">
        <f>Calculations!AF165</f>
        <v/>
      </c>
      <c r="Y7" s="47">
        <f>Calculations!AG165</f>
        <v/>
      </c>
      <c r="Z7" s="47">
        <f>Calculations!AH165</f>
        <v/>
      </c>
      <c r="AA7" s="47">
        <f>Calculations!AI165</f>
        <v/>
      </c>
      <c r="AB7" s="47">
        <f>Calculations!AJ165</f>
        <v/>
      </c>
      <c r="AC7" s="47">
        <f>Calculations!AK165</f>
        <v/>
      </c>
      <c r="AD7" s="47">
        <f>Calculations!AL165</f>
        <v/>
      </c>
      <c r="AE7" s="47">
        <f>Calculations!AM165</f>
        <v/>
      </c>
      <c r="AF7" s="47">
        <f>Calculations!AN165</f>
        <v/>
      </c>
      <c r="AG7" s="47">
        <f>Calculations!AO165</f>
        <v/>
      </c>
    </row>
    <row r="8">
      <c r="A8" s="73" t="inlineStr">
        <is>
          <t>kerosene (BTU)</t>
        </is>
      </c>
      <c r="B8" s="47">
        <f>Calculations!J166</f>
        <v/>
      </c>
      <c r="C8" s="47">
        <f>Calculations!K166</f>
        <v/>
      </c>
      <c r="D8" s="47">
        <f>Calculations!L166</f>
        <v/>
      </c>
      <c r="E8" s="47">
        <f>Calculations!M166</f>
        <v/>
      </c>
      <c r="F8" s="47">
        <f>Calculations!N166</f>
        <v/>
      </c>
      <c r="G8" s="47">
        <f>Calculations!O166</f>
        <v/>
      </c>
      <c r="H8" s="47">
        <f>Calculations!P166</f>
        <v/>
      </c>
      <c r="I8" s="47">
        <f>Calculations!Q166</f>
        <v/>
      </c>
      <c r="J8" s="47">
        <f>Calculations!R166</f>
        <v/>
      </c>
      <c r="K8" s="47">
        <f>Calculations!S166</f>
        <v/>
      </c>
      <c r="L8" s="47">
        <f>Calculations!T166</f>
        <v/>
      </c>
      <c r="M8" s="47">
        <f>Calculations!U166</f>
        <v/>
      </c>
      <c r="N8" s="47">
        <f>Calculations!V166</f>
        <v/>
      </c>
      <c r="O8" s="47">
        <f>Calculations!W166</f>
        <v/>
      </c>
      <c r="P8" s="47">
        <f>Calculations!X166</f>
        <v/>
      </c>
      <c r="Q8" s="47">
        <f>Calculations!Y166</f>
        <v/>
      </c>
      <c r="R8" s="47">
        <f>Calculations!Z166</f>
        <v/>
      </c>
      <c r="S8" s="47">
        <f>Calculations!AA166</f>
        <v/>
      </c>
      <c r="T8" s="47">
        <f>Calculations!AB166</f>
        <v/>
      </c>
      <c r="U8" s="47">
        <f>Calculations!AC166</f>
        <v/>
      </c>
      <c r="V8" s="47">
        <f>Calculations!AD166</f>
        <v/>
      </c>
      <c r="W8" s="47">
        <f>Calculations!AE166</f>
        <v/>
      </c>
      <c r="X8" s="47">
        <f>Calculations!AF166</f>
        <v/>
      </c>
      <c r="Y8" s="47">
        <f>Calculations!AG166</f>
        <v/>
      </c>
      <c r="Z8" s="47">
        <f>Calculations!AH166</f>
        <v/>
      </c>
      <c r="AA8" s="47">
        <f>Calculations!AI166</f>
        <v/>
      </c>
      <c r="AB8" s="47">
        <f>Calculations!AJ166</f>
        <v/>
      </c>
      <c r="AC8" s="47">
        <f>Calculations!AK166</f>
        <v/>
      </c>
      <c r="AD8" s="47">
        <f>Calculations!AL166</f>
        <v/>
      </c>
      <c r="AE8" s="47">
        <f>Calculations!AM166</f>
        <v/>
      </c>
      <c r="AF8" s="47">
        <f>Calculations!AN166</f>
        <v/>
      </c>
      <c r="AG8" s="47">
        <f>Calculations!AO166</f>
        <v/>
      </c>
    </row>
    <row r="9">
      <c r="A9" s="73" t="inlineStr">
        <is>
          <t>heavy or residual fuel oil (BTU)</t>
        </is>
      </c>
      <c r="B9" s="47">
        <f>Calculations!J167</f>
        <v/>
      </c>
      <c r="C9" s="47">
        <f>Calculations!K167</f>
        <v/>
      </c>
      <c r="D9" s="47">
        <f>Calculations!L167</f>
        <v/>
      </c>
      <c r="E9" s="47">
        <f>Calculations!M167</f>
        <v/>
      </c>
      <c r="F9" s="47">
        <f>Calculations!N167</f>
        <v/>
      </c>
      <c r="G9" s="47">
        <f>Calculations!O167</f>
        <v/>
      </c>
      <c r="H9" s="47">
        <f>Calculations!P167</f>
        <v/>
      </c>
      <c r="I9" s="47">
        <f>Calculations!Q167</f>
        <v/>
      </c>
      <c r="J9" s="47">
        <f>Calculations!R167</f>
        <v/>
      </c>
      <c r="K9" s="47">
        <f>Calculations!S167</f>
        <v/>
      </c>
      <c r="L9" s="47">
        <f>Calculations!T167</f>
        <v/>
      </c>
      <c r="M9" s="47">
        <f>Calculations!U167</f>
        <v/>
      </c>
      <c r="N9" s="47">
        <f>Calculations!V167</f>
        <v/>
      </c>
      <c r="O9" s="47">
        <f>Calculations!W167</f>
        <v/>
      </c>
      <c r="P9" s="47">
        <f>Calculations!X167</f>
        <v/>
      </c>
      <c r="Q9" s="47">
        <f>Calculations!Y167</f>
        <v/>
      </c>
      <c r="R9" s="47">
        <f>Calculations!Z167</f>
        <v/>
      </c>
      <c r="S9" s="47">
        <f>Calculations!AA167</f>
        <v/>
      </c>
      <c r="T9" s="47">
        <f>Calculations!AB167</f>
        <v/>
      </c>
      <c r="U9" s="47">
        <f>Calculations!AC167</f>
        <v/>
      </c>
      <c r="V9" s="47">
        <f>Calculations!AD167</f>
        <v/>
      </c>
      <c r="W9" s="47">
        <f>Calculations!AE167</f>
        <v/>
      </c>
      <c r="X9" s="47">
        <f>Calculations!AF167</f>
        <v/>
      </c>
      <c r="Y9" s="47">
        <f>Calculations!AG167</f>
        <v/>
      </c>
      <c r="Z9" s="47">
        <f>Calculations!AH167</f>
        <v/>
      </c>
      <c r="AA9" s="47">
        <f>Calculations!AI167</f>
        <v/>
      </c>
      <c r="AB9" s="47">
        <f>Calculations!AJ167</f>
        <v/>
      </c>
      <c r="AC9" s="47">
        <f>Calculations!AK167</f>
        <v/>
      </c>
      <c r="AD9" s="47">
        <f>Calculations!AL167</f>
        <v/>
      </c>
      <c r="AE9" s="47">
        <f>Calculations!AM167</f>
        <v/>
      </c>
      <c r="AF9" s="47">
        <f>Calculations!AN167</f>
        <v/>
      </c>
      <c r="AG9" s="47">
        <f>Calculations!AO167</f>
        <v/>
      </c>
    </row>
    <row r="10">
      <c r="A10" s="73" t="inlineStr">
        <is>
          <t>LPG propane or butane (BTU)</t>
        </is>
      </c>
      <c r="B10" s="47">
        <f>Calculations!J168</f>
        <v/>
      </c>
      <c r="C10" s="47">
        <f>Calculations!K168</f>
        <v/>
      </c>
      <c r="D10" s="47">
        <f>Calculations!L168</f>
        <v/>
      </c>
      <c r="E10" s="47">
        <f>Calculations!M168</f>
        <v/>
      </c>
      <c r="F10" s="47">
        <f>Calculations!N168</f>
        <v/>
      </c>
      <c r="G10" s="47">
        <f>Calculations!O168</f>
        <v/>
      </c>
      <c r="H10" s="47">
        <f>Calculations!P168</f>
        <v/>
      </c>
      <c r="I10" s="47">
        <f>Calculations!Q168</f>
        <v/>
      </c>
      <c r="J10" s="47">
        <f>Calculations!R168</f>
        <v/>
      </c>
      <c r="K10" s="47">
        <f>Calculations!S168</f>
        <v/>
      </c>
      <c r="L10" s="47">
        <f>Calculations!T168</f>
        <v/>
      </c>
      <c r="M10" s="47">
        <f>Calculations!U168</f>
        <v/>
      </c>
      <c r="N10" s="47">
        <f>Calculations!V168</f>
        <v/>
      </c>
      <c r="O10" s="47">
        <f>Calculations!W168</f>
        <v/>
      </c>
      <c r="P10" s="47">
        <f>Calculations!X168</f>
        <v/>
      </c>
      <c r="Q10" s="47">
        <f>Calculations!Y168</f>
        <v/>
      </c>
      <c r="R10" s="47">
        <f>Calculations!Z168</f>
        <v/>
      </c>
      <c r="S10" s="47">
        <f>Calculations!AA168</f>
        <v/>
      </c>
      <c r="T10" s="47">
        <f>Calculations!AB168</f>
        <v/>
      </c>
      <c r="U10" s="47">
        <f>Calculations!AC168</f>
        <v/>
      </c>
      <c r="V10" s="47">
        <f>Calculations!AD168</f>
        <v/>
      </c>
      <c r="W10" s="47">
        <f>Calculations!AE168</f>
        <v/>
      </c>
      <c r="X10" s="47">
        <f>Calculations!AF168</f>
        <v/>
      </c>
      <c r="Y10" s="47">
        <f>Calculations!AG168</f>
        <v/>
      </c>
      <c r="Z10" s="47">
        <f>Calculations!AH168</f>
        <v/>
      </c>
      <c r="AA10" s="47">
        <f>Calculations!AI168</f>
        <v/>
      </c>
      <c r="AB10" s="47">
        <f>Calculations!AJ168</f>
        <v/>
      </c>
      <c r="AC10" s="47">
        <f>Calculations!AK168</f>
        <v/>
      </c>
      <c r="AD10" s="47">
        <f>Calculations!AL168</f>
        <v/>
      </c>
      <c r="AE10" s="47">
        <f>Calculations!AM168</f>
        <v/>
      </c>
      <c r="AF10" s="47">
        <f>Calculations!AN168</f>
        <v/>
      </c>
      <c r="AG10" s="47">
        <f>Calculations!AO168</f>
        <v/>
      </c>
    </row>
    <row r="11">
      <c r="A11" s="73" t="inlineStr">
        <is>
          <t>hydrogen (BTU)</t>
        </is>
      </c>
      <c r="B11" s="47">
        <f>Calculations!J169</f>
        <v/>
      </c>
      <c r="C11" s="47">
        <f>Calculations!K169</f>
        <v/>
      </c>
      <c r="D11" s="47">
        <f>Calculations!L169</f>
        <v/>
      </c>
      <c r="E11" s="47">
        <f>Calculations!M169</f>
        <v/>
      </c>
      <c r="F11" s="47">
        <f>Calculations!N169</f>
        <v/>
      </c>
      <c r="G11" s="47">
        <f>Calculations!O169</f>
        <v/>
      </c>
      <c r="H11" s="47">
        <f>Calculations!P169</f>
        <v/>
      </c>
      <c r="I11" s="47">
        <f>Calculations!Q169</f>
        <v/>
      </c>
      <c r="J11" s="47">
        <f>Calculations!R169</f>
        <v/>
      </c>
      <c r="K11" s="47">
        <f>Calculations!S169</f>
        <v/>
      </c>
      <c r="L11" s="47">
        <f>Calculations!T169</f>
        <v/>
      </c>
      <c r="M11" s="47">
        <f>Calculations!U169</f>
        <v/>
      </c>
      <c r="N11" s="47">
        <f>Calculations!V169</f>
        <v/>
      </c>
      <c r="O11" s="47">
        <f>Calculations!W169</f>
        <v/>
      </c>
      <c r="P11" s="47">
        <f>Calculations!X169</f>
        <v/>
      </c>
      <c r="Q11" s="47">
        <f>Calculations!Y169</f>
        <v/>
      </c>
      <c r="R11" s="47">
        <f>Calculations!Z169</f>
        <v/>
      </c>
      <c r="S11" s="47">
        <f>Calculations!AA169</f>
        <v/>
      </c>
      <c r="T11" s="47">
        <f>Calculations!AB169</f>
        <v/>
      </c>
      <c r="U11" s="47">
        <f>Calculations!AC169</f>
        <v/>
      </c>
      <c r="V11" s="47">
        <f>Calculations!AD169</f>
        <v/>
      </c>
      <c r="W11" s="47">
        <f>Calculations!AE169</f>
        <v/>
      </c>
      <c r="X11" s="47">
        <f>Calculations!AF169</f>
        <v/>
      </c>
      <c r="Y11" s="47">
        <f>Calculations!AG169</f>
        <v/>
      </c>
      <c r="Z11" s="47">
        <f>Calculations!AH169</f>
        <v/>
      </c>
      <c r="AA11" s="47">
        <f>Calculations!AI169</f>
        <v/>
      </c>
      <c r="AB11" s="47">
        <f>Calculations!AJ169</f>
        <v/>
      </c>
      <c r="AC11" s="47">
        <f>Calculations!AK169</f>
        <v/>
      </c>
      <c r="AD11" s="47">
        <f>Calculations!AL169</f>
        <v/>
      </c>
      <c r="AE11" s="47">
        <f>Calculations!AM169</f>
        <v/>
      </c>
      <c r="AF11" s="47">
        <f>Calculations!AN169</f>
        <v/>
      </c>
      <c r="AG11" s="47">
        <f>Calculations!AO169</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20.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8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Calculations!J173</f>
        <v/>
      </c>
      <c r="C2" s="47">
        <f>Calculations!K173</f>
        <v/>
      </c>
      <c r="D2" s="47">
        <f>Calculations!L173</f>
        <v/>
      </c>
      <c r="E2" s="47">
        <f>Calculations!M173</f>
        <v/>
      </c>
      <c r="F2" s="47">
        <f>Calculations!N173</f>
        <v/>
      </c>
      <c r="G2" s="47">
        <f>Calculations!O173</f>
        <v/>
      </c>
      <c r="H2" s="47">
        <f>Calculations!P173</f>
        <v/>
      </c>
      <c r="I2" s="47">
        <f>Calculations!Q173</f>
        <v/>
      </c>
      <c r="J2" s="47">
        <f>Calculations!R173</f>
        <v/>
      </c>
      <c r="K2" s="47">
        <f>Calculations!S173</f>
        <v/>
      </c>
      <c r="L2" s="47">
        <f>Calculations!T173</f>
        <v/>
      </c>
      <c r="M2" s="47">
        <f>Calculations!U173</f>
        <v/>
      </c>
      <c r="N2" s="47">
        <f>Calculations!V173</f>
        <v/>
      </c>
      <c r="O2" s="47">
        <f>Calculations!W173</f>
        <v/>
      </c>
      <c r="P2" s="47">
        <f>Calculations!X173</f>
        <v/>
      </c>
      <c r="Q2" s="47">
        <f>Calculations!Y173</f>
        <v/>
      </c>
      <c r="R2" s="47">
        <f>Calculations!Z173</f>
        <v/>
      </c>
      <c r="S2" s="47">
        <f>Calculations!AA173</f>
        <v/>
      </c>
      <c r="T2" s="47">
        <f>Calculations!AB173</f>
        <v/>
      </c>
      <c r="U2" s="47">
        <f>Calculations!AC173</f>
        <v/>
      </c>
      <c r="V2" s="47">
        <f>Calculations!AD173</f>
        <v/>
      </c>
      <c r="W2" s="47">
        <f>Calculations!AE173</f>
        <v/>
      </c>
      <c r="X2" s="47">
        <f>Calculations!AF173</f>
        <v/>
      </c>
      <c r="Y2" s="47">
        <f>Calculations!AG173</f>
        <v/>
      </c>
      <c r="Z2" s="47">
        <f>Calculations!AH173</f>
        <v/>
      </c>
      <c r="AA2" s="47">
        <f>Calculations!AI173</f>
        <v/>
      </c>
      <c r="AB2" s="47">
        <f>Calculations!AJ173</f>
        <v/>
      </c>
      <c r="AC2" s="47">
        <f>Calculations!AK173</f>
        <v/>
      </c>
      <c r="AD2" s="47">
        <f>Calculations!AL173</f>
        <v/>
      </c>
      <c r="AE2" s="47">
        <f>Calculations!AM173</f>
        <v/>
      </c>
      <c r="AF2" s="47">
        <f>Calculations!AN173</f>
        <v/>
      </c>
      <c r="AG2" s="47">
        <f>Calculations!AO173</f>
        <v/>
      </c>
    </row>
    <row r="3">
      <c r="A3" s="73" t="inlineStr">
        <is>
          <t>coal (BTU)</t>
        </is>
      </c>
      <c r="B3" s="47">
        <f>Calculations!J174</f>
        <v/>
      </c>
      <c r="C3" s="47">
        <f>Calculations!K174</f>
        <v/>
      </c>
      <c r="D3" s="47">
        <f>Calculations!L174</f>
        <v/>
      </c>
      <c r="E3" s="47">
        <f>Calculations!M174</f>
        <v/>
      </c>
      <c r="F3" s="47">
        <f>Calculations!N174</f>
        <v/>
      </c>
      <c r="G3" s="47">
        <f>Calculations!O174</f>
        <v/>
      </c>
      <c r="H3" s="47">
        <f>Calculations!P174</f>
        <v/>
      </c>
      <c r="I3" s="47">
        <f>Calculations!Q174</f>
        <v/>
      </c>
      <c r="J3" s="47">
        <f>Calculations!R174</f>
        <v/>
      </c>
      <c r="K3" s="47">
        <f>Calculations!S174</f>
        <v/>
      </c>
      <c r="L3" s="47">
        <f>Calculations!T174</f>
        <v/>
      </c>
      <c r="M3" s="47">
        <f>Calculations!U174</f>
        <v/>
      </c>
      <c r="N3" s="47">
        <f>Calculations!V174</f>
        <v/>
      </c>
      <c r="O3" s="47">
        <f>Calculations!W174</f>
        <v/>
      </c>
      <c r="P3" s="47">
        <f>Calculations!X174</f>
        <v/>
      </c>
      <c r="Q3" s="47">
        <f>Calculations!Y174</f>
        <v/>
      </c>
      <c r="R3" s="47">
        <f>Calculations!Z174</f>
        <v/>
      </c>
      <c r="S3" s="47">
        <f>Calculations!AA174</f>
        <v/>
      </c>
      <c r="T3" s="47">
        <f>Calculations!AB174</f>
        <v/>
      </c>
      <c r="U3" s="47">
        <f>Calculations!AC174</f>
        <v/>
      </c>
      <c r="V3" s="47">
        <f>Calculations!AD174</f>
        <v/>
      </c>
      <c r="W3" s="47">
        <f>Calculations!AE174</f>
        <v/>
      </c>
      <c r="X3" s="47">
        <f>Calculations!AF174</f>
        <v/>
      </c>
      <c r="Y3" s="47">
        <f>Calculations!AG174</f>
        <v/>
      </c>
      <c r="Z3" s="47">
        <f>Calculations!AH174</f>
        <v/>
      </c>
      <c r="AA3" s="47">
        <f>Calculations!AI174</f>
        <v/>
      </c>
      <c r="AB3" s="47">
        <f>Calculations!AJ174</f>
        <v/>
      </c>
      <c r="AC3" s="47">
        <f>Calculations!AK174</f>
        <v/>
      </c>
      <c r="AD3" s="47">
        <f>Calculations!AL174</f>
        <v/>
      </c>
      <c r="AE3" s="47">
        <f>Calculations!AM174</f>
        <v/>
      </c>
      <c r="AF3" s="47">
        <f>Calculations!AN174</f>
        <v/>
      </c>
      <c r="AG3" s="47">
        <f>Calculations!AO174</f>
        <v/>
      </c>
    </row>
    <row r="4">
      <c r="A4" s="73" t="inlineStr">
        <is>
          <t>natural gas (BTU)</t>
        </is>
      </c>
      <c r="B4" s="47">
        <f>Calculations!J175</f>
        <v/>
      </c>
      <c r="C4" s="47">
        <f>Calculations!K175</f>
        <v/>
      </c>
      <c r="D4" s="47">
        <f>Calculations!L175</f>
        <v/>
      </c>
      <c r="E4" s="47">
        <f>Calculations!M175</f>
        <v/>
      </c>
      <c r="F4" s="47">
        <f>Calculations!N175</f>
        <v/>
      </c>
      <c r="G4" s="47">
        <f>Calculations!O175</f>
        <v/>
      </c>
      <c r="H4" s="47">
        <f>Calculations!P175</f>
        <v/>
      </c>
      <c r="I4" s="47">
        <f>Calculations!Q175</f>
        <v/>
      </c>
      <c r="J4" s="47">
        <f>Calculations!R175</f>
        <v/>
      </c>
      <c r="K4" s="47">
        <f>Calculations!S175</f>
        <v/>
      </c>
      <c r="L4" s="47">
        <f>Calculations!T175</f>
        <v/>
      </c>
      <c r="M4" s="47">
        <f>Calculations!U175</f>
        <v/>
      </c>
      <c r="N4" s="47">
        <f>Calculations!V175</f>
        <v/>
      </c>
      <c r="O4" s="47">
        <f>Calculations!W175</f>
        <v/>
      </c>
      <c r="P4" s="47">
        <f>Calculations!X175</f>
        <v/>
      </c>
      <c r="Q4" s="47">
        <f>Calculations!Y175</f>
        <v/>
      </c>
      <c r="R4" s="47">
        <f>Calculations!Z175</f>
        <v/>
      </c>
      <c r="S4" s="47">
        <f>Calculations!AA175</f>
        <v/>
      </c>
      <c r="T4" s="47">
        <f>Calculations!AB175</f>
        <v/>
      </c>
      <c r="U4" s="47">
        <f>Calculations!AC175</f>
        <v/>
      </c>
      <c r="V4" s="47">
        <f>Calculations!AD175</f>
        <v/>
      </c>
      <c r="W4" s="47">
        <f>Calculations!AE175</f>
        <v/>
      </c>
      <c r="X4" s="47">
        <f>Calculations!AF175</f>
        <v/>
      </c>
      <c r="Y4" s="47">
        <f>Calculations!AG175</f>
        <v/>
      </c>
      <c r="Z4" s="47">
        <f>Calculations!AH175</f>
        <v/>
      </c>
      <c r="AA4" s="47">
        <f>Calculations!AI175</f>
        <v/>
      </c>
      <c r="AB4" s="47">
        <f>Calculations!AJ175</f>
        <v/>
      </c>
      <c r="AC4" s="47">
        <f>Calculations!AK175</f>
        <v/>
      </c>
      <c r="AD4" s="47">
        <f>Calculations!AL175</f>
        <v/>
      </c>
      <c r="AE4" s="47">
        <f>Calculations!AM175</f>
        <v/>
      </c>
      <c r="AF4" s="47">
        <f>Calculations!AN175</f>
        <v/>
      </c>
      <c r="AG4" s="47">
        <f>Calculations!AO175</f>
        <v/>
      </c>
    </row>
    <row r="5">
      <c r="A5" s="73" t="inlineStr">
        <is>
          <t>petroleum diesel (BTU)</t>
        </is>
      </c>
      <c r="B5" s="47">
        <f>Calculations!J176</f>
        <v/>
      </c>
      <c r="C5" s="47">
        <f>Calculations!K176</f>
        <v/>
      </c>
      <c r="D5" s="47">
        <f>Calculations!L176</f>
        <v/>
      </c>
      <c r="E5" s="47">
        <f>Calculations!M176</f>
        <v/>
      </c>
      <c r="F5" s="47">
        <f>Calculations!N176</f>
        <v/>
      </c>
      <c r="G5" s="47">
        <f>Calculations!O176</f>
        <v/>
      </c>
      <c r="H5" s="47">
        <f>Calculations!P176</f>
        <v/>
      </c>
      <c r="I5" s="47">
        <f>Calculations!Q176</f>
        <v/>
      </c>
      <c r="J5" s="47">
        <f>Calculations!R176</f>
        <v/>
      </c>
      <c r="K5" s="47">
        <f>Calculations!S176</f>
        <v/>
      </c>
      <c r="L5" s="47">
        <f>Calculations!T176</f>
        <v/>
      </c>
      <c r="M5" s="47">
        <f>Calculations!U176</f>
        <v/>
      </c>
      <c r="N5" s="47">
        <f>Calculations!V176</f>
        <v/>
      </c>
      <c r="O5" s="47">
        <f>Calculations!W176</f>
        <v/>
      </c>
      <c r="P5" s="47">
        <f>Calculations!X176</f>
        <v/>
      </c>
      <c r="Q5" s="47">
        <f>Calculations!Y176</f>
        <v/>
      </c>
      <c r="R5" s="47">
        <f>Calculations!Z176</f>
        <v/>
      </c>
      <c r="S5" s="47">
        <f>Calculations!AA176</f>
        <v/>
      </c>
      <c r="T5" s="47">
        <f>Calculations!AB176</f>
        <v/>
      </c>
      <c r="U5" s="47">
        <f>Calculations!AC176</f>
        <v/>
      </c>
      <c r="V5" s="47">
        <f>Calculations!AD176</f>
        <v/>
      </c>
      <c r="W5" s="47">
        <f>Calculations!AE176</f>
        <v/>
      </c>
      <c r="X5" s="47">
        <f>Calculations!AF176</f>
        <v/>
      </c>
      <c r="Y5" s="47">
        <f>Calculations!AG176</f>
        <v/>
      </c>
      <c r="Z5" s="47">
        <f>Calculations!AH176</f>
        <v/>
      </c>
      <c r="AA5" s="47">
        <f>Calculations!AI176</f>
        <v/>
      </c>
      <c r="AB5" s="47">
        <f>Calculations!AJ176</f>
        <v/>
      </c>
      <c r="AC5" s="47">
        <f>Calculations!AK176</f>
        <v/>
      </c>
      <c r="AD5" s="47">
        <f>Calculations!AL176</f>
        <v/>
      </c>
      <c r="AE5" s="47">
        <f>Calculations!AM176</f>
        <v/>
      </c>
      <c r="AF5" s="47">
        <f>Calculations!AN176</f>
        <v/>
      </c>
      <c r="AG5" s="47">
        <f>Calculations!AO176</f>
        <v/>
      </c>
    </row>
    <row r="6">
      <c r="A6" s="73" t="inlineStr">
        <is>
          <t>heat (BTU)</t>
        </is>
      </c>
      <c r="B6" s="47">
        <f>Calculations!J177</f>
        <v/>
      </c>
      <c r="C6" s="47">
        <f>Calculations!K177</f>
        <v/>
      </c>
      <c r="D6" s="47">
        <f>Calculations!L177</f>
        <v/>
      </c>
      <c r="E6" s="47">
        <f>Calculations!M177</f>
        <v/>
      </c>
      <c r="F6" s="47">
        <f>Calculations!N177</f>
        <v/>
      </c>
      <c r="G6" s="47">
        <f>Calculations!O177</f>
        <v/>
      </c>
      <c r="H6" s="47">
        <f>Calculations!P177</f>
        <v/>
      </c>
      <c r="I6" s="47">
        <f>Calculations!Q177</f>
        <v/>
      </c>
      <c r="J6" s="47">
        <f>Calculations!R177</f>
        <v/>
      </c>
      <c r="K6" s="47">
        <f>Calculations!S177</f>
        <v/>
      </c>
      <c r="L6" s="47">
        <f>Calculations!T177</f>
        <v/>
      </c>
      <c r="M6" s="47">
        <f>Calculations!U177</f>
        <v/>
      </c>
      <c r="N6" s="47">
        <f>Calculations!V177</f>
        <v/>
      </c>
      <c r="O6" s="47">
        <f>Calculations!W177</f>
        <v/>
      </c>
      <c r="P6" s="47">
        <f>Calculations!X177</f>
        <v/>
      </c>
      <c r="Q6" s="47">
        <f>Calculations!Y177</f>
        <v/>
      </c>
      <c r="R6" s="47">
        <f>Calculations!Z177</f>
        <v/>
      </c>
      <c r="S6" s="47">
        <f>Calculations!AA177</f>
        <v/>
      </c>
      <c r="T6" s="47">
        <f>Calculations!AB177</f>
        <v/>
      </c>
      <c r="U6" s="47">
        <f>Calculations!AC177</f>
        <v/>
      </c>
      <c r="V6" s="47">
        <f>Calculations!AD177</f>
        <v/>
      </c>
      <c r="W6" s="47">
        <f>Calculations!AE177</f>
        <v/>
      </c>
      <c r="X6" s="47">
        <f>Calculations!AF177</f>
        <v/>
      </c>
      <c r="Y6" s="47">
        <f>Calculations!AG177</f>
        <v/>
      </c>
      <c r="Z6" s="47">
        <f>Calculations!AH177</f>
        <v/>
      </c>
      <c r="AA6" s="47">
        <f>Calculations!AI177</f>
        <v/>
      </c>
      <c r="AB6" s="47">
        <f>Calculations!AJ177</f>
        <v/>
      </c>
      <c r="AC6" s="47">
        <f>Calculations!AK177</f>
        <v/>
      </c>
      <c r="AD6" s="47">
        <f>Calculations!AL177</f>
        <v/>
      </c>
      <c r="AE6" s="47">
        <f>Calculations!AM177</f>
        <v/>
      </c>
      <c r="AF6" s="47">
        <f>Calculations!AN177</f>
        <v/>
      </c>
      <c r="AG6" s="47">
        <f>Calculations!AO177</f>
        <v/>
      </c>
    </row>
    <row r="7">
      <c r="A7" s="73" t="inlineStr">
        <is>
          <t>biomass (BTU)</t>
        </is>
      </c>
      <c r="B7" s="47">
        <f>Calculations!J178</f>
        <v/>
      </c>
      <c r="C7" s="47">
        <f>Calculations!K178</f>
        <v/>
      </c>
      <c r="D7" s="47">
        <f>Calculations!L178</f>
        <v/>
      </c>
      <c r="E7" s="47">
        <f>Calculations!M178</f>
        <v/>
      </c>
      <c r="F7" s="47">
        <f>Calculations!N178</f>
        <v/>
      </c>
      <c r="G7" s="47">
        <f>Calculations!O178</f>
        <v/>
      </c>
      <c r="H7" s="47">
        <f>Calculations!P178</f>
        <v/>
      </c>
      <c r="I7" s="47">
        <f>Calculations!Q178</f>
        <v/>
      </c>
      <c r="J7" s="47">
        <f>Calculations!R178</f>
        <v/>
      </c>
      <c r="K7" s="47">
        <f>Calculations!S178</f>
        <v/>
      </c>
      <c r="L7" s="47">
        <f>Calculations!T178</f>
        <v/>
      </c>
      <c r="M7" s="47">
        <f>Calculations!U178</f>
        <v/>
      </c>
      <c r="N7" s="47">
        <f>Calculations!V178</f>
        <v/>
      </c>
      <c r="O7" s="47">
        <f>Calculations!W178</f>
        <v/>
      </c>
      <c r="P7" s="47">
        <f>Calculations!X178</f>
        <v/>
      </c>
      <c r="Q7" s="47">
        <f>Calculations!Y178</f>
        <v/>
      </c>
      <c r="R7" s="47">
        <f>Calculations!Z178</f>
        <v/>
      </c>
      <c r="S7" s="47">
        <f>Calculations!AA178</f>
        <v/>
      </c>
      <c r="T7" s="47">
        <f>Calculations!AB178</f>
        <v/>
      </c>
      <c r="U7" s="47">
        <f>Calculations!AC178</f>
        <v/>
      </c>
      <c r="V7" s="47">
        <f>Calculations!AD178</f>
        <v/>
      </c>
      <c r="W7" s="47">
        <f>Calculations!AE178</f>
        <v/>
      </c>
      <c r="X7" s="47">
        <f>Calculations!AF178</f>
        <v/>
      </c>
      <c r="Y7" s="47">
        <f>Calculations!AG178</f>
        <v/>
      </c>
      <c r="Z7" s="47">
        <f>Calculations!AH178</f>
        <v/>
      </c>
      <c r="AA7" s="47">
        <f>Calculations!AI178</f>
        <v/>
      </c>
      <c r="AB7" s="47">
        <f>Calculations!AJ178</f>
        <v/>
      </c>
      <c r="AC7" s="47">
        <f>Calculations!AK178</f>
        <v/>
      </c>
      <c r="AD7" s="47">
        <f>Calculations!AL178</f>
        <v/>
      </c>
      <c r="AE7" s="47">
        <f>Calculations!AM178</f>
        <v/>
      </c>
      <c r="AF7" s="47">
        <f>Calculations!AN178</f>
        <v/>
      </c>
      <c r="AG7" s="47">
        <f>Calculations!AO178</f>
        <v/>
      </c>
    </row>
    <row r="8">
      <c r="A8" s="73" t="inlineStr">
        <is>
          <t>kerosene (BTU)</t>
        </is>
      </c>
      <c r="B8" s="47">
        <f>Calculations!J179</f>
        <v/>
      </c>
      <c r="C8" s="47">
        <f>Calculations!K179</f>
        <v/>
      </c>
      <c r="D8" s="47">
        <f>Calculations!L179</f>
        <v/>
      </c>
      <c r="E8" s="47">
        <f>Calculations!M179</f>
        <v/>
      </c>
      <c r="F8" s="47">
        <f>Calculations!N179</f>
        <v/>
      </c>
      <c r="G8" s="47">
        <f>Calculations!O179</f>
        <v/>
      </c>
      <c r="H8" s="47">
        <f>Calculations!P179</f>
        <v/>
      </c>
      <c r="I8" s="47">
        <f>Calculations!Q179</f>
        <v/>
      </c>
      <c r="J8" s="47">
        <f>Calculations!R179</f>
        <v/>
      </c>
      <c r="K8" s="47">
        <f>Calculations!S179</f>
        <v/>
      </c>
      <c r="L8" s="47">
        <f>Calculations!T179</f>
        <v/>
      </c>
      <c r="M8" s="47">
        <f>Calculations!U179</f>
        <v/>
      </c>
      <c r="N8" s="47">
        <f>Calculations!V179</f>
        <v/>
      </c>
      <c r="O8" s="47">
        <f>Calculations!W179</f>
        <v/>
      </c>
      <c r="P8" s="47">
        <f>Calculations!X179</f>
        <v/>
      </c>
      <c r="Q8" s="47">
        <f>Calculations!Y179</f>
        <v/>
      </c>
      <c r="R8" s="47">
        <f>Calculations!Z179</f>
        <v/>
      </c>
      <c r="S8" s="47">
        <f>Calculations!AA179</f>
        <v/>
      </c>
      <c r="T8" s="47">
        <f>Calculations!AB179</f>
        <v/>
      </c>
      <c r="U8" s="47">
        <f>Calculations!AC179</f>
        <v/>
      </c>
      <c r="V8" s="47">
        <f>Calculations!AD179</f>
        <v/>
      </c>
      <c r="W8" s="47">
        <f>Calculations!AE179</f>
        <v/>
      </c>
      <c r="X8" s="47">
        <f>Calculations!AF179</f>
        <v/>
      </c>
      <c r="Y8" s="47">
        <f>Calculations!AG179</f>
        <v/>
      </c>
      <c r="Z8" s="47">
        <f>Calculations!AH179</f>
        <v/>
      </c>
      <c r="AA8" s="47">
        <f>Calculations!AI179</f>
        <v/>
      </c>
      <c r="AB8" s="47">
        <f>Calculations!AJ179</f>
        <v/>
      </c>
      <c r="AC8" s="47">
        <f>Calculations!AK179</f>
        <v/>
      </c>
      <c r="AD8" s="47">
        <f>Calculations!AL179</f>
        <v/>
      </c>
      <c r="AE8" s="47">
        <f>Calculations!AM179</f>
        <v/>
      </c>
      <c r="AF8" s="47">
        <f>Calculations!AN179</f>
        <v/>
      </c>
      <c r="AG8" s="47">
        <f>Calculations!AO179</f>
        <v/>
      </c>
    </row>
    <row r="9">
      <c r="A9" s="73" t="inlineStr">
        <is>
          <t>heavy or residual fuel oil (BTU)</t>
        </is>
      </c>
      <c r="B9" s="47">
        <f>Calculations!J180</f>
        <v/>
      </c>
      <c r="C9" s="47">
        <f>Calculations!K180</f>
        <v/>
      </c>
      <c r="D9" s="47">
        <f>Calculations!L180</f>
        <v/>
      </c>
      <c r="E9" s="47">
        <f>Calculations!M180</f>
        <v/>
      </c>
      <c r="F9" s="47">
        <f>Calculations!N180</f>
        <v/>
      </c>
      <c r="G9" s="47">
        <f>Calculations!O180</f>
        <v/>
      </c>
      <c r="H9" s="47">
        <f>Calculations!P180</f>
        <v/>
      </c>
      <c r="I9" s="47">
        <f>Calculations!Q180</f>
        <v/>
      </c>
      <c r="J9" s="47">
        <f>Calculations!R180</f>
        <v/>
      </c>
      <c r="K9" s="47">
        <f>Calculations!S180</f>
        <v/>
      </c>
      <c r="L9" s="47">
        <f>Calculations!T180</f>
        <v/>
      </c>
      <c r="M9" s="47">
        <f>Calculations!U180</f>
        <v/>
      </c>
      <c r="N9" s="47">
        <f>Calculations!V180</f>
        <v/>
      </c>
      <c r="O9" s="47">
        <f>Calculations!W180</f>
        <v/>
      </c>
      <c r="P9" s="47">
        <f>Calculations!X180</f>
        <v/>
      </c>
      <c r="Q9" s="47">
        <f>Calculations!Y180</f>
        <v/>
      </c>
      <c r="R9" s="47">
        <f>Calculations!Z180</f>
        <v/>
      </c>
      <c r="S9" s="47">
        <f>Calculations!AA180</f>
        <v/>
      </c>
      <c r="T9" s="47">
        <f>Calculations!AB180</f>
        <v/>
      </c>
      <c r="U9" s="47">
        <f>Calculations!AC180</f>
        <v/>
      </c>
      <c r="V9" s="47">
        <f>Calculations!AD180</f>
        <v/>
      </c>
      <c r="W9" s="47">
        <f>Calculations!AE180</f>
        <v/>
      </c>
      <c r="X9" s="47">
        <f>Calculations!AF180</f>
        <v/>
      </c>
      <c r="Y9" s="47">
        <f>Calculations!AG180</f>
        <v/>
      </c>
      <c r="Z9" s="47">
        <f>Calculations!AH180</f>
        <v/>
      </c>
      <c r="AA9" s="47">
        <f>Calculations!AI180</f>
        <v/>
      </c>
      <c r="AB9" s="47">
        <f>Calculations!AJ180</f>
        <v/>
      </c>
      <c r="AC9" s="47">
        <f>Calculations!AK180</f>
        <v/>
      </c>
      <c r="AD9" s="47">
        <f>Calculations!AL180</f>
        <v/>
      </c>
      <c r="AE9" s="47">
        <f>Calculations!AM180</f>
        <v/>
      </c>
      <c r="AF9" s="47">
        <f>Calculations!AN180</f>
        <v/>
      </c>
      <c r="AG9" s="47">
        <f>Calculations!AO180</f>
        <v/>
      </c>
    </row>
    <row r="10">
      <c r="A10" s="73" t="inlineStr">
        <is>
          <t>LPG propane or butane (BTU)</t>
        </is>
      </c>
      <c r="B10" s="47">
        <f>Calculations!J181</f>
        <v/>
      </c>
      <c r="C10" s="47">
        <f>Calculations!K181</f>
        <v/>
      </c>
      <c r="D10" s="47">
        <f>Calculations!L181</f>
        <v/>
      </c>
      <c r="E10" s="47">
        <f>Calculations!M181</f>
        <v/>
      </c>
      <c r="F10" s="47">
        <f>Calculations!N181</f>
        <v/>
      </c>
      <c r="G10" s="47">
        <f>Calculations!O181</f>
        <v/>
      </c>
      <c r="H10" s="47">
        <f>Calculations!P181</f>
        <v/>
      </c>
      <c r="I10" s="47">
        <f>Calculations!Q181</f>
        <v/>
      </c>
      <c r="J10" s="47">
        <f>Calculations!R181</f>
        <v/>
      </c>
      <c r="K10" s="47">
        <f>Calculations!S181</f>
        <v/>
      </c>
      <c r="L10" s="47">
        <f>Calculations!T181</f>
        <v/>
      </c>
      <c r="M10" s="47">
        <f>Calculations!U181</f>
        <v/>
      </c>
      <c r="N10" s="47">
        <f>Calculations!V181</f>
        <v/>
      </c>
      <c r="O10" s="47">
        <f>Calculations!W181</f>
        <v/>
      </c>
      <c r="P10" s="47">
        <f>Calculations!X181</f>
        <v/>
      </c>
      <c r="Q10" s="47">
        <f>Calculations!Y181</f>
        <v/>
      </c>
      <c r="R10" s="47">
        <f>Calculations!Z181</f>
        <v/>
      </c>
      <c r="S10" s="47">
        <f>Calculations!AA181</f>
        <v/>
      </c>
      <c r="T10" s="47">
        <f>Calculations!AB181</f>
        <v/>
      </c>
      <c r="U10" s="47">
        <f>Calculations!AC181</f>
        <v/>
      </c>
      <c r="V10" s="47">
        <f>Calculations!AD181</f>
        <v/>
      </c>
      <c r="W10" s="47">
        <f>Calculations!AE181</f>
        <v/>
      </c>
      <c r="X10" s="47">
        <f>Calculations!AF181</f>
        <v/>
      </c>
      <c r="Y10" s="47">
        <f>Calculations!AG181</f>
        <v/>
      </c>
      <c r="Z10" s="47">
        <f>Calculations!AH181</f>
        <v/>
      </c>
      <c r="AA10" s="47">
        <f>Calculations!AI181</f>
        <v/>
      </c>
      <c r="AB10" s="47">
        <f>Calculations!AJ181</f>
        <v/>
      </c>
      <c r="AC10" s="47">
        <f>Calculations!AK181</f>
        <v/>
      </c>
      <c r="AD10" s="47">
        <f>Calculations!AL181</f>
        <v/>
      </c>
      <c r="AE10" s="47">
        <f>Calculations!AM181</f>
        <v/>
      </c>
      <c r="AF10" s="47">
        <f>Calculations!AN181</f>
        <v/>
      </c>
      <c r="AG10" s="47">
        <f>Calculations!AO181</f>
        <v/>
      </c>
    </row>
    <row r="11">
      <c r="A11" s="73" t="inlineStr">
        <is>
          <t>hydrogen (BTU)</t>
        </is>
      </c>
      <c r="B11" s="47">
        <f>Calculations!J182</f>
        <v/>
      </c>
      <c r="C11" s="47">
        <f>Calculations!K182</f>
        <v/>
      </c>
      <c r="D11" s="47">
        <f>Calculations!L182</f>
        <v/>
      </c>
      <c r="E11" s="47">
        <f>Calculations!M182</f>
        <v/>
      </c>
      <c r="F11" s="47">
        <f>Calculations!N182</f>
        <v/>
      </c>
      <c r="G11" s="47">
        <f>Calculations!O182</f>
        <v/>
      </c>
      <c r="H11" s="47">
        <f>Calculations!P182</f>
        <v/>
      </c>
      <c r="I11" s="47">
        <f>Calculations!Q182</f>
        <v/>
      </c>
      <c r="J11" s="47">
        <f>Calculations!R182</f>
        <v/>
      </c>
      <c r="K11" s="47">
        <f>Calculations!S182</f>
        <v/>
      </c>
      <c r="L11" s="47">
        <f>Calculations!T182</f>
        <v/>
      </c>
      <c r="M11" s="47">
        <f>Calculations!U182</f>
        <v/>
      </c>
      <c r="N11" s="47">
        <f>Calculations!V182</f>
        <v/>
      </c>
      <c r="O11" s="47">
        <f>Calculations!W182</f>
        <v/>
      </c>
      <c r="P11" s="47">
        <f>Calculations!X182</f>
        <v/>
      </c>
      <c r="Q11" s="47">
        <f>Calculations!Y182</f>
        <v/>
      </c>
      <c r="R11" s="47">
        <f>Calculations!Z182</f>
        <v/>
      </c>
      <c r="S11" s="47">
        <f>Calculations!AA182</f>
        <v/>
      </c>
      <c r="T11" s="47">
        <f>Calculations!AB182</f>
        <v/>
      </c>
      <c r="U11" s="47">
        <f>Calculations!AC182</f>
        <v/>
      </c>
      <c r="V11" s="47">
        <f>Calculations!AD182</f>
        <v/>
      </c>
      <c r="W11" s="47">
        <f>Calculations!AE182</f>
        <v/>
      </c>
      <c r="X11" s="47">
        <f>Calculations!AF182</f>
        <v/>
      </c>
      <c r="Y11" s="47">
        <f>Calculations!AG182</f>
        <v/>
      </c>
      <c r="Z11" s="47">
        <f>Calculations!AH182</f>
        <v/>
      </c>
      <c r="AA11" s="47">
        <f>Calculations!AI182</f>
        <v/>
      </c>
      <c r="AB11" s="47">
        <f>Calculations!AJ182</f>
        <v/>
      </c>
      <c r="AC11" s="47">
        <f>Calculations!AK182</f>
        <v/>
      </c>
      <c r="AD11" s="47">
        <f>Calculations!AL182</f>
        <v/>
      </c>
      <c r="AE11" s="47">
        <f>Calculations!AM182</f>
        <v/>
      </c>
      <c r="AF11" s="47">
        <f>Calculations!AN182</f>
        <v/>
      </c>
      <c r="AG11" s="47">
        <f>Calculations!AO182</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21.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66406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Calculations!J186</f>
        <v/>
      </c>
      <c r="C2" s="47">
        <f>Calculations!K186</f>
        <v/>
      </c>
      <c r="D2" s="47">
        <f>Calculations!L186</f>
        <v/>
      </c>
      <c r="E2" s="47">
        <f>Calculations!M186</f>
        <v/>
      </c>
      <c r="F2" s="47">
        <f>Calculations!N186</f>
        <v/>
      </c>
      <c r="G2" s="47">
        <f>Calculations!O186</f>
        <v/>
      </c>
      <c r="H2" s="47">
        <f>Calculations!P186</f>
        <v/>
      </c>
      <c r="I2" s="47">
        <f>Calculations!Q186</f>
        <v/>
      </c>
      <c r="J2" s="47">
        <f>Calculations!R186</f>
        <v/>
      </c>
      <c r="K2" s="47">
        <f>Calculations!S186</f>
        <v/>
      </c>
      <c r="L2" s="47">
        <f>Calculations!T186</f>
        <v/>
      </c>
      <c r="M2" s="47">
        <f>Calculations!U186</f>
        <v/>
      </c>
      <c r="N2" s="47">
        <f>Calculations!V186</f>
        <v/>
      </c>
      <c r="O2" s="47">
        <f>Calculations!W186</f>
        <v/>
      </c>
      <c r="P2" s="47">
        <f>Calculations!X186</f>
        <v/>
      </c>
      <c r="Q2" s="47">
        <f>Calculations!Y186</f>
        <v/>
      </c>
      <c r="R2" s="47">
        <f>Calculations!Z186</f>
        <v/>
      </c>
      <c r="S2" s="47">
        <f>Calculations!AA186</f>
        <v/>
      </c>
      <c r="T2" s="47">
        <f>Calculations!AB186</f>
        <v/>
      </c>
      <c r="U2" s="47">
        <f>Calculations!AC186</f>
        <v/>
      </c>
      <c r="V2" s="47">
        <f>Calculations!AD186</f>
        <v/>
      </c>
      <c r="W2" s="47">
        <f>Calculations!AE186</f>
        <v/>
      </c>
      <c r="X2" s="47">
        <f>Calculations!AF186</f>
        <v/>
      </c>
      <c r="Y2" s="47">
        <f>Calculations!AG186</f>
        <v/>
      </c>
      <c r="Z2" s="47">
        <f>Calculations!AH186</f>
        <v/>
      </c>
      <c r="AA2" s="47">
        <f>Calculations!AI186</f>
        <v/>
      </c>
      <c r="AB2" s="47">
        <f>Calculations!AJ186</f>
        <v/>
      </c>
      <c r="AC2" s="47">
        <f>Calculations!AK186</f>
        <v/>
      </c>
      <c r="AD2" s="47">
        <f>Calculations!AL186</f>
        <v/>
      </c>
      <c r="AE2" s="47">
        <f>Calculations!AM186</f>
        <v/>
      </c>
      <c r="AF2" s="47">
        <f>Calculations!AN186</f>
        <v/>
      </c>
      <c r="AG2" s="47">
        <f>Calculations!AO186</f>
        <v/>
      </c>
    </row>
    <row r="3">
      <c r="A3" s="73" t="inlineStr">
        <is>
          <t>coal (BTU)</t>
        </is>
      </c>
      <c r="B3" s="47">
        <f>Calculations!J187</f>
        <v/>
      </c>
      <c r="C3" s="47">
        <f>Calculations!K187</f>
        <v/>
      </c>
      <c r="D3" s="47">
        <f>Calculations!L187</f>
        <v/>
      </c>
      <c r="E3" s="47">
        <f>Calculations!M187</f>
        <v/>
      </c>
      <c r="F3" s="47">
        <f>Calculations!N187</f>
        <v/>
      </c>
      <c r="G3" s="47">
        <f>Calculations!O187</f>
        <v/>
      </c>
      <c r="H3" s="47">
        <f>Calculations!P187</f>
        <v/>
      </c>
      <c r="I3" s="47">
        <f>Calculations!Q187</f>
        <v/>
      </c>
      <c r="J3" s="47">
        <f>Calculations!R187</f>
        <v/>
      </c>
      <c r="K3" s="47">
        <f>Calculations!S187</f>
        <v/>
      </c>
      <c r="L3" s="47">
        <f>Calculations!T187</f>
        <v/>
      </c>
      <c r="M3" s="47">
        <f>Calculations!U187</f>
        <v/>
      </c>
      <c r="N3" s="47">
        <f>Calculations!V187</f>
        <v/>
      </c>
      <c r="O3" s="47">
        <f>Calculations!W187</f>
        <v/>
      </c>
      <c r="P3" s="47">
        <f>Calculations!X187</f>
        <v/>
      </c>
      <c r="Q3" s="47">
        <f>Calculations!Y187</f>
        <v/>
      </c>
      <c r="R3" s="47">
        <f>Calculations!Z187</f>
        <v/>
      </c>
      <c r="S3" s="47">
        <f>Calculations!AA187</f>
        <v/>
      </c>
      <c r="T3" s="47">
        <f>Calculations!AB187</f>
        <v/>
      </c>
      <c r="U3" s="47">
        <f>Calculations!AC187</f>
        <v/>
      </c>
      <c r="V3" s="47">
        <f>Calculations!AD187</f>
        <v/>
      </c>
      <c r="W3" s="47">
        <f>Calculations!AE187</f>
        <v/>
      </c>
      <c r="X3" s="47">
        <f>Calculations!AF187</f>
        <v/>
      </c>
      <c r="Y3" s="47">
        <f>Calculations!AG187</f>
        <v/>
      </c>
      <c r="Z3" s="47">
        <f>Calculations!AH187</f>
        <v/>
      </c>
      <c r="AA3" s="47">
        <f>Calculations!AI187</f>
        <v/>
      </c>
      <c r="AB3" s="47">
        <f>Calculations!AJ187</f>
        <v/>
      </c>
      <c r="AC3" s="47">
        <f>Calculations!AK187</f>
        <v/>
      </c>
      <c r="AD3" s="47">
        <f>Calculations!AL187</f>
        <v/>
      </c>
      <c r="AE3" s="47">
        <f>Calculations!AM187</f>
        <v/>
      </c>
      <c r="AF3" s="47">
        <f>Calculations!AN187</f>
        <v/>
      </c>
      <c r="AG3" s="47">
        <f>Calculations!AO187</f>
        <v/>
      </c>
    </row>
    <row r="4">
      <c r="A4" s="73" t="inlineStr">
        <is>
          <t>natural gas (BTU)</t>
        </is>
      </c>
      <c r="B4" s="47">
        <f>Calculations!J188</f>
        <v/>
      </c>
      <c r="C4" s="47">
        <f>Calculations!K188</f>
        <v/>
      </c>
      <c r="D4" s="47">
        <f>Calculations!L188</f>
        <v/>
      </c>
      <c r="E4" s="47">
        <f>Calculations!M188</f>
        <v/>
      </c>
      <c r="F4" s="47">
        <f>Calculations!N188</f>
        <v/>
      </c>
      <c r="G4" s="47">
        <f>Calculations!O188</f>
        <v/>
      </c>
      <c r="H4" s="47">
        <f>Calculations!P188</f>
        <v/>
      </c>
      <c r="I4" s="47">
        <f>Calculations!Q188</f>
        <v/>
      </c>
      <c r="J4" s="47">
        <f>Calculations!R188</f>
        <v/>
      </c>
      <c r="K4" s="47">
        <f>Calculations!S188</f>
        <v/>
      </c>
      <c r="L4" s="47">
        <f>Calculations!T188</f>
        <v/>
      </c>
      <c r="M4" s="47">
        <f>Calculations!U188</f>
        <v/>
      </c>
      <c r="N4" s="47">
        <f>Calculations!V188</f>
        <v/>
      </c>
      <c r="O4" s="47">
        <f>Calculations!W188</f>
        <v/>
      </c>
      <c r="P4" s="47">
        <f>Calculations!X188</f>
        <v/>
      </c>
      <c r="Q4" s="47">
        <f>Calculations!Y188</f>
        <v/>
      </c>
      <c r="R4" s="47">
        <f>Calculations!Z188</f>
        <v/>
      </c>
      <c r="S4" s="47">
        <f>Calculations!AA188</f>
        <v/>
      </c>
      <c r="T4" s="47">
        <f>Calculations!AB188</f>
        <v/>
      </c>
      <c r="U4" s="47">
        <f>Calculations!AC188</f>
        <v/>
      </c>
      <c r="V4" s="47">
        <f>Calculations!AD188</f>
        <v/>
      </c>
      <c r="W4" s="47">
        <f>Calculations!AE188</f>
        <v/>
      </c>
      <c r="X4" s="47">
        <f>Calculations!AF188</f>
        <v/>
      </c>
      <c r="Y4" s="47">
        <f>Calculations!AG188</f>
        <v/>
      </c>
      <c r="Z4" s="47">
        <f>Calculations!AH188</f>
        <v/>
      </c>
      <c r="AA4" s="47">
        <f>Calculations!AI188</f>
        <v/>
      </c>
      <c r="AB4" s="47">
        <f>Calculations!AJ188</f>
        <v/>
      </c>
      <c r="AC4" s="47">
        <f>Calculations!AK188</f>
        <v/>
      </c>
      <c r="AD4" s="47">
        <f>Calculations!AL188</f>
        <v/>
      </c>
      <c r="AE4" s="47">
        <f>Calculations!AM188</f>
        <v/>
      </c>
      <c r="AF4" s="47">
        <f>Calculations!AN188</f>
        <v/>
      </c>
      <c r="AG4" s="47">
        <f>Calculations!AO188</f>
        <v/>
      </c>
    </row>
    <row r="5">
      <c r="A5" s="73" t="inlineStr">
        <is>
          <t>petroleum diesel (BTU)</t>
        </is>
      </c>
      <c r="B5" s="47">
        <f>Calculations!J189</f>
        <v/>
      </c>
      <c r="C5" s="47">
        <f>Calculations!K189</f>
        <v/>
      </c>
      <c r="D5" s="47">
        <f>Calculations!L189</f>
        <v/>
      </c>
      <c r="E5" s="47">
        <f>Calculations!M189</f>
        <v/>
      </c>
      <c r="F5" s="47">
        <f>Calculations!N189</f>
        <v/>
      </c>
      <c r="G5" s="47">
        <f>Calculations!O189</f>
        <v/>
      </c>
      <c r="H5" s="47">
        <f>Calculations!P189</f>
        <v/>
      </c>
      <c r="I5" s="47">
        <f>Calculations!Q189</f>
        <v/>
      </c>
      <c r="J5" s="47">
        <f>Calculations!R189</f>
        <v/>
      </c>
      <c r="K5" s="47">
        <f>Calculations!S189</f>
        <v/>
      </c>
      <c r="L5" s="47">
        <f>Calculations!T189</f>
        <v/>
      </c>
      <c r="M5" s="47">
        <f>Calculations!U189</f>
        <v/>
      </c>
      <c r="N5" s="47">
        <f>Calculations!V189</f>
        <v/>
      </c>
      <c r="O5" s="47">
        <f>Calculations!W189</f>
        <v/>
      </c>
      <c r="P5" s="47">
        <f>Calculations!X189</f>
        <v/>
      </c>
      <c r="Q5" s="47">
        <f>Calculations!Y189</f>
        <v/>
      </c>
      <c r="R5" s="47">
        <f>Calculations!Z189</f>
        <v/>
      </c>
      <c r="S5" s="47">
        <f>Calculations!AA189</f>
        <v/>
      </c>
      <c r="T5" s="47">
        <f>Calculations!AB189</f>
        <v/>
      </c>
      <c r="U5" s="47">
        <f>Calculations!AC189</f>
        <v/>
      </c>
      <c r="V5" s="47">
        <f>Calculations!AD189</f>
        <v/>
      </c>
      <c r="W5" s="47">
        <f>Calculations!AE189</f>
        <v/>
      </c>
      <c r="X5" s="47">
        <f>Calculations!AF189</f>
        <v/>
      </c>
      <c r="Y5" s="47">
        <f>Calculations!AG189</f>
        <v/>
      </c>
      <c r="Z5" s="47">
        <f>Calculations!AH189</f>
        <v/>
      </c>
      <c r="AA5" s="47">
        <f>Calculations!AI189</f>
        <v/>
      </c>
      <c r="AB5" s="47">
        <f>Calculations!AJ189</f>
        <v/>
      </c>
      <c r="AC5" s="47">
        <f>Calculations!AK189</f>
        <v/>
      </c>
      <c r="AD5" s="47">
        <f>Calculations!AL189</f>
        <v/>
      </c>
      <c r="AE5" s="47">
        <f>Calculations!AM189</f>
        <v/>
      </c>
      <c r="AF5" s="47">
        <f>Calculations!AN189</f>
        <v/>
      </c>
      <c r="AG5" s="47">
        <f>Calculations!AO189</f>
        <v/>
      </c>
    </row>
    <row r="6">
      <c r="A6" s="73" t="inlineStr">
        <is>
          <t>heat (BTU)</t>
        </is>
      </c>
      <c r="B6" s="47">
        <f>Calculations!J190</f>
        <v/>
      </c>
      <c r="C6" s="47">
        <f>Calculations!K190</f>
        <v/>
      </c>
      <c r="D6" s="47">
        <f>Calculations!L190</f>
        <v/>
      </c>
      <c r="E6" s="47">
        <f>Calculations!M190</f>
        <v/>
      </c>
      <c r="F6" s="47">
        <f>Calculations!N190</f>
        <v/>
      </c>
      <c r="G6" s="47">
        <f>Calculations!O190</f>
        <v/>
      </c>
      <c r="H6" s="47">
        <f>Calculations!P190</f>
        <v/>
      </c>
      <c r="I6" s="47">
        <f>Calculations!Q190</f>
        <v/>
      </c>
      <c r="J6" s="47">
        <f>Calculations!R190</f>
        <v/>
      </c>
      <c r="K6" s="47">
        <f>Calculations!S190</f>
        <v/>
      </c>
      <c r="L6" s="47">
        <f>Calculations!T190</f>
        <v/>
      </c>
      <c r="M6" s="47">
        <f>Calculations!U190</f>
        <v/>
      </c>
      <c r="N6" s="47">
        <f>Calculations!V190</f>
        <v/>
      </c>
      <c r="O6" s="47">
        <f>Calculations!W190</f>
        <v/>
      </c>
      <c r="P6" s="47">
        <f>Calculations!X190</f>
        <v/>
      </c>
      <c r="Q6" s="47">
        <f>Calculations!Y190</f>
        <v/>
      </c>
      <c r="R6" s="47">
        <f>Calculations!Z190</f>
        <v/>
      </c>
      <c r="S6" s="47">
        <f>Calculations!AA190</f>
        <v/>
      </c>
      <c r="T6" s="47">
        <f>Calculations!AB190</f>
        <v/>
      </c>
      <c r="U6" s="47">
        <f>Calculations!AC190</f>
        <v/>
      </c>
      <c r="V6" s="47">
        <f>Calculations!AD190</f>
        <v/>
      </c>
      <c r="W6" s="47">
        <f>Calculations!AE190</f>
        <v/>
      </c>
      <c r="X6" s="47">
        <f>Calculations!AF190</f>
        <v/>
      </c>
      <c r="Y6" s="47">
        <f>Calculations!AG190</f>
        <v/>
      </c>
      <c r="Z6" s="47">
        <f>Calculations!AH190</f>
        <v/>
      </c>
      <c r="AA6" s="47">
        <f>Calculations!AI190</f>
        <v/>
      </c>
      <c r="AB6" s="47">
        <f>Calculations!AJ190</f>
        <v/>
      </c>
      <c r="AC6" s="47">
        <f>Calculations!AK190</f>
        <v/>
      </c>
      <c r="AD6" s="47">
        <f>Calculations!AL190</f>
        <v/>
      </c>
      <c r="AE6" s="47">
        <f>Calculations!AM190</f>
        <v/>
      </c>
      <c r="AF6" s="47">
        <f>Calculations!AN190</f>
        <v/>
      </c>
      <c r="AG6" s="47">
        <f>Calculations!AO190</f>
        <v/>
      </c>
    </row>
    <row r="7">
      <c r="A7" s="73" t="inlineStr">
        <is>
          <t>biomass (BTU)</t>
        </is>
      </c>
      <c r="B7" s="47">
        <f>Calculations!J191</f>
        <v/>
      </c>
      <c r="C7" s="47">
        <f>Calculations!K191</f>
        <v/>
      </c>
      <c r="D7" s="47">
        <f>Calculations!L191</f>
        <v/>
      </c>
      <c r="E7" s="47">
        <f>Calculations!M191</f>
        <v/>
      </c>
      <c r="F7" s="47">
        <f>Calculations!N191</f>
        <v/>
      </c>
      <c r="G7" s="47">
        <f>Calculations!O191</f>
        <v/>
      </c>
      <c r="H7" s="47">
        <f>Calculations!P191</f>
        <v/>
      </c>
      <c r="I7" s="47">
        <f>Calculations!Q191</f>
        <v/>
      </c>
      <c r="J7" s="47">
        <f>Calculations!R191</f>
        <v/>
      </c>
      <c r="K7" s="47">
        <f>Calculations!S191</f>
        <v/>
      </c>
      <c r="L7" s="47">
        <f>Calculations!T191</f>
        <v/>
      </c>
      <c r="M7" s="47">
        <f>Calculations!U191</f>
        <v/>
      </c>
      <c r="N7" s="47">
        <f>Calculations!V191</f>
        <v/>
      </c>
      <c r="O7" s="47">
        <f>Calculations!W191</f>
        <v/>
      </c>
      <c r="P7" s="47">
        <f>Calculations!X191</f>
        <v/>
      </c>
      <c r="Q7" s="47">
        <f>Calculations!Y191</f>
        <v/>
      </c>
      <c r="R7" s="47">
        <f>Calculations!Z191</f>
        <v/>
      </c>
      <c r="S7" s="47">
        <f>Calculations!AA191</f>
        <v/>
      </c>
      <c r="T7" s="47">
        <f>Calculations!AB191</f>
        <v/>
      </c>
      <c r="U7" s="47">
        <f>Calculations!AC191</f>
        <v/>
      </c>
      <c r="V7" s="47">
        <f>Calculations!AD191</f>
        <v/>
      </c>
      <c r="W7" s="47">
        <f>Calculations!AE191</f>
        <v/>
      </c>
      <c r="X7" s="47">
        <f>Calculations!AF191</f>
        <v/>
      </c>
      <c r="Y7" s="47">
        <f>Calculations!AG191</f>
        <v/>
      </c>
      <c r="Z7" s="47">
        <f>Calculations!AH191</f>
        <v/>
      </c>
      <c r="AA7" s="47">
        <f>Calculations!AI191</f>
        <v/>
      </c>
      <c r="AB7" s="47">
        <f>Calculations!AJ191</f>
        <v/>
      </c>
      <c r="AC7" s="47">
        <f>Calculations!AK191</f>
        <v/>
      </c>
      <c r="AD7" s="47">
        <f>Calculations!AL191</f>
        <v/>
      </c>
      <c r="AE7" s="47">
        <f>Calculations!AM191</f>
        <v/>
      </c>
      <c r="AF7" s="47">
        <f>Calculations!AN191</f>
        <v/>
      </c>
      <c r="AG7" s="47">
        <f>Calculations!AO191</f>
        <v/>
      </c>
    </row>
    <row r="8">
      <c r="A8" s="73" t="inlineStr">
        <is>
          <t>kerosene (BTU)</t>
        </is>
      </c>
      <c r="B8" s="47">
        <f>Calculations!J192</f>
        <v/>
      </c>
      <c r="C8" s="47">
        <f>Calculations!K192</f>
        <v/>
      </c>
      <c r="D8" s="47">
        <f>Calculations!L192</f>
        <v/>
      </c>
      <c r="E8" s="47">
        <f>Calculations!M192</f>
        <v/>
      </c>
      <c r="F8" s="47">
        <f>Calculations!N192</f>
        <v/>
      </c>
      <c r="G8" s="47">
        <f>Calculations!O192</f>
        <v/>
      </c>
      <c r="H8" s="47">
        <f>Calculations!P192</f>
        <v/>
      </c>
      <c r="I8" s="47">
        <f>Calculations!Q192</f>
        <v/>
      </c>
      <c r="J8" s="47">
        <f>Calculations!R192</f>
        <v/>
      </c>
      <c r="K8" s="47">
        <f>Calculations!S192</f>
        <v/>
      </c>
      <c r="L8" s="47">
        <f>Calculations!T192</f>
        <v/>
      </c>
      <c r="M8" s="47">
        <f>Calculations!U192</f>
        <v/>
      </c>
      <c r="N8" s="47">
        <f>Calculations!V192</f>
        <v/>
      </c>
      <c r="O8" s="47">
        <f>Calculations!W192</f>
        <v/>
      </c>
      <c r="P8" s="47">
        <f>Calculations!X192</f>
        <v/>
      </c>
      <c r="Q8" s="47">
        <f>Calculations!Y192</f>
        <v/>
      </c>
      <c r="R8" s="47">
        <f>Calculations!Z192</f>
        <v/>
      </c>
      <c r="S8" s="47">
        <f>Calculations!AA192</f>
        <v/>
      </c>
      <c r="T8" s="47">
        <f>Calculations!AB192</f>
        <v/>
      </c>
      <c r="U8" s="47">
        <f>Calculations!AC192</f>
        <v/>
      </c>
      <c r="V8" s="47">
        <f>Calculations!AD192</f>
        <v/>
      </c>
      <c r="W8" s="47">
        <f>Calculations!AE192</f>
        <v/>
      </c>
      <c r="X8" s="47">
        <f>Calculations!AF192</f>
        <v/>
      </c>
      <c r="Y8" s="47">
        <f>Calculations!AG192</f>
        <v/>
      </c>
      <c r="Z8" s="47">
        <f>Calculations!AH192</f>
        <v/>
      </c>
      <c r="AA8" s="47">
        <f>Calculations!AI192</f>
        <v/>
      </c>
      <c r="AB8" s="47">
        <f>Calculations!AJ192</f>
        <v/>
      </c>
      <c r="AC8" s="47">
        <f>Calculations!AK192</f>
        <v/>
      </c>
      <c r="AD8" s="47">
        <f>Calculations!AL192</f>
        <v/>
      </c>
      <c r="AE8" s="47">
        <f>Calculations!AM192</f>
        <v/>
      </c>
      <c r="AF8" s="47">
        <f>Calculations!AN192</f>
        <v/>
      </c>
      <c r="AG8" s="47">
        <f>Calculations!AO192</f>
        <v/>
      </c>
    </row>
    <row r="9">
      <c r="A9" s="73" t="inlineStr">
        <is>
          <t>heavy or residual fuel oil (BTU)</t>
        </is>
      </c>
      <c r="B9" s="47">
        <f>Calculations!J193</f>
        <v/>
      </c>
      <c r="C9" s="47">
        <f>Calculations!K193</f>
        <v/>
      </c>
      <c r="D9" s="47">
        <f>Calculations!L193</f>
        <v/>
      </c>
      <c r="E9" s="47">
        <f>Calculations!M193</f>
        <v/>
      </c>
      <c r="F9" s="47">
        <f>Calculations!N193</f>
        <v/>
      </c>
      <c r="G9" s="47">
        <f>Calculations!O193</f>
        <v/>
      </c>
      <c r="H9" s="47">
        <f>Calculations!P193</f>
        <v/>
      </c>
      <c r="I9" s="47">
        <f>Calculations!Q193</f>
        <v/>
      </c>
      <c r="J9" s="47">
        <f>Calculations!R193</f>
        <v/>
      </c>
      <c r="K9" s="47">
        <f>Calculations!S193</f>
        <v/>
      </c>
      <c r="L9" s="47">
        <f>Calculations!T193</f>
        <v/>
      </c>
      <c r="M9" s="47">
        <f>Calculations!U193</f>
        <v/>
      </c>
      <c r="N9" s="47">
        <f>Calculations!V193</f>
        <v/>
      </c>
      <c r="O9" s="47">
        <f>Calculations!W193</f>
        <v/>
      </c>
      <c r="P9" s="47">
        <f>Calculations!X193</f>
        <v/>
      </c>
      <c r="Q9" s="47">
        <f>Calculations!Y193</f>
        <v/>
      </c>
      <c r="R9" s="47">
        <f>Calculations!Z193</f>
        <v/>
      </c>
      <c r="S9" s="47">
        <f>Calculations!AA193</f>
        <v/>
      </c>
      <c r="T9" s="47">
        <f>Calculations!AB193</f>
        <v/>
      </c>
      <c r="U9" s="47">
        <f>Calculations!AC193</f>
        <v/>
      </c>
      <c r="V9" s="47">
        <f>Calculations!AD193</f>
        <v/>
      </c>
      <c r="W9" s="47">
        <f>Calculations!AE193</f>
        <v/>
      </c>
      <c r="X9" s="47">
        <f>Calculations!AF193</f>
        <v/>
      </c>
      <c r="Y9" s="47">
        <f>Calculations!AG193</f>
        <v/>
      </c>
      <c r="Z9" s="47">
        <f>Calculations!AH193</f>
        <v/>
      </c>
      <c r="AA9" s="47">
        <f>Calculations!AI193</f>
        <v/>
      </c>
      <c r="AB9" s="47">
        <f>Calculations!AJ193</f>
        <v/>
      </c>
      <c r="AC9" s="47">
        <f>Calculations!AK193</f>
        <v/>
      </c>
      <c r="AD9" s="47">
        <f>Calculations!AL193</f>
        <v/>
      </c>
      <c r="AE9" s="47">
        <f>Calculations!AM193</f>
        <v/>
      </c>
      <c r="AF9" s="47">
        <f>Calculations!AN193</f>
        <v/>
      </c>
      <c r="AG9" s="47">
        <f>Calculations!AO193</f>
        <v/>
      </c>
    </row>
    <row r="10">
      <c r="A10" s="73" t="inlineStr">
        <is>
          <t>LPG propane or butane (BTU)</t>
        </is>
      </c>
      <c r="B10" s="47">
        <f>Calculations!J194</f>
        <v/>
      </c>
      <c r="C10" s="47">
        <f>Calculations!K194</f>
        <v/>
      </c>
      <c r="D10" s="47">
        <f>Calculations!L194</f>
        <v/>
      </c>
      <c r="E10" s="47">
        <f>Calculations!M194</f>
        <v/>
      </c>
      <c r="F10" s="47">
        <f>Calculations!N194</f>
        <v/>
      </c>
      <c r="G10" s="47">
        <f>Calculations!O194</f>
        <v/>
      </c>
      <c r="H10" s="47">
        <f>Calculations!P194</f>
        <v/>
      </c>
      <c r="I10" s="47">
        <f>Calculations!Q194</f>
        <v/>
      </c>
      <c r="J10" s="47">
        <f>Calculations!R194</f>
        <v/>
      </c>
      <c r="K10" s="47">
        <f>Calculations!S194</f>
        <v/>
      </c>
      <c r="L10" s="47">
        <f>Calculations!T194</f>
        <v/>
      </c>
      <c r="M10" s="47">
        <f>Calculations!U194</f>
        <v/>
      </c>
      <c r="N10" s="47">
        <f>Calculations!V194</f>
        <v/>
      </c>
      <c r="O10" s="47">
        <f>Calculations!W194</f>
        <v/>
      </c>
      <c r="P10" s="47">
        <f>Calculations!X194</f>
        <v/>
      </c>
      <c r="Q10" s="47">
        <f>Calculations!Y194</f>
        <v/>
      </c>
      <c r="R10" s="47">
        <f>Calculations!Z194</f>
        <v/>
      </c>
      <c r="S10" s="47">
        <f>Calculations!AA194</f>
        <v/>
      </c>
      <c r="T10" s="47">
        <f>Calculations!AB194</f>
        <v/>
      </c>
      <c r="U10" s="47">
        <f>Calculations!AC194</f>
        <v/>
      </c>
      <c r="V10" s="47">
        <f>Calculations!AD194</f>
        <v/>
      </c>
      <c r="W10" s="47">
        <f>Calculations!AE194</f>
        <v/>
      </c>
      <c r="X10" s="47">
        <f>Calculations!AF194</f>
        <v/>
      </c>
      <c r="Y10" s="47">
        <f>Calculations!AG194</f>
        <v/>
      </c>
      <c r="Z10" s="47">
        <f>Calculations!AH194</f>
        <v/>
      </c>
      <c r="AA10" s="47">
        <f>Calculations!AI194</f>
        <v/>
      </c>
      <c r="AB10" s="47">
        <f>Calculations!AJ194</f>
        <v/>
      </c>
      <c r="AC10" s="47">
        <f>Calculations!AK194</f>
        <v/>
      </c>
      <c r="AD10" s="47">
        <f>Calculations!AL194</f>
        <v/>
      </c>
      <c r="AE10" s="47">
        <f>Calculations!AM194</f>
        <v/>
      </c>
      <c r="AF10" s="47">
        <f>Calculations!AN194</f>
        <v/>
      </c>
      <c r="AG10" s="47">
        <f>Calculations!AO194</f>
        <v/>
      </c>
    </row>
    <row r="11">
      <c r="A11" s="73" t="inlineStr">
        <is>
          <t>hydrogen (BTU)</t>
        </is>
      </c>
      <c r="B11" s="47">
        <f>Calculations!J195</f>
        <v/>
      </c>
      <c r="C11" s="47">
        <f>Calculations!K195</f>
        <v/>
      </c>
      <c r="D11" s="47">
        <f>Calculations!L195</f>
        <v/>
      </c>
      <c r="E11" s="47">
        <f>Calculations!M195</f>
        <v/>
      </c>
      <c r="F11" s="47">
        <f>Calculations!N195</f>
        <v/>
      </c>
      <c r="G11" s="47">
        <f>Calculations!O195</f>
        <v/>
      </c>
      <c r="H11" s="47">
        <f>Calculations!P195</f>
        <v/>
      </c>
      <c r="I11" s="47">
        <f>Calculations!Q195</f>
        <v/>
      </c>
      <c r="J11" s="47">
        <f>Calculations!R195</f>
        <v/>
      </c>
      <c r="K11" s="47">
        <f>Calculations!S195</f>
        <v/>
      </c>
      <c r="L11" s="47">
        <f>Calculations!T195</f>
        <v/>
      </c>
      <c r="M11" s="47">
        <f>Calculations!U195</f>
        <v/>
      </c>
      <c r="N11" s="47">
        <f>Calculations!V195</f>
        <v/>
      </c>
      <c r="O11" s="47">
        <f>Calculations!W195</f>
        <v/>
      </c>
      <c r="P11" s="47">
        <f>Calculations!X195</f>
        <v/>
      </c>
      <c r="Q11" s="47">
        <f>Calculations!Y195</f>
        <v/>
      </c>
      <c r="R11" s="47">
        <f>Calculations!Z195</f>
        <v/>
      </c>
      <c r="S11" s="47">
        <f>Calculations!AA195</f>
        <v/>
      </c>
      <c r="T11" s="47">
        <f>Calculations!AB195</f>
        <v/>
      </c>
      <c r="U11" s="47">
        <f>Calculations!AC195</f>
        <v/>
      </c>
      <c r="V11" s="47">
        <f>Calculations!AD195</f>
        <v/>
      </c>
      <c r="W11" s="47">
        <f>Calculations!AE195</f>
        <v/>
      </c>
      <c r="X11" s="47">
        <f>Calculations!AF195</f>
        <v/>
      </c>
      <c r="Y11" s="47">
        <f>Calculations!AG195</f>
        <v/>
      </c>
      <c r="Z11" s="47">
        <f>Calculations!AH195</f>
        <v/>
      </c>
      <c r="AA11" s="47">
        <f>Calculations!AI195</f>
        <v/>
      </c>
      <c r="AB11" s="47">
        <f>Calculations!AJ195</f>
        <v/>
      </c>
      <c r="AC11" s="47">
        <f>Calculations!AK195</f>
        <v/>
      </c>
      <c r="AD11" s="47">
        <f>Calculations!AL195</f>
        <v/>
      </c>
      <c r="AE11" s="47">
        <f>Calculations!AM195</f>
        <v/>
      </c>
      <c r="AF11" s="47">
        <f>Calculations!AN195</f>
        <v/>
      </c>
      <c r="AG11" s="47">
        <f>Calculations!AO195</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22.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66406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6" t="n">
        <v>0</v>
      </c>
      <c r="C2" s="46" t="n">
        <v>0</v>
      </c>
      <c r="D2" s="46" t="n">
        <v>0</v>
      </c>
      <c r="E2" s="46" t="n">
        <v>0</v>
      </c>
      <c r="F2" s="46" t="n">
        <v>0</v>
      </c>
      <c r="G2" s="46" t="n">
        <v>0</v>
      </c>
      <c r="H2" s="46" t="n">
        <v>0</v>
      </c>
      <c r="I2" s="46" t="n">
        <v>0</v>
      </c>
      <c r="J2" s="46" t="n">
        <v>0</v>
      </c>
      <c r="K2" s="46" t="n">
        <v>0</v>
      </c>
      <c r="L2" s="46" t="n">
        <v>0</v>
      </c>
      <c r="M2" s="46" t="n">
        <v>0</v>
      </c>
      <c r="N2" s="46" t="n">
        <v>0</v>
      </c>
      <c r="O2" s="46" t="n">
        <v>0</v>
      </c>
      <c r="P2" s="46" t="n">
        <v>0</v>
      </c>
      <c r="Q2" s="46" t="n">
        <v>0</v>
      </c>
      <c r="R2" s="46" t="n">
        <v>0</v>
      </c>
      <c r="S2" s="46" t="n">
        <v>0</v>
      </c>
      <c r="T2" s="46" t="n">
        <v>0</v>
      </c>
      <c r="U2" s="46" t="n">
        <v>0</v>
      </c>
      <c r="V2" s="46" t="n">
        <v>0</v>
      </c>
      <c r="W2" s="46" t="n">
        <v>0</v>
      </c>
      <c r="X2" s="46" t="n">
        <v>0</v>
      </c>
      <c r="Y2" s="46" t="n">
        <v>0</v>
      </c>
      <c r="Z2" s="46" t="n">
        <v>0</v>
      </c>
      <c r="AA2" s="46" t="n">
        <v>0</v>
      </c>
      <c r="AB2" s="46" t="n">
        <v>0</v>
      </c>
      <c r="AC2" s="46" t="n">
        <v>0</v>
      </c>
      <c r="AD2" s="46" t="n">
        <v>0</v>
      </c>
      <c r="AE2" s="46" t="n">
        <v>0</v>
      </c>
      <c r="AF2" s="46" t="n">
        <v>0</v>
      </c>
      <c r="AG2" s="46" t="n">
        <v>0</v>
      </c>
    </row>
    <row r="3">
      <c r="A3" s="73" t="inlineStr">
        <is>
          <t>coal (BTU)</t>
        </is>
      </c>
      <c r="B3" s="46" t="n">
        <v>0</v>
      </c>
      <c r="C3" s="46" t="n">
        <v>0</v>
      </c>
      <c r="D3" s="46" t="n">
        <v>0</v>
      </c>
      <c r="E3" s="46" t="n">
        <v>0</v>
      </c>
      <c r="F3" s="46" t="n">
        <v>0</v>
      </c>
      <c r="G3" s="46" t="n">
        <v>0</v>
      </c>
      <c r="H3" s="46" t="n">
        <v>0</v>
      </c>
      <c r="I3" s="46" t="n">
        <v>0</v>
      </c>
      <c r="J3" s="46" t="n">
        <v>0</v>
      </c>
      <c r="K3" s="46" t="n">
        <v>0</v>
      </c>
      <c r="L3" s="46" t="n">
        <v>0</v>
      </c>
      <c r="M3" s="46" t="n">
        <v>0</v>
      </c>
      <c r="N3" s="46" t="n">
        <v>0</v>
      </c>
      <c r="O3" s="46" t="n">
        <v>0</v>
      </c>
      <c r="P3" s="46" t="n">
        <v>0</v>
      </c>
      <c r="Q3" s="46" t="n">
        <v>0</v>
      </c>
      <c r="R3" s="46" t="n">
        <v>0</v>
      </c>
      <c r="S3" s="46" t="n">
        <v>0</v>
      </c>
      <c r="T3" s="46" t="n">
        <v>0</v>
      </c>
      <c r="U3" s="46" t="n">
        <v>0</v>
      </c>
      <c r="V3" s="46" t="n">
        <v>0</v>
      </c>
      <c r="W3" s="46" t="n">
        <v>0</v>
      </c>
      <c r="X3" s="46" t="n">
        <v>0</v>
      </c>
      <c r="Y3" s="46" t="n">
        <v>0</v>
      </c>
      <c r="Z3" s="46" t="n">
        <v>0</v>
      </c>
      <c r="AA3" s="46" t="n">
        <v>0</v>
      </c>
      <c r="AB3" s="46" t="n">
        <v>0</v>
      </c>
      <c r="AC3" s="46" t="n">
        <v>0</v>
      </c>
      <c r="AD3" s="46" t="n">
        <v>0</v>
      </c>
      <c r="AE3" s="46" t="n">
        <v>0</v>
      </c>
      <c r="AF3" s="46" t="n">
        <v>0</v>
      </c>
      <c r="AG3" s="46" t="n">
        <v>0</v>
      </c>
    </row>
    <row r="4">
      <c r="A4" s="73" t="inlineStr">
        <is>
          <t>natural gas (BTU)</t>
        </is>
      </c>
      <c r="B4" s="46" t="n">
        <v>0</v>
      </c>
      <c r="C4" s="46" t="n">
        <v>0</v>
      </c>
      <c r="D4" s="46" t="n">
        <v>0</v>
      </c>
      <c r="E4" s="46" t="n">
        <v>0</v>
      </c>
      <c r="F4" s="46" t="n">
        <v>0</v>
      </c>
      <c r="G4" s="46" t="n">
        <v>0</v>
      </c>
      <c r="H4" s="46" t="n">
        <v>0</v>
      </c>
      <c r="I4" s="46" t="n">
        <v>0</v>
      </c>
      <c r="J4" s="46" t="n">
        <v>0</v>
      </c>
      <c r="K4" s="46" t="n">
        <v>0</v>
      </c>
      <c r="L4" s="46" t="n">
        <v>0</v>
      </c>
      <c r="M4" s="46" t="n">
        <v>0</v>
      </c>
      <c r="N4" s="46" t="n">
        <v>0</v>
      </c>
      <c r="O4" s="46" t="n">
        <v>0</v>
      </c>
      <c r="P4" s="46" t="n">
        <v>0</v>
      </c>
      <c r="Q4" s="46" t="n">
        <v>0</v>
      </c>
      <c r="R4" s="46" t="n">
        <v>0</v>
      </c>
      <c r="S4" s="46" t="n">
        <v>0</v>
      </c>
      <c r="T4" s="46" t="n">
        <v>0</v>
      </c>
      <c r="U4" s="46" t="n">
        <v>0</v>
      </c>
      <c r="V4" s="46" t="n">
        <v>0</v>
      </c>
      <c r="W4" s="46" t="n">
        <v>0</v>
      </c>
      <c r="X4" s="46" t="n">
        <v>0</v>
      </c>
      <c r="Y4" s="46" t="n">
        <v>0</v>
      </c>
      <c r="Z4" s="46" t="n">
        <v>0</v>
      </c>
      <c r="AA4" s="46" t="n">
        <v>0</v>
      </c>
      <c r="AB4" s="46" t="n">
        <v>0</v>
      </c>
      <c r="AC4" s="46" t="n">
        <v>0</v>
      </c>
      <c r="AD4" s="46" t="n">
        <v>0</v>
      </c>
      <c r="AE4" s="46" t="n">
        <v>0</v>
      </c>
      <c r="AF4" s="46" t="n">
        <v>0</v>
      </c>
      <c r="AG4" s="46" t="n">
        <v>0</v>
      </c>
    </row>
    <row r="5">
      <c r="A5" s="73" t="inlineStr">
        <is>
          <t>petroleum diesel (BTU)</t>
        </is>
      </c>
      <c r="B5" s="46" t="n">
        <v>0</v>
      </c>
      <c r="C5" s="46" t="n">
        <v>0</v>
      </c>
      <c r="D5" s="46" t="n">
        <v>0</v>
      </c>
      <c r="E5" s="46" t="n">
        <v>0</v>
      </c>
      <c r="F5" s="46" t="n">
        <v>0</v>
      </c>
      <c r="G5" s="46" t="n">
        <v>0</v>
      </c>
      <c r="H5" s="46" t="n">
        <v>0</v>
      </c>
      <c r="I5" s="46" t="n">
        <v>0</v>
      </c>
      <c r="J5" s="46" t="n">
        <v>0</v>
      </c>
      <c r="K5" s="46" t="n">
        <v>0</v>
      </c>
      <c r="L5" s="46" t="n">
        <v>0</v>
      </c>
      <c r="M5" s="46" t="n">
        <v>0</v>
      </c>
      <c r="N5" s="46" t="n">
        <v>0</v>
      </c>
      <c r="O5" s="46" t="n">
        <v>0</v>
      </c>
      <c r="P5" s="46" t="n">
        <v>0</v>
      </c>
      <c r="Q5" s="46" t="n">
        <v>0</v>
      </c>
      <c r="R5" s="46" t="n">
        <v>0</v>
      </c>
      <c r="S5" s="46" t="n">
        <v>0</v>
      </c>
      <c r="T5" s="46" t="n">
        <v>0</v>
      </c>
      <c r="U5" s="46" t="n">
        <v>0</v>
      </c>
      <c r="V5" s="46" t="n">
        <v>0</v>
      </c>
      <c r="W5" s="46" t="n">
        <v>0</v>
      </c>
      <c r="X5" s="46" t="n">
        <v>0</v>
      </c>
      <c r="Y5" s="46" t="n">
        <v>0</v>
      </c>
      <c r="Z5" s="46" t="n">
        <v>0</v>
      </c>
      <c r="AA5" s="46" t="n">
        <v>0</v>
      </c>
      <c r="AB5" s="46" t="n">
        <v>0</v>
      </c>
      <c r="AC5" s="46" t="n">
        <v>0</v>
      </c>
      <c r="AD5" s="46" t="n">
        <v>0</v>
      </c>
      <c r="AE5" s="46" t="n">
        <v>0</v>
      </c>
      <c r="AF5" s="46" t="n">
        <v>0</v>
      </c>
      <c r="AG5" s="46" t="n">
        <v>0</v>
      </c>
    </row>
    <row r="6">
      <c r="A6" s="73" t="inlineStr">
        <is>
          <t>heat (BTU)</t>
        </is>
      </c>
      <c r="B6" s="46" t="n">
        <v>0</v>
      </c>
      <c r="C6" s="46" t="n">
        <v>0</v>
      </c>
      <c r="D6" s="46" t="n">
        <v>0</v>
      </c>
      <c r="E6" s="46" t="n">
        <v>0</v>
      </c>
      <c r="F6" s="46" t="n">
        <v>0</v>
      </c>
      <c r="G6" s="46" t="n">
        <v>0</v>
      </c>
      <c r="H6" s="46" t="n">
        <v>0</v>
      </c>
      <c r="I6" s="46" t="n">
        <v>0</v>
      </c>
      <c r="J6" s="46" t="n">
        <v>0</v>
      </c>
      <c r="K6" s="46" t="n">
        <v>0</v>
      </c>
      <c r="L6" s="46" t="n">
        <v>0</v>
      </c>
      <c r="M6" s="46" t="n">
        <v>0</v>
      </c>
      <c r="N6" s="46" t="n">
        <v>0</v>
      </c>
      <c r="O6" s="46" t="n">
        <v>0</v>
      </c>
      <c r="P6" s="46" t="n">
        <v>0</v>
      </c>
      <c r="Q6" s="46" t="n">
        <v>0</v>
      </c>
      <c r="R6" s="46" t="n">
        <v>0</v>
      </c>
      <c r="S6" s="46" t="n">
        <v>0</v>
      </c>
      <c r="T6" s="46" t="n">
        <v>0</v>
      </c>
      <c r="U6" s="46" t="n">
        <v>0</v>
      </c>
      <c r="V6" s="46" t="n">
        <v>0</v>
      </c>
      <c r="W6" s="46" t="n">
        <v>0</v>
      </c>
      <c r="X6" s="46" t="n">
        <v>0</v>
      </c>
      <c r="Y6" s="46" t="n">
        <v>0</v>
      </c>
      <c r="Z6" s="46" t="n">
        <v>0</v>
      </c>
      <c r="AA6" s="46" t="n">
        <v>0</v>
      </c>
      <c r="AB6" s="46" t="n">
        <v>0</v>
      </c>
      <c r="AC6" s="46" t="n">
        <v>0</v>
      </c>
      <c r="AD6" s="46" t="n">
        <v>0</v>
      </c>
      <c r="AE6" s="46" t="n">
        <v>0</v>
      </c>
      <c r="AF6" s="46" t="n">
        <v>0</v>
      </c>
      <c r="AG6" s="46" t="n">
        <v>0</v>
      </c>
    </row>
    <row r="7">
      <c r="A7" s="73" t="inlineStr">
        <is>
          <t>biomass (BTU)</t>
        </is>
      </c>
      <c r="B7" s="46" t="n">
        <v>0</v>
      </c>
      <c r="C7" s="46" t="n">
        <v>0</v>
      </c>
      <c r="D7" s="46" t="n">
        <v>0</v>
      </c>
      <c r="E7" s="46" t="n">
        <v>0</v>
      </c>
      <c r="F7" s="46" t="n">
        <v>0</v>
      </c>
      <c r="G7" s="46" t="n">
        <v>0</v>
      </c>
      <c r="H7" s="46" t="n">
        <v>0</v>
      </c>
      <c r="I7" s="46" t="n">
        <v>0</v>
      </c>
      <c r="J7" s="46" t="n">
        <v>0</v>
      </c>
      <c r="K7" s="46" t="n">
        <v>0</v>
      </c>
      <c r="L7" s="46" t="n">
        <v>0</v>
      </c>
      <c r="M7" s="46" t="n">
        <v>0</v>
      </c>
      <c r="N7" s="46" t="n">
        <v>0</v>
      </c>
      <c r="O7" s="46" t="n">
        <v>0</v>
      </c>
      <c r="P7" s="46" t="n">
        <v>0</v>
      </c>
      <c r="Q7" s="46" t="n">
        <v>0</v>
      </c>
      <c r="R7" s="46" t="n">
        <v>0</v>
      </c>
      <c r="S7" s="46" t="n">
        <v>0</v>
      </c>
      <c r="T7" s="46" t="n">
        <v>0</v>
      </c>
      <c r="U7" s="46" t="n">
        <v>0</v>
      </c>
      <c r="V7" s="46" t="n">
        <v>0</v>
      </c>
      <c r="W7" s="46" t="n">
        <v>0</v>
      </c>
      <c r="X7" s="46" t="n">
        <v>0</v>
      </c>
      <c r="Y7" s="46" t="n">
        <v>0</v>
      </c>
      <c r="Z7" s="46" t="n">
        <v>0</v>
      </c>
      <c r="AA7" s="46" t="n">
        <v>0</v>
      </c>
      <c r="AB7" s="46" t="n">
        <v>0</v>
      </c>
      <c r="AC7" s="46" t="n">
        <v>0</v>
      </c>
      <c r="AD7" s="46" t="n">
        <v>0</v>
      </c>
      <c r="AE7" s="46" t="n">
        <v>0</v>
      </c>
      <c r="AF7" s="46" t="n">
        <v>0</v>
      </c>
      <c r="AG7" s="46" t="n">
        <v>0</v>
      </c>
    </row>
    <row r="8">
      <c r="A8" s="73" t="inlineStr">
        <is>
          <t>kerosene (BTU)</t>
        </is>
      </c>
      <c r="B8" s="46" t="n">
        <v>0</v>
      </c>
      <c r="C8" s="46" t="n">
        <v>0</v>
      </c>
      <c r="D8" s="46" t="n">
        <v>0</v>
      </c>
      <c r="E8" s="46" t="n">
        <v>0</v>
      </c>
      <c r="F8" s="46" t="n">
        <v>0</v>
      </c>
      <c r="G8" s="46" t="n">
        <v>0</v>
      </c>
      <c r="H8" s="46" t="n">
        <v>0</v>
      </c>
      <c r="I8" s="46" t="n">
        <v>0</v>
      </c>
      <c r="J8" s="46" t="n">
        <v>0</v>
      </c>
      <c r="K8" s="46" t="n">
        <v>0</v>
      </c>
      <c r="L8" s="46" t="n">
        <v>0</v>
      </c>
      <c r="M8" s="46" t="n">
        <v>0</v>
      </c>
      <c r="N8" s="46" t="n">
        <v>0</v>
      </c>
      <c r="O8" s="46" t="n">
        <v>0</v>
      </c>
      <c r="P8" s="46" t="n">
        <v>0</v>
      </c>
      <c r="Q8" s="46" t="n">
        <v>0</v>
      </c>
      <c r="R8" s="46" t="n">
        <v>0</v>
      </c>
      <c r="S8" s="46" t="n">
        <v>0</v>
      </c>
      <c r="T8" s="46" t="n">
        <v>0</v>
      </c>
      <c r="U8" s="46" t="n">
        <v>0</v>
      </c>
      <c r="V8" s="46" t="n">
        <v>0</v>
      </c>
      <c r="W8" s="46" t="n">
        <v>0</v>
      </c>
      <c r="X8" s="46" t="n">
        <v>0</v>
      </c>
      <c r="Y8" s="46" t="n">
        <v>0</v>
      </c>
      <c r="Z8" s="46" t="n">
        <v>0</v>
      </c>
      <c r="AA8" s="46" t="n">
        <v>0</v>
      </c>
      <c r="AB8" s="46" t="n">
        <v>0</v>
      </c>
      <c r="AC8" s="46" t="n">
        <v>0</v>
      </c>
      <c r="AD8" s="46" t="n">
        <v>0</v>
      </c>
      <c r="AE8" s="46" t="n">
        <v>0</v>
      </c>
      <c r="AF8" s="46" t="n">
        <v>0</v>
      </c>
      <c r="AG8" s="46" t="n">
        <v>0</v>
      </c>
    </row>
    <row r="9">
      <c r="A9" s="73" t="inlineStr">
        <is>
          <t>heavy or residual fuel oil (BTU)</t>
        </is>
      </c>
      <c r="B9" s="46" t="n">
        <v>0</v>
      </c>
      <c r="C9" s="46" t="n">
        <v>0</v>
      </c>
      <c r="D9" s="46" t="n">
        <v>0</v>
      </c>
      <c r="E9" s="46" t="n">
        <v>0</v>
      </c>
      <c r="F9" s="46" t="n">
        <v>0</v>
      </c>
      <c r="G9" s="46" t="n">
        <v>0</v>
      </c>
      <c r="H9" s="46" t="n">
        <v>0</v>
      </c>
      <c r="I9" s="46" t="n">
        <v>0</v>
      </c>
      <c r="J9" s="46" t="n">
        <v>0</v>
      </c>
      <c r="K9" s="46" t="n">
        <v>0</v>
      </c>
      <c r="L9" s="46" t="n">
        <v>0</v>
      </c>
      <c r="M9" s="46" t="n">
        <v>0</v>
      </c>
      <c r="N9" s="46" t="n">
        <v>0</v>
      </c>
      <c r="O9" s="46" t="n">
        <v>0</v>
      </c>
      <c r="P9" s="46" t="n">
        <v>0</v>
      </c>
      <c r="Q9" s="46" t="n">
        <v>0</v>
      </c>
      <c r="R9" s="46" t="n">
        <v>0</v>
      </c>
      <c r="S9" s="46" t="n">
        <v>0</v>
      </c>
      <c r="T9" s="46" t="n">
        <v>0</v>
      </c>
      <c r="U9" s="46" t="n">
        <v>0</v>
      </c>
      <c r="V9" s="46" t="n">
        <v>0</v>
      </c>
      <c r="W9" s="46" t="n">
        <v>0</v>
      </c>
      <c r="X9" s="46" t="n">
        <v>0</v>
      </c>
      <c r="Y9" s="46" t="n">
        <v>0</v>
      </c>
      <c r="Z9" s="46" t="n">
        <v>0</v>
      </c>
      <c r="AA9" s="46" t="n">
        <v>0</v>
      </c>
      <c r="AB9" s="46" t="n">
        <v>0</v>
      </c>
      <c r="AC9" s="46" t="n">
        <v>0</v>
      </c>
      <c r="AD9" s="46" t="n">
        <v>0</v>
      </c>
      <c r="AE9" s="46" t="n">
        <v>0</v>
      </c>
      <c r="AF9" s="46" t="n">
        <v>0</v>
      </c>
      <c r="AG9" s="46" t="n">
        <v>0</v>
      </c>
    </row>
    <row r="10">
      <c r="A10" s="73" t="inlineStr">
        <is>
          <t>LPG propane or butane (BTU)</t>
        </is>
      </c>
      <c r="B10" s="46" t="n">
        <v>0</v>
      </c>
      <c r="C10" s="46" t="n">
        <v>0</v>
      </c>
      <c r="D10" s="46" t="n">
        <v>0</v>
      </c>
      <c r="E10" s="46" t="n">
        <v>0</v>
      </c>
      <c r="F10" s="46" t="n">
        <v>0</v>
      </c>
      <c r="G10" s="46" t="n">
        <v>0</v>
      </c>
      <c r="H10" s="46" t="n">
        <v>0</v>
      </c>
      <c r="I10" s="46" t="n">
        <v>0</v>
      </c>
      <c r="J10" s="46" t="n">
        <v>0</v>
      </c>
      <c r="K10" s="46" t="n">
        <v>0</v>
      </c>
      <c r="L10" s="46" t="n">
        <v>0</v>
      </c>
      <c r="M10" s="46" t="n">
        <v>0</v>
      </c>
      <c r="N10" s="46" t="n">
        <v>0</v>
      </c>
      <c r="O10" s="46" t="n">
        <v>0</v>
      </c>
      <c r="P10" s="46" t="n">
        <v>0</v>
      </c>
      <c r="Q10" s="46" t="n">
        <v>0</v>
      </c>
      <c r="R10" s="46" t="n">
        <v>0</v>
      </c>
      <c r="S10" s="46" t="n">
        <v>0</v>
      </c>
      <c r="T10" s="46" t="n">
        <v>0</v>
      </c>
      <c r="U10" s="46" t="n">
        <v>0</v>
      </c>
      <c r="V10" s="46" t="n">
        <v>0</v>
      </c>
      <c r="W10" s="46" t="n">
        <v>0</v>
      </c>
      <c r="X10" s="46" t="n">
        <v>0</v>
      </c>
      <c r="Y10" s="46" t="n">
        <v>0</v>
      </c>
      <c r="Z10" s="46" t="n">
        <v>0</v>
      </c>
      <c r="AA10" s="46" t="n">
        <v>0</v>
      </c>
      <c r="AB10" s="46" t="n">
        <v>0</v>
      </c>
      <c r="AC10" s="46" t="n">
        <v>0</v>
      </c>
      <c r="AD10" s="46" t="n">
        <v>0</v>
      </c>
      <c r="AE10" s="46" t="n">
        <v>0</v>
      </c>
      <c r="AF10" s="46" t="n">
        <v>0</v>
      </c>
      <c r="AG10" s="46" t="n">
        <v>0</v>
      </c>
    </row>
    <row r="11">
      <c r="A11" s="73" t="inlineStr">
        <is>
          <t>hydrogen (BTU)</t>
        </is>
      </c>
      <c r="B11" s="46" t="n">
        <v>0</v>
      </c>
      <c r="C11" s="46" t="n">
        <v>0</v>
      </c>
      <c r="D11" s="46" t="n">
        <v>0</v>
      </c>
      <c r="E11" s="46" t="n">
        <v>0</v>
      </c>
      <c r="F11" s="46" t="n">
        <v>0</v>
      </c>
      <c r="G11" s="46" t="n">
        <v>0</v>
      </c>
      <c r="H11" s="46" t="n">
        <v>0</v>
      </c>
      <c r="I11" s="46" t="n">
        <v>0</v>
      </c>
      <c r="J11" s="46" t="n">
        <v>0</v>
      </c>
      <c r="K11" s="46" t="n">
        <v>0</v>
      </c>
      <c r="L11" s="46" t="n">
        <v>0</v>
      </c>
      <c r="M11" s="46" t="n">
        <v>0</v>
      </c>
      <c r="N11" s="46" t="n">
        <v>0</v>
      </c>
      <c r="O11" s="46" t="n">
        <v>0</v>
      </c>
      <c r="P11" s="46" t="n">
        <v>0</v>
      </c>
      <c r="Q11" s="46" t="n">
        <v>0</v>
      </c>
      <c r="R11" s="46" t="n">
        <v>0</v>
      </c>
      <c r="S11" s="46" t="n">
        <v>0</v>
      </c>
      <c r="T11" s="46" t="n">
        <v>0</v>
      </c>
      <c r="U11" s="46" t="n">
        <v>0</v>
      </c>
      <c r="V11" s="46" t="n">
        <v>0</v>
      </c>
      <c r="W11" s="46" t="n">
        <v>0</v>
      </c>
      <c r="X11" s="46" t="n">
        <v>0</v>
      </c>
      <c r="Y11" s="46" t="n">
        <v>0</v>
      </c>
      <c r="Z11" s="46" t="n">
        <v>0</v>
      </c>
      <c r="AA11" s="46" t="n">
        <v>0</v>
      </c>
      <c r="AB11" s="46" t="n">
        <v>0</v>
      </c>
      <c r="AC11" s="46" t="n">
        <v>0</v>
      </c>
      <c r="AD11" s="46" t="n">
        <v>0</v>
      </c>
      <c r="AE11" s="46" t="n">
        <v>0</v>
      </c>
      <c r="AF11" s="46" t="n">
        <v>0</v>
      </c>
      <c r="AG11" s="46" t="n">
        <v>0</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Jeffrey Rissman</dc:creator>
  <dcterms:created xmlns:dcterms="http://purl.org/dc/terms/" xmlns:xsi="http://www.w3.org/2001/XMLSchema-instance" xsi:type="dcterms:W3CDTF">2014-04-18T00:48:59Z</dcterms:created>
  <dcterms:modified xmlns:dcterms="http://purl.org/dc/terms/" xmlns:xsi="http://www.w3.org/2001/XMLSchema-instance" xsi:type="dcterms:W3CDTF">2021-06-18T19:32:22Z</dcterms:modified>
  <cp:lastModifiedBy>Nathan Iyer</cp:lastModifiedBy>
</cp:coreProperties>
</file>