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arpuiirc/"/>
    </mc:Choice>
  </mc:AlternateContent>
  <xr:revisionPtr revIDLastSave="0" documentId="13_ncr:1_{F634F756-D986-4040-B1FD-9E4A7CDD733D}" xr6:coauthVersionLast="47" xr6:coauthVersionMax="47" xr10:uidLastSave="{00000000-0000-0000-0000-000000000000}"/>
  <bookViews>
    <workbookView xWindow="0" yWindow="50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5" l="1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B98" i="5" s="1"/>
  <c r="E15" i="5"/>
  <c r="D15" i="5"/>
  <c r="F14" i="5"/>
  <c r="B90" i="5" s="1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95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H4" i="4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H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108" i="5" l="1"/>
  <c r="B6" i="6" s="1"/>
  <c r="E14" i="4"/>
  <c r="B114" i="5"/>
  <c r="B113" i="5"/>
  <c r="B115" i="5"/>
  <c r="B13" i="6" s="1"/>
  <c r="B116" i="5"/>
  <c r="B14" i="6" s="1"/>
  <c r="B106" i="5"/>
  <c r="B4" i="6" s="1"/>
  <c r="B119" i="5"/>
  <c r="B17" i="6" s="1"/>
  <c r="B99" i="5"/>
  <c r="B117" i="5" s="1"/>
  <c r="B100" i="5"/>
  <c r="B118" i="5" s="1"/>
  <c r="B86" i="5"/>
  <c r="B104" i="5" s="1"/>
  <c r="B2" i="6" s="1"/>
  <c r="B87" i="5"/>
  <c r="B105" i="5" s="1"/>
  <c r="B3" i="6" s="1"/>
  <c r="F14" i="4" l="1"/>
  <c r="B111" i="5"/>
  <c r="B9" i="6" s="1"/>
  <c r="B112" i="5"/>
  <c r="B10" i="6" s="1"/>
  <c r="B110" i="5"/>
  <c r="B8" i="6" s="1"/>
  <c r="B109" i="5"/>
  <c r="B7" i="6" s="1"/>
  <c r="B107" i="5"/>
  <c r="B5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<sst xmlns="http://schemas.openxmlformats.org/spreadsheetml/2006/main" count="724" uniqueCount="318">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</sst>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  <c r="C1" s="45">
        <v>44307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6" t="s">
        <v>150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6" t="s">
        <v>150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5284.3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2.2602009086484142E-2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8" t="s">
        <v>199</v>
      </c>
      <c r="E2" s="49"/>
      <c r="F2" s="49"/>
      <c r="G2" s="48" t="s">
        <v>200</v>
      </c>
      <c r="H2" s="49"/>
      <c r="I2" s="49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44055.911601277548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43507.064377288996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42599.543080939948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41583.866638524611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40843.786792460211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2.4159999999999998E-6</v>
      </c>
      <c r="C27" s="40">
        <v>2.508E-6</v>
      </c>
      <c r="D27" s="40">
        <v>2.5129999999999999E-6</v>
      </c>
      <c r="E27" s="40">
        <v>2.4210000000000002E-6</v>
      </c>
      <c r="F27" s="40">
        <v>2.3810000000000002E-6</v>
      </c>
      <c r="G27" s="40">
        <v>2.283E-6</v>
      </c>
      <c r="H27" s="40">
        <v>2.26E-6</v>
      </c>
      <c r="I27" s="40">
        <v>2.2400000000000002E-6</v>
      </c>
      <c r="J27" s="40">
        <v>2.1909999999999999E-6</v>
      </c>
      <c r="K27" s="40">
        <v>2.1830000000000001E-6</v>
      </c>
      <c r="L27" s="40">
        <v>2.1780000000000002E-6</v>
      </c>
      <c r="M27" s="40">
        <v>2.1830000000000001E-6</v>
      </c>
      <c r="N27" s="40">
        <v>2.1550000000000001E-6</v>
      </c>
      <c r="O27" s="40">
        <v>2.137E-6</v>
      </c>
      <c r="P27" s="40">
        <v>2.1299999999999999E-6</v>
      </c>
      <c r="Q27" s="40">
        <v>2.1129999999999999E-6</v>
      </c>
      <c r="R27" s="40">
        <v>2.1009999999999999E-6</v>
      </c>
      <c r="S27" s="40">
        <v>2.0999999999999998E-6</v>
      </c>
      <c r="T27" s="40">
        <v>2.1150000000000001E-6</v>
      </c>
      <c r="U27" s="40">
        <v>2.1119999999999999E-6</v>
      </c>
      <c r="V27" s="40">
        <v>2.1110000000000002E-6</v>
      </c>
      <c r="W27" s="40">
        <v>2.1090000000000001E-6</v>
      </c>
      <c r="X27" s="40">
        <v>2.103E-6</v>
      </c>
      <c r="Y27" s="40">
        <v>2.1019999999999999E-6</v>
      </c>
      <c r="Z27" s="40">
        <v>2.0990000000000001E-6</v>
      </c>
      <c r="AA27" s="40">
        <v>2.0930000000000001E-6</v>
      </c>
      <c r="AB27" s="40">
        <v>2.091E-6</v>
      </c>
      <c r="AC27" s="40">
        <v>2.0880000000000002E-6</v>
      </c>
      <c r="AD27" s="40">
        <v>2.075E-6</v>
      </c>
      <c r="AE27" s="40">
        <v>2.0719999999999998E-6</v>
      </c>
      <c r="AF27" s="40">
        <v>2.0710000000000002E-6</v>
      </c>
      <c r="AG27">
        <v>1.7579999999999999E-6</v>
      </c>
    </row>
    <row r="28" spans="1:33" ht="15.75" customHeight="1" x14ac:dyDescent="0.2">
      <c r="A28" s="40" t="s">
        <v>258</v>
      </c>
      <c r="B28" s="40">
        <v>3.0419999999999998E-6</v>
      </c>
      <c r="C28" s="40">
        <v>4.1649999999999999E-6</v>
      </c>
      <c r="D28" s="40">
        <v>3.6959999999999998E-6</v>
      </c>
      <c r="E28" s="40">
        <v>3.6059999999999999E-6</v>
      </c>
      <c r="F28" s="40">
        <v>3.6509999999999999E-6</v>
      </c>
      <c r="G28" s="40">
        <v>3.7060000000000002E-6</v>
      </c>
      <c r="H28" s="40">
        <v>3.585E-6</v>
      </c>
      <c r="I28" s="40">
        <v>3.4589999999999998E-6</v>
      </c>
      <c r="J28" s="40">
        <v>3.5269999999999999E-6</v>
      </c>
      <c r="K28" s="40">
        <v>3.6399999999999999E-6</v>
      </c>
      <c r="L28" s="40">
        <v>3.7069999999999998E-6</v>
      </c>
      <c r="M28" s="40">
        <v>3.7440000000000001E-6</v>
      </c>
      <c r="N28" s="40">
        <v>3.7670000000000001E-6</v>
      </c>
      <c r="O28" s="40">
        <v>3.8099999999999999E-6</v>
      </c>
      <c r="P28" s="40">
        <v>3.805E-6</v>
      </c>
      <c r="Q28" s="40">
        <v>3.7809999999999999E-6</v>
      </c>
      <c r="R28" s="40">
        <v>3.7759999999999999E-6</v>
      </c>
      <c r="S28" s="40">
        <v>3.749E-6</v>
      </c>
      <c r="T28" s="40">
        <v>3.7220000000000001E-6</v>
      </c>
      <c r="U28" s="40">
        <v>3.6890000000000002E-6</v>
      </c>
      <c r="V28" s="40">
        <v>3.6710000000000001E-6</v>
      </c>
      <c r="W28" s="40">
        <v>3.6710000000000001E-6</v>
      </c>
      <c r="X28" s="40">
        <v>3.6729999999999998E-6</v>
      </c>
      <c r="Y28" s="40">
        <v>3.6550000000000002E-6</v>
      </c>
      <c r="Z28" s="40">
        <v>3.6770000000000001E-6</v>
      </c>
      <c r="AA28" s="40">
        <v>3.6500000000000002E-6</v>
      </c>
      <c r="AB28" s="40">
        <v>3.6339999999999999E-6</v>
      </c>
      <c r="AC28" s="40">
        <v>3.6399999999999999E-6</v>
      </c>
      <c r="AD28" s="40">
        <v>3.596E-6</v>
      </c>
      <c r="AE28" s="40">
        <v>3.551E-6</v>
      </c>
      <c r="AF28" s="40">
        <v>3.5719999999999999E-6</v>
      </c>
      <c r="AG28">
        <v>3.6559999999999998E-6</v>
      </c>
    </row>
    <row r="29" spans="1:33" ht="15.75" customHeight="1" x14ac:dyDescent="0.2">
      <c r="A29" s="40" t="s">
        <v>259</v>
      </c>
      <c r="B29" s="40">
        <v>7.2799999999999995E-7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7.3600000000000003E-7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7.4399999999999999E-7</v>
      </c>
      <c r="N29" s="40">
        <v>7.4700000000000001E-7</v>
      </c>
      <c r="O29" s="40">
        <v>7.4900000000000005E-7</v>
      </c>
      <c r="P29" s="40">
        <v>7.5000000000000002E-7</v>
      </c>
      <c r="Q29" s="40">
        <v>7.5199999999999996E-7</v>
      </c>
      <c r="R29" s="40">
        <v>7.54E-7</v>
      </c>
      <c r="S29" s="40">
        <v>7.5499999999999997E-7</v>
      </c>
      <c r="T29" s="40">
        <v>7.5700000000000002E-7</v>
      </c>
      <c r="U29" s="40">
        <v>7.5899999999999995E-7</v>
      </c>
      <c r="V29" s="40">
        <v>7.61E-7</v>
      </c>
      <c r="W29" s="40">
        <v>7.6300000000000004E-7</v>
      </c>
      <c r="X29" s="40">
        <v>7.6499999999999998E-7</v>
      </c>
      <c r="Y29" s="40">
        <v>7.6799999999999999E-7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7.7899999999999997E-7</v>
      </c>
      <c r="AE29" s="40">
        <v>7.8100000000000002E-7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2.1736999999999999E-5</v>
      </c>
      <c r="C36" s="40">
        <v>2.1437000000000002E-5</v>
      </c>
      <c r="D36" s="40">
        <v>2.1199000000000002E-5</v>
      </c>
      <c r="E36" s="40">
        <v>2.1228000000000001E-5</v>
      </c>
      <c r="F36" s="40">
        <v>2.0876000000000001E-5</v>
      </c>
      <c r="G36" s="40">
        <v>2.0355000000000001E-5</v>
      </c>
      <c r="H36" s="40">
        <v>1.984E-5</v>
      </c>
      <c r="I36" s="40">
        <v>2.0105000000000001E-5</v>
      </c>
      <c r="J36" s="40">
        <v>2.0579000000000001E-5</v>
      </c>
      <c r="K36" s="40">
        <v>2.0780000000000001E-5</v>
      </c>
      <c r="L36" s="40">
        <v>2.1087999999999999E-5</v>
      </c>
      <c r="M36" s="40">
        <v>2.1310000000000001E-5</v>
      </c>
      <c r="N36" s="40">
        <v>2.1582000000000001E-5</v>
      </c>
      <c r="O36" s="40">
        <v>2.1756999999999999E-5</v>
      </c>
      <c r="P36" s="40">
        <v>2.1895999999999998E-5</v>
      </c>
      <c r="Q36" s="40">
        <v>2.2005999999999999E-5</v>
      </c>
      <c r="R36" s="40">
        <v>2.2129000000000001E-5</v>
      </c>
      <c r="S36" s="40">
        <v>2.2387000000000001E-5</v>
      </c>
      <c r="T36" s="40">
        <v>2.2614999999999999E-5</v>
      </c>
      <c r="U36" s="40">
        <v>2.2623999999999999E-5</v>
      </c>
      <c r="V36" s="40">
        <v>2.3033000000000001E-5</v>
      </c>
      <c r="W36" s="40">
        <v>2.3260000000000001E-5</v>
      </c>
      <c r="X36" s="40">
        <v>2.3404000000000002E-5</v>
      </c>
      <c r="Y36" s="40">
        <v>2.3748999999999999E-5</v>
      </c>
      <c r="Z36" s="40">
        <v>2.3768E-5</v>
      </c>
      <c r="AA36" s="40">
        <v>2.3762999999999999E-5</v>
      </c>
      <c r="AB36" s="40">
        <v>2.4051999999999999E-5</v>
      </c>
      <c r="AC36" s="40">
        <v>2.4179999999999999E-5</v>
      </c>
      <c r="AD36" s="40">
        <v>2.4147000000000001E-5</v>
      </c>
      <c r="AE36" s="40">
        <v>2.4219999999999999E-5</v>
      </c>
      <c r="AF36" s="40">
        <v>2.4182E-5</v>
      </c>
      <c r="AG36">
        <v>2.1131000000000001E-5</v>
      </c>
    </row>
    <row r="37" spans="1:33" ht="15.75" customHeight="1" x14ac:dyDescent="0.2">
      <c r="A37" s="40" t="s">
        <v>267</v>
      </c>
      <c r="B37" s="40">
        <v>3.0419999999999998E-6</v>
      </c>
      <c r="C37" s="40">
        <v>4.1649999999999999E-6</v>
      </c>
      <c r="D37" s="40">
        <v>3.6959999999999998E-6</v>
      </c>
      <c r="E37" s="40">
        <v>3.6059999999999999E-6</v>
      </c>
      <c r="F37" s="40">
        <v>3.6509999999999999E-6</v>
      </c>
      <c r="G37" s="40">
        <v>3.7060000000000002E-6</v>
      </c>
      <c r="H37" s="40">
        <v>3.585E-6</v>
      </c>
      <c r="I37" s="40">
        <v>3.4589999999999998E-6</v>
      </c>
      <c r="J37" s="40">
        <v>3.5269999999999999E-6</v>
      </c>
      <c r="K37" s="40">
        <v>3.6399999999999999E-6</v>
      </c>
      <c r="L37" s="40">
        <v>3.7069999999999998E-6</v>
      </c>
      <c r="M37" s="40">
        <v>3.7440000000000001E-6</v>
      </c>
      <c r="N37" s="40">
        <v>3.7670000000000001E-6</v>
      </c>
      <c r="O37" s="40">
        <v>3.8099999999999999E-6</v>
      </c>
      <c r="P37" s="40">
        <v>3.805E-6</v>
      </c>
      <c r="Q37" s="40">
        <v>3.7809999999999999E-6</v>
      </c>
      <c r="R37" s="40">
        <v>3.7759999999999999E-6</v>
      </c>
      <c r="S37" s="40">
        <v>3.749E-6</v>
      </c>
      <c r="T37" s="40">
        <v>3.7220000000000001E-6</v>
      </c>
      <c r="U37" s="40">
        <v>3.6890000000000002E-6</v>
      </c>
      <c r="V37" s="40">
        <v>3.6710000000000001E-6</v>
      </c>
      <c r="W37" s="40">
        <v>3.6710000000000001E-6</v>
      </c>
      <c r="X37" s="40">
        <v>3.6729999999999998E-6</v>
      </c>
      <c r="Y37" s="40">
        <v>3.6550000000000002E-6</v>
      </c>
      <c r="Z37" s="40">
        <v>3.6770000000000001E-6</v>
      </c>
      <c r="AA37" s="40">
        <v>3.6500000000000002E-6</v>
      </c>
      <c r="AB37" s="40">
        <v>3.6339999999999999E-6</v>
      </c>
      <c r="AC37" s="40">
        <v>3.6399999999999999E-6</v>
      </c>
      <c r="AD37" s="40">
        <v>3.596E-6</v>
      </c>
      <c r="AE37" s="40">
        <v>3.551E-6</v>
      </c>
      <c r="AF37" s="40">
        <v>3.5719999999999999E-6</v>
      </c>
      <c r="AG37">
        <v>3.6559999999999998E-6</v>
      </c>
    </row>
    <row r="38" spans="1:33" ht="15.75" customHeight="1" x14ac:dyDescent="0.2">
      <c r="A38" s="40" t="s">
        <v>268</v>
      </c>
      <c r="B38" s="40">
        <v>1.8810000000000001E-6</v>
      </c>
      <c r="C38" s="40">
        <v>1.8759999999999999E-6</v>
      </c>
      <c r="D38" s="40">
        <v>1.9039999999999999E-6</v>
      </c>
      <c r="E38" s="40">
        <v>1.86E-6</v>
      </c>
      <c r="F38" s="40">
        <v>1.8610000000000001E-6</v>
      </c>
      <c r="G38" s="40">
        <v>1.846E-6</v>
      </c>
      <c r="H38" s="40">
        <v>1.8330000000000001E-6</v>
      </c>
      <c r="I38" s="40">
        <v>1.815E-6</v>
      </c>
      <c r="J38" s="40">
        <v>1.801E-6</v>
      </c>
      <c r="K38" s="40">
        <v>1.7940000000000001E-6</v>
      </c>
      <c r="L38" s="40">
        <v>1.7889999999999999E-6</v>
      </c>
      <c r="M38" s="40">
        <v>1.7880000000000001E-6</v>
      </c>
      <c r="N38" s="40">
        <v>1.787E-6</v>
      </c>
      <c r="O38" s="40">
        <v>1.767E-6</v>
      </c>
      <c r="P38" s="40">
        <v>1.7689999999999999E-6</v>
      </c>
      <c r="Q38" s="40">
        <v>1.7719999999999999E-6</v>
      </c>
      <c r="R38" s="40">
        <v>1.773E-6</v>
      </c>
      <c r="S38" s="40">
        <v>1.776E-6</v>
      </c>
      <c r="T38" s="40">
        <v>1.776E-6</v>
      </c>
      <c r="U38" s="40">
        <v>1.776E-6</v>
      </c>
      <c r="V38" s="40">
        <v>1.7740000000000001E-6</v>
      </c>
      <c r="W38" s="40">
        <v>1.7719999999999999E-6</v>
      </c>
      <c r="X38" s="40">
        <v>1.7689999999999999E-6</v>
      </c>
      <c r="Y38" s="40">
        <v>1.7659999999999999E-6</v>
      </c>
      <c r="Z38" s="40">
        <v>1.7570000000000001E-6</v>
      </c>
      <c r="AA38" s="40">
        <v>1.7540000000000001E-6</v>
      </c>
      <c r="AB38" s="40">
        <v>1.7519999999999999E-6</v>
      </c>
      <c r="AC38" s="40">
        <v>1.7489999999999999E-6</v>
      </c>
      <c r="AD38" s="40">
        <v>1.7460000000000001E-6</v>
      </c>
      <c r="AE38" s="40">
        <v>1.745E-6</v>
      </c>
      <c r="AF38" s="40">
        <v>1.7439999999999999E-6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9.1439999999999992E-6</v>
      </c>
      <c r="D40" s="40">
        <v>9.3649999999999993E-6</v>
      </c>
      <c r="E40" s="40">
        <v>9.5480000000000007E-6</v>
      </c>
      <c r="F40" s="40">
        <v>9.893E-6</v>
      </c>
      <c r="G40" s="40">
        <v>1.0138E-5</v>
      </c>
      <c r="H40" s="40">
        <v>1.0394000000000001E-5</v>
      </c>
      <c r="I40" s="40">
        <v>1.0643E-5</v>
      </c>
      <c r="J40" s="40">
        <v>1.0762E-5</v>
      </c>
      <c r="K40" s="40">
        <v>1.1003E-5</v>
      </c>
      <c r="L40" s="40">
        <v>1.1202E-5</v>
      </c>
      <c r="M40" s="40">
        <v>1.1466E-5</v>
      </c>
      <c r="N40" s="40">
        <v>1.1600000000000001E-5</v>
      </c>
      <c r="O40" s="40">
        <v>1.2024999999999999E-5</v>
      </c>
      <c r="P40" s="40">
        <v>1.2218999999999999E-5</v>
      </c>
      <c r="Q40" s="40">
        <v>1.2461E-5</v>
      </c>
      <c r="R40" s="40">
        <v>1.2785E-5</v>
      </c>
      <c r="S40" s="40">
        <v>1.2846E-5</v>
      </c>
      <c r="T40" s="40">
        <v>1.3087E-5</v>
      </c>
      <c r="U40" s="40">
        <v>1.3314E-5</v>
      </c>
      <c r="V40" s="40">
        <v>1.3463E-5</v>
      </c>
      <c r="W40" s="40">
        <v>1.3621999999999999E-5</v>
      </c>
      <c r="X40" s="40">
        <v>1.398E-5</v>
      </c>
      <c r="Y40" s="40">
        <v>1.4151999999999999E-5</v>
      </c>
      <c r="Z40" s="40">
        <v>1.4353E-5</v>
      </c>
      <c r="AA40" s="40">
        <v>1.4659E-5</v>
      </c>
      <c r="AB40" s="40">
        <v>1.4769E-5</v>
      </c>
      <c r="AC40" s="40">
        <v>1.5140000000000001E-5</v>
      </c>
      <c r="AD40" s="40">
        <v>1.5426000000000001E-5</v>
      </c>
      <c r="AE40" s="40">
        <v>1.5658000000000002E-5</v>
      </c>
      <c r="AF40" s="40">
        <v>1.5817000000000001E-5</v>
      </c>
      <c r="AG40">
        <v>1.5817000000000001E-5</v>
      </c>
    </row>
    <row r="41" spans="1:33" ht="15.75" customHeight="1" x14ac:dyDescent="0.2">
      <c r="A41" s="40" t="s">
        <v>271</v>
      </c>
      <c r="B41" s="40">
        <v>3.636E-6</v>
      </c>
      <c r="C41" s="40">
        <v>3.9940000000000002E-6</v>
      </c>
      <c r="D41" s="40">
        <v>5.1159999999999998E-6</v>
      </c>
      <c r="E41" s="40">
        <v>6.7170000000000002E-6</v>
      </c>
      <c r="F41" s="40">
        <v>7.8699999999999992E-6</v>
      </c>
      <c r="G41" s="40">
        <v>8.9139999999999997E-6</v>
      </c>
      <c r="H41" s="40">
        <v>9.8530000000000004E-6</v>
      </c>
      <c r="I41" s="40">
        <v>1.0178E-5</v>
      </c>
      <c r="J41" s="40">
        <v>1.0597999999999999E-5</v>
      </c>
      <c r="K41" s="40">
        <v>1.0841E-5</v>
      </c>
      <c r="L41" s="40">
        <v>1.1212999999999999E-5</v>
      </c>
      <c r="M41" s="40">
        <v>1.1452E-5</v>
      </c>
      <c r="N41" s="40">
        <v>1.1724E-5</v>
      </c>
      <c r="O41" s="40">
        <v>1.19E-5</v>
      </c>
      <c r="P41" s="40">
        <v>1.2013E-5</v>
      </c>
      <c r="Q41" s="40">
        <v>1.2142E-5</v>
      </c>
      <c r="R41" s="40">
        <v>1.2196E-5</v>
      </c>
      <c r="S41" s="40">
        <v>1.2170999999999999E-5</v>
      </c>
      <c r="T41" s="40">
        <v>1.2413E-5</v>
      </c>
      <c r="U41" s="40">
        <v>1.2421E-5</v>
      </c>
      <c r="V41" s="40">
        <v>1.3079E-5</v>
      </c>
      <c r="W41" s="40">
        <v>1.3297E-5</v>
      </c>
      <c r="X41" s="40">
        <v>1.3467E-5</v>
      </c>
      <c r="Y41" s="40">
        <v>1.3745E-5</v>
      </c>
      <c r="Z41" s="40">
        <v>1.3859999999999999E-5</v>
      </c>
      <c r="AA41" s="40">
        <v>1.3866000000000001E-5</v>
      </c>
      <c r="AB41" s="40">
        <v>1.4044E-5</v>
      </c>
      <c r="AC41" s="40">
        <v>1.4165000000000001E-5</v>
      </c>
      <c r="AD41" s="40">
        <v>1.4245E-5</v>
      </c>
      <c r="AE41" s="40">
        <v>1.4358999999999999E-5</v>
      </c>
      <c r="AF41" s="40">
        <v>1.4453999999999999E-5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10442000</v>
      </c>
      <c r="C50" s="40">
        <v>10442000</v>
      </c>
      <c r="D50" s="40">
        <v>10442000</v>
      </c>
      <c r="E50" s="40">
        <v>10442000</v>
      </c>
      <c r="F50" s="40">
        <v>10442000</v>
      </c>
      <c r="G50" s="40">
        <v>10442000</v>
      </c>
      <c r="H50" s="40">
        <v>10442000</v>
      </c>
      <c r="I50" s="40">
        <v>10442000</v>
      </c>
      <c r="J50" s="40">
        <v>10442000</v>
      </c>
      <c r="K50" s="40">
        <v>10442000</v>
      </c>
      <c r="L50" s="40">
        <v>10442000</v>
      </c>
      <c r="M50" s="40">
        <v>10442000</v>
      </c>
      <c r="N50" s="40">
        <v>10442000</v>
      </c>
      <c r="O50" s="40">
        <v>10442000</v>
      </c>
      <c r="P50" s="40">
        <v>10442000</v>
      </c>
      <c r="Q50" s="40">
        <v>10442000</v>
      </c>
      <c r="R50" s="40">
        <v>10442000</v>
      </c>
      <c r="S50" s="40">
        <v>10442000</v>
      </c>
      <c r="T50" s="40">
        <v>10442000</v>
      </c>
      <c r="U50" s="40">
        <v>10442000</v>
      </c>
      <c r="V50" s="40">
        <v>10442000</v>
      </c>
      <c r="W50" s="40">
        <v>10442000</v>
      </c>
      <c r="X50" s="40">
        <v>10442000</v>
      </c>
      <c r="Y50" s="40">
        <v>10442000</v>
      </c>
      <c r="Z50" s="40">
        <v>10442000</v>
      </c>
      <c r="AA50" s="40">
        <v>10442000</v>
      </c>
      <c r="AB50" s="40">
        <v>10442000</v>
      </c>
      <c r="AC50" s="40">
        <v>10442000</v>
      </c>
      <c r="AD50" s="40">
        <v>10442000</v>
      </c>
      <c r="AE50" s="40">
        <v>10442000</v>
      </c>
      <c r="AF50" s="40">
        <v>10442000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0.61819999999999997</v>
      </c>
      <c r="C68" s="4">
        <v>0.61819999999999997</v>
      </c>
      <c r="D68" s="4">
        <v>0.61819999999999997</v>
      </c>
      <c r="E68" s="4">
        <v>0.61819999999999997</v>
      </c>
      <c r="F68" s="4">
        <v>0.61819999999999997</v>
      </c>
      <c r="G68" s="4">
        <v>0.61819999999999997</v>
      </c>
      <c r="H68" s="4">
        <v>0.61819999999999997</v>
      </c>
      <c r="I68" s="4">
        <v>0.61819999999999997</v>
      </c>
      <c r="J68" s="4">
        <v>0.61819999999999997</v>
      </c>
      <c r="K68" s="4">
        <v>0.61819999999999997</v>
      </c>
      <c r="L68" s="4">
        <v>0.61819999999999997</v>
      </c>
      <c r="M68" s="4">
        <v>0.61819999999999997</v>
      </c>
      <c r="N68" s="4">
        <v>0.61819999999999997</v>
      </c>
      <c r="O68" s="4">
        <v>0.61819999999999997</v>
      </c>
      <c r="P68" s="4">
        <v>0.61819999999999997</v>
      </c>
      <c r="Q68" s="4">
        <v>0.61819999999999997</v>
      </c>
      <c r="R68" s="4">
        <v>0.61819999999999997</v>
      </c>
      <c r="S68" s="4">
        <v>0.61819999999999997</v>
      </c>
      <c r="T68" s="4">
        <v>0.61819999999999997</v>
      </c>
      <c r="U68" s="4">
        <v>0.61819999999999997</v>
      </c>
      <c r="V68" s="4">
        <v>0.61819999999999997</v>
      </c>
      <c r="W68" s="4">
        <v>0.61819999999999997</v>
      </c>
      <c r="X68" s="4">
        <v>0.61819999999999997</v>
      </c>
      <c r="Y68" s="4">
        <v>0.61819999999999997</v>
      </c>
      <c r="Z68" s="4">
        <v>0.61819999999999997</v>
      </c>
      <c r="AA68" s="4">
        <v>0.61819999999999997</v>
      </c>
      <c r="AB68" s="4">
        <v>0.61819999999999997</v>
      </c>
      <c r="AC68" s="4">
        <v>0.61819999999999997</v>
      </c>
      <c r="AD68" s="4">
        <v>0.61819999999999997</v>
      </c>
      <c r="AE68" s="4">
        <v>0.61819999999999997</v>
      </c>
      <c r="AF68" s="4">
        <v>0.61819999999999997</v>
      </c>
      <c r="AG68">
        <v>0.50049999999999994</v>
      </c>
    </row>
    <row r="69" spans="1:33" ht="15.75" customHeight="1" x14ac:dyDescent="0.2">
      <c r="A69" s="4" t="s">
        <v>292</v>
      </c>
      <c r="B69" s="40">
        <v>0.64129999999999998</v>
      </c>
      <c r="C69" s="4">
        <v>0.64129999999999998</v>
      </c>
      <c r="D69" s="4">
        <v>0.64129999999999998</v>
      </c>
      <c r="E69" s="4">
        <v>0.64129999999999998</v>
      </c>
      <c r="F69" s="4">
        <v>0.64129999999999998</v>
      </c>
      <c r="G69" s="4">
        <v>0.64129999999999998</v>
      </c>
      <c r="H69" s="4">
        <v>0.64129999999999998</v>
      </c>
      <c r="I69" s="4">
        <v>0.64129999999999998</v>
      </c>
      <c r="J69" s="4">
        <v>0.64129999999999998</v>
      </c>
      <c r="K69" s="4">
        <v>0.64129999999999998</v>
      </c>
      <c r="L69" s="4">
        <v>0.64129999999999998</v>
      </c>
      <c r="M69" s="4">
        <v>0.64129999999999998</v>
      </c>
      <c r="N69" s="4">
        <v>0.64129999999999998</v>
      </c>
      <c r="O69" s="4">
        <v>0.64129999999999998</v>
      </c>
      <c r="P69" s="4">
        <v>0.64129999999999998</v>
      </c>
      <c r="Q69" s="4">
        <v>0.64129999999999998</v>
      </c>
      <c r="R69" s="4">
        <v>0.64129999999999998</v>
      </c>
      <c r="S69" s="4">
        <v>0.64129999999999998</v>
      </c>
      <c r="T69" s="4">
        <v>0.64129999999999998</v>
      </c>
      <c r="U69" s="4">
        <v>0.64129999999999998</v>
      </c>
      <c r="V69" s="4">
        <v>0.64129999999999998</v>
      </c>
      <c r="W69" s="4">
        <v>0.64129999999999998</v>
      </c>
      <c r="X69" s="4">
        <v>0.64129999999999998</v>
      </c>
      <c r="Y69" s="4">
        <v>0.64129999999999998</v>
      </c>
      <c r="Z69" s="4">
        <v>0.64129999999999998</v>
      </c>
      <c r="AA69" s="4">
        <v>0.64129999999999998</v>
      </c>
      <c r="AB69" s="4">
        <v>0.64129999999999998</v>
      </c>
      <c r="AC69" s="4">
        <v>0.64129999999999998</v>
      </c>
      <c r="AD69" s="4">
        <v>0.64129999999999998</v>
      </c>
      <c r="AE69" s="4">
        <v>0.64129999999999998</v>
      </c>
      <c r="AF69" s="4">
        <v>0.64129999999999998</v>
      </c>
      <c r="AG69">
        <v>0.53790000000000004</v>
      </c>
    </row>
    <row r="70" spans="1:33" ht="15.75" customHeight="1" x14ac:dyDescent="0.2">
      <c r="A70" s="4" t="s">
        <v>293</v>
      </c>
      <c r="B70" s="40">
        <v>0.90800000000000003</v>
      </c>
      <c r="C70" s="4">
        <v>0.90800000000000003</v>
      </c>
      <c r="D70" s="4">
        <v>0.90800000000000003</v>
      </c>
      <c r="E70" s="4">
        <v>0.90800000000000003</v>
      </c>
      <c r="F70" s="4">
        <v>0.90800000000000003</v>
      </c>
      <c r="G70" s="4">
        <v>0.90800000000000003</v>
      </c>
      <c r="H70" s="4">
        <v>0.90800000000000003</v>
      </c>
      <c r="I70" s="4">
        <v>0.90800000000000003</v>
      </c>
      <c r="J70" s="4">
        <v>0.90800000000000003</v>
      </c>
      <c r="K70" s="4">
        <v>0.90800000000000003</v>
      </c>
      <c r="L70" s="4">
        <v>0.90800000000000003</v>
      </c>
      <c r="M70" s="4">
        <v>0.90800000000000003</v>
      </c>
      <c r="N70" s="4">
        <v>0.90800000000000003</v>
      </c>
      <c r="O70" s="4">
        <v>0.90800000000000003</v>
      </c>
      <c r="P70" s="4">
        <v>0.90800000000000003</v>
      </c>
      <c r="Q70" s="4">
        <v>0.90800000000000003</v>
      </c>
      <c r="R70" s="4">
        <v>0.90800000000000003</v>
      </c>
      <c r="S70" s="4">
        <v>0.90800000000000003</v>
      </c>
      <c r="T70" s="4">
        <v>0.90800000000000003</v>
      </c>
      <c r="U70" s="4">
        <v>0.90800000000000003</v>
      </c>
      <c r="V70" s="4">
        <v>0.90800000000000003</v>
      </c>
      <c r="W70" s="4">
        <v>0.90800000000000003</v>
      </c>
      <c r="X70" s="4">
        <v>0.90800000000000003</v>
      </c>
      <c r="Y70" s="4">
        <v>0.90800000000000003</v>
      </c>
      <c r="Z70" s="4">
        <v>0.90800000000000003</v>
      </c>
      <c r="AA70" s="4">
        <v>0.90800000000000003</v>
      </c>
      <c r="AB70" s="4">
        <v>0.90800000000000003</v>
      </c>
      <c r="AC70" s="4">
        <v>0.90800000000000003</v>
      </c>
      <c r="AD70" s="4">
        <v>0.90800000000000003</v>
      </c>
      <c r="AE70" s="4">
        <v>0.90800000000000003</v>
      </c>
      <c r="AF70" s="4">
        <v>0.90800000000000003</v>
      </c>
      <c r="AG70">
        <v>0.97299999999999998</v>
      </c>
    </row>
    <row r="71" spans="1:33" ht="15.75" customHeight="1" x14ac:dyDescent="0.2">
      <c r="A71" s="4" t="s">
        <v>294</v>
      </c>
      <c r="B71" s="40">
        <v>0.43559999999999999</v>
      </c>
      <c r="C71" s="4">
        <v>0.43559999999999999</v>
      </c>
      <c r="D71" s="4">
        <v>0.43559999999999999</v>
      </c>
      <c r="E71" s="4">
        <v>0.43559999999999999</v>
      </c>
      <c r="F71" s="4">
        <v>0.43559999999999999</v>
      </c>
      <c r="G71" s="4">
        <v>0.43559999999999999</v>
      </c>
      <c r="H71" s="4">
        <v>0.43559999999999999</v>
      </c>
      <c r="I71" s="4">
        <v>0.43559999999999999</v>
      </c>
      <c r="J71" s="4">
        <v>0.43559999999999999</v>
      </c>
      <c r="K71" s="4">
        <v>0.43559999999999999</v>
      </c>
      <c r="L71" s="4">
        <v>0.43559999999999999</v>
      </c>
      <c r="M71" s="4">
        <v>0.43559999999999999</v>
      </c>
      <c r="N71" s="4">
        <v>0.43559999999999999</v>
      </c>
      <c r="O71" s="4">
        <v>0.43559999999999999</v>
      </c>
      <c r="P71" s="4">
        <v>0.43559999999999999</v>
      </c>
      <c r="Q71" s="4">
        <v>0.43559999999999999</v>
      </c>
      <c r="R71" s="4">
        <v>0.43559999999999999</v>
      </c>
      <c r="S71" s="4">
        <v>0.43559999999999999</v>
      </c>
      <c r="T71" s="4">
        <v>0.43559999999999999</v>
      </c>
      <c r="U71" s="4">
        <v>0.43559999999999999</v>
      </c>
      <c r="V71" s="4">
        <v>0.43559999999999999</v>
      </c>
      <c r="W71" s="4">
        <v>0.43559999999999999</v>
      </c>
      <c r="X71" s="4">
        <v>0.43559999999999999</v>
      </c>
      <c r="Y71" s="4">
        <v>0.43559999999999999</v>
      </c>
      <c r="Z71" s="4">
        <v>0.43559999999999999</v>
      </c>
      <c r="AA71" s="4">
        <v>0.43559999999999999</v>
      </c>
      <c r="AB71" s="4">
        <v>0.43559999999999999</v>
      </c>
      <c r="AC71" s="4">
        <v>0.43559999999999999</v>
      </c>
      <c r="AD71" s="4">
        <v>0.43559999999999999</v>
      </c>
      <c r="AE71" s="4">
        <v>0.43559999999999999</v>
      </c>
      <c r="AF71" s="4">
        <v>0.43559999999999999</v>
      </c>
      <c r="AG71">
        <v>0.45650000000000002</v>
      </c>
    </row>
    <row r="72" spans="1:33" ht="15.75" customHeight="1" x14ac:dyDescent="0.2">
      <c r="A72" s="4" t="s">
        <v>295</v>
      </c>
      <c r="B72" s="40">
        <v>0.29725000000000001</v>
      </c>
      <c r="C72" s="4">
        <v>0.29725000000000001</v>
      </c>
      <c r="D72" s="4">
        <v>0.29725000000000001</v>
      </c>
      <c r="E72" s="4">
        <v>0.29725000000000001</v>
      </c>
      <c r="F72" s="4">
        <v>0.29725000000000001</v>
      </c>
      <c r="G72" s="4">
        <v>0.29725000000000001</v>
      </c>
      <c r="H72" s="4">
        <v>0.29725000000000001</v>
      </c>
      <c r="I72" s="4">
        <v>0.36799999999999999</v>
      </c>
      <c r="J72" s="4">
        <v>0.36799999999999999</v>
      </c>
      <c r="K72" s="4">
        <v>0.36399999999999999</v>
      </c>
      <c r="L72" s="4">
        <v>0.36</v>
      </c>
      <c r="M72" s="4">
        <v>0.311</v>
      </c>
      <c r="N72" s="4">
        <v>0.30299999999999999</v>
      </c>
      <c r="O72" s="4">
        <v>0.29149999999999998</v>
      </c>
      <c r="P72" s="4">
        <v>0.28599999999999998</v>
      </c>
      <c r="Q72" s="4">
        <v>0.28199999999999997</v>
      </c>
      <c r="R72" s="4">
        <v>0.27800000000000002</v>
      </c>
      <c r="S72" s="4">
        <v>0.27450000000000002</v>
      </c>
      <c r="T72" s="4">
        <v>0.27150000000000002</v>
      </c>
      <c r="U72" s="4">
        <v>0.26800000000000002</v>
      </c>
      <c r="V72" s="4">
        <v>0.26500000000000001</v>
      </c>
      <c r="W72" s="4">
        <v>0.26850000000000002</v>
      </c>
      <c r="X72" s="4">
        <v>0.27195999999999998</v>
      </c>
      <c r="Y72" s="4">
        <v>0.275864</v>
      </c>
      <c r="Z72" s="4">
        <v>0.279254</v>
      </c>
      <c r="AA72" s="4">
        <v>0.28265099999999999</v>
      </c>
      <c r="AB72" s="4">
        <v>0.28603600000000001</v>
      </c>
      <c r="AC72" s="4">
        <v>0.28891299999999998</v>
      </c>
      <c r="AD72" s="4">
        <v>0.29228599999999999</v>
      </c>
      <c r="AE72" s="4">
        <v>0.29514299999999999</v>
      </c>
      <c r="AF72" s="4">
        <v>0.298485</v>
      </c>
      <c r="AG72">
        <v>0.4345</v>
      </c>
    </row>
    <row r="73" spans="1:33" ht="15.75" customHeight="1" x14ac:dyDescent="0.2">
      <c r="A73" s="4" t="s">
        <v>296</v>
      </c>
      <c r="B73" s="40">
        <v>0.23350000000000001</v>
      </c>
      <c r="C73" s="4">
        <v>0.23250000000000001</v>
      </c>
      <c r="D73" s="4">
        <v>0.231437</v>
      </c>
      <c r="E73" s="4">
        <v>0.237258</v>
      </c>
      <c r="F73" s="4">
        <v>0.23776900000000001</v>
      </c>
      <c r="G73" s="4">
        <v>0.23278599999999999</v>
      </c>
      <c r="H73" s="4">
        <v>0.23030100000000001</v>
      </c>
      <c r="I73" s="4">
        <v>0.22931299999999999</v>
      </c>
      <c r="J73" s="4">
        <v>0.228325</v>
      </c>
      <c r="K73" s="4">
        <v>0.23583200000000001</v>
      </c>
      <c r="L73" s="4">
        <v>0.234845</v>
      </c>
      <c r="M73" s="4">
        <v>0.23585600000000001</v>
      </c>
      <c r="N73" s="4">
        <v>0.23636799999999999</v>
      </c>
      <c r="O73" s="4">
        <v>0.231382</v>
      </c>
      <c r="P73" s="4">
        <v>0.23038800000000001</v>
      </c>
      <c r="Q73" s="4">
        <v>0.229488</v>
      </c>
      <c r="R73" s="4">
        <v>0.22847400000000001</v>
      </c>
      <c r="S73" s="4">
        <v>0.22745299999999999</v>
      </c>
      <c r="T73" s="4">
        <v>0.22637599999999999</v>
      </c>
      <c r="U73" s="4">
        <v>0.22519600000000001</v>
      </c>
      <c r="V73" s="4">
        <v>0.22451199999999999</v>
      </c>
      <c r="W73" s="4">
        <v>0.22342100000000001</v>
      </c>
      <c r="X73" s="4">
        <v>0.22223699999999999</v>
      </c>
      <c r="Y73" s="4">
        <v>0.22090299999999999</v>
      </c>
      <c r="Z73" s="4">
        <v>0.21953</v>
      </c>
      <c r="AA73" s="4">
        <v>0.218282</v>
      </c>
      <c r="AB73" s="4">
        <v>0.21701599999999999</v>
      </c>
      <c r="AC73" s="4">
        <v>0.21577099999999999</v>
      </c>
      <c r="AD73" s="4">
        <v>0.215032</v>
      </c>
      <c r="AE73" s="4">
        <v>0.21379899999999999</v>
      </c>
      <c r="AF73" s="4">
        <v>0.212562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0.76780000000000004</v>
      </c>
      <c r="C75" s="4">
        <v>0.76780000000000004</v>
      </c>
      <c r="D75" s="4">
        <v>0.76780000000000004</v>
      </c>
      <c r="E75" s="4">
        <v>0.76780000000000004</v>
      </c>
      <c r="F75" s="4">
        <v>0.76780000000000004</v>
      </c>
      <c r="G75" s="4">
        <v>0.76780000000000004</v>
      </c>
      <c r="H75" s="4">
        <v>0.76780000000000004</v>
      </c>
      <c r="I75" s="4">
        <v>0.76780000000000004</v>
      </c>
      <c r="J75" s="4">
        <v>0.76780000000000004</v>
      </c>
      <c r="K75" s="4">
        <v>0.76780000000000004</v>
      </c>
      <c r="L75" s="4">
        <v>0.76780000000000004</v>
      </c>
      <c r="M75" s="4">
        <v>0.76780000000000004</v>
      </c>
      <c r="N75" s="4">
        <v>0.76780000000000004</v>
      </c>
      <c r="O75" s="4">
        <v>0.76780000000000004</v>
      </c>
      <c r="P75" s="4">
        <v>0.76780000000000004</v>
      </c>
      <c r="Q75" s="4">
        <v>0.76780000000000004</v>
      </c>
      <c r="R75" s="4">
        <v>0.76780000000000004</v>
      </c>
      <c r="S75" s="4">
        <v>0.76780000000000004</v>
      </c>
      <c r="T75" s="4">
        <v>0.76780000000000004</v>
      </c>
      <c r="U75" s="4">
        <v>0.76780000000000004</v>
      </c>
      <c r="V75" s="4">
        <v>0.76780000000000004</v>
      </c>
      <c r="W75" s="4">
        <v>0.76780000000000004</v>
      </c>
      <c r="X75" s="4">
        <v>0.76780000000000004</v>
      </c>
      <c r="Y75" s="4">
        <v>0.76780000000000004</v>
      </c>
      <c r="Z75" s="4">
        <v>0.76780000000000004</v>
      </c>
      <c r="AA75" s="4">
        <v>0.76780000000000004</v>
      </c>
      <c r="AB75" s="4">
        <v>0.76780000000000004</v>
      </c>
      <c r="AC75" s="4">
        <v>0.76780000000000004</v>
      </c>
      <c r="AD75" s="4">
        <v>0.76780000000000004</v>
      </c>
      <c r="AE75" s="4">
        <v>0.76780000000000004</v>
      </c>
      <c r="AF75" s="4">
        <v>0.76780000000000004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1.5565499999999999E-2</v>
      </c>
      <c r="C77" s="4">
        <v>1.5565499999999999E-2</v>
      </c>
      <c r="D77" s="4">
        <v>1.5565499999999999E-2</v>
      </c>
      <c r="E77" s="4">
        <v>1.5565499999999999E-2</v>
      </c>
      <c r="F77" s="4">
        <v>1.5565499999999999E-2</v>
      </c>
      <c r="G77" s="4">
        <v>1.5565499999999999E-2</v>
      </c>
      <c r="H77" s="4">
        <v>1.5565499999999999E-2</v>
      </c>
      <c r="I77" s="4">
        <v>1.5565499999999999E-2</v>
      </c>
      <c r="J77" s="4">
        <v>1.5565499999999999E-2</v>
      </c>
      <c r="K77" s="4">
        <v>1.5565499999999999E-2</v>
      </c>
      <c r="L77" s="4">
        <v>1.5565499999999999E-2</v>
      </c>
      <c r="M77" s="4">
        <v>1.5565499999999999E-2</v>
      </c>
      <c r="N77" s="4">
        <v>1.5565499999999999E-2</v>
      </c>
      <c r="O77" s="4">
        <v>1.5565499999999999E-2</v>
      </c>
      <c r="P77" s="4">
        <v>1.5565499999999999E-2</v>
      </c>
      <c r="Q77" s="4">
        <v>1.5565499999999999E-2</v>
      </c>
      <c r="R77" s="4">
        <v>1.5565499999999999E-2</v>
      </c>
      <c r="S77" s="4">
        <v>1.5565499999999999E-2</v>
      </c>
      <c r="T77" s="4">
        <v>1.5565499999999999E-2</v>
      </c>
      <c r="U77" s="4">
        <v>1.5565499999999999E-2</v>
      </c>
      <c r="V77" s="4">
        <v>1.5565499999999999E-2</v>
      </c>
      <c r="W77" s="4">
        <v>1.5565499999999999E-2</v>
      </c>
      <c r="X77" s="4">
        <v>1.5565499999999999E-2</v>
      </c>
      <c r="Y77" s="4">
        <v>1.5565499999999999E-2</v>
      </c>
      <c r="Z77" s="4">
        <v>1.5565499999999999E-2</v>
      </c>
      <c r="AA77" s="4">
        <v>1.5565499999999999E-2</v>
      </c>
      <c r="AB77" s="4">
        <v>1.5565499999999999E-2</v>
      </c>
      <c r="AC77" s="4">
        <v>1.5565499999999999E-2</v>
      </c>
      <c r="AD77" s="4">
        <v>1.5565499999999999E-2</v>
      </c>
      <c r="AE77" s="4">
        <v>1.5565499999999999E-2</v>
      </c>
      <c r="AF77" s="4">
        <v>1.5565499999999999E-2</v>
      </c>
      <c r="AG77">
        <v>1.1000000000000001E-3</v>
      </c>
    </row>
    <row r="78" spans="1:33" ht="15.75" customHeight="1" x14ac:dyDescent="0.2">
      <c r="A78" s="4" t="s">
        <v>301</v>
      </c>
      <c r="B78" s="40">
        <v>0.19689999999999999</v>
      </c>
      <c r="C78" s="4">
        <v>0.19689999999999999</v>
      </c>
      <c r="D78" s="4">
        <v>0.19689999999999999</v>
      </c>
      <c r="E78" s="4">
        <v>0.19689999999999999</v>
      </c>
      <c r="F78" s="4">
        <v>0.19689999999999999</v>
      </c>
      <c r="G78" s="4">
        <v>0.19689999999999999</v>
      </c>
      <c r="H78" s="4">
        <v>0.19689999999999999</v>
      </c>
      <c r="I78" s="4">
        <v>0.19689999999999999</v>
      </c>
      <c r="J78" s="4">
        <v>0.19689999999999999</v>
      </c>
      <c r="K78" s="4">
        <v>0.19689999999999999</v>
      </c>
      <c r="L78" s="4">
        <v>0.19689999999999999</v>
      </c>
      <c r="M78" s="4">
        <v>0.19689999999999999</v>
      </c>
      <c r="N78" s="4">
        <v>0.19689999999999999</v>
      </c>
      <c r="O78" s="4">
        <v>0.19689999999999999</v>
      </c>
      <c r="P78" s="4">
        <v>0.19689999999999999</v>
      </c>
      <c r="Q78" s="4">
        <v>0.19689999999999999</v>
      </c>
      <c r="R78" s="4">
        <v>0.19689999999999999</v>
      </c>
      <c r="S78" s="4">
        <v>0.19689999999999999</v>
      </c>
      <c r="T78" s="4">
        <v>0.19689999999999999</v>
      </c>
      <c r="U78" s="4">
        <v>0.19689999999999999</v>
      </c>
      <c r="V78" s="4">
        <v>0.19689999999999999</v>
      </c>
      <c r="W78" s="4">
        <v>0.19689999999999999</v>
      </c>
      <c r="X78" s="4">
        <v>0.19689999999999999</v>
      </c>
      <c r="Y78" s="4">
        <v>0.19689999999999999</v>
      </c>
      <c r="Z78" s="4">
        <v>0.19689999999999999</v>
      </c>
      <c r="AA78" s="4">
        <v>0.19689999999999999</v>
      </c>
      <c r="AB78" s="4">
        <v>0.19689999999999999</v>
      </c>
      <c r="AC78" s="4">
        <v>0.19689999999999999</v>
      </c>
      <c r="AD78" s="4">
        <v>0.19689999999999999</v>
      </c>
      <c r="AE78" s="4">
        <v>0.19689999999999999</v>
      </c>
      <c r="AF78" s="4">
        <v>0.19689999999999999</v>
      </c>
      <c r="AG78">
        <v>7.3700000000000002E-2</v>
      </c>
    </row>
    <row r="79" spans="1:33" ht="15.75" customHeight="1" x14ac:dyDescent="0.2">
      <c r="A79" s="4" t="s">
        <v>302</v>
      </c>
      <c r="B79" s="40">
        <v>1.1000000000000001E-3</v>
      </c>
      <c r="C79" s="4">
        <v>1.1000000000000001E-3</v>
      </c>
      <c r="D79" s="4">
        <v>1.1000000000000001E-3</v>
      </c>
      <c r="E79" s="4">
        <v>1.1000000000000001E-3</v>
      </c>
      <c r="F79" s="4">
        <v>1.1000000000000001E-3</v>
      </c>
      <c r="G79" s="4">
        <v>1.1000000000000001E-3</v>
      </c>
      <c r="H79" s="4">
        <v>1.1000000000000001E-3</v>
      </c>
      <c r="I79" s="4">
        <v>1.1000000000000001E-3</v>
      </c>
      <c r="J79" s="4">
        <v>1.1000000000000001E-3</v>
      </c>
      <c r="K79" s="4">
        <v>1.1000000000000001E-3</v>
      </c>
      <c r="L79" s="4">
        <v>1.1000000000000001E-3</v>
      </c>
      <c r="M79" s="4">
        <v>1.1000000000000001E-3</v>
      </c>
      <c r="N79" s="4">
        <v>1.1000000000000001E-3</v>
      </c>
      <c r="O79" s="4">
        <v>1.1000000000000001E-3</v>
      </c>
      <c r="P79" s="4">
        <v>1.1000000000000001E-3</v>
      </c>
      <c r="Q79" s="4">
        <v>1.1000000000000001E-3</v>
      </c>
      <c r="R79" s="4">
        <v>1.1000000000000001E-3</v>
      </c>
      <c r="S79" s="4">
        <v>1.1000000000000001E-3</v>
      </c>
      <c r="T79" s="4">
        <v>1.1000000000000001E-3</v>
      </c>
      <c r="U79" s="4">
        <v>1.1000000000000001E-3</v>
      </c>
      <c r="V79" s="4">
        <v>1.1000000000000001E-3</v>
      </c>
      <c r="W79" s="4">
        <v>1.1000000000000001E-3</v>
      </c>
      <c r="X79" s="4">
        <v>1.1000000000000001E-3</v>
      </c>
      <c r="Y79" s="4">
        <v>1.1000000000000001E-3</v>
      </c>
      <c r="Z79" s="4">
        <v>1.1000000000000001E-3</v>
      </c>
      <c r="AA79" s="4">
        <v>1.1000000000000001E-3</v>
      </c>
      <c r="AB79" s="4">
        <v>1.1000000000000001E-3</v>
      </c>
      <c r="AC79" s="4">
        <v>1.1000000000000001E-3</v>
      </c>
      <c r="AD79" s="4">
        <v>1.1000000000000001E-3</v>
      </c>
      <c r="AE79" s="4">
        <v>1.1000000000000001E-3</v>
      </c>
      <c r="AF79" s="4">
        <v>1.1000000000000001E-3</v>
      </c>
      <c r="AG79">
        <v>6.6000000000000003E-2</v>
      </c>
    </row>
    <row r="80" spans="1:33" ht="15.75" customHeight="1" x14ac:dyDescent="0.2">
      <c r="A80" s="4" t="s">
        <v>303</v>
      </c>
      <c r="B80" s="40">
        <v>0.44</v>
      </c>
      <c r="C80" s="4">
        <v>0.44</v>
      </c>
      <c r="D80" s="4">
        <v>0.44</v>
      </c>
      <c r="E80" s="4">
        <v>0.44</v>
      </c>
      <c r="F80" s="4">
        <v>0.44</v>
      </c>
      <c r="G80" s="4">
        <v>0.44</v>
      </c>
      <c r="H80" s="4">
        <v>0.44</v>
      </c>
      <c r="I80" s="4">
        <v>0.44</v>
      </c>
      <c r="J80" s="4">
        <v>0.44</v>
      </c>
      <c r="K80" s="4">
        <v>0.44</v>
      </c>
      <c r="L80" s="4">
        <v>0.44</v>
      </c>
      <c r="M80" s="4">
        <v>0.44</v>
      </c>
      <c r="N80" s="4">
        <v>0.44</v>
      </c>
      <c r="O80" s="4">
        <v>0.44</v>
      </c>
      <c r="P80" s="4">
        <v>0.44</v>
      </c>
      <c r="Q80" s="4">
        <v>0.44</v>
      </c>
      <c r="R80" s="4">
        <v>0.44</v>
      </c>
      <c r="S80" s="4">
        <v>0.44</v>
      </c>
      <c r="T80" s="4">
        <v>0.44</v>
      </c>
      <c r="U80" s="4">
        <v>0.44</v>
      </c>
      <c r="V80" s="4">
        <v>0.44</v>
      </c>
      <c r="W80" s="4">
        <v>0.44</v>
      </c>
      <c r="X80" s="4">
        <v>0.44</v>
      </c>
      <c r="Y80" s="4">
        <v>0.44</v>
      </c>
      <c r="Z80" s="4">
        <v>0.44</v>
      </c>
      <c r="AA80" s="4">
        <v>0.44</v>
      </c>
      <c r="AB80" s="4">
        <v>0.44</v>
      </c>
      <c r="AC80" s="4">
        <v>0.44</v>
      </c>
      <c r="AD80" s="4">
        <v>0.44</v>
      </c>
      <c r="AE80" s="4">
        <v>0.44</v>
      </c>
      <c r="AF80" s="4">
        <v>0.44</v>
      </c>
      <c r="AG80">
        <v>0.44700000000000001</v>
      </c>
    </row>
    <row r="81" spans="1:33" ht="15.75" customHeight="1" x14ac:dyDescent="0.2">
      <c r="A81" s="4" t="s">
        <v>304</v>
      </c>
      <c r="B81" s="40">
        <v>4.4000000000000003E-3</v>
      </c>
      <c r="C81" s="4">
        <v>4.4000000000000003E-3</v>
      </c>
      <c r="D81" s="4">
        <v>4.4000000000000003E-3</v>
      </c>
      <c r="E81" s="4">
        <v>4.4000000000000003E-3</v>
      </c>
      <c r="F81" s="4">
        <v>4.4000000000000003E-3</v>
      </c>
      <c r="G81" s="4">
        <v>4.4000000000000003E-3</v>
      </c>
      <c r="H81" s="4">
        <v>4.4000000000000003E-3</v>
      </c>
      <c r="I81" s="4">
        <v>4.4000000000000003E-3</v>
      </c>
      <c r="J81" s="4">
        <v>4.4000000000000003E-3</v>
      </c>
      <c r="K81" s="4">
        <v>4.4000000000000003E-3</v>
      </c>
      <c r="L81" s="4">
        <v>4.4000000000000003E-3</v>
      </c>
      <c r="M81" s="4">
        <v>4.4000000000000003E-3</v>
      </c>
      <c r="N81" s="4">
        <v>4.4000000000000003E-3</v>
      </c>
      <c r="O81" s="4">
        <v>4.4000000000000003E-3</v>
      </c>
      <c r="P81" s="4">
        <v>4.4000000000000003E-3</v>
      </c>
      <c r="Q81" s="4">
        <v>4.4000000000000003E-3</v>
      </c>
      <c r="R81" s="4">
        <v>4.4000000000000003E-3</v>
      </c>
      <c r="S81" s="4">
        <v>4.4000000000000003E-3</v>
      </c>
      <c r="T81" s="4">
        <v>4.4000000000000003E-3</v>
      </c>
      <c r="U81" s="4">
        <v>4.4000000000000003E-3</v>
      </c>
      <c r="V81" s="4">
        <v>4.4000000000000003E-3</v>
      </c>
      <c r="W81" s="4">
        <v>4.4000000000000003E-3</v>
      </c>
      <c r="X81" s="4">
        <v>4.4000000000000003E-3</v>
      </c>
      <c r="Y81" s="4">
        <v>4.4000000000000003E-3</v>
      </c>
      <c r="Z81" s="4">
        <v>4.4000000000000003E-3</v>
      </c>
      <c r="AA81" s="4">
        <v>4.4000000000000003E-3</v>
      </c>
      <c r="AB81" s="4">
        <v>4.4000000000000003E-3</v>
      </c>
      <c r="AC81" s="4">
        <v>4.4000000000000003E-3</v>
      </c>
      <c r="AD81" s="4">
        <v>4.4000000000000003E-3</v>
      </c>
      <c r="AE81" s="4">
        <v>4.4000000000000003E-3</v>
      </c>
      <c r="AF81" s="4">
        <v>4.4000000000000003E-3</v>
      </c>
      <c r="AG81">
        <v>2.2000000000000001E-3</v>
      </c>
    </row>
    <row r="82" spans="1:33" ht="15.75" customHeight="1" x14ac:dyDescent="0.2">
      <c r="A82" s="4" t="s">
        <v>305</v>
      </c>
      <c r="B82" s="40">
        <v>4.4000000000000003E-3</v>
      </c>
      <c r="C82" s="4">
        <v>4.4000000000000003E-3</v>
      </c>
      <c r="D82" s="4">
        <v>4.4000000000000003E-3</v>
      </c>
      <c r="E82" s="4">
        <v>4.4000000000000003E-3</v>
      </c>
      <c r="F82" s="4">
        <v>4.4000000000000003E-3</v>
      </c>
      <c r="G82" s="4">
        <v>4.4000000000000003E-3</v>
      </c>
      <c r="H82" s="4">
        <v>4.4000000000000003E-3</v>
      </c>
      <c r="I82" s="4">
        <v>4.4000000000000003E-3</v>
      </c>
      <c r="J82" s="4">
        <v>4.4000000000000003E-3</v>
      </c>
      <c r="K82" s="4">
        <v>4.4000000000000003E-3</v>
      </c>
      <c r="L82" s="4">
        <v>4.4000000000000003E-3</v>
      </c>
      <c r="M82" s="4">
        <v>4.4000000000000003E-3</v>
      </c>
      <c r="N82" s="4">
        <v>4.4000000000000003E-3</v>
      </c>
      <c r="O82" s="4">
        <v>4.4000000000000003E-3</v>
      </c>
      <c r="P82" s="4">
        <v>4.4000000000000003E-3</v>
      </c>
      <c r="Q82" s="4">
        <v>4.4000000000000003E-3</v>
      </c>
      <c r="R82" s="4">
        <v>4.4000000000000003E-3</v>
      </c>
      <c r="S82" s="4">
        <v>4.4000000000000003E-3</v>
      </c>
      <c r="T82" s="4">
        <v>4.4000000000000003E-3</v>
      </c>
      <c r="U82" s="4">
        <v>4.4000000000000003E-3</v>
      </c>
      <c r="V82" s="4">
        <v>4.4000000000000003E-3</v>
      </c>
      <c r="W82" s="4">
        <v>4.4000000000000003E-3</v>
      </c>
      <c r="X82" s="4">
        <v>4.4000000000000003E-3</v>
      </c>
      <c r="Y82" s="4">
        <v>4.4000000000000003E-3</v>
      </c>
      <c r="Z82" s="4">
        <v>4.4000000000000003E-3</v>
      </c>
      <c r="AA82" s="4">
        <v>4.4000000000000003E-3</v>
      </c>
      <c r="AB82" s="4">
        <v>4.4000000000000003E-3</v>
      </c>
      <c r="AC82" s="4">
        <v>4.4000000000000003E-3</v>
      </c>
      <c r="AD82" s="4">
        <v>4.4000000000000003E-3</v>
      </c>
      <c r="AE82" s="4">
        <v>4.4000000000000003E-3</v>
      </c>
      <c r="AF82" s="4">
        <v>4.4000000000000003E-3</v>
      </c>
      <c r="AG82">
        <v>2.2000000000000001E-3</v>
      </c>
    </row>
    <row r="83" spans="1:33" ht="15.75" customHeight="1" x14ac:dyDescent="0.2">
      <c r="A83" s="4" t="s">
        <v>306</v>
      </c>
      <c r="B83" s="40">
        <v>0.2838</v>
      </c>
      <c r="C83" s="4">
        <v>0.2838</v>
      </c>
      <c r="D83" s="4">
        <v>0.2838</v>
      </c>
      <c r="E83" s="4">
        <v>0.2838</v>
      </c>
      <c r="F83" s="4">
        <v>0.2838</v>
      </c>
      <c r="G83" s="4">
        <v>0.2838</v>
      </c>
      <c r="H83" s="4">
        <v>0.2838</v>
      </c>
      <c r="I83" s="4">
        <v>0.2838</v>
      </c>
      <c r="J83" s="4">
        <v>0.2838</v>
      </c>
      <c r="K83" s="4">
        <v>0.2838</v>
      </c>
      <c r="L83" s="4">
        <v>0.2838</v>
      </c>
      <c r="M83" s="4">
        <v>0.2838</v>
      </c>
      <c r="N83" s="4">
        <v>0.2838</v>
      </c>
      <c r="O83" s="4">
        <v>0.2838</v>
      </c>
      <c r="P83" s="4">
        <v>0.2838</v>
      </c>
      <c r="Q83" s="4">
        <v>0.2838</v>
      </c>
      <c r="R83" s="4">
        <v>0.2838</v>
      </c>
      <c r="S83" s="4">
        <v>0.2838</v>
      </c>
      <c r="T83" s="4">
        <v>0.2838</v>
      </c>
      <c r="U83" s="4">
        <v>0.2838</v>
      </c>
      <c r="V83" s="4">
        <v>0.2838</v>
      </c>
      <c r="W83" s="4">
        <v>0.2838</v>
      </c>
      <c r="X83" s="4">
        <v>0.2838</v>
      </c>
      <c r="Y83" s="4">
        <v>0.2838</v>
      </c>
      <c r="Z83" s="4">
        <v>0.2838</v>
      </c>
      <c r="AA83" s="4">
        <v>0.2838</v>
      </c>
      <c r="AB83" s="4">
        <v>0.2838</v>
      </c>
      <c r="AC83" s="4">
        <v>0.2838</v>
      </c>
      <c r="AD83" s="4">
        <v>0.2838</v>
      </c>
      <c r="AE83" s="4">
        <v>0.2838</v>
      </c>
      <c r="AF83" s="4">
        <v>0.2838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42.100429681694834</v>
      </c>
    </row>
    <row r="87" spans="1:33" ht="15.75" customHeight="1" x14ac:dyDescent="0.2">
      <c r="A87" s="4" t="s">
        <v>224</v>
      </c>
      <c r="B87" s="35">
        <f>F9*1000/(8760*B69)+E9+(B28*10^6)*B49/10^6</f>
        <v>25.543894856317827</v>
      </c>
    </row>
    <row r="88" spans="1:33" ht="15.75" customHeight="1" x14ac:dyDescent="0.2">
      <c r="A88" s="4" t="s">
        <v>234</v>
      </c>
      <c r="B88" s="35">
        <f>F10*1000/(8760*B70)+E10+(B29*10^6)*B50/10^6</f>
        <v>25.19043852288134</v>
      </c>
    </row>
    <row r="89" spans="1:33" ht="15.75" customHeight="1" x14ac:dyDescent="0.2">
      <c r="A89" s="4" t="s">
        <v>241</v>
      </c>
      <c r="B89" s="35">
        <f>F13*1000/(8760*B71)+E13+(B30*10^6)*B51/10^6</f>
        <v>12.299740828794379</v>
      </c>
    </row>
    <row r="90" spans="1:33" ht="15.75" customHeight="1" x14ac:dyDescent="0.2">
      <c r="A90" s="4" t="s">
        <v>309</v>
      </c>
      <c r="B90" s="35">
        <f>F14*1000/(8760*B72)+E14+(B31*10^6)*B52/10^6</f>
        <v>10.069472447204395</v>
      </c>
    </row>
    <row r="91" spans="1:33" ht="15.75" customHeight="1" x14ac:dyDescent="0.2">
      <c r="A91" s="4" t="s">
        <v>310</v>
      </c>
      <c r="B91" s="35">
        <f>F17*1000/(8760*B73)+E17+(B32*10^6)*B53/10^6</f>
        <v>7.4262024190157714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42.662489591087464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272.96702807212239</v>
      </c>
    </row>
    <row r="96" spans="1:33" ht="15.75" customHeight="1" x14ac:dyDescent="0.2">
      <c r="A96" s="4" t="s">
        <v>230</v>
      </c>
      <c r="B96" s="35">
        <f>F7*1000/(8760*B78)+E7+(B37*10^6)*B58/10^6</f>
        <v>37.759750561845593</v>
      </c>
    </row>
    <row r="97" spans="1:2" ht="15.75" customHeight="1" x14ac:dyDescent="0.2">
      <c r="A97" s="4" t="s">
        <v>313</v>
      </c>
      <c r="B97" s="35">
        <f>F5*1000/(8760*B79)+E5+(B38*10^6)*B59/10^6</f>
        <v>5639.6294568124949</v>
      </c>
    </row>
    <row r="98" spans="1:2" ht="15.75" customHeight="1" x14ac:dyDescent="0.2">
      <c r="A98" s="4" t="s">
        <v>245</v>
      </c>
      <c r="B98" s="35">
        <f>F15*1000/(8760*B80)+E15+(B39*10^6)*B60/10^6</f>
        <v>28.419468659194685</v>
      </c>
    </row>
    <row r="99" spans="1:2" ht="15.75" customHeight="1" x14ac:dyDescent="0.2">
      <c r="A99" s="4" t="s">
        <v>314</v>
      </c>
      <c r="B99" s="35">
        <f>F9*1000/(8760*B81)+E9+(B40*10^6)*B61/10^6</f>
        <v>249.67090259832293</v>
      </c>
    </row>
    <row r="100" spans="1:2" ht="15.75" customHeight="1" x14ac:dyDescent="0.2">
      <c r="A100" s="4" t="s">
        <v>315</v>
      </c>
      <c r="B100" s="35">
        <f>F9*1000/(8760*B82)+E9+(B41*10^6)*B62/10^6</f>
        <v>224.28730675832293</v>
      </c>
    </row>
    <row r="101" spans="1:2" ht="15.75" customHeight="1" x14ac:dyDescent="0.2">
      <c r="A101" s="4" t="s">
        <v>251</v>
      </c>
      <c r="B101" s="35">
        <f>F18*1000/(8760*B83)+E18+(B42*10^6)*B63/10^6</f>
        <v>14.222812289830447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0.60673715326530864</v>
      </c>
    </row>
    <row r="106" spans="1:2" ht="15.75" customHeight="1" x14ac:dyDescent="0.2">
      <c r="A106" s="4" t="s">
        <v>234</v>
      </c>
      <c r="B106" s="41">
        <f t="shared" si="3"/>
        <v>0.59834160157833449</v>
      </c>
    </row>
    <row r="107" spans="1:2" ht="15.75" customHeight="1" x14ac:dyDescent="0.2">
      <c r="A107" s="4" t="s">
        <v>241</v>
      </c>
      <c r="B107" s="41">
        <f t="shared" si="3"/>
        <v>0.29215238233405194</v>
      </c>
    </row>
    <row r="108" spans="1:2" ht="15.75" customHeight="1" x14ac:dyDescent="0.2">
      <c r="A108" s="4" t="s">
        <v>309</v>
      </c>
      <c r="B108" s="41">
        <f t="shared" si="3"/>
        <v>0.23917742700812808</v>
      </c>
    </row>
    <row r="109" spans="1:2" ht="15.75" customHeight="1" x14ac:dyDescent="0.2">
      <c r="A109" s="4" t="s">
        <v>310</v>
      </c>
      <c r="B109" s="41">
        <f t="shared" si="3"/>
        <v>0.1763925564456808</v>
      </c>
    </row>
    <row r="110" spans="1:2" ht="15.75" customHeight="1" x14ac:dyDescent="0.2">
      <c r="A110" s="4" t="s">
        <v>311</v>
      </c>
      <c r="B110" s="41">
        <f t="shared" si="3"/>
        <v>0.37672992787583331</v>
      </c>
    </row>
    <row r="111" spans="1:2" ht="15.75" customHeight="1" x14ac:dyDescent="0.2">
      <c r="A111" s="4" t="s">
        <v>237</v>
      </c>
      <c r="B111" s="41">
        <f t="shared" si="3"/>
        <v>1.0133504554144019</v>
      </c>
    </row>
    <row r="112" spans="1:2" ht="15.75" customHeight="1" x14ac:dyDescent="0.2">
      <c r="A112" s="4" t="s">
        <v>239</v>
      </c>
      <c r="B112" s="41">
        <f t="shared" si="3"/>
        <v>0.60573058239087352</v>
      </c>
    </row>
    <row r="113" spans="1:2" ht="15.75" customHeight="1" x14ac:dyDescent="0.2">
      <c r="A113" s="4" t="s">
        <v>312</v>
      </c>
      <c r="B113" s="41">
        <f t="shared" si="3"/>
        <v>6.4837112147291887</v>
      </c>
    </row>
    <row r="114" spans="1:2" ht="15.75" customHeight="1" x14ac:dyDescent="0.2">
      <c r="A114" s="4" t="s">
        <v>230</v>
      </c>
      <c r="B114" s="41">
        <f t="shared" si="3"/>
        <v>0.89689703519257524</v>
      </c>
    </row>
    <row r="115" spans="1:2" ht="15.75" customHeight="1" x14ac:dyDescent="0.2">
      <c r="A115" s="4" t="s">
        <v>313</v>
      </c>
      <c r="B115" s="41">
        <f t="shared" si="3"/>
        <v>133.95657715257457</v>
      </c>
    </row>
    <row r="116" spans="1:2" ht="15.75" customHeight="1" x14ac:dyDescent="0.2">
      <c r="A116" s="4" t="s">
        <v>245</v>
      </c>
      <c r="B116" s="41">
        <f t="shared" si="3"/>
        <v>0.67503987189830039</v>
      </c>
    </row>
    <row r="117" spans="1:2" ht="15.75" customHeight="1" x14ac:dyDescent="0.2">
      <c r="A117" s="4" t="s">
        <v>314</v>
      </c>
      <c r="B117" s="41">
        <f t="shared" si="3"/>
        <v>5.9303647132817563</v>
      </c>
    </row>
    <row r="118" spans="1:2" ht="15.75" customHeight="1" x14ac:dyDescent="0.2">
      <c r="A118" s="4" t="s">
        <v>315</v>
      </c>
      <c r="B118" s="41">
        <f t="shared" si="3"/>
        <v>5.3274350987406311</v>
      </c>
    </row>
    <row r="119" spans="1:2" ht="15.75" customHeight="1" x14ac:dyDescent="0.2">
      <c r="A119" s="4" t="s">
        <v>251</v>
      </c>
      <c r="B119" s="41">
        <f t="shared" si="3"/>
        <v>0.33783057316430409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90.408036345936566</v>
      </c>
    </row>
    <row r="3" spans="1:2" ht="14.5" customHeight="1" x14ac:dyDescent="0.2">
      <c r="A3" s="4" t="s">
        <v>224</v>
      </c>
      <c r="B3" s="34">
        <f>Calculations!$B$17*Weighting!B105*Calculations!$B$23</f>
        <v>54.853914604840107</v>
      </c>
    </row>
    <row r="4" spans="1:2" ht="14.5" customHeight="1" x14ac:dyDescent="0.2">
      <c r="A4" s="4" t="s">
        <v>234</v>
      </c>
      <c r="B4" s="34">
        <f>Calculations!$B$17*Weighting!B106*Calculations!$B$23</f>
        <v>54.094889262779958</v>
      </c>
    </row>
    <row r="5" spans="1:2" ht="14.5" customHeight="1" x14ac:dyDescent="0.2">
      <c r="A5" s="4" t="s">
        <v>241</v>
      </c>
      <c r="B5" s="34">
        <f>Calculations!$B$17*Weighting!B107*Calculations!$B$23</f>
        <v>26.412923200608923</v>
      </c>
    </row>
    <row r="6" spans="1:2" ht="14.5" customHeight="1" x14ac:dyDescent="0.2">
      <c r="A6" s="4" t="s">
        <v>243</v>
      </c>
      <c r="B6" s="34">
        <f>Calculations!$B$17*Weighting!B108*Calculations!$B$23</f>
        <v>21.623561514078435</v>
      </c>
    </row>
    <row r="7" spans="1:2" ht="14.5" customHeight="1" x14ac:dyDescent="0.2">
      <c r="A7" s="4" t="s">
        <v>249</v>
      </c>
      <c r="B7" s="34">
        <f>Calculations!$B$17*Weighting!B109*Calculations!$B$23</f>
        <v>15.947304654293779</v>
      </c>
    </row>
    <row r="8" spans="1:2" ht="14.5" customHeight="1" x14ac:dyDescent="0.2">
      <c r="A8" s="4" t="s">
        <v>247</v>
      </c>
      <c r="B8" s="34">
        <f>Calculations!$B$17*Weighting!B110*Calculations!$B$23</f>
        <v>34.059413012000398</v>
      </c>
    </row>
    <row r="9" spans="1:2" ht="14.5" customHeight="1" x14ac:dyDescent="0.2">
      <c r="A9" s="4" t="s">
        <v>237</v>
      </c>
      <c r="B9" s="34">
        <f>Calculations!$B$17*Weighting!B111*Calculations!$B$23</f>
        <v>91.615024804276629</v>
      </c>
    </row>
    <row r="10" spans="1:2" ht="14.5" customHeight="1" x14ac:dyDescent="0.2">
      <c r="A10" s="4" t="s">
        <v>239</v>
      </c>
      <c r="B10" s="34">
        <f>Calculations!$B$17*Weighting!B112*Calculations!$B$23</f>
        <v>54.762912508639424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12110.751095987218</v>
      </c>
    </row>
    <row r="14" spans="1:2" ht="14.5" customHeight="1" x14ac:dyDescent="0.2">
      <c r="A14" s="4" t="s">
        <v>245</v>
      </c>
      <c r="B14" s="34">
        <f>Calculations!$B$17*Weighting!B116*Calculations!$B$23</f>
        <v>61.029029273537901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30.542598737406987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2016-01-11T23:06:44Z</dcterms:created>
  <dcterms:modified xsi:type="dcterms:W3CDTF">2022-10-24T04:44:07Z</dcterms:modified>
</cp:coreProperties>
</file>