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BGDPbES\"/>
    </mc:Choice>
  </mc:AlternateContent>
  <xr:revisionPtr revIDLastSave="0" documentId="8_{3487AE42-5641-40CA-8E91-7C19A6E68405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<sst xmlns="http://schemas.openxmlformats.org/spreadsheetml/2006/main" count="4983" uniqueCount="142">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</sst>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80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AL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AL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0.52464871499999999</v>
      </c>
      <c r="D4" s="9">
        <f>C4/SUMIFS(PTCF!B:B,PTCF!A:A,calcs!B4)</f>
        <v>0.58294301666666659</v>
      </c>
    </row>
    <row r="5" spans="1:4" x14ac:dyDescent="0.25">
      <c r="A5" t="s">
        <v>141</v>
      </c>
      <c r="B5" t="s">
        <v>10</v>
      </c>
      <c r="C5" s="6">
        <f>E27</f>
        <v>0.52743769636392024</v>
      </c>
      <c r="D5" s="9">
        <f>C5/SUMIFS(PTCF!B:B,PTCF!A:A,calcs!B5)</f>
        <v>0.58604188484880027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0.89666066300000002</v>
      </c>
      <c r="D6" s="9">
        <f>C6/SUMIFS(PTCF!B:B,PTCF!A:A,calcs!B6)</f>
        <v>0.99628962555555556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0.462930234</v>
      </c>
      <c r="D7">
        <f>C7/SUMIFS(PTCF!B:B,PTCF!A:A,calcs!B7)</f>
        <v>0.9891671666666666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0.21686702799999999</v>
      </c>
      <c r="D9">
        <f>C9/SUMIFS(PTCF!B:B,PTCF!A:A,calcs!B9)</f>
        <v>1.2190389432265316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0.66540025700000005</v>
      </c>
      <c r="D11" s="9">
        <f>C11/SUMIFS(PTCF!B:B,PTCF!A:A,calcs!B11)</f>
        <v>0.73933361888888893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2.2111896999999998E-2</v>
      </c>
      <c r="D13">
        <f>C13/SUMIFS(PTCF!B:B,PTCF!A:A,calcs!B13)</f>
        <v>2.4568774444444441E-2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2.2986303E-2</v>
      </c>
      <c r="D14" s="9">
        <f>C14/SUMIFS(PTCF!B:B,PTCF!A:A,calcs!B14)</f>
        <v>2.5540336666666667E-2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1826.1</v>
      </c>
      <c r="D24">
        <f>SUMIFS('all_csv_SYC-SYEGC'!D:D,'all_csv_SYC-SYEGC'!$B:$B,calcs!$B$24,'all_csv_SYC-SYEGC'!$F:$F,calcs!$C$1)</f>
        <v>9663.4999999999909</v>
      </c>
      <c r="E24">
        <f>SUM(C24:D24)</f>
        <v>11489.599999999991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0.179451993999999</v>
      </c>
      <c r="D26">
        <f>SUMIFS('all_csv_BECF-pre-nonret'!$D:$D,'all_csv_BECF-pre-nonret'!B:B,calcs!B26,'all_csv_BECF-pre-nonret'!AI:AI,calcs!C1)</f>
        <v>0.59319613699999996</v>
      </c>
    </row>
    <row r="27" spans="1:5" x14ac:dyDescent="0.25">
      <c r="C27">
        <f>C26*(C24/$E$24)</f>
        <v>2.8521209288695726E-2</v>
      </c>
      <c r="D27">
        <f>D26*(D24/$E$24)</f>
        <v>0.49891648707522446</v>
      </c>
      <c r="E27" s="10">
        <f>SUM(C27:D27)</f>
        <v>0.52743769636392024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0.58294301666666659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0.58604188484880027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0.99628962555555556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0.73933361888888893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2.5540336666666667E-2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2022-11-01T17:48:54Z</dcterms:modified>
</cp:coreProperties>
</file>