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add-outputs/BDbDT/"/>
    </mc:Choice>
  </mc:AlternateContent>
  <xr:revisionPtr revIDLastSave="0" documentId="8_{085BBA7E-D7F5-3F4E-9F7C-11C85AB6A0E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D12" i="4" s="1"/>
  <c r="B11" i="6" s="1"/>
  <c r="B8" i="7" s="1"/>
  <c r="B7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2" i="4"/>
  <c r="C10" i="4"/>
  <c r="C11" i="4"/>
  <c r="C9" i="4"/>
  <c r="C8" i="4"/>
  <c r="C7" i="4"/>
  <c r="C6" i="4"/>
  <c r="C5" i="4"/>
  <c r="C4" i="4"/>
  <c r="B2" i="1"/>
  <c r="A1" i="4" s="1"/>
  <c r="C5" i="7" l="1"/>
  <c r="C4" i="3" s="1"/>
  <c r="D3" i="6"/>
  <c r="D7" i="4"/>
  <c r="B6" i="6" s="1"/>
  <c r="B7" i="7" s="1"/>
  <c r="B6" i="3" s="1"/>
  <c r="D9" i="4"/>
  <c r="B8" i="6" s="1"/>
  <c r="D10" i="4"/>
  <c r="B9" i="6" s="1"/>
  <c r="B10" i="7" s="1"/>
  <c r="B9" i="3" s="1"/>
  <c r="A2" i="6"/>
  <c r="D16" i="4"/>
  <c r="B12" i="6" s="1"/>
  <c r="B3" i="7" s="1"/>
  <c r="B2" i="3" s="1"/>
  <c r="D11" i="4"/>
  <c r="B10" i="6" s="1"/>
  <c r="B9" i="7" s="1"/>
  <c r="B8" i="3" s="1"/>
  <c r="D17" i="4"/>
  <c r="B13" i="6" s="1"/>
  <c r="B4" i="7" s="1"/>
  <c r="B3" i="3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3" i="7"/>
  <c r="C2" i="3" s="1"/>
  <c r="D12" i="6"/>
  <c r="C9" i="7"/>
  <c r="C8" i="3" s="1"/>
  <c r="D10" i="6"/>
  <c r="C4" i="7"/>
  <c r="C3" i="3" s="1"/>
  <c r="D13" i="6"/>
  <c r="D11" i="6"/>
  <c r="C8" i="7"/>
  <c r="C7" i="3" s="1"/>
  <c r="D6" i="6"/>
  <c r="C7" i="7"/>
  <c r="C6" i="3" s="1"/>
  <c r="E3" i="6"/>
  <c r="D5" i="7"/>
  <c r="D4" i="3" s="1"/>
  <c r="C6" i="7"/>
  <c r="C5" i="3" s="1"/>
  <c r="D4" i="6"/>
  <c r="D9" i="7" l="1"/>
  <c r="D8" i="3" s="1"/>
  <c r="E10" i="6"/>
  <c r="F3" i="6"/>
  <c r="E5" i="7"/>
  <c r="E4" i="3" s="1"/>
  <c r="E12" i="6"/>
  <c r="D3" i="7"/>
  <c r="D2" i="3" s="1"/>
  <c r="E4" i="6"/>
  <c r="D6" i="7"/>
  <c r="D5" i="3" s="1"/>
  <c r="E13" i="6"/>
  <c r="D4" i="7"/>
  <c r="D3" i="3" s="1"/>
  <c r="D7" i="7"/>
  <c r="D6" i="3" s="1"/>
  <c r="E6" i="6"/>
  <c r="D10" i="7"/>
  <c r="D9" i="3" s="1"/>
  <c r="E9" i="6"/>
  <c r="D8" i="7"/>
  <c r="D7" i="3" s="1"/>
  <c r="E11" i="6"/>
  <c r="E8" i="7" l="1"/>
  <c r="E7" i="3" s="1"/>
  <c r="F11" i="6"/>
  <c r="F12" i="6"/>
  <c r="E3" i="7"/>
  <c r="E2" i="3" s="1"/>
  <c r="F9" i="6"/>
  <c r="E10" i="7"/>
  <c r="E9" i="3" s="1"/>
  <c r="F6" i="6"/>
  <c r="E7" i="7"/>
  <c r="E6" i="3" s="1"/>
  <c r="G3" i="6"/>
  <c r="F5" i="7"/>
  <c r="F4" i="3" s="1"/>
  <c r="F4" i="6"/>
  <c r="E6" i="7"/>
  <c r="E5" i="3" s="1"/>
  <c r="F10" i="6"/>
  <c r="E9" i="7"/>
  <c r="E8" i="3" s="1"/>
  <c r="F13" i="6"/>
  <c r="E4" i="7"/>
  <c r="E3" i="3" s="1"/>
  <c r="G13" i="6" l="1"/>
  <c r="F4" i="7"/>
  <c r="F3" i="3" s="1"/>
  <c r="G6" i="6"/>
  <c r="F7" i="7"/>
  <c r="F6" i="3" s="1"/>
  <c r="G10" i="6"/>
  <c r="F9" i="7"/>
  <c r="F8" i="3" s="1"/>
  <c r="G9" i="6"/>
  <c r="F10" i="7"/>
  <c r="F9" i="3" s="1"/>
  <c r="G4" i="6"/>
  <c r="F6" i="7"/>
  <c r="F5" i="3" s="1"/>
  <c r="G12" i="6"/>
  <c r="F3" i="7"/>
  <c r="F2" i="3" s="1"/>
  <c r="F8" i="7"/>
  <c r="F7" i="3" s="1"/>
  <c r="G11" i="6"/>
  <c r="H3" i="6"/>
  <c r="G5" i="7"/>
  <c r="G4" i="3" s="1"/>
  <c r="I3" i="6" l="1"/>
  <c r="H5" i="7"/>
  <c r="H4" i="3" s="1"/>
  <c r="H9" i="6"/>
  <c r="G10" i="7"/>
  <c r="G9" i="3" s="1"/>
  <c r="G8" i="7"/>
  <c r="G7" i="3" s="1"/>
  <c r="H11" i="6"/>
  <c r="H10" i="6"/>
  <c r="G9" i="7"/>
  <c r="G8" i="3" s="1"/>
  <c r="H12" i="6"/>
  <c r="G3" i="7"/>
  <c r="G2" i="3" s="1"/>
  <c r="H6" i="6"/>
  <c r="G7" i="7"/>
  <c r="G6" i="3" s="1"/>
  <c r="H4" i="6"/>
  <c r="G6" i="7"/>
  <c r="G5" i="3" s="1"/>
  <c r="H13" i="6"/>
  <c r="G4" i="7"/>
  <c r="G3" i="3" s="1"/>
  <c r="I13" i="6" l="1"/>
  <c r="H4" i="7"/>
  <c r="H3" i="3" s="1"/>
  <c r="I10" i="6"/>
  <c r="H9" i="7"/>
  <c r="H8" i="3" s="1"/>
  <c r="I11" i="6"/>
  <c r="H8" i="7"/>
  <c r="H7" i="3" s="1"/>
  <c r="I4" i="6"/>
  <c r="H6" i="7"/>
  <c r="H5" i="3" s="1"/>
  <c r="I6" i="6"/>
  <c r="H7" i="7"/>
  <c r="H6" i="3" s="1"/>
  <c r="I9" i="6"/>
  <c r="H10" i="7"/>
  <c r="H9" i="3" s="1"/>
  <c r="I12" i="6"/>
  <c r="H3" i="7"/>
  <c r="H2" i="3" s="1"/>
  <c r="J3" i="6"/>
  <c r="I5" i="7"/>
  <c r="I4" i="3" s="1"/>
  <c r="K3" i="6" l="1"/>
  <c r="J5" i="7"/>
  <c r="J4" i="3" s="1"/>
  <c r="J4" i="6"/>
  <c r="I6" i="7"/>
  <c r="I5" i="3" s="1"/>
  <c r="J12" i="6"/>
  <c r="I3" i="7"/>
  <c r="I2" i="3" s="1"/>
  <c r="J11" i="6"/>
  <c r="I8" i="7"/>
  <c r="I7" i="3" s="1"/>
  <c r="J9" i="6"/>
  <c r="I10" i="7"/>
  <c r="I9" i="3" s="1"/>
  <c r="J10" i="6"/>
  <c r="I9" i="7"/>
  <c r="I8" i="3" s="1"/>
  <c r="J6" i="6"/>
  <c r="I7" i="7"/>
  <c r="I6" i="3" s="1"/>
  <c r="J13" i="6"/>
  <c r="I4" i="7"/>
  <c r="I3" i="3" s="1"/>
  <c r="K13" i="6" l="1"/>
  <c r="J4" i="7"/>
  <c r="J3" i="3" s="1"/>
  <c r="K11" i="6"/>
  <c r="J8" i="7"/>
  <c r="J7" i="3" s="1"/>
  <c r="K6" i="6"/>
  <c r="J7" i="7"/>
  <c r="J6" i="3" s="1"/>
  <c r="K12" i="6"/>
  <c r="J3" i="7"/>
  <c r="J2" i="3" s="1"/>
  <c r="K10" i="6"/>
  <c r="J9" i="7"/>
  <c r="J8" i="3" s="1"/>
  <c r="K4" i="6"/>
  <c r="J6" i="7"/>
  <c r="J5" i="3" s="1"/>
  <c r="K9" i="6"/>
  <c r="J10" i="7"/>
  <c r="J9" i="3" s="1"/>
  <c r="L3" i="6"/>
  <c r="K5" i="7"/>
  <c r="K4" i="3" s="1"/>
  <c r="M3" i="6" l="1"/>
  <c r="L5" i="7"/>
  <c r="L4" i="3" s="1"/>
  <c r="L12" i="6"/>
  <c r="K3" i="7"/>
  <c r="K2" i="3" s="1"/>
  <c r="L9" i="6"/>
  <c r="K10" i="7"/>
  <c r="K9" i="3" s="1"/>
  <c r="L6" i="6"/>
  <c r="K7" i="7"/>
  <c r="K6" i="3" s="1"/>
  <c r="L4" i="6"/>
  <c r="K6" i="7"/>
  <c r="K5" i="3" s="1"/>
  <c r="L11" i="6"/>
  <c r="K8" i="7"/>
  <c r="K7" i="3" s="1"/>
  <c r="L10" i="6"/>
  <c r="K9" i="7"/>
  <c r="K8" i="3" s="1"/>
  <c r="L13" i="6"/>
  <c r="K4" i="7"/>
  <c r="K3" i="3" s="1"/>
  <c r="M13" i="6" l="1"/>
  <c r="L4" i="7"/>
  <c r="L3" i="3" s="1"/>
  <c r="M6" i="6"/>
  <c r="L7" i="7"/>
  <c r="L6" i="3" s="1"/>
  <c r="M10" i="6"/>
  <c r="L9" i="7"/>
  <c r="L8" i="3" s="1"/>
  <c r="M9" i="6"/>
  <c r="L10" i="7"/>
  <c r="L9" i="3" s="1"/>
  <c r="M11" i="6"/>
  <c r="L8" i="7"/>
  <c r="L7" i="3" s="1"/>
  <c r="M12" i="6"/>
  <c r="L3" i="7"/>
  <c r="L2" i="3" s="1"/>
  <c r="M4" i="6"/>
  <c r="L6" i="7"/>
  <c r="L5" i="3" s="1"/>
  <c r="N3" i="6"/>
  <c r="M5" i="7"/>
  <c r="M4" i="3" s="1"/>
  <c r="N10" i="6" l="1"/>
  <c r="M9" i="7"/>
  <c r="M8" i="3" s="1"/>
  <c r="O3" i="6"/>
  <c r="N5" i="7"/>
  <c r="N4" i="3" s="1"/>
  <c r="N9" i="6"/>
  <c r="M10" i="7"/>
  <c r="M9" i="3" s="1"/>
  <c r="N4" i="6"/>
  <c r="M6" i="7"/>
  <c r="M5" i="3" s="1"/>
  <c r="N12" i="6"/>
  <c r="M3" i="7"/>
  <c r="M2" i="3" s="1"/>
  <c r="N6" i="6"/>
  <c r="M7" i="7"/>
  <c r="M6" i="3" s="1"/>
  <c r="N11" i="6"/>
  <c r="M8" i="7"/>
  <c r="M7" i="3" s="1"/>
  <c r="N13" i="6"/>
  <c r="M4" i="7"/>
  <c r="M3" i="3" s="1"/>
  <c r="O13" i="6" l="1"/>
  <c r="N4" i="7"/>
  <c r="N3" i="3" s="1"/>
  <c r="O4" i="6"/>
  <c r="N6" i="7"/>
  <c r="N5" i="3" s="1"/>
  <c r="O11" i="6"/>
  <c r="N8" i="7"/>
  <c r="N7" i="3" s="1"/>
  <c r="O9" i="6"/>
  <c r="N10" i="7"/>
  <c r="N9" i="3" s="1"/>
  <c r="O6" i="6"/>
  <c r="N7" i="7"/>
  <c r="N6" i="3" s="1"/>
  <c r="P3" i="6"/>
  <c r="O5" i="7"/>
  <c r="O4" i="3" s="1"/>
  <c r="O12" i="6"/>
  <c r="N3" i="7"/>
  <c r="N2" i="3" s="1"/>
  <c r="O10" i="6"/>
  <c r="N9" i="7"/>
  <c r="N8" i="3" s="1"/>
  <c r="P10" i="6" l="1"/>
  <c r="O9" i="7"/>
  <c r="O8" i="3" s="1"/>
  <c r="P9" i="6"/>
  <c r="O10" i="7"/>
  <c r="O9" i="3" s="1"/>
  <c r="P12" i="6"/>
  <c r="O3" i="7"/>
  <c r="O2" i="3" s="1"/>
  <c r="P11" i="6"/>
  <c r="O8" i="7"/>
  <c r="O7" i="3" s="1"/>
  <c r="Q3" i="6"/>
  <c r="P5" i="7"/>
  <c r="P4" i="3" s="1"/>
  <c r="P4" i="6"/>
  <c r="O6" i="7"/>
  <c r="O5" i="3" s="1"/>
  <c r="P6" i="6"/>
  <c r="O7" i="7"/>
  <c r="O6" i="3" s="1"/>
  <c r="P13" i="6"/>
  <c r="O4" i="7"/>
  <c r="O3" i="3" s="1"/>
  <c r="Q13" i="6" l="1"/>
  <c r="P4" i="7"/>
  <c r="P3" i="3" s="1"/>
  <c r="Q11" i="6"/>
  <c r="P8" i="7"/>
  <c r="P7" i="3" s="1"/>
  <c r="Q6" i="6"/>
  <c r="P7" i="7"/>
  <c r="P6" i="3" s="1"/>
  <c r="Q12" i="6"/>
  <c r="P3" i="7"/>
  <c r="P2" i="3" s="1"/>
  <c r="Q4" i="6"/>
  <c r="P6" i="7"/>
  <c r="P5" i="3" s="1"/>
  <c r="Q9" i="6"/>
  <c r="P10" i="7"/>
  <c r="P9" i="3" s="1"/>
  <c r="R3" i="6"/>
  <c r="Q5" i="7"/>
  <c r="Q4" i="3" s="1"/>
  <c r="Q10" i="6"/>
  <c r="P9" i="7"/>
  <c r="P8" i="3" s="1"/>
  <c r="R10" i="6" l="1"/>
  <c r="Q9" i="7"/>
  <c r="Q8" i="3" s="1"/>
  <c r="R12" i="6"/>
  <c r="Q3" i="7"/>
  <c r="Q2" i="3" s="1"/>
  <c r="S3" i="6"/>
  <c r="R5" i="7"/>
  <c r="R4" i="3" s="1"/>
  <c r="R6" i="6"/>
  <c r="Q7" i="7"/>
  <c r="Q6" i="3" s="1"/>
  <c r="R9" i="6"/>
  <c r="Q10" i="7"/>
  <c r="Q9" i="3" s="1"/>
  <c r="R11" i="6"/>
  <c r="Q8" i="7"/>
  <c r="Q7" i="3" s="1"/>
  <c r="R4" i="6"/>
  <c r="Q6" i="7"/>
  <c r="Q5" i="3" s="1"/>
  <c r="R13" i="6"/>
  <c r="Q4" i="7"/>
  <c r="Q3" i="3" s="1"/>
  <c r="S13" i="6" l="1"/>
  <c r="R4" i="7"/>
  <c r="R3" i="3" s="1"/>
  <c r="S6" i="6"/>
  <c r="R7" i="7"/>
  <c r="R6" i="3" s="1"/>
  <c r="S4" i="6"/>
  <c r="R6" i="7"/>
  <c r="R5" i="3" s="1"/>
  <c r="T3" i="6"/>
  <c r="S5" i="7"/>
  <c r="S4" i="3" s="1"/>
  <c r="S11" i="6"/>
  <c r="R8" i="7"/>
  <c r="R7" i="3" s="1"/>
  <c r="S12" i="6"/>
  <c r="R3" i="7"/>
  <c r="R2" i="3" s="1"/>
  <c r="S9" i="6"/>
  <c r="R10" i="7"/>
  <c r="R9" i="3" s="1"/>
  <c r="S10" i="6"/>
  <c r="R9" i="7"/>
  <c r="R8" i="3" s="1"/>
  <c r="T10" i="6" l="1"/>
  <c r="S9" i="7"/>
  <c r="S8" i="3" s="1"/>
  <c r="U3" i="6"/>
  <c r="T5" i="7"/>
  <c r="T4" i="3" s="1"/>
  <c r="T9" i="6"/>
  <c r="S10" i="7"/>
  <c r="S9" i="3" s="1"/>
  <c r="T4" i="6"/>
  <c r="S6" i="7"/>
  <c r="S5" i="3" s="1"/>
  <c r="T12" i="6"/>
  <c r="S3" i="7"/>
  <c r="S2" i="3" s="1"/>
  <c r="T6" i="6"/>
  <c r="S7" i="7"/>
  <c r="S6" i="3" s="1"/>
  <c r="T11" i="6"/>
  <c r="S8" i="7"/>
  <c r="S7" i="3" s="1"/>
  <c r="T13" i="6"/>
  <c r="S4" i="7"/>
  <c r="S3" i="3" s="1"/>
  <c r="U13" i="6" l="1"/>
  <c r="T4" i="7"/>
  <c r="T3" i="3" s="1"/>
  <c r="U4" i="6"/>
  <c r="T6" i="7"/>
  <c r="T5" i="3" s="1"/>
  <c r="U11" i="6"/>
  <c r="T8" i="7"/>
  <c r="T7" i="3" s="1"/>
  <c r="U9" i="6"/>
  <c r="T10" i="7"/>
  <c r="T9" i="3" s="1"/>
  <c r="U6" i="6"/>
  <c r="T7" i="7"/>
  <c r="T6" i="3" s="1"/>
  <c r="V3" i="6"/>
  <c r="U5" i="7"/>
  <c r="U4" i="3" s="1"/>
  <c r="U12" i="6"/>
  <c r="T3" i="7"/>
  <c r="T2" i="3" s="1"/>
  <c r="U10" i="6"/>
  <c r="T9" i="7"/>
  <c r="T8" i="3" s="1"/>
  <c r="V10" i="6" l="1"/>
  <c r="U9" i="7"/>
  <c r="U8" i="3" s="1"/>
  <c r="V9" i="6"/>
  <c r="U10" i="7"/>
  <c r="U9" i="3" s="1"/>
  <c r="V12" i="6"/>
  <c r="U3" i="7"/>
  <c r="U2" i="3" s="1"/>
  <c r="V11" i="6"/>
  <c r="U8" i="7"/>
  <c r="U7" i="3" s="1"/>
  <c r="W3" i="6"/>
  <c r="V5" i="7"/>
  <c r="V4" i="3" s="1"/>
  <c r="V4" i="6"/>
  <c r="U6" i="7"/>
  <c r="U5" i="3" s="1"/>
  <c r="V6" i="6"/>
  <c r="U7" i="7"/>
  <c r="U6" i="3" s="1"/>
  <c r="V13" i="6"/>
  <c r="U4" i="7"/>
  <c r="U3" i="3" s="1"/>
  <c r="W13" i="6" l="1"/>
  <c r="V4" i="7"/>
  <c r="V3" i="3" s="1"/>
  <c r="W11" i="6"/>
  <c r="V8" i="7"/>
  <c r="V7" i="3" s="1"/>
  <c r="W6" i="6"/>
  <c r="V7" i="7"/>
  <c r="V6" i="3" s="1"/>
  <c r="W12" i="6"/>
  <c r="V3" i="7"/>
  <c r="V2" i="3" s="1"/>
  <c r="W4" i="6"/>
  <c r="V6" i="7"/>
  <c r="V5" i="3" s="1"/>
  <c r="W9" i="6"/>
  <c r="V10" i="7"/>
  <c r="V9" i="3" s="1"/>
  <c r="X3" i="6"/>
  <c r="W5" i="7"/>
  <c r="W4" i="3" s="1"/>
  <c r="W10" i="6"/>
  <c r="V9" i="7"/>
  <c r="V8" i="3" s="1"/>
  <c r="X10" i="6" l="1"/>
  <c r="W9" i="7"/>
  <c r="W8" i="3" s="1"/>
  <c r="X12" i="6"/>
  <c r="W3" i="7"/>
  <c r="W2" i="3" s="1"/>
  <c r="Y3" i="6"/>
  <c r="X5" i="7"/>
  <c r="X4" i="3" s="1"/>
  <c r="X6" i="6"/>
  <c r="W7" i="7"/>
  <c r="W6" i="3" s="1"/>
  <c r="X9" i="6"/>
  <c r="W10" i="7"/>
  <c r="W9" i="3" s="1"/>
  <c r="X11" i="6"/>
  <c r="W8" i="7"/>
  <c r="W7" i="3" s="1"/>
  <c r="X4" i="6"/>
  <c r="W6" i="7"/>
  <c r="W5" i="3" s="1"/>
  <c r="X13" i="6"/>
  <c r="W4" i="7"/>
  <c r="W3" i="3" s="1"/>
  <c r="Y13" i="6" l="1"/>
  <c r="X4" i="7"/>
  <c r="X3" i="3" s="1"/>
  <c r="Y6" i="6"/>
  <c r="X7" i="7"/>
  <c r="X6" i="3" s="1"/>
  <c r="Y4" i="6"/>
  <c r="X6" i="7"/>
  <c r="X5" i="3" s="1"/>
  <c r="Z3" i="6"/>
  <c r="Y5" i="7"/>
  <c r="Y4" i="3" s="1"/>
  <c r="Y11" i="6"/>
  <c r="X8" i="7"/>
  <c r="X7" i="3" s="1"/>
  <c r="Y12" i="6"/>
  <c r="X3" i="7"/>
  <c r="X2" i="3" s="1"/>
  <c r="Y9" i="6"/>
  <c r="X10" i="7"/>
  <c r="X9" i="3" s="1"/>
  <c r="Y10" i="6"/>
  <c r="X9" i="7"/>
  <c r="X8" i="3" s="1"/>
  <c r="Z10" i="6" l="1"/>
  <c r="Y9" i="7"/>
  <c r="Y8" i="3" s="1"/>
  <c r="AA3" i="6"/>
  <c r="Z5" i="7"/>
  <c r="Z4" i="3" s="1"/>
  <c r="Z9" i="6"/>
  <c r="Y10" i="7"/>
  <c r="Y9" i="3" s="1"/>
  <c r="Z4" i="6"/>
  <c r="Y6" i="7"/>
  <c r="Y5" i="3" s="1"/>
  <c r="Z12" i="6"/>
  <c r="Y3" i="7"/>
  <c r="Y2" i="3" s="1"/>
  <c r="Z6" i="6"/>
  <c r="Y7" i="7"/>
  <c r="Y6" i="3" s="1"/>
  <c r="Z11" i="6"/>
  <c r="Y8" i="7"/>
  <c r="Y7" i="3" s="1"/>
  <c r="Z13" i="6"/>
  <c r="Y4" i="7"/>
  <c r="Y3" i="3" s="1"/>
  <c r="AA13" i="6" l="1"/>
  <c r="Z4" i="7"/>
  <c r="Z3" i="3" s="1"/>
  <c r="AA4" i="6"/>
  <c r="Z6" i="7"/>
  <c r="Z5" i="3" s="1"/>
  <c r="AA11" i="6"/>
  <c r="Z8" i="7"/>
  <c r="Z7" i="3" s="1"/>
  <c r="AA9" i="6"/>
  <c r="Z10" i="7"/>
  <c r="Z9" i="3" s="1"/>
  <c r="AA6" i="6"/>
  <c r="Z7" i="7"/>
  <c r="Z6" i="3" s="1"/>
  <c r="AB3" i="6"/>
  <c r="AA5" i="7"/>
  <c r="AA4" i="3" s="1"/>
  <c r="AA12" i="6"/>
  <c r="Z3" i="7"/>
  <c r="Z2" i="3" s="1"/>
  <c r="AA10" i="6"/>
  <c r="Z9" i="7"/>
  <c r="Z8" i="3" s="1"/>
  <c r="AB10" i="6" l="1"/>
  <c r="AA9" i="7"/>
  <c r="AA8" i="3" s="1"/>
  <c r="AB9" i="6"/>
  <c r="AA10" i="7"/>
  <c r="AA9" i="3" s="1"/>
  <c r="AB12" i="6"/>
  <c r="AA3" i="7"/>
  <c r="AA2" i="3" s="1"/>
  <c r="AB11" i="6"/>
  <c r="AA8" i="7"/>
  <c r="AA7" i="3" s="1"/>
  <c r="AC3" i="6"/>
  <c r="AB5" i="7"/>
  <c r="AB4" i="3" s="1"/>
  <c r="AB4" i="6"/>
  <c r="AA6" i="7"/>
  <c r="AA5" i="3" s="1"/>
  <c r="AB6" i="6"/>
  <c r="AA7" i="7"/>
  <c r="AA6" i="3" s="1"/>
  <c r="AB13" i="6"/>
  <c r="AA4" i="7"/>
  <c r="AA3" i="3" s="1"/>
  <c r="AC13" i="6" l="1"/>
  <c r="AB4" i="7"/>
  <c r="AB3" i="3" s="1"/>
  <c r="AC11" i="6"/>
  <c r="AB8" i="7"/>
  <c r="AB7" i="3" s="1"/>
  <c r="AC6" i="6"/>
  <c r="AB7" i="7"/>
  <c r="AB6" i="3" s="1"/>
  <c r="AC4" i="6"/>
  <c r="AB6" i="7"/>
  <c r="AB5" i="3" s="1"/>
  <c r="AC9" i="6"/>
  <c r="AB10" i="7"/>
  <c r="AB9" i="3" s="1"/>
  <c r="AC12" i="6"/>
  <c r="AB3" i="7"/>
  <c r="AB2" i="3" s="1"/>
  <c r="AD3" i="6"/>
  <c r="AC5" i="7"/>
  <c r="AC4" i="3" s="1"/>
  <c r="AC10" i="6"/>
  <c r="AB9" i="7"/>
  <c r="AB8" i="3" s="1"/>
  <c r="AD10" i="6" l="1"/>
  <c r="AC9" i="7"/>
  <c r="AC8" i="3" s="1"/>
  <c r="AD4" i="6"/>
  <c r="AC6" i="7"/>
  <c r="AC5" i="3" s="1"/>
  <c r="AD6" i="6"/>
  <c r="AC7" i="7"/>
  <c r="AC6" i="3" s="1"/>
  <c r="AD12" i="6"/>
  <c r="AC3" i="7"/>
  <c r="AC2" i="3" s="1"/>
  <c r="AD11" i="6"/>
  <c r="AC8" i="7"/>
  <c r="AC7" i="3" s="1"/>
  <c r="AE3" i="6"/>
  <c r="AD5" i="7"/>
  <c r="AD4" i="3" s="1"/>
  <c r="AD9" i="6"/>
  <c r="AC10" i="7"/>
  <c r="AC9" i="3" s="1"/>
  <c r="AD13" i="6"/>
  <c r="AC4" i="7"/>
  <c r="AC3" i="3" s="1"/>
  <c r="AE9" i="6" l="1"/>
  <c r="AD10" i="7"/>
  <c r="AD9" i="3" s="1"/>
  <c r="AE13" i="6"/>
  <c r="AD4" i="7"/>
  <c r="AD3" i="3" s="1"/>
  <c r="AE12" i="6"/>
  <c r="AD3" i="7"/>
  <c r="AD2" i="3" s="1"/>
  <c r="AE6" i="6"/>
  <c r="AD7" i="7"/>
  <c r="AD6" i="3" s="1"/>
  <c r="AF3" i="6"/>
  <c r="AF5" i="7" s="1"/>
  <c r="AF4" i="3" s="1"/>
  <c r="AE5" i="7"/>
  <c r="AE4" i="3" s="1"/>
  <c r="AE4" i="6"/>
  <c r="AD6" i="7"/>
  <c r="AD5" i="3" s="1"/>
  <c r="AE11" i="6"/>
  <c r="AD8" i="7"/>
  <c r="AD7" i="3" s="1"/>
  <c r="AE10" i="6"/>
  <c r="AD9" i="7"/>
  <c r="AD8" i="3" s="1"/>
  <c r="AF11" i="6" l="1"/>
  <c r="AF8" i="7" s="1"/>
  <c r="AF7" i="3" s="1"/>
  <c r="AE8" i="7"/>
  <c r="AE7" i="3" s="1"/>
  <c r="AF10" i="6"/>
  <c r="AF9" i="7" s="1"/>
  <c r="AF8" i="3" s="1"/>
  <c r="AE9" i="7"/>
  <c r="AE8" i="3" s="1"/>
  <c r="AF6" i="6"/>
  <c r="AF7" i="7" s="1"/>
  <c r="AF6" i="3" s="1"/>
  <c r="AE7" i="7"/>
  <c r="AE6" i="3" s="1"/>
  <c r="AF12" i="6"/>
  <c r="AF3" i="7" s="1"/>
  <c r="AF2" i="3" s="1"/>
  <c r="AE3" i="7"/>
  <c r="AE2" i="3" s="1"/>
  <c r="AF4" i="6"/>
  <c r="AF6" i="7" s="1"/>
  <c r="AF5" i="3" s="1"/>
  <c r="AE6" i="7"/>
  <c r="AE5" i="3" s="1"/>
  <c r="AF13" i="6"/>
  <c r="AF4" i="7" s="1"/>
  <c r="AF3" i="3" s="1"/>
  <c r="AE4" i="7"/>
  <c r="AE3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<sst xmlns="http://schemas.openxmlformats.org/spreadsheetml/2006/main" count="404" uniqueCount="158">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</sst>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35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AL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AL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5024279</v>
      </c>
      <c r="E3" s="10">
        <f>((SUMIFS(J23:BG23,J22:BG22,About!B1)))</f>
        <v>5039877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0.68899999999999995</v>
      </c>
      <c r="D4" s="8">
        <f>$D$3*C4</f>
        <v>3461728.2309999997</v>
      </c>
      <c r="E4" s="8">
        <f>$E$3*C4</f>
        <v>3472475.2529999996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0.26800000000000002</v>
      </c>
      <c r="D5" s="8">
        <f t="shared" ref="D5:D17" si="0">$D$3*C5</f>
        <v>1346506.7720000001</v>
      </c>
      <c r="E5" s="8">
        <f t="shared" ref="E5:E17" si="1">$E$3*C5</f>
        <v>1350687.0360000001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35169.953000000001</v>
      </c>
      <c r="E6" s="8">
        <f t="shared" si="1"/>
        <v>35279.139000000003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1.6E-2</v>
      </c>
      <c r="D7" s="8">
        <f t="shared" si="0"/>
        <v>80388.464000000007</v>
      </c>
      <c r="E7" s="8">
        <f t="shared" si="1"/>
        <v>80638.032000000007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5024.2790000000005</v>
      </c>
      <c r="E8" s="8">
        <f t="shared" si="1"/>
        <v>5039.8770000000004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1.9E-2</v>
      </c>
      <c r="D9" s="8">
        <f t="shared" si="0"/>
        <v>95461.300999999992</v>
      </c>
      <c r="E9" s="8">
        <f t="shared" si="1"/>
        <v>95757.663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0.64900000000000002</v>
      </c>
      <c r="D10" s="8">
        <f t="shared" si="0"/>
        <v>3260757.071</v>
      </c>
      <c r="E10" s="8">
        <f t="shared" si="1"/>
        <v>3270880.173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4.8000000000000001E-2</v>
      </c>
      <c r="D11" s="8">
        <f t="shared" si="0"/>
        <v>241165.39199999999</v>
      </c>
      <c r="E11" s="8">
        <f t="shared" si="1"/>
        <v>241914.09600000002</v>
      </c>
      <c r="F11" s="8"/>
    </row>
    <row r="12" spans="1:7" x14ac:dyDescent="0.2">
      <c r="A12" s="8">
        <v>9</v>
      </c>
      <c r="B12" s="8" t="s">
        <v>22</v>
      </c>
      <c r="C12" s="12">
        <f>1-C11</f>
        <v>0.95199999999999996</v>
      </c>
      <c r="D12" s="8">
        <f t="shared" si="0"/>
        <v>4783113.608</v>
      </c>
      <c r="E12" s="8">
        <f t="shared" si="1"/>
        <v>4797962.9040000001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0.48599999999999999</v>
      </c>
      <c r="D16" s="8">
        <f t="shared" si="0"/>
        <v>2441799.594</v>
      </c>
      <c r="E16" s="8">
        <f t="shared" si="1"/>
        <v>2449380.2220000001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0.51400000000000001</v>
      </c>
      <c r="D17" s="8">
        <f t="shared" si="0"/>
        <v>2582479.406</v>
      </c>
      <c r="E17" s="8">
        <f t="shared" si="1"/>
        <v>2590496.7779999999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AL</v>
      </c>
      <c r="B2" s="11">
        <f>'Population Demographic'!D3</f>
        <v>5024279</v>
      </c>
      <c r="C2" s="11">
        <f>'Population Demographic'!E3</f>
        <v>5039877</v>
      </c>
      <c r="D2">
        <f>C2+C2*$B$15*(D1-$B$1)</f>
        <v>5070116.2620000001</v>
      </c>
      <c r="E2">
        <f t="shared" ref="E2:AF2" si="0">D2+D2*$B$15*(E1-$B$1)</f>
        <v>5115747.3083579997</v>
      </c>
      <c r="F2">
        <f t="shared" si="0"/>
        <v>5177136.2760582957</v>
      </c>
      <c r="G2">
        <f t="shared" si="0"/>
        <v>5254793.3201991701</v>
      </c>
      <c r="H2">
        <f t="shared" si="0"/>
        <v>5349379.5999627551</v>
      </c>
      <c r="I2">
        <f t="shared" si="0"/>
        <v>5461716.5715619726</v>
      </c>
      <c r="J2">
        <f t="shared" si="0"/>
        <v>5592797.7692794595</v>
      </c>
      <c r="K2">
        <f t="shared" si="0"/>
        <v>5743803.3090500049</v>
      </c>
      <c r="L2">
        <f t="shared" si="0"/>
        <v>5916117.4083215054</v>
      </c>
      <c r="M2">
        <f t="shared" si="0"/>
        <v>6111349.2827961147</v>
      </c>
      <c r="N2">
        <f t="shared" si="0"/>
        <v>6331357.8569767745</v>
      </c>
      <c r="O2">
        <f t="shared" si="0"/>
        <v>6578280.8133988688</v>
      </c>
      <c r="P2">
        <f t="shared" si="0"/>
        <v>6854568.6075616209</v>
      </c>
      <c r="Q2">
        <f t="shared" si="0"/>
        <v>7163024.1949018938</v>
      </c>
      <c r="R2">
        <f t="shared" si="0"/>
        <v>7506849.3562571844</v>
      </c>
      <c r="S2">
        <f t="shared" si="0"/>
        <v>7889698.6734263012</v>
      </c>
      <c r="T2">
        <f t="shared" si="0"/>
        <v>8315742.4017913211</v>
      </c>
      <c r="U2">
        <f t="shared" si="0"/>
        <v>8789739.7186934259</v>
      </c>
      <c r="V2">
        <f t="shared" si="0"/>
        <v>9317124.1018150318</v>
      </c>
      <c r="W2">
        <f t="shared" si="0"/>
        <v>9904102.9202293791</v>
      </c>
      <c r="X2">
        <f t="shared" si="0"/>
        <v>10557773.712964518</v>
      </c>
      <c r="Y2">
        <f t="shared" si="0"/>
        <v>11286260.099159069</v>
      </c>
      <c r="Z2">
        <f t="shared" si="0"/>
        <v>12098870.826298522</v>
      </c>
      <c r="AA2">
        <f t="shared" si="0"/>
        <v>13006286.138270911</v>
      </c>
      <c r="AB2">
        <f t="shared" si="0"/>
        <v>14020776.457056042</v>
      </c>
      <c r="AC2">
        <f t="shared" si="0"/>
        <v>15156459.350077581</v>
      </c>
      <c r="AD2">
        <f t="shared" si="0"/>
        <v>16429601.935484096</v>
      </c>
      <c r="AE2">
        <f t="shared" si="0"/>
        <v>17858977.303871214</v>
      </c>
      <c r="AF2">
        <f t="shared" si="0"/>
        <v>19466285.261219624</v>
      </c>
    </row>
    <row r="3" spans="1:32" x14ac:dyDescent="0.2">
      <c r="A3" t="s">
        <v>15</v>
      </c>
      <c r="B3" s="11">
        <f>'Population Demographic'!D4</f>
        <v>3461728.2309999997</v>
      </c>
      <c r="C3" s="11">
        <f>'Population Demographic'!E4</f>
        <v>3472475.2529999996</v>
      </c>
      <c r="D3">
        <f>C3+C3*$B$15*(D$1-$B$1)</f>
        <v>3493310.1045179996</v>
      </c>
      <c r="E3">
        <f t="shared" ref="E3:AF13" si="1">D3+D3*$B$15*(E$1-$B$1)</f>
        <v>3524749.8954586615</v>
      </c>
      <c r="F3">
        <f t="shared" si="1"/>
        <v>3567046.8942041653</v>
      </c>
      <c r="G3">
        <f t="shared" si="1"/>
        <v>3620552.5976172276</v>
      </c>
      <c r="H3">
        <f t="shared" si="1"/>
        <v>3685722.5443743379</v>
      </c>
      <c r="I3">
        <f t="shared" si="1"/>
        <v>3763122.7178061991</v>
      </c>
      <c r="J3">
        <f t="shared" si="1"/>
        <v>3853437.6630335478</v>
      </c>
      <c r="K3">
        <f t="shared" si="1"/>
        <v>3957480.4799354537</v>
      </c>
      <c r="L3">
        <f t="shared" si="1"/>
        <v>4076204.8943335172</v>
      </c>
      <c r="M3">
        <f t="shared" si="1"/>
        <v>4210719.6558465231</v>
      </c>
      <c r="N3">
        <f t="shared" si="1"/>
        <v>4362305.5634569982</v>
      </c>
      <c r="O3">
        <f t="shared" si="1"/>
        <v>4532435.4804318212</v>
      </c>
      <c r="P3">
        <f t="shared" si="1"/>
        <v>4722797.7706099581</v>
      </c>
      <c r="Q3">
        <f t="shared" si="1"/>
        <v>4935323.6702874061</v>
      </c>
      <c r="R3">
        <f t="shared" si="1"/>
        <v>5172219.2064612014</v>
      </c>
      <c r="S3">
        <f t="shared" si="1"/>
        <v>5436002.385990723</v>
      </c>
      <c r="T3">
        <f t="shared" si="1"/>
        <v>5729546.5148342224</v>
      </c>
      <c r="U3">
        <f t="shared" si="1"/>
        <v>6056130.6661797734</v>
      </c>
      <c r="V3">
        <f t="shared" si="1"/>
        <v>6419498.5061505595</v>
      </c>
      <c r="W3">
        <f t="shared" si="1"/>
        <v>6823926.912038045</v>
      </c>
      <c r="X3">
        <f t="shared" si="1"/>
        <v>7274306.0882325564</v>
      </c>
      <c r="Y3">
        <f t="shared" si="1"/>
        <v>7776233.2083206028</v>
      </c>
      <c r="Z3">
        <f t="shared" si="1"/>
        <v>8336121.9993196866</v>
      </c>
      <c r="AA3">
        <f t="shared" si="1"/>
        <v>8961331.1492686626</v>
      </c>
      <c r="AB3">
        <f t="shared" si="1"/>
        <v>9660314.9789116178</v>
      </c>
      <c r="AC3">
        <f t="shared" si="1"/>
        <v>10442800.492203459</v>
      </c>
      <c r="AD3">
        <f t="shared" si="1"/>
        <v>11319995.73354855</v>
      </c>
      <c r="AE3">
        <f t="shared" si="1"/>
        <v>12304835.362367274</v>
      </c>
      <c r="AF3">
        <f t="shared" si="1"/>
        <v>13412270.544980329</v>
      </c>
    </row>
    <row r="4" spans="1:32" x14ac:dyDescent="0.2">
      <c r="A4" t="s">
        <v>16</v>
      </c>
      <c r="B4" s="11">
        <f>'Population Demographic'!D5</f>
        <v>1346506.7720000001</v>
      </c>
      <c r="C4" s="11">
        <f>'Population Demographic'!E5</f>
        <v>1350687.0360000001</v>
      </c>
      <c r="D4">
        <f t="shared" ref="D4:S13" si="2">C4+C4*$B$15*(D$1-$B$1)</f>
        <v>1358791.1582160001</v>
      </c>
      <c r="E4">
        <f t="shared" si="2"/>
        <v>1371020.278639944</v>
      </c>
      <c r="F4">
        <f t="shared" si="2"/>
        <v>1387472.5219836233</v>
      </c>
      <c r="G4">
        <f t="shared" si="2"/>
        <v>1408284.6098133777</v>
      </c>
      <c r="H4">
        <f t="shared" si="2"/>
        <v>1433633.7327900184</v>
      </c>
      <c r="I4">
        <f t="shared" si="2"/>
        <v>1463740.0411786088</v>
      </c>
      <c r="J4">
        <f t="shared" si="2"/>
        <v>1498869.8021668955</v>
      </c>
      <c r="K4">
        <f t="shared" si="2"/>
        <v>1539339.2868254017</v>
      </c>
      <c r="L4">
        <f t="shared" si="2"/>
        <v>1585519.4654301638</v>
      </c>
      <c r="M4">
        <f t="shared" si="2"/>
        <v>1637841.6077893593</v>
      </c>
      <c r="N4">
        <f t="shared" si="2"/>
        <v>1696803.9056697763</v>
      </c>
      <c r="O4">
        <f t="shared" si="2"/>
        <v>1762979.2579908976</v>
      </c>
      <c r="P4">
        <f t="shared" si="2"/>
        <v>1837024.3868265154</v>
      </c>
      <c r="Q4">
        <f t="shared" si="2"/>
        <v>1919690.4842337086</v>
      </c>
      <c r="R4">
        <f t="shared" si="2"/>
        <v>2011835.6274769267</v>
      </c>
      <c r="S4">
        <f t="shared" si="2"/>
        <v>2114439.2444782499</v>
      </c>
      <c r="T4">
        <f t="shared" si="1"/>
        <v>2228618.9636800755</v>
      </c>
      <c r="U4">
        <f t="shared" si="1"/>
        <v>2355650.2446098397</v>
      </c>
      <c r="V4">
        <f t="shared" si="1"/>
        <v>2496989.2592864302</v>
      </c>
      <c r="W4">
        <f t="shared" si="1"/>
        <v>2654299.5826214752</v>
      </c>
      <c r="X4">
        <f t="shared" si="1"/>
        <v>2829483.3550744927</v>
      </c>
      <c r="Y4">
        <f t="shared" si="1"/>
        <v>3024717.7065746328</v>
      </c>
      <c r="Z4">
        <f t="shared" si="1"/>
        <v>3242497.3814480063</v>
      </c>
      <c r="AA4">
        <f t="shared" si="1"/>
        <v>3485684.6850566068</v>
      </c>
      <c r="AB4">
        <f t="shared" si="1"/>
        <v>3757568.090491022</v>
      </c>
      <c r="AC4">
        <f t="shared" si="1"/>
        <v>4061931.1058207946</v>
      </c>
      <c r="AD4">
        <f t="shared" si="1"/>
        <v>4403133.3187097413</v>
      </c>
      <c r="AE4">
        <f t="shared" si="1"/>
        <v>4786205.9174374891</v>
      </c>
      <c r="AF4">
        <f t="shared" si="1"/>
        <v>5216964.4500068631</v>
      </c>
    </row>
    <row r="5" spans="1:32" x14ac:dyDescent="0.2">
      <c r="A5" t="s">
        <v>27</v>
      </c>
      <c r="B5" s="11">
        <f>'Population Demographic'!D6</f>
        <v>35169.953000000001</v>
      </c>
      <c r="C5" s="11">
        <f>'Population Demographic'!E6</f>
        <v>35279.139000000003</v>
      </c>
      <c r="D5">
        <f t="shared" si="2"/>
        <v>35490.813834</v>
      </c>
      <c r="E5">
        <f t="shared" si="2"/>
        <v>35810.231158506002</v>
      </c>
      <c r="F5">
        <f t="shared" si="2"/>
        <v>36239.953932408076</v>
      </c>
      <c r="G5">
        <f t="shared" si="2"/>
        <v>36783.553241394198</v>
      </c>
      <c r="H5">
        <f t="shared" si="2"/>
        <v>37445.657199739297</v>
      </c>
      <c r="I5">
        <f t="shared" si="2"/>
        <v>38232.016000933821</v>
      </c>
      <c r="J5">
        <f t="shared" si="2"/>
        <v>39149.58438495623</v>
      </c>
      <c r="K5">
        <f t="shared" si="2"/>
        <v>40206.62316335005</v>
      </c>
      <c r="L5">
        <f t="shared" si="2"/>
        <v>41412.821858250551</v>
      </c>
      <c r="M5">
        <f t="shared" si="2"/>
        <v>42779.444979572821</v>
      </c>
      <c r="N5">
        <f t="shared" si="2"/>
        <v>44319.504998837445</v>
      </c>
      <c r="O5">
        <f t="shared" si="2"/>
        <v>46047.965693792103</v>
      </c>
      <c r="P5">
        <f t="shared" si="2"/>
        <v>47981.980252931375</v>
      </c>
      <c r="Q5">
        <f t="shared" si="2"/>
        <v>50141.169364313289</v>
      </c>
      <c r="R5">
        <f t="shared" si="2"/>
        <v>52547.945493800325</v>
      </c>
      <c r="S5">
        <f t="shared" si="2"/>
        <v>55227.890713984139</v>
      </c>
      <c r="T5">
        <f t="shared" si="1"/>
        <v>58210.196812539281</v>
      </c>
      <c r="U5">
        <f t="shared" si="1"/>
        <v>61528.178030854018</v>
      </c>
      <c r="V5">
        <f t="shared" si="1"/>
        <v>65219.868712705262</v>
      </c>
      <c r="W5">
        <f t="shared" si="1"/>
        <v>69328.720441605692</v>
      </c>
      <c r="X5">
        <f t="shared" si="1"/>
        <v>73904.415990751673</v>
      </c>
      <c r="Y5">
        <f t="shared" si="1"/>
        <v>79003.820694113543</v>
      </c>
      <c r="Z5">
        <f t="shared" si="1"/>
        <v>84692.095784089717</v>
      </c>
      <c r="AA5">
        <f t="shared" si="1"/>
        <v>91044.002967896449</v>
      </c>
      <c r="AB5">
        <f t="shared" si="1"/>
        <v>98145.435199392377</v>
      </c>
      <c r="AC5">
        <f t="shared" si="1"/>
        <v>106095.21545054315</v>
      </c>
      <c r="AD5">
        <f t="shared" si="1"/>
        <v>115007.21354838878</v>
      </c>
      <c r="AE5">
        <f t="shared" si="1"/>
        <v>125012.84112709861</v>
      </c>
      <c r="AF5">
        <f t="shared" si="1"/>
        <v>136263.99682853749</v>
      </c>
    </row>
    <row r="6" spans="1:32" x14ac:dyDescent="0.2">
      <c r="A6" t="s">
        <v>17</v>
      </c>
      <c r="B6" s="11">
        <f>'Population Demographic'!D7</f>
        <v>80388.464000000007</v>
      </c>
      <c r="C6" s="11">
        <f>'Population Demographic'!E7</f>
        <v>80638.032000000007</v>
      </c>
      <c r="D6">
        <f t="shared" si="2"/>
        <v>81121.860192000007</v>
      </c>
      <c r="E6">
        <f t="shared" si="2"/>
        <v>81851.956933728012</v>
      </c>
      <c r="F6">
        <f t="shared" si="2"/>
        <v>82834.180416932752</v>
      </c>
      <c r="G6">
        <f t="shared" si="2"/>
        <v>84076.693123186749</v>
      </c>
      <c r="H6">
        <f t="shared" si="2"/>
        <v>85590.073599404117</v>
      </c>
      <c r="I6">
        <f t="shared" si="2"/>
        <v>87387.465144991598</v>
      </c>
      <c r="J6">
        <f t="shared" si="2"/>
        <v>89484.764308471393</v>
      </c>
      <c r="K6">
        <f t="shared" si="2"/>
        <v>91900.852944800121</v>
      </c>
      <c r="L6">
        <f t="shared" si="2"/>
        <v>94657.878533144118</v>
      </c>
      <c r="M6">
        <f t="shared" si="2"/>
        <v>97781.588524737876</v>
      </c>
      <c r="N6">
        <f t="shared" si="2"/>
        <v>101301.72571162845</v>
      </c>
      <c r="O6">
        <f t="shared" si="2"/>
        <v>105252.49301438195</v>
      </c>
      <c r="P6">
        <f t="shared" si="2"/>
        <v>109673.097720986</v>
      </c>
      <c r="Q6">
        <f t="shared" si="2"/>
        <v>114608.38711843037</v>
      </c>
      <c r="R6">
        <f t="shared" si="2"/>
        <v>120109.58970011503</v>
      </c>
      <c r="S6">
        <f t="shared" si="2"/>
        <v>126235.1787748209</v>
      </c>
      <c r="T6">
        <f t="shared" si="1"/>
        <v>133051.87842866124</v>
      </c>
      <c r="U6">
        <f t="shared" si="1"/>
        <v>140635.83549909492</v>
      </c>
      <c r="V6">
        <f t="shared" si="1"/>
        <v>149073.9856290406</v>
      </c>
      <c r="W6">
        <f t="shared" si="1"/>
        <v>158465.64672367016</v>
      </c>
      <c r="X6">
        <f t="shared" si="1"/>
        <v>168924.3794074324</v>
      </c>
      <c r="Y6">
        <f t="shared" si="1"/>
        <v>180580.16158654523</v>
      </c>
      <c r="Z6">
        <f t="shared" si="1"/>
        <v>193581.9332207765</v>
      </c>
      <c r="AA6">
        <f t="shared" si="1"/>
        <v>208100.57821233475</v>
      </c>
      <c r="AB6">
        <f t="shared" si="1"/>
        <v>224332.42331289686</v>
      </c>
      <c r="AC6">
        <f t="shared" si="1"/>
        <v>242503.3496012415</v>
      </c>
      <c r="AD6">
        <f t="shared" si="1"/>
        <v>262873.63096774579</v>
      </c>
      <c r="AE6">
        <f t="shared" si="1"/>
        <v>285743.63686193968</v>
      </c>
      <c r="AF6">
        <f t="shared" si="1"/>
        <v>311460.56417951424</v>
      </c>
    </row>
    <row r="7" spans="1:32" x14ac:dyDescent="0.2">
      <c r="A7" t="s">
        <v>18</v>
      </c>
      <c r="B7" s="11">
        <f>'Population Demographic'!D8</f>
        <v>5024.2790000000005</v>
      </c>
      <c r="C7" s="11">
        <f>'Population Demographic'!E8</f>
        <v>5039.8770000000004</v>
      </c>
      <c r="D7">
        <f t="shared" si="2"/>
        <v>5070.1162620000005</v>
      </c>
      <c r="E7">
        <f t="shared" si="2"/>
        <v>5115.7473083580007</v>
      </c>
      <c r="F7">
        <f t="shared" si="2"/>
        <v>5177.136276058297</v>
      </c>
      <c r="G7">
        <f t="shared" si="2"/>
        <v>5254.7933201991718</v>
      </c>
      <c r="H7">
        <f t="shared" si="2"/>
        <v>5349.3795999627573</v>
      </c>
      <c r="I7">
        <f t="shared" si="2"/>
        <v>5461.7165715619749</v>
      </c>
      <c r="J7">
        <f t="shared" si="2"/>
        <v>5592.797769279462</v>
      </c>
      <c r="K7">
        <f t="shared" si="2"/>
        <v>5743.8033090500076</v>
      </c>
      <c r="L7">
        <f t="shared" si="2"/>
        <v>5916.1174083215074</v>
      </c>
      <c r="M7">
        <f t="shared" si="2"/>
        <v>6111.3492827961172</v>
      </c>
      <c r="N7">
        <f t="shared" si="2"/>
        <v>6331.3578569767778</v>
      </c>
      <c r="O7">
        <f t="shared" si="2"/>
        <v>6578.2808133988719</v>
      </c>
      <c r="P7">
        <f t="shared" si="2"/>
        <v>6854.568607561625</v>
      </c>
      <c r="Q7">
        <f t="shared" si="2"/>
        <v>7163.0241949018982</v>
      </c>
      <c r="R7">
        <f t="shared" si="2"/>
        <v>7506.8493562571894</v>
      </c>
      <c r="S7">
        <f t="shared" si="2"/>
        <v>7889.6986734263064</v>
      </c>
      <c r="T7">
        <f t="shared" si="1"/>
        <v>8315.7424017913272</v>
      </c>
      <c r="U7">
        <f t="shared" si="1"/>
        <v>8789.7397186934322</v>
      </c>
      <c r="V7">
        <f t="shared" si="1"/>
        <v>9317.1241018150376</v>
      </c>
      <c r="W7">
        <f t="shared" si="1"/>
        <v>9904.1029202293848</v>
      </c>
      <c r="X7">
        <f t="shared" si="1"/>
        <v>10557.773712964525</v>
      </c>
      <c r="Y7">
        <f t="shared" si="1"/>
        <v>11286.260099159077</v>
      </c>
      <c r="Z7">
        <f t="shared" si="1"/>
        <v>12098.870826298531</v>
      </c>
      <c r="AA7">
        <f t="shared" si="1"/>
        <v>13006.286138270922</v>
      </c>
      <c r="AB7">
        <f t="shared" si="1"/>
        <v>14020.776457056054</v>
      </c>
      <c r="AC7">
        <f t="shared" si="1"/>
        <v>15156.459350077594</v>
      </c>
      <c r="AD7">
        <f t="shared" si="1"/>
        <v>16429.601935484112</v>
      </c>
      <c r="AE7">
        <f t="shared" si="1"/>
        <v>17858.97730387123</v>
      </c>
      <c r="AF7">
        <f t="shared" si="1"/>
        <v>19466.28526121964</v>
      </c>
    </row>
    <row r="8" spans="1:32" x14ac:dyDescent="0.2">
      <c r="A8" t="s">
        <v>19</v>
      </c>
      <c r="B8" s="11">
        <f>'Population Demographic'!D9</f>
        <v>95461.300999999992</v>
      </c>
      <c r="C8" s="11">
        <f>'Population Demographic'!E9</f>
        <v>95757.663</v>
      </c>
      <c r="D8">
        <f t="shared" si="2"/>
        <v>96332.208977999995</v>
      </c>
      <c r="E8">
        <f t="shared" si="2"/>
        <v>97199.198858801989</v>
      </c>
      <c r="F8">
        <f t="shared" si="2"/>
        <v>98365.589245107607</v>
      </c>
      <c r="G8">
        <f t="shared" si="2"/>
        <v>99841.073083784227</v>
      </c>
      <c r="H8">
        <f t="shared" si="2"/>
        <v>101638.21239929234</v>
      </c>
      <c r="I8">
        <f t="shared" si="2"/>
        <v>103772.61485967749</v>
      </c>
      <c r="J8">
        <f t="shared" si="2"/>
        <v>106263.15761630975</v>
      </c>
      <c r="K8">
        <f t="shared" si="2"/>
        <v>109132.26287195011</v>
      </c>
      <c r="L8">
        <f t="shared" si="2"/>
        <v>112406.23075810861</v>
      </c>
      <c r="M8">
        <f t="shared" si="2"/>
        <v>116115.6363731262</v>
      </c>
      <c r="N8">
        <f t="shared" si="2"/>
        <v>120295.79928255874</v>
      </c>
      <c r="O8">
        <f t="shared" si="2"/>
        <v>124987.33545457854</v>
      </c>
      <c r="P8">
        <f t="shared" si="2"/>
        <v>130236.80354367085</v>
      </c>
      <c r="Q8">
        <f t="shared" si="2"/>
        <v>136097.45970313603</v>
      </c>
      <c r="R8">
        <f t="shared" si="2"/>
        <v>142630.13776888658</v>
      </c>
      <c r="S8">
        <f t="shared" si="2"/>
        <v>149904.2747950998</v>
      </c>
      <c r="T8">
        <f t="shared" si="1"/>
        <v>157999.10563403519</v>
      </c>
      <c r="U8">
        <f t="shared" si="1"/>
        <v>167005.05465517519</v>
      </c>
      <c r="V8">
        <f t="shared" si="1"/>
        <v>177025.35793448571</v>
      </c>
      <c r="W8">
        <f t="shared" si="1"/>
        <v>188177.9554843583</v>
      </c>
      <c r="X8">
        <f t="shared" si="1"/>
        <v>200597.70054632594</v>
      </c>
      <c r="Y8">
        <f t="shared" si="1"/>
        <v>214438.94188402244</v>
      </c>
      <c r="Z8">
        <f t="shared" si="1"/>
        <v>229878.54569967205</v>
      </c>
      <c r="AA8">
        <f t="shared" si="1"/>
        <v>247119.43662714746</v>
      </c>
      <c r="AB8">
        <f t="shared" si="1"/>
        <v>266394.75268406497</v>
      </c>
      <c r="AC8">
        <f t="shared" si="1"/>
        <v>287972.72765147424</v>
      </c>
      <c r="AD8">
        <f t="shared" si="1"/>
        <v>312162.43677419808</v>
      </c>
      <c r="AE8">
        <f t="shared" si="1"/>
        <v>339320.5687735533</v>
      </c>
      <c r="AF8">
        <f t="shared" si="1"/>
        <v>369859.4199631731</v>
      </c>
    </row>
    <row r="9" spans="1:32" x14ac:dyDescent="0.2">
      <c r="A9" t="s">
        <v>20</v>
      </c>
      <c r="B9" s="11">
        <f>'Population Demographic'!D10</f>
        <v>3260757.071</v>
      </c>
      <c r="C9" s="11">
        <f>'Population Demographic'!E10</f>
        <v>3270880.173</v>
      </c>
      <c r="D9">
        <f t="shared" si="2"/>
        <v>3290505.4540379997</v>
      </c>
      <c r="E9">
        <f t="shared" si="2"/>
        <v>3320120.0031243418</v>
      </c>
      <c r="F9">
        <f t="shared" si="2"/>
        <v>3359961.443161834</v>
      </c>
      <c r="G9">
        <f t="shared" si="2"/>
        <v>3410360.8648092616</v>
      </c>
      <c r="H9">
        <f t="shared" si="2"/>
        <v>3471747.3603758286</v>
      </c>
      <c r="I9">
        <f t="shared" si="2"/>
        <v>3544654.0549437208</v>
      </c>
      <c r="J9">
        <f t="shared" si="2"/>
        <v>3629725.7522623702</v>
      </c>
      <c r="K9">
        <f t="shared" si="2"/>
        <v>3727728.347573454</v>
      </c>
      <c r="L9">
        <f t="shared" si="2"/>
        <v>3839560.1980006578</v>
      </c>
      <c r="M9">
        <f t="shared" si="2"/>
        <v>3966265.6845346796</v>
      </c>
      <c r="N9">
        <f t="shared" si="2"/>
        <v>4109051.2491779281</v>
      </c>
      <c r="O9">
        <f t="shared" si="2"/>
        <v>4269304.2478958676</v>
      </c>
      <c r="P9">
        <f t="shared" si="2"/>
        <v>4448615.0263074944</v>
      </c>
      <c r="Q9">
        <f t="shared" si="2"/>
        <v>4648802.7024913318</v>
      </c>
      <c r="R9">
        <f t="shared" si="2"/>
        <v>4871945.2322109155</v>
      </c>
      <c r="S9">
        <f t="shared" si="2"/>
        <v>5120414.4390536724</v>
      </c>
      <c r="T9">
        <f t="shared" si="1"/>
        <v>5396916.8187625706</v>
      </c>
      <c r="U9">
        <f t="shared" si="1"/>
        <v>5704541.0774320373</v>
      </c>
      <c r="V9">
        <f t="shared" si="1"/>
        <v>6046813.5420779595</v>
      </c>
      <c r="W9">
        <f t="shared" si="1"/>
        <v>6427762.7952288706</v>
      </c>
      <c r="X9">
        <f t="shared" si="1"/>
        <v>6851995.1397139765</v>
      </c>
      <c r="Y9">
        <f t="shared" si="1"/>
        <v>7324782.8043542411</v>
      </c>
      <c r="Z9">
        <f t="shared" si="1"/>
        <v>7852167.1662677461</v>
      </c>
      <c r="AA9">
        <f t="shared" si="1"/>
        <v>8441079.703737827</v>
      </c>
      <c r="AB9">
        <f t="shared" si="1"/>
        <v>9099483.9206293784</v>
      </c>
      <c r="AC9">
        <f t="shared" si="1"/>
        <v>9836542.118200358</v>
      </c>
      <c r="AD9">
        <f t="shared" si="1"/>
        <v>10662811.656129189</v>
      </c>
      <c r="AE9">
        <f t="shared" si="1"/>
        <v>11590476.270212429</v>
      </c>
      <c r="AF9">
        <f t="shared" si="1"/>
        <v>12633619.134531546</v>
      </c>
    </row>
    <row r="10" spans="1:32" x14ac:dyDescent="0.2">
      <c r="A10" t="s">
        <v>21</v>
      </c>
      <c r="B10" s="11">
        <f>'Population Demographic'!D11</f>
        <v>241165.39199999999</v>
      </c>
      <c r="C10" s="11">
        <f>'Population Demographic'!E11</f>
        <v>241914.09600000002</v>
      </c>
      <c r="D10">
        <f t="shared" si="2"/>
        <v>243365.58057600001</v>
      </c>
      <c r="E10">
        <f t="shared" si="2"/>
        <v>245555.87080118401</v>
      </c>
      <c r="F10">
        <f t="shared" si="2"/>
        <v>248502.54125079821</v>
      </c>
      <c r="G10">
        <f t="shared" si="2"/>
        <v>252230.07936956018</v>
      </c>
      <c r="H10">
        <f t="shared" si="2"/>
        <v>256770.22079821225</v>
      </c>
      <c r="I10">
        <f t="shared" si="2"/>
        <v>262162.39543497469</v>
      </c>
      <c r="J10">
        <f t="shared" si="2"/>
        <v>268454.29292541411</v>
      </c>
      <c r="K10">
        <f t="shared" si="2"/>
        <v>275702.55883440026</v>
      </c>
      <c r="L10">
        <f t="shared" si="2"/>
        <v>283973.63559943228</v>
      </c>
      <c r="M10">
        <f t="shared" si="2"/>
        <v>293344.76557421352</v>
      </c>
      <c r="N10">
        <f t="shared" si="2"/>
        <v>303905.17713488522</v>
      </c>
      <c r="O10">
        <f t="shared" si="2"/>
        <v>315757.47904314572</v>
      </c>
      <c r="P10">
        <f t="shared" si="2"/>
        <v>329019.29316295782</v>
      </c>
      <c r="Q10">
        <f t="shared" si="2"/>
        <v>343825.16135529091</v>
      </c>
      <c r="R10">
        <f t="shared" si="2"/>
        <v>360328.76910034486</v>
      </c>
      <c r="S10">
        <f t="shared" si="2"/>
        <v>378705.53632446245</v>
      </c>
      <c r="T10">
        <f t="shared" si="1"/>
        <v>399155.63528598344</v>
      </c>
      <c r="U10">
        <f t="shared" si="1"/>
        <v>421907.50649728451</v>
      </c>
      <c r="V10">
        <f t="shared" si="1"/>
        <v>447221.9568871216</v>
      </c>
      <c r="W10">
        <f t="shared" si="1"/>
        <v>475396.94017101027</v>
      </c>
      <c r="X10">
        <f t="shared" si="1"/>
        <v>506773.13822229696</v>
      </c>
      <c r="Y10">
        <f t="shared" si="1"/>
        <v>541740.48475963541</v>
      </c>
      <c r="Z10">
        <f t="shared" si="1"/>
        <v>580745.79966232914</v>
      </c>
      <c r="AA10">
        <f t="shared" si="1"/>
        <v>624301.73463700386</v>
      </c>
      <c r="AB10">
        <f t="shared" si="1"/>
        <v>672997.26993869012</v>
      </c>
      <c r="AC10">
        <f t="shared" si="1"/>
        <v>727510.048803724</v>
      </c>
      <c r="AD10">
        <f t="shared" si="1"/>
        <v>788620.89290323679</v>
      </c>
      <c r="AE10">
        <f t="shared" si="1"/>
        <v>857230.91058581835</v>
      </c>
      <c r="AF10">
        <f t="shared" si="1"/>
        <v>934381.69253854197</v>
      </c>
    </row>
    <row r="11" spans="1:32" x14ac:dyDescent="0.2">
      <c r="A11" t="s">
        <v>31</v>
      </c>
      <c r="B11" s="11">
        <f>'Population Demographic'!D12</f>
        <v>4783113.608</v>
      </c>
      <c r="C11" s="11">
        <f>'Population Demographic'!E12</f>
        <v>4797962.9040000001</v>
      </c>
      <c r="D11">
        <f t="shared" si="2"/>
        <v>4826750.6814240003</v>
      </c>
      <c r="E11">
        <f t="shared" si="2"/>
        <v>4870191.4375568163</v>
      </c>
      <c r="F11">
        <f t="shared" si="2"/>
        <v>4928633.7348074978</v>
      </c>
      <c r="G11">
        <f t="shared" si="2"/>
        <v>5002563.2408296103</v>
      </c>
      <c r="H11">
        <f t="shared" si="2"/>
        <v>5092609.379164543</v>
      </c>
      <c r="I11">
        <f t="shared" si="2"/>
        <v>5199554.1761269988</v>
      </c>
      <c r="J11">
        <f t="shared" si="2"/>
        <v>5324343.4763540467</v>
      </c>
      <c r="K11">
        <f t="shared" si="2"/>
        <v>5468100.7502156058</v>
      </c>
      <c r="L11">
        <f t="shared" si="2"/>
        <v>5632143.7727220738</v>
      </c>
      <c r="M11">
        <f t="shared" si="2"/>
        <v>5818004.5172219025</v>
      </c>
      <c r="N11">
        <f t="shared" si="2"/>
        <v>6027452.6798418909</v>
      </c>
      <c r="O11">
        <f t="shared" si="2"/>
        <v>6262523.334355725</v>
      </c>
      <c r="P11">
        <f t="shared" si="2"/>
        <v>6525549.314398665</v>
      </c>
      <c r="Q11">
        <f t="shared" si="2"/>
        <v>6819199.0335466051</v>
      </c>
      <c r="R11">
        <f t="shared" si="2"/>
        <v>7146520.5871568425</v>
      </c>
      <c r="S11">
        <f t="shared" si="2"/>
        <v>7510993.1371018412</v>
      </c>
      <c r="T11">
        <f t="shared" si="1"/>
        <v>7916586.7665053401</v>
      </c>
      <c r="U11">
        <f t="shared" si="1"/>
        <v>8367832.2121961443</v>
      </c>
      <c r="V11">
        <f t="shared" si="1"/>
        <v>8869902.1449279133</v>
      </c>
      <c r="W11">
        <f t="shared" si="1"/>
        <v>9428705.980058372</v>
      </c>
      <c r="X11">
        <f t="shared" si="1"/>
        <v>10051000.574742224</v>
      </c>
      <c r="Y11">
        <f t="shared" si="1"/>
        <v>10744519.614399437</v>
      </c>
      <c r="Z11">
        <f t="shared" si="1"/>
        <v>11518125.026636196</v>
      </c>
      <c r="AA11">
        <f t="shared" si="1"/>
        <v>12381984.403633911</v>
      </c>
      <c r="AB11">
        <f t="shared" si="1"/>
        <v>13347779.187117357</v>
      </c>
      <c r="AC11">
        <f t="shared" si="1"/>
        <v>14428949.301273862</v>
      </c>
      <c r="AD11">
        <f t="shared" si="1"/>
        <v>15640981.042580865</v>
      </c>
      <c r="AE11">
        <f t="shared" si="1"/>
        <v>17001746.393285401</v>
      </c>
      <c r="AF11">
        <f t="shared" si="1"/>
        <v>18531903.568681087</v>
      </c>
    </row>
    <row r="12" spans="1:32" x14ac:dyDescent="0.2">
      <c r="A12" t="s">
        <v>25</v>
      </c>
      <c r="B12" s="11">
        <f>'Population Demographic'!D16</f>
        <v>2441799.594</v>
      </c>
      <c r="C12" s="11">
        <f>'Population Demographic'!E16</f>
        <v>2449380.2220000001</v>
      </c>
      <c r="D12">
        <f t="shared" si="2"/>
        <v>2464076.5033320002</v>
      </c>
      <c r="E12">
        <f t="shared" si="2"/>
        <v>2486253.191861988</v>
      </c>
      <c r="F12">
        <f t="shared" si="2"/>
        <v>2516088.2301643318</v>
      </c>
      <c r="G12">
        <f t="shared" si="2"/>
        <v>2553829.5536167966</v>
      </c>
      <c r="H12">
        <f t="shared" si="2"/>
        <v>2599798.4855818991</v>
      </c>
      <c r="I12">
        <f t="shared" si="2"/>
        <v>2654394.2537791189</v>
      </c>
      <c r="J12">
        <f t="shared" si="2"/>
        <v>2718099.7158698179</v>
      </c>
      <c r="K12">
        <f t="shared" si="2"/>
        <v>2791488.4081983031</v>
      </c>
      <c r="L12">
        <f t="shared" si="2"/>
        <v>2875233.0604442521</v>
      </c>
      <c r="M12">
        <f t="shared" si="2"/>
        <v>2970115.7514389125</v>
      </c>
      <c r="N12">
        <f t="shared" si="2"/>
        <v>3077039.9184907135</v>
      </c>
      <c r="O12">
        <f t="shared" si="2"/>
        <v>3197044.4753118511</v>
      </c>
      <c r="P12">
        <f t="shared" si="2"/>
        <v>3331320.3432749491</v>
      </c>
      <c r="Q12">
        <f t="shared" si="2"/>
        <v>3481229.7587223221</v>
      </c>
      <c r="R12">
        <f t="shared" si="2"/>
        <v>3648328.7871409934</v>
      </c>
      <c r="S12">
        <f t="shared" si="2"/>
        <v>3834393.5552851842</v>
      </c>
      <c r="T12">
        <f t="shared" si="1"/>
        <v>4041450.8072705842</v>
      </c>
      <c r="U12">
        <f t="shared" si="1"/>
        <v>4271813.5032850076</v>
      </c>
      <c r="V12">
        <f t="shared" si="1"/>
        <v>4528122.3134821076</v>
      </c>
      <c r="W12">
        <f t="shared" si="1"/>
        <v>4813394.0192314805</v>
      </c>
      <c r="X12">
        <f t="shared" si="1"/>
        <v>5131078.0245007584</v>
      </c>
      <c r="Y12">
        <f t="shared" si="1"/>
        <v>5485122.4081913102</v>
      </c>
      <c r="Z12">
        <f t="shared" si="1"/>
        <v>5880051.2215810847</v>
      </c>
      <c r="AA12">
        <f t="shared" si="1"/>
        <v>6321055.0631996663</v>
      </c>
      <c r="AB12">
        <f t="shared" si="1"/>
        <v>6814097.3581292406</v>
      </c>
      <c r="AC12">
        <f t="shared" si="1"/>
        <v>7366039.244137709</v>
      </c>
      <c r="AD12">
        <f t="shared" si="1"/>
        <v>7984786.5406452771</v>
      </c>
      <c r="AE12">
        <f t="shared" si="1"/>
        <v>8679462.9696814157</v>
      </c>
      <c r="AF12">
        <f t="shared" si="1"/>
        <v>9460614.6369527429</v>
      </c>
    </row>
    <row r="13" spans="1:32" x14ac:dyDescent="0.2">
      <c r="A13" t="s">
        <v>26</v>
      </c>
      <c r="B13" s="11">
        <f>'Population Demographic'!D17</f>
        <v>2582479.406</v>
      </c>
      <c r="C13" s="11">
        <f>'Population Demographic'!E17</f>
        <v>2590496.7779999999</v>
      </c>
      <c r="D13">
        <f t="shared" si="2"/>
        <v>2606039.7586679999</v>
      </c>
      <c r="E13">
        <f t="shared" si="2"/>
        <v>2629494.1164960121</v>
      </c>
      <c r="F13">
        <f t="shared" si="2"/>
        <v>2661048.0458939644</v>
      </c>
      <c r="G13">
        <f t="shared" si="2"/>
        <v>2700963.766582374</v>
      </c>
      <c r="H13">
        <f t="shared" si="2"/>
        <v>2749581.1143808565</v>
      </c>
      <c r="I13">
        <f t="shared" si="2"/>
        <v>2807322.3177828547</v>
      </c>
      <c r="J13">
        <f t="shared" si="2"/>
        <v>2874698.053409643</v>
      </c>
      <c r="K13">
        <f t="shared" si="2"/>
        <v>2952314.9008517032</v>
      </c>
      <c r="L13">
        <f t="shared" si="2"/>
        <v>3040884.3478772542</v>
      </c>
      <c r="M13">
        <f t="shared" si="2"/>
        <v>3141233.5313572036</v>
      </c>
      <c r="N13">
        <f t="shared" si="2"/>
        <v>3254317.9384860629</v>
      </c>
      <c r="O13">
        <f t="shared" si="2"/>
        <v>3381236.3380870195</v>
      </c>
      <c r="P13">
        <f t="shared" si="2"/>
        <v>3523248.2642866746</v>
      </c>
      <c r="Q13">
        <f t="shared" si="2"/>
        <v>3681794.436179575</v>
      </c>
      <c r="R13">
        <f t="shared" si="2"/>
        <v>3858520.5691161947</v>
      </c>
      <c r="S13">
        <f t="shared" si="2"/>
        <v>4055305.1181411208</v>
      </c>
      <c r="T13">
        <f t="shared" si="1"/>
        <v>4274291.5945207411</v>
      </c>
      <c r="U13">
        <f t="shared" si="1"/>
        <v>4517926.215408423</v>
      </c>
      <c r="V13">
        <f t="shared" si="1"/>
        <v>4789001.788332928</v>
      </c>
      <c r="W13">
        <f t="shared" si="1"/>
        <v>5090708.9009979023</v>
      </c>
      <c r="X13">
        <f t="shared" si="1"/>
        <v>5426695.6884637643</v>
      </c>
      <c r="Y13">
        <f t="shared" si="1"/>
        <v>5801137.6909677638</v>
      </c>
      <c r="Z13">
        <f t="shared" si="1"/>
        <v>6218819.6047174428</v>
      </c>
      <c r="AA13">
        <f t="shared" si="1"/>
        <v>6685231.075071251</v>
      </c>
      <c r="AB13">
        <f t="shared" si="1"/>
        <v>7206679.0989268087</v>
      </c>
      <c r="AC13">
        <f t="shared" si="1"/>
        <v>7790420.10593988</v>
      </c>
      <c r="AD13">
        <f t="shared" si="1"/>
        <v>8444815.3948388305</v>
      </c>
      <c r="AE13">
        <f t="shared" si="1"/>
        <v>9179514.334189808</v>
      </c>
      <c r="AF13">
        <f t="shared" si="1"/>
        <v>10005670.624266891</v>
      </c>
    </row>
    <row r="15" spans="1:32" x14ac:dyDescent="0.2">
      <c r="A15" t="s">
        <v>155</v>
      </c>
      <c r="B15">
        <f>((SUMIFS(B19:AY19,B18:AY18,About!B1)))</f>
        <v>3.0000000000000001E-3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20873.423057842007</v>
      </c>
      <c r="C3">
        <f>C15*('Population Forecast'!C12/'Population Forecast'!C34)</f>
        <v>21041.765796831824</v>
      </c>
      <c r="D3">
        <f>D15*('Population Forecast'!D12/'Population Forecast'!D34)</f>
        <v>21279.745732133761</v>
      </c>
      <c r="E3">
        <f>E15*('Population Forecast'!E12/'Population Forecast'!E34)</f>
        <v>21594.271757524639</v>
      </c>
      <c r="F3">
        <f>F15*('Population Forecast'!F12/'Population Forecast'!F34)</f>
        <v>21988.831336744413</v>
      </c>
      <c r="G3">
        <f>G15*('Population Forecast'!G12/'Population Forecast'!G34)</f>
        <v>22468.058133075254</v>
      </c>
      <c r="H3">
        <f>H15*('Population Forecast'!H12/'Population Forecast'!H34)</f>
        <v>23035.937168043019</v>
      </c>
      <c r="I3">
        <f>I15*('Population Forecast'!I12/'Population Forecast'!I34)</f>
        <v>23699.378902687255</v>
      </c>
      <c r="J3">
        <f>J15*('Population Forecast'!J12/'Population Forecast'!J34)</f>
        <v>24464.924700403586</v>
      </c>
      <c r="K3">
        <f>K15*('Population Forecast'!K12/'Population Forecast'!K34)</f>
        <v>25336.977656082534</v>
      </c>
      <c r="L3">
        <f>L15*('Population Forecast'!L12/'Population Forecast'!L34)</f>
        <v>26325.325761951601</v>
      </c>
      <c r="M3">
        <f>M15*('Population Forecast'!M12/'Population Forecast'!M34)</f>
        <v>27435.513949394161</v>
      </c>
      <c r="N3">
        <f>N15*('Population Forecast'!N12/'Population Forecast'!N34)</f>
        <v>28677.477689181371</v>
      </c>
      <c r="O3">
        <f>O15*('Population Forecast'!O12/'Population Forecast'!O34)</f>
        <v>30060.322845461858</v>
      </c>
      <c r="P3">
        <f>P15*('Population Forecast'!P12/'Population Forecast'!P34)</f>
        <v>31596.025786213278</v>
      </c>
      <c r="Q3">
        <f>Q15*('Population Forecast'!Q12/'Population Forecast'!Q34)</f>
        <v>33297.57561915605</v>
      </c>
      <c r="R3">
        <f>R15*('Population Forecast'!R12/'Population Forecast'!R34)</f>
        <v>35178.671422073989</v>
      </c>
      <c r="S3">
        <f>S15*('Population Forecast'!S12/'Population Forecast'!S34)</f>
        <v>37256.025937256891</v>
      </c>
      <c r="T3">
        <f>T15*('Population Forecast'!T12/'Population Forecast'!T34)</f>
        <v>39544.537225673332</v>
      </c>
      <c r="U3">
        <f>U15*('Population Forecast'!U12/'Population Forecast'!U34)</f>
        <v>42067.197322822882</v>
      </c>
      <c r="V3">
        <f>V15*('Population Forecast'!V12/'Population Forecast'!V34)</f>
        <v>44844.868760764861</v>
      </c>
      <c r="W3">
        <f>W15*('Population Forecast'!W12/'Population Forecast'!W34)</f>
        <v>47905.262696613579</v>
      </c>
      <c r="X3">
        <f>X15*('Population Forecast'!X12/'Population Forecast'!X34)</f>
        <v>51278.617124542165</v>
      </c>
      <c r="Y3">
        <f>Y15*('Population Forecast'!Y12/'Population Forecast'!Y34)</f>
        <v>55001.942337952991</v>
      </c>
      <c r="Z3">
        <f>Z15*('Population Forecast'!Z12/'Population Forecast'!Z34)</f>
        <v>59104.519703827551</v>
      </c>
      <c r="AA3">
        <f>AA15*('Population Forecast'!AA12/'Population Forecast'!AA34)</f>
        <v>63634.822264049406</v>
      </c>
      <c r="AB3">
        <f>AB15*('Population Forecast'!AB12/'Population Forecast'!AB34)</f>
        <v>68641.906009616199</v>
      </c>
      <c r="AC3">
        <f>AC15*('Population Forecast'!AC12/'Population Forecast'!AC34)</f>
        <v>74201.911562438894</v>
      </c>
      <c r="AD3">
        <f>AD15*('Population Forecast'!AD12/'Population Forecast'!AD34)</f>
        <v>80371.318426131445</v>
      </c>
      <c r="AE3">
        <f>AE15*('Population Forecast'!AE12/'Population Forecast'!AE34)</f>
        <v>87220.910170646937</v>
      </c>
      <c r="AF3">
        <f>AF15*('Population Forecast'!AF12/'Population Forecast'!AF34)</f>
        <v>94845.03631151942</v>
      </c>
    </row>
    <row r="4" spans="1:32" x14ac:dyDescent="0.2">
      <c r="A4" t="s">
        <v>26</v>
      </c>
      <c r="B4">
        <f>B16*('Population Forecast'!B13/'Population Forecast'!B35)</f>
        <v>20674.379624894049</v>
      </c>
      <c r="C4">
        <f>C16*('Population Forecast'!C13/'Population Forecast'!C35)</f>
        <v>20776.726820003147</v>
      </c>
      <c r="D4">
        <f>D16*('Population Forecast'!D13/'Population Forecast'!D35)</f>
        <v>20955.426360525325</v>
      </c>
      <c r="E4">
        <f>E16*('Population Forecast'!E13/'Population Forecast'!E35)</f>
        <v>21217.144486859546</v>
      </c>
      <c r="F4">
        <f>F16*('Population Forecast'!F13/'Population Forecast'!F35)</f>
        <v>21567.708349485092</v>
      </c>
      <c r="G4">
        <f>G16*('Population Forecast'!G13/'Population Forecast'!G35)</f>
        <v>22011.554689611956</v>
      </c>
      <c r="H4">
        <f>H16*('Population Forecast'!H13/'Population Forecast'!H35)</f>
        <v>22554.063282108746</v>
      </c>
      <c r="I4">
        <f>I16*('Population Forecast'!I13/'Population Forecast'!I35)</f>
        <v>23203.639689007519</v>
      </c>
      <c r="J4">
        <f>J16*('Population Forecast'!J13/'Population Forecast'!J35)</f>
        <v>23966.168642421195</v>
      </c>
      <c r="K4">
        <f>K16*('Population Forecast'!K13/'Population Forecast'!K35)</f>
        <v>24849.827593004597</v>
      </c>
      <c r="L4">
        <f>L16*('Population Forecast'!L13/'Population Forecast'!L35)</f>
        <v>25863.161216032167</v>
      </c>
      <c r="M4">
        <f>M16*('Population Forecast'!M13/'Population Forecast'!M35)</f>
        <v>27017.166448048065</v>
      </c>
      <c r="N4">
        <f>N16*('Population Forecast'!N13/'Population Forecast'!N35)</f>
        <v>28321.309901323217</v>
      </c>
      <c r="O4">
        <f>O16*('Population Forecast'!O13/'Population Forecast'!O35)</f>
        <v>29787.818824546728</v>
      </c>
      <c r="P4">
        <f>P16*('Population Forecast'!P13/'Population Forecast'!P35)</f>
        <v>31428.193552857439</v>
      </c>
      <c r="Q4">
        <f>Q16*('Population Forecast'!Q13/'Population Forecast'!Q35)</f>
        <v>33260.345166694497</v>
      </c>
      <c r="R4">
        <f>R16*('Population Forecast'!R13/'Population Forecast'!R35)</f>
        <v>35297.926583159642</v>
      </c>
      <c r="S4">
        <f>S16*('Population Forecast'!S13/'Population Forecast'!S35)</f>
        <v>37556.216087289329</v>
      </c>
      <c r="T4">
        <f>T16*('Population Forecast'!T13/'Population Forecast'!T35)</f>
        <v>40059.617155282009</v>
      </c>
      <c r="U4">
        <f>U16*('Population Forecast'!U13/'Population Forecast'!U35)</f>
        <v>42824.382927894418</v>
      </c>
      <c r="V4">
        <f>V16*('Population Forecast'!V13/'Population Forecast'!V35)</f>
        <v>45878.733680391313</v>
      </c>
      <c r="W4">
        <f>W16*('Population Forecast'!W13/'Population Forecast'!W35)</f>
        <v>49248.238352024695</v>
      </c>
      <c r="X4">
        <f>X16*('Population Forecast'!X13/'Population Forecast'!X35)</f>
        <v>52967.176179825008</v>
      </c>
      <c r="Y4">
        <f>Y16*('Population Forecast'!Y13/'Population Forecast'!Y35)</f>
        <v>57076.690755472788</v>
      </c>
      <c r="Z4">
        <f>Z16*('Population Forecast'!Z13/'Population Forecast'!Z35)</f>
        <v>61609.039591823377</v>
      </c>
      <c r="AA4">
        <f>AA16*('Population Forecast'!AA13/'Population Forecast'!AA35)</f>
        <v>66603.504649528288</v>
      </c>
      <c r="AB4">
        <f>AB16*('Population Forecast'!AB13/'Population Forecast'!AB35)</f>
        <v>72111.737817391331</v>
      </c>
      <c r="AC4">
        <f>AC16*('Population Forecast'!AC13/'Population Forecast'!AC35)</f>
        <v>78241.645840428289</v>
      </c>
      <c r="AD4">
        <f>AD16*('Population Forecast'!AD13/'Population Forecast'!AD35)</f>
        <v>85029.13460244103</v>
      </c>
      <c r="AE4">
        <f>AE16*('Population Forecast'!AE13/'Population Forecast'!AE35)</f>
        <v>92547.688140727492</v>
      </c>
      <c r="AF4">
        <f>AF16*('Population Forecast'!AF13/'Population Forecast'!AF35)</f>
        <v>100887.61766285174</v>
      </c>
    </row>
    <row r="5" spans="1:32" x14ac:dyDescent="0.2">
      <c r="A5" t="s">
        <v>28</v>
      </c>
      <c r="B5">
        <f>B17*('Population Forecast'!B3/'Population Forecast'!B24)</f>
        <v>30913.799697023049</v>
      </c>
      <c r="C5">
        <f>C17*('Population Forecast'!C3/'Population Forecast'!C24)</f>
        <v>31088.410398194257</v>
      </c>
      <c r="D5">
        <f>D17*('Population Forecast'!D3/'Population Forecast'!D24)</f>
        <v>31368.915529739115</v>
      </c>
      <c r="E5">
        <f>E17*('Population Forecast'!E3/'Population Forecast'!E24)</f>
        <v>31765.966275229199</v>
      </c>
      <c r="F5">
        <f>F17*('Population Forecast'!F3/'Population Forecast'!F24)</f>
        <v>32286.222614898699</v>
      </c>
      <c r="G5">
        <f>G17*('Population Forecast'!G3/'Population Forecast'!G24)</f>
        <v>32936.489578320914</v>
      </c>
      <c r="H5">
        <f>H17*('Population Forecast'!H3/'Population Forecast'!H24)</f>
        <v>33723.705346791889</v>
      </c>
      <c r="I5">
        <f>I17*('Population Forecast'!I3/'Population Forecast'!I24)</f>
        <v>34658.533172228126</v>
      </c>
      <c r="J5">
        <f>J17*('Population Forecast'!J3/'Population Forecast'!J24)</f>
        <v>35749.993295536638</v>
      </c>
      <c r="K5">
        <f>K17*('Population Forecast'!K3/'Population Forecast'!K24)</f>
        <v>37006.59588823784</v>
      </c>
      <c r="L5">
        <f>L17*('Population Forecast'!L3/'Population Forecast'!L24)</f>
        <v>38441.625410049957</v>
      </c>
      <c r="M5">
        <f>M17*('Population Forecast'!M3/'Population Forecast'!M24)</f>
        <v>40065.693398941781</v>
      </c>
      <c r="N5">
        <f>N17*('Population Forecast'!N3/'Population Forecast'!N24)</f>
        <v>41891.922345706407</v>
      </c>
      <c r="O5">
        <f>O17*('Population Forecast'!O3/'Population Forecast'!O24)</f>
        <v>43934.000656339835</v>
      </c>
      <c r="P5">
        <f>P17*('Population Forecast'!P3/'Population Forecast'!P24)</f>
        <v>46207.680275019025</v>
      </c>
      <c r="Q5">
        <f>Q17*('Population Forecast'!Q3/'Population Forecast'!Q24)</f>
        <v>48735.054761256375</v>
      </c>
      <c r="R5">
        <f>R17*('Population Forecast'!R3/'Population Forecast'!R24)</f>
        <v>51532.638688464554</v>
      </c>
      <c r="S5">
        <f>S17*('Population Forecast'!S3/'Population Forecast'!S24)</f>
        <v>54621.953932273842</v>
      </c>
      <c r="T5">
        <f>T17*('Population Forecast'!T3/'Population Forecast'!T24)</f>
        <v>58029.746873421842</v>
      </c>
      <c r="U5">
        <f>U17*('Population Forecast'!U3/'Population Forecast'!U24)</f>
        <v>61781.687352099812</v>
      </c>
      <c r="V5">
        <f>V17*('Population Forecast'!V3/'Population Forecast'!V24)</f>
        <v>65908.970301044872</v>
      </c>
      <c r="W5">
        <f>W17*('Population Forecast'!W3/'Population Forecast'!W24)</f>
        <v>70446.733671692549</v>
      </c>
      <c r="X5">
        <f>X17*('Population Forecast'!X3/'Population Forecast'!X24)</f>
        <v>75439.538011027194</v>
      </c>
      <c r="Y5">
        <f>Y17*('Population Forecast'!Y3/'Population Forecast'!Y24)</f>
        <v>80940.579268541056</v>
      </c>
      <c r="Z5">
        <f>Z17*('Population Forecast'!Z3/'Population Forecast'!Z24)</f>
        <v>86985.360131047521</v>
      </c>
      <c r="AA5">
        <f>AA17*('Population Forecast'!AA3/'Population Forecast'!AA24)</f>
        <v>93630.13354183847</v>
      </c>
      <c r="AB5">
        <f>AB17*('Population Forecast'!AB3/'Population Forecast'!AB24)</f>
        <v>100943.6092720342</v>
      </c>
      <c r="AC5">
        <f>AC17*('Population Forecast'!AC3/'Population Forecast'!AC24)</f>
        <v>109056.4858474341</v>
      </c>
      <c r="AD5">
        <f>AD17*('Population Forecast'!AD3/'Population Forecast'!AD24)</f>
        <v>118019.87678921643</v>
      </c>
      <c r="AE5">
        <f>AE17*('Population Forecast'!AE3/'Population Forecast'!AE24)</f>
        <v>127925.76538592706</v>
      </c>
      <c r="AF5">
        <f>AF17*('Population Forecast'!AF3/'Population Forecast'!AF24)</f>
        <v>138893.69736072345</v>
      </c>
    </row>
    <row r="6" spans="1:32" x14ac:dyDescent="0.2">
      <c r="A6" t="s">
        <v>29</v>
      </c>
      <c r="B6">
        <f>B18*('Population Forecast'!B4/'Population Forecast'!B25)</f>
        <v>10041.757986143191</v>
      </c>
      <c r="C6">
        <f>C18*('Population Forecast'!C4/'Population Forecast'!C25)</f>
        <v>10100.683942005</v>
      </c>
      <c r="D6">
        <f>D18*('Population Forecast'!D4/'Population Forecast'!D25)</f>
        <v>10196.204155119396</v>
      </c>
      <c r="E6">
        <f>E18*('Population Forecast'!E4/'Population Forecast'!E25)</f>
        <v>10330.985019503394</v>
      </c>
      <c r="F6">
        <f>F18*('Population Forecast'!F4/'Population Forecast'!F25)</f>
        <v>10506.502459267478</v>
      </c>
      <c r="G6">
        <f>G18*('Population Forecast'!G4/'Population Forecast'!G25)</f>
        <v>10723.501102157945</v>
      </c>
      <c r="H6">
        <f>H18*('Population Forecast'!H4/'Population Forecast'!H25)</f>
        <v>10985.736750209708</v>
      </c>
      <c r="I6">
        <f>I18*('Population Forecast'!I4/'Population Forecast'!I25)</f>
        <v>11295.401614625594</v>
      </c>
      <c r="J6">
        <f>J18*('Population Forecast'!J4/'Population Forecast'!J25)</f>
        <v>11653.648937295724</v>
      </c>
      <c r="K6">
        <f>K18*('Population Forecast'!K4/'Population Forecast'!K25)</f>
        <v>12066.554705492827</v>
      </c>
      <c r="L6">
        <f>L18*('Population Forecast'!L4/'Population Forecast'!L25)</f>
        <v>12537.878061632822</v>
      </c>
      <c r="M6">
        <f>M18*('Population Forecast'!M4/'Population Forecast'!M25)</f>
        <v>13071.968437454858</v>
      </c>
      <c r="N6">
        <f>N18*('Population Forecast'!N4/'Population Forecast'!N25)</f>
        <v>13676.457669355588</v>
      </c>
      <c r="O6">
        <f>O18*('Population Forecast'!O4/'Population Forecast'!O25)</f>
        <v>14355.319764536393</v>
      </c>
      <c r="P6">
        <f>P18*('Population Forecast'!P4/'Population Forecast'!P25)</f>
        <v>15118.581521057886</v>
      </c>
      <c r="Q6">
        <f>Q18*('Population Forecast'!Q4/'Population Forecast'!Q25)</f>
        <v>15971.176645593041</v>
      </c>
      <c r="R6">
        <f>R18*('Population Forecast'!R4/'Population Forecast'!R25)</f>
        <v>16924.9341026771</v>
      </c>
      <c r="S6">
        <f>S18*('Population Forecast'!S4/'Population Forecast'!S25)</f>
        <v>17987.846721655107</v>
      </c>
      <c r="T6">
        <f>T18*('Population Forecast'!T4/'Population Forecast'!T25)</f>
        <v>19169.675183689174</v>
      </c>
      <c r="U6">
        <f>U18*('Population Forecast'!U4/'Population Forecast'!U25)</f>
        <v>20485.341216081521</v>
      </c>
      <c r="V6">
        <f>V18*('Population Forecast'!V4/'Population Forecast'!V25)</f>
        <v>21948.452862365666</v>
      </c>
      <c r="W6">
        <f>W18*('Population Forecast'!W4/'Population Forecast'!W25)</f>
        <v>23575.796377164501</v>
      </c>
      <c r="X6">
        <f>X18*('Population Forecast'!X4/'Population Forecast'!X25)</f>
        <v>25385.157104775757</v>
      </c>
      <c r="Y6">
        <f>Y18*('Population Forecast'!Y4/'Population Forecast'!Y25)</f>
        <v>27395.067397314611</v>
      </c>
      <c r="Z6">
        <f>Z18*('Population Forecast'!Z4/'Population Forecast'!Z25)</f>
        <v>29630.859460166634</v>
      </c>
      <c r="AA6">
        <f>AA18*('Population Forecast'!AA4/'Population Forecast'!AA25)</f>
        <v>32120.342066507506</v>
      </c>
      <c r="AB6">
        <f>AB18*('Population Forecast'!AB4/'Population Forecast'!AB25)</f>
        <v>34885.972010332182</v>
      </c>
      <c r="AC6">
        <f>AC18*('Population Forecast'!AC4/'Population Forecast'!AC25)</f>
        <v>37971.894825765383</v>
      </c>
      <c r="AD6">
        <f>AD18*('Population Forecast'!AD4/'Population Forecast'!AD25)</f>
        <v>41419.182287875068</v>
      </c>
      <c r="AE6">
        <f>AE18*('Population Forecast'!AE4/'Population Forecast'!AE25)</f>
        <v>45264.181013547182</v>
      </c>
      <c r="AF6">
        <f>AF18*('Population Forecast'!AF4/'Population Forecast'!AF25)</f>
        <v>49569.17439166821</v>
      </c>
    </row>
    <row r="7" spans="1:32" x14ac:dyDescent="0.2">
      <c r="A7" t="s">
        <v>30</v>
      </c>
      <c r="B7">
        <f>B19*('Population Forecast'!B6/'Population Forecast'!B27)</f>
        <v>400.25254331064127</v>
      </c>
      <c r="C7">
        <f>C19*('Population Forecast'!C6/'Population Forecast'!C27)</f>
        <v>409.26291863033362</v>
      </c>
      <c r="D7">
        <f>D19*('Population Forecast'!D6/'Population Forecast'!D27)</f>
        <v>420.11159009948386</v>
      </c>
      <c r="E7">
        <f>E19*('Population Forecast'!E6/'Population Forecast'!E27)</f>
        <v>433.03818618757685</v>
      </c>
      <c r="F7">
        <f>F19*('Population Forecast'!F6/'Population Forecast'!F27)</f>
        <v>448.16042283858178</v>
      </c>
      <c r="G7">
        <f>G19*('Population Forecast'!G6/'Population Forecast'!G27)</f>
        <v>465.41458965899523</v>
      </c>
      <c r="H7">
        <f>H19*('Population Forecast'!H6/'Population Forecast'!H27)</f>
        <v>485.33612159115404</v>
      </c>
      <c r="I7">
        <f>I19*('Population Forecast'!I6/'Population Forecast'!I27)</f>
        <v>507.93271319622443</v>
      </c>
      <c r="J7">
        <f>J19*('Population Forecast'!J6/'Population Forecast'!J27)</f>
        <v>533.56852848248457</v>
      </c>
      <c r="K7">
        <f>K19*('Population Forecast'!K6/'Population Forecast'!K27)</f>
        <v>562.42347055185235</v>
      </c>
      <c r="L7">
        <f>L19*('Population Forecast'!L6/'Population Forecast'!L27)</f>
        <v>594.77261057435976</v>
      </c>
      <c r="M7">
        <f>M19*('Population Forecast'!M6/'Population Forecast'!M27)</f>
        <v>631.05590883274363</v>
      </c>
      <c r="N7">
        <f>N19*('Population Forecast'!N6/'Population Forecast'!N27)</f>
        <v>671.38940656841123</v>
      </c>
      <c r="O7">
        <f>O19*('Population Forecast'!O6/'Population Forecast'!O27)</f>
        <v>716.58278282938136</v>
      </c>
      <c r="P7">
        <f>P19*('Population Forecast'!P6/'Population Forecast'!P27)</f>
        <v>766.80833314482811</v>
      </c>
      <c r="Q7">
        <f>Q19*('Population Forecast'!Q6/'Population Forecast'!Q27)</f>
        <v>822.79823449228149</v>
      </c>
      <c r="R7">
        <f>R19*('Population Forecast'!R6/'Population Forecast'!R27)</f>
        <v>885.06409941800541</v>
      </c>
      <c r="S7">
        <f>S19*('Population Forecast'!S6/'Population Forecast'!S27)</f>
        <v>954.35257279000621</v>
      </c>
      <c r="T7">
        <f>T19*('Population Forecast'!T6/'Population Forecast'!T27)</f>
        <v>1031.4614541994417</v>
      </c>
      <c r="U7">
        <f>U19*('Population Forecast'!U6/'Population Forecast'!U27)</f>
        <v>1117.1113278105279</v>
      </c>
      <c r="V7">
        <f>V19*('Population Forecast'!V6/'Population Forecast'!V27)</f>
        <v>1212.640073517422</v>
      </c>
      <c r="W7">
        <f>W19*('Population Forecast'!W6/'Population Forecast'!W27)</f>
        <v>1318.7884414465568</v>
      </c>
      <c r="X7">
        <f>X19*('Population Forecast'!X6/'Population Forecast'!X27)</f>
        <v>1437.4062035897352</v>
      </c>
      <c r="Y7">
        <f>Y19*('Population Forecast'!Y6/'Population Forecast'!Y27)</f>
        <v>1569.5122509840837</v>
      </c>
      <c r="Z7">
        <f>Z19*('Population Forecast'!Z6/'Population Forecast'!Z27)</f>
        <v>1717.4294842335394</v>
      </c>
      <c r="AA7">
        <f>AA19*('Population Forecast'!AA6/'Population Forecast'!AA27)</f>
        <v>1882.9555773858353</v>
      </c>
      <c r="AB7">
        <f>AB19*('Population Forecast'!AB6/'Population Forecast'!AB27)</f>
        <v>2068.3450122651602</v>
      </c>
      <c r="AC7">
        <f>AC19*('Population Forecast'!AC6/'Population Forecast'!AC27)</f>
        <v>2276.9795494068999</v>
      </c>
      <c r="AD7">
        <f>AD19*('Population Forecast'!AD6/'Population Forecast'!AD27)</f>
        <v>2511.5135575108584</v>
      </c>
      <c r="AE7">
        <f>AE19*('Population Forecast'!AE6/'Population Forecast'!AE27)</f>
        <v>2776.1164662421697</v>
      </c>
      <c r="AF7">
        <f>AF19*('Population Forecast'!AF6/'Population Forecast'!AF27)</f>
        <v>3075.4179274115527</v>
      </c>
    </row>
    <row r="8" spans="1:32" x14ac:dyDescent="0.2">
      <c r="A8" t="s">
        <v>31</v>
      </c>
      <c r="B8">
        <f>B20*('Population Forecast'!B11/'Population Forecast'!B33)</f>
        <v>18449.964730438529</v>
      </c>
      <c r="C8">
        <f>C20*('Population Forecast'!C11/'Population Forecast'!C33)</f>
        <v>18793.58233321823</v>
      </c>
      <c r="D8">
        <f>D20*('Population Forecast'!D11/'Population Forecast'!D33)</f>
        <v>19217.221837802659</v>
      </c>
      <c r="E8">
        <f>E20*('Population Forecast'!E11/'Population Forecast'!E33)</f>
        <v>19711.377497746871</v>
      </c>
      <c r="F8">
        <f>F20*('Population Forecast'!F11/'Population Forecast'!F33)</f>
        <v>20292.484217582114</v>
      </c>
      <c r="G8">
        <f>G20*('Population Forecast'!G11/'Population Forecast'!G33)</f>
        <v>20991.593449594209</v>
      </c>
      <c r="H8">
        <f>H20*('Population Forecast'!H11/'Population Forecast'!H33)</f>
        <v>21760.34186314042</v>
      </c>
      <c r="I8">
        <f>I20*('Population Forecast'!I11/'Population Forecast'!I33)</f>
        <v>22651.205289371588</v>
      </c>
      <c r="J8">
        <f>J20*('Population Forecast'!J11/'Population Forecast'!J33)</f>
        <v>23675.909952330334</v>
      </c>
      <c r="K8">
        <f>K20*('Population Forecast'!K11/'Population Forecast'!K33)</f>
        <v>24821.479440242358</v>
      </c>
      <c r="L8">
        <f>L20*('Population Forecast'!L11/'Population Forecast'!L33)</f>
        <v>26104.488068425278</v>
      </c>
      <c r="M8">
        <f>M20*('Population Forecast'!M11/'Population Forecast'!M33)</f>
        <v>27545.606343678795</v>
      </c>
      <c r="N8">
        <f>N20*('Population Forecast'!N11/'Population Forecast'!N33)</f>
        <v>29158.971349309915</v>
      </c>
      <c r="O8">
        <f>O20*('Population Forecast'!O11/'Population Forecast'!O33)</f>
        <v>30970.520362513806</v>
      </c>
      <c r="P8">
        <f>P20*('Population Forecast'!P11/'Population Forecast'!P33)</f>
        <v>32989.06138850197</v>
      </c>
      <c r="Q8">
        <f>Q20*('Population Forecast'!Q11/'Population Forecast'!Q33)</f>
        <v>35241.566139617709</v>
      </c>
      <c r="R8">
        <f>R20*('Population Forecast'!R11/'Population Forecast'!R33)</f>
        <v>37756.205425949389</v>
      </c>
      <c r="S8">
        <f>S20*('Population Forecast'!S11/'Population Forecast'!S33)</f>
        <v>40564.771072987001</v>
      </c>
      <c r="T8">
        <f>T20*('Population Forecast'!T11/'Population Forecast'!T33)</f>
        <v>43706.214834119863</v>
      </c>
      <c r="U8">
        <f>U20*('Population Forecast'!U11/'Population Forecast'!U33)</f>
        <v>47198.125512078383</v>
      </c>
      <c r="V8">
        <f>V20*('Population Forecast'!V11/'Population Forecast'!V33)</f>
        <v>51100.903391502441</v>
      </c>
      <c r="W8">
        <f>W20*('Population Forecast'!W11/'Population Forecast'!W33)</f>
        <v>55487.326815383021</v>
      </c>
      <c r="X8">
        <f>X20*('Population Forecast'!X11/'Population Forecast'!X33)</f>
        <v>60344.781703903369</v>
      </c>
      <c r="Y8">
        <f>Y20*('Population Forecast'!Y11/'Population Forecast'!Y33)</f>
        <v>65810.486405367061</v>
      </c>
      <c r="Z8">
        <f>Z20*('Population Forecast'!Z11/'Population Forecast'!Z33)</f>
        <v>71906.055419264041</v>
      </c>
      <c r="AA8">
        <f>AA20*('Population Forecast'!AA11/'Population Forecast'!AA33)</f>
        <v>78743.668828380163</v>
      </c>
      <c r="AB8">
        <f>AB20*('Population Forecast'!AB11/'Population Forecast'!AB33)</f>
        <v>86435.782852770222</v>
      </c>
      <c r="AC8">
        <f>AC20*('Population Forecast'!AC11/'Population Forecast'!AC33)</f>
        <v>95080.89497065515</v>
      </c>
      <c r="AD8">
        <f>AD20*('Population Forecast'!AD11/'Population Forecast'!AD33)</f>
        <v>104806.00731946505</v>
      </c>
      <c r="AE8">
        <f>AE20*('Population Forecast'!AE11/'Population Forecast'!AE33)</f>
        <v>115807.56680823686</v>
      </c>
      <c r="AF8">
        <f>AF20*('Population Forecast'!AF11/'Population Forecast'!AF33)</f>
        <v>128177.95293268363</v>
      </c>
    </row>
    <row r="9" spans="1:32" x14ac:dyDescent="0.2">
      <c r="A9" t="s">
        <v>32</v>
      </c>
      <c r="B9">
        <f>B21*('Population Forecast'!B10/'Population Forecast'!B31)</f>
        <v>857.81551028916465</v>
      </c>
      <c r="C9">
        <f>C21*('Population Forecast'!C10/'Population Forecast'!C31)</f>
        <v>880.90721563971761</v>
      </c>
      <c r="D9">
        <f>D21*('Population Forecast'!D10/'Population Forecast'!D31)</f>
        <v>907.87522234215123</v>
      </c>
      <c r="E9">
        <f>E21*('Population Forecast'!E10/'Population Forecast'!E31)</f>
        <v>938.68251323483116</v>
      </c>
      <c r="F9">
        <f>F21*('Population Forecast'!F10/'Population Forecast'!F31)</f>
        <v>974.02444000602634</v>
      </c>
      <c r="G9">
        <f>G21*('Population Forecast'!G10/'Population Forecast'!G31)</f>
        <v>1014.0041054449348</v>
      </c>
      <c r="H9">
        <f>H21*('Population Forecast'!H10/'Population Forecast'!H31)</f>
        <v>1059.1873676102271</v>
      </c>
      <c r="I9">
        <f>I21*('Population Forecast'!I10/'Population Forecast'!I31)</f>
        <v>1110.156530042656</v>
      </c>
      <c r="J9">
        <f>J21*('Population Forecast'!J10/'Population Forecast'!J31)</f>
        <v>1167.6510788364144</v>
      </c>
      <c r="K9">
        <f>K21*('Population Forecast'!K10/'Population Forecast'!K31)</f>
        <v>1232.2335994299631</v>
      </c>
      <c r="L9">
        <f>L21*('Population Forecast'!L10/'Population Forecast'!L31)</f>
        <v>1304.9269248419434</v>
      </c>
      <c r="M9">
        <f>M21*('Population Forecast'!M10/'Population Forecast'!M31)</f>
        <v>1386.0477618885932</v>
      </c>
      <c r="N9">
        <f>N21*('Population Forecast'!N10/'Population Forecast'!N31)</f>
        <v>1477.2224690064561</v>
      </c>
      <c r="O9">
        <f>O21*('Population Forecast'!O10/'Population Forecast'!O31)</f>
        <v>1579.1741932310313</v>
      </c>
      <c r="P9">
        <f>P21*('Population Forecast'!P10/'Population Forecast'!P31)</f>
        <v>1693.1191903359952</v>
      </c>
      <c r="Q9">
        <f>Q21*('Population Forecast'!Q10/'Population Forecast'!Q31)</f>
        <v>1821.0848157204091</v>
      </c>
      <c r="R9">
        <f>R21*('Population Forecast'!R10/'Population Forecast'!R31)</f>
        <v>1964.3952605031909</v>
      </c>
      <c r="S9">
        <f>S21*('Population Forecast'!S10/'Population Forecast'!S31)</f>
        <v>2124.6624641887361</v>
      </c>
      <c r="T9">
        <f>T21*('Population Forecast'!T10/'Population Forecast'!T31)</f>
        <v>2304.0882218637939</v>
      </c>
      <c r="U9">
        <f>U21*('Population Forecast'!U10/'Population Forecast'!U31)</f>
        <v>2505.4847923932234</v>
      </c>
      <c r="V9">
        <f>V21*('Population Forecast'!V10/'Population Forecast'!V31)</f>
        <v>2731.4237144174504</v>
      </c>
      <c r="W9">
        <f>W21*('Population Forecast'!W10/'Population Forecast'!W31)</f>
        <v>2984.6888439759632</v>
      </c>
      <c r="X9">
        <f>X21*('Population Forecast'!X10/'Population Forecast'!X31)</f>
        <v>3269.3025811848356</v>
      </c>
      <c r="Y9">
        <f>Y21*('Population Forecast'!Y10/'Population Forecast'!Y31)</f>
        <v>3589.5917660680102</v>
      </c>
      <c r="Z9">
        <f>Z21*('Population Forecast'!Z10/'Population Forecast'!Z31)</f>
        <v>3949.8237862478659</v>
      </c>
      <c r="AA9">
        <f>AA21*('Population Forecast'!AA10/'Population Forecast'!AA31)</f>
        <v>4355.6503966161945</v>
      </c>
      <c r="AB9">
        <f>AB21*('Population Forecast'!AB10/'Population Forecast'!AB31)</f>
        <v>4813.2432106423039</v>
      </c>
      <c r="AC9">
        <f>AC21*('Population Forecast'!AC10/'Population Forecast'!AC31)</f>
        <v>5330.1296594421929</v>
      </c>
      <c r="AD9">
        <f>AD21*('Population Forecast'!AD10/'Population Forecast'!AD31)</f>
        <v>5914.7151423992573</v>
      </c>
      <c r="AE9">
        <f>AE21*('Population Forecast'!AE10/'Population Forecast'!AE31)</f>
        <v>6575.9072799878804</v>
      </c>
      <c r="AF9">
        <f>AF21*('Population Forecast'!AF10/'Population Forecast'!AF31)</f>
        <v>7325.7114191433793</v>
      </c>
    </row>
    <row r="10" spans="1:32" x14ac:dyDescent="0.2">
      <c r="A10" t="s">
        <v>33</v>
      </c>
      <c r="B10">
        <f>B22*('Population Forecast'!B9/'Population Forecast'!B30)</f>
        <v>30653.632216604849</v>
      </c>
      <c r="C10">
        <f>C22*('Population Forecast'!C9/'Population Forecast'!C30)</f>
        <v>30799.917012218379</v>
      </c>
      <c r="D10">
        <f>D22*('Population Forecast'!D9/'Population Forecast'!D30)</f>
        <v>31051.178019521911</v>
      </c>
      <c r="E10">
        <f>E22*('Population Forecast'!E9/'Population Forecast'!E30)</f>
        <v>31418.412410058096</v>
      </c>
      <c r="F10">
        <f>F22*('Population Forecast'!F9/'Population Forecast'!F30)</f>
        <v>31906.916061338168</v>
      </c>
      <c r="G10">
        <f>G22*('Population Forecast'!G9/'Population Forecast'!G30)</f>
        <v>32523.642442790588</v>
      </c>
      <c r="H10">
        <f>H22*('Population Forecast'!H9/'Population Forecast'!H30)</f>
        <v>33274.336633813706</v>
      </c>
      <c r="I10">
        <f>I22*('Population Forecast'!I9/'Population Forecast'!I30)</f>
        <v>34169.461895020919</v>
      </c>
      <c r="J10">
        <f>J22*('Population Forecast'!J9/'Population Forecast'!J30)</f>
        <v>35216.700509164235</v>
      </c>
      <c r="K10">
        <f>K22*('Population Forecast'!K9/'Population Forecast'!K30)</f>
        <v>36424.362200192649</v>
      </c>
      <c r="L10">
        <f>L22*('Population Forecast'!L9/'Population Forecast'!L30)</f>
        <v>37803.994035954383</v>
      </c>
      <c r="M10">
        <f>M22*('Population Forecast'!M9/'Population Forecast'!M30)</f>
        <v>39367.823908863742</v>
      </c>
      <c r="N10">
        <f>N22*('Population Forecast'!N9/'Population Forecast'!N30)</f>
        <v>41126.384833726908</v>
      </c>
      <c r="O10">
        <f>O22*('Population Forecast'!O9/'Population Forecast'!O30)</f>
        <v>43094.512206345134</v>
      </c>
      <c r="P10">
        <f>P22*('Population Forecast'!P9/'Population Forecast'!P30)</f>
        <v>45287.271369395618</v>
      </c>
      <c r="Q10">
        <f>Q22*('Population Forecast'!Q9/'Population Forecast'!Q30)</f>
        <v>47723.120927010052</v>
      </c>
      <c r="R10">
        <f>R22*('Population Forecast'!R9/'Population Forecast'!R30)</f>
        <v>50419.894833083112</v>
      </c>
      <c r="S10">
        <f>S22*('Population Forecast'!S9/'Population Forecast'!S30)</f>
        <v>53398.270009864624</v>
      </c>
      <c r="T10">
        <f>T22*('Population Forecast'!T9/'Population Forecast'!T30)</f>
        <v>56682.855987014278</v>
      </c>
      <c r="U10">
        <f>U22*('Population Forecast'!U9/'Population Forecast'!U30)</f>
        <v>60296.488261231607</v>
      </c>
      <c r="V10">
        <f>V22*('Population Forecast'!V9/'Population Forecast'!V30)</f>
        <v>64270.49495299485</v>
      </c>
      <c r="W10">
        <f>W22*('Population Forecast'!W9/'Population Forecast'!W30)</f>
        <v>68639.004083177831</v>
      </c>
      <c r="X10">
        <f>X22*('Population Forecast'!X9/'Population Forecast'!X30)</f>
        <v>73441.266044115429</v>
      </c>
      <c r="Y10">
        <f>Y22*('Population Forecast'!Y9/'Population Forecast'!Y30)</f>
        <v>78726.520036589369</v>
      </c>
      <c r="Z10">
        <f>Z22*('Population Forecast'!Z9/'Population Forecast'!Z30)</f>
        <v>84530.882997312496</v>
      </c>
      <c r="AA10">
        <f>AA22*('Population Forecast'!AA9/'Population Forecast'!AA30)</f>
        <v>90907.326214584347</v>
      </c>
      <c r="AB10">
        <f>AB22*('Population Forecast'!AB9/'Population Forecast'!AB30)</f>
        <v>97917.483970138172</v>
      </c>
      <c r="AC10">
        <f>AC22*('Population Forecast'!AC9/'Population Forecast'!AC30)</f>
        <v>105685.31990208226</v>
      </c>
      <c r="AD10">
        <f>AD22*('Population Forecast'!AD9/'Population Forecast'!AD30)</f>
        <v>114259.12259123707</v>
      </c>
      <c r="AE10">
        <f>AE22*('Population Forecast'!AE9/'Population Forecast'!AE30)</f>
        <v>123726.98956850539</v>
      </c>
      <c r="AF10">
        <f>AF22*('Population Forecast'!AF9/'Population Forecast'!AF30)</f>
        <v>134199.89238843208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20873.423057842007</v>
      </c>
      <c r="C2">
        <f>Calculations!C3</f>
        <v>21041.765796831824</v>
      </c>
      <c r="D2">
        <f>Calculations!D3</f>
        <v>21279.745732133761</v>
      </c>
      <c r="E2">
        <f>Calculations!E3</f>
        <v>21594.271757524639</v>
      </c>
      <c r="F2">
        <f>Calculations!F3</f>
        <v>21988.831336744413</v>
      </c>
      <c r="G2">
        <f>Calculations!G3</f>
        <v>22468.058133075254</v>
      </c>
      <c r="H2">
        <f>Calculations!H3</f>
        <v>23035.937168043019</v>
      </c>
      <c r="I2">
        <f>Calculations!I3</f>
        <v>23699.378902687255</v>
      </c>
      <c r="J2">
        <f>Calculations!J3</f>
        <v>24464.924700403586</v>
      </c>
      <c r="K2">
        <f>Calculations!K3</f>
        <v>25336.977656082534</v>
      </c>
      <c r="L2">
        <f>Calculations!L3</f>
        <v>26325.325761951601</v>
      </c>
      <c r="M2">
        <f>Calculations!M3</f>
        <v>27435.513949394161</v>
      </c>
      <c r="N2">
        <f>Calculations!N3</f>
        <v>28677.477689181371</v>
      </c>
      <c r="O2">
        <f>Calculations!O3</f>
        <v>30060.322845461858</v>
      </c>
      <c r="P2">
        <f>Calculations!P3</f>
        <v>31596.025786213278</v>
      </c>
      <c r="Q2">
        <f>Calculations!Q3</f>
        <v>33297.57561915605</v>
      </c>
      <c r="R2">
        <f>Calculations!R3</f>
        <v>35178.671422073989</v>
      </c>
      <c r="S2">
        <f>Calculations!S3</f>
        <v>37256.025937256891</v>
      </c>
      <c r="T2">
        <f>Calculations!T3</f>
        <v>39544.537225673332</v>
      </c>
      <c r="U2">
        <f>Calculations!U3</f>
        <v>42067.197322822882</v>
      </c>
      <c r="V2">
        <f>Calculations!V3</f>
        <v>44844.868760764861</v>
      </c>
      <c r="W2">
        <f>Calculations!W3</f>
        <v>47905.262696613579</v>
      </c>
      <c r="X2">
        <f>Calculations!X3</f>
        <v>51278.617124542165</v>
      </c>
      <c r="Y2">
        <f>Calculations!Y3</f>
        <v>55001.942337952991</v>
      </c>
      <c r="Z2">
        <f>Calculations!Z3</f>
        <v>59104.519703827551</v>
      </c>
      <c r="AA2">
        <f>Calculations!AA3</f>
        <v>63634.822264049406</v>
      </c>
      <c r="AB2">
        <f>Calculations!AB3</f>
        <v>68641.906009616199</v>
      </c>
      <c r="AC2">
        <f>Calculations!AC3</f>
        <v>74201.911562438894</v>
      </c>
      <c r="AD2">
        <f>Calculations!AD3</f>
        <v>80371.318426131445</v>
      </c>
      <c r="AE2">
        <f>Calculations!AE3</f>
        <v>87220.910170646937</v>
      </c>
      <c r="AF2">
        <f>Calculations!AF3</f>
        <v>94845.03631151942</v>
      </c>
    </row>
    <row r="3" spans="1:32" x14ac:dyDescent="0.2">
      <c r="A3" t="s">
        <v>26</v>
      </c>
      <c r="B3">
        <f>Calculations!B4</f>
        <v>20674.379624894049</v>
      </c>
      <c r="C3">
        <f>Calculations!C4</f>
        <v>20776.726820003147</v>
      </c>
      <c r="D3">
        <f>Calculations!D4</f>
        <v>20955.426360525325</v>
      </c>
      <c r="E3">
        <f>Calculations!E4</f>
        <v>21217.144486859546</v>
      </c>
      <c r="F3">
        <f>Calculations!F4</f>
        <v>21567.708349485092</v>
      </c>
      <c r="G3">
        <f>Calculations!G4</f>
        <v>22011.554689611956</v>
      </c>
      <c r="H3">
        <f>Calculations!H4</f>
        <v>22554.063282108746</v>
      </c>
      <c r="I3">
        <f>Calculations!I4</f>
        <v>23203.639689007519</v>
      </c>
      <c r="J3">
        <f>Calculations!J4</f>
        <v>23966.168642421195</v>
      </c>
      <c r="K3">
        <f>Calculations!K4</f>
        <v>24849.827593004597</v>
      </c>
      <c r="L3">
        <f>Calculations!L4</f>
        <v>25863.161216032167</v>
      </c>
      <c r="M3">
        <f>Calculations!M4</f>
        <v>27017.166448048065</v>
      </c>
      <c r="N3">
        <f>Calculations!N4</f>
        <v>28321.309901323217</v>
      </c>
      <c r="O3">
        <f>Calculations!O4</f>
        <v>29787.818824546728</v>
      </c>
      <c r="P3">
        <f>Calculations!P4</f>
        <v>31428.193552857439</v>
      </c>
      <c r="Q3">
        <f>Calculations!Q4</f>
        <v>33260.345166694497</v>
      </c>
      <c r="R3">
        <f>Calculations!R4</f>
        <v>35297.926583159642</v>
      </c>
      <c r="S3">
        <f>Calculations!S4</f>
        <v>37556.216087289329</v>
      </c>
      <c r="T3">
        <f>Calculations!T4</f>
        <v>40059.617155282009</v>
      </c>
      <c r="U3">
        <f>Calculations!U4</f>
        <v>42824.382927894418</v>
      </c>
      <c r="V3">
        <f>Calculations!V4</f>
        <v>45878.733680391313</v>
      </c>
      <c r="W3">
        <f>Calculations!W4</f>
        <v>49248.238352024695</v>
      </c>
      <c r="X3">
        <f>Calculations!X4</f>
        <v>52967.176179825008</v>
      </c>
      <c r="Y3">
        <f>Calculations!Y4</f>
        <v>57076.690755472788</v>
      </c>
      <c r="Z3">
        <f>Calculations!Z4</f>
        <v>61609.039591823377</v>
      </c>
      <c r="AA3">
        <f>Calculations!AA4</f>
        <v>66603.504649528288</v>
      </c>
      <c r="AB3">
        <f>Calculations!AB4</f>
        <v>72111.737817391331</v>
      </c>
      <c r="AC3">
        <f>Calculations!AC4</f>
        <v>78241.645840428289</v>
      </c>
      <c r="AD3">
        <f>Calculations!AD4</f>
        <v>85029.13460244103</v>
      </c>
      <c r="AE3">
        <f>Calculations!AE4</f>
        <v>92547.688140727492</v>
      </c>
      <c r="AF3">
        <f>Calculations!AF4</f>
        <v>100887.61766285174</v>
      </c>
    </row>
    <row r="4" spans="1:32" x14ac:dyDescent="0.2">
      <c r="A4" t="s">
        <v>28</v>
      </c>
      <c r="B4">
        <f>Calculations!B5</f>
        <v>30913.799697023049</v>
      </c>
      <c r="C4">
        <f>Calculations!C5</f>
        <v>31088.410398194257</v>
      </c>
      <c r="D4">
        <f>Calculations!D5</f>
        <v>31368.915529739115</v>
      </c>
      <c r="E4">
        <f>Calculations!E5</f>
        <v>31765.966275229199</v>
      </c>
      <c r="F4">
        <f>Calculations!F5</f>
        <v>32286.222614898699</v>
      </c>
      <c r="G4">
        <f>Calculations!G5</f>
        <v>32936.489578320914</v>
      </c>
      <c r="H4">
        <f>Calculations!H5</f>
        <v>33723.705346791889</v>
      </c>
      <c r="I4">
        <f>Calculations!I5</f>
        <v>34658.533172228126</v>
      </c>
      <c r="J4">
        <f>Calculations!J5</f>
        <v>35749.993295536638</v>
      </c>
      <c r="K4">
        <f>Calculations!K5</f>
        <v>37006.59588823784</v>
      </c>
      <c r="L4">
        <f>Calculations!L5</f>
        <v>38441.625410049957</v>
      </c>
      <c r="M4">
        <f>Calculations!M5</f>
        <v>40065.693398941781</v>
      </c>
      <c r="N4">
        <f>Calculations!N5</f>
        <v>41891.922345706407</v>
      </c>
      <c r="O4">
        <f>Calculations!O5</f>
        <v>43934.000656339835</v>
      </c>
      <c r="P4">
        <f>Calculations!P5</f>
        <v>46207.680275019025</v>
      </c>
      <c r="Q4">
        <f>Calculations!Q5</f>
        <v>48735.054761256375</v>
      </c>
      <c r="R4">
        <f>Calculations!R5</f>
        <v>51532.638688464554</v>
      </c>
      <c r="S4">
        <f>Calculations!S5</f>
        <v>54621.953932273842</v>
      </c>
      <c r="T4">
        <f>Calculations!T5</f>
        <v>58029.746873421842</v>
      </c>
      <c r="U4">
        <f>Calculations!U5</f>
        <v>61781.687352099812</v>
      </c>
      <c r="V4">
        <f>Calculations!V5</f>
        <v>65908.970301044872</v>
      </c>
      <c r="W4">
        <f>Calculations!W5</f>
        <v>70446.733671692549</v>
      </c>
      <c r="X4">
        <f>Calculations!X5</f>
        <v>75439.538011027194</v>
      </c>
      <c r="Y4">
        <f>Calculations!Y5</f>
        <v>80940.579268541056</v>
      </c>
      <c r="Z4">
        <f>Calculations!Z5</f>
        <v>86985.360131047521</v>
      </c>
      <c r="AA4">
        <f>Calculations!AA5</f>
        <v>93630.13354183847</v>
      </c>
      <c r="AB4">
        <f>Calculations!AB5</f>
        <v>100943.6092720342</v>
      </c>
      <c r="AC4">
        <f>Calculations!AC5</f>
        <v>109056.4858474341</v>
      </c>
      <c r="AD4">
        <f>Calculations!AD5</f>
        <v>118019.87678921643</v>
      </c>
      <c r="AE4">
        <f>Calculations!AE5</f>
        <v>127925.76538592706</v>
      </c>
      <c r="AF4">
        <f>Calculations!AF5</f>
        <v>138893.69736072345</v>
      </c>
    </row>
    <row r="5" spans="1:32" x14ac:dyDescent="0.2">
      <c r="A5" t="s">
        <v>29</v>
      </c>
      <c r="B5">
        <f>Calculations!B6</f>
        <v>10041.757986143191</v>
      </c>
      <c r="C5">
        <f>Calculations!C6</f>
        <v>10100.683942005</v>
      </c>
      <c r="D5">
        <f>Calculations!D6</f>
        <v>10196.204155119396</v>
      </c>
      <c r="E5">
        <f>Calculations!E6</f>
        <v>10330.985019503394</v>
      </c>
      <c r="F5">
        <f>Calculations!F6</f>
        <v>10506.502459267478</v>
      </c>
      <c r="G5">
        <f>Calculations!G6</f>
        <v>10723.501102157945</v>
      </c>
      <c r="H5">
        <f>Calculations!H6</f>
        <v>10985.736750209708</v>
      </c>
      <c r="I5">
        <f>Calculations!I6</f>
        <v>11295.401614625594</v>
      </c>
      <c r="J5">
        <f>Calculations!J6</f>
        <v>11653.648937295724</v>
      </c>
      <c r="K5">
        <f>Calculations!K6</f>
        <v>12066.554705492827</v>
      </c>
      <c r="L5">
        <f>Calculations!L6</f>
        <v>12537.878061632822</v>
      </c>
      <c r="M5">
        <f>Calculations!M6</f>
        <v>13071.968437454858</v>
      </c>
      <c r="N5">
        <f>Calculations!N6</f>
        <v>13676.457669355588</v>
      </c>
      <c r="O5">
        <f>Calculations!O6</f>
        <v>14355.319764536393</v>
      </c>
      <c r="P5">
        <f>Calculations!P6</f>
        <v>15118.581521057886</v>
      </c>
      <c r="Q5">
        <f>Calculations!Q6</f>
        <v>15971.176645593041</v>
      </c>
      <c r="R5">
        <f>Calculations!R6</f>
        <v>16924.9341026771</v>
      </c>
      <c r="S5">
        <f>Calculations!S6</f>
        <v>17987.846721655107</v>
      </c>
      <c r="T5">
        <f>Calculations!T6</f>
        <v>19169.675183689174</v>
      </c>
      <c r="U5">
        <f>Calculations!U6</f>
        <v>20485.341216081521</v>
      </c>
      <c r="V5">
        <f>Calculations!V6</f>
        <v>21948.452862365666</v>
      </c>
      <c r="W5">
        <f>Calculations!W6</f>
        <v>23575.796377164501</v>
      </c>
      <c r="X5">
        <f>Calculations!X6</f>
        <v>25385.157104775757</v>
      </c>
      <c r="Y5">
        <f>Calculations!Y6</f>
        <v>27395.067397314611</v>
      </c>
      <c r="Z5">
        <f>Calculations!Z6</f>
        <v>29630.859460166634</v>
      </c>
      <c r="AA5">
        <f>Calculations!AA6</f>
        <v>32120.342066507506</v>
      </c>
      <c r="AB5">
        <f>Calculations!AB6</f>
        <v>34885.972010332182</v>
      </c>
      <c r="AC5">
        <f>Calculations!AC6</f>
        <v>37971.894825765383</v>
      </c>
      <c r="AD5">
        <f>Calculations!AD6</f>
        <v>41419.182287875068</v>
      </c>
      <c r="AE5">
        <f>Calculations!AE6</f>
        <v>45264.181013547182</v>
      </c>
      <c r="AF5">
        <f>Calculations!AF6</f>
        <v>49569.17439166821</v>
      </c>
    </row>
    <row r="6" spans="1:32" x14ac:dyDescent="0.2">
      <c r="A6" t="s">
        <v>30</v>
      </c>
      <c r="B6">
        <f>Calculations!B7</f>
        <v>400.25254331064127</v>
      </c>
      <c r="C6">
        <f>Calculations!C7</f>
        <v>409.26291863033362</v>
      </c>
      <c r="D6">
        <f>Calculations!D7</f>
        <v>420.11159009948386</v>
      </c>
      <c r="E6">
        <f>Calculations!E7</f>
        <v>433.03818618757685</v>
      </c>
      <c r="F6">
        <f>Calculations!F7</f>
        <v>448.16042283858178</v>
      </c>
      <c r="G6">
        <f>Calculations!G7</f>
        <v>465.41458965899523</v>
      </c>
      <c r="H6">
        <f>Calculations!H7</f>
        <v>485.33612159115404</v>
      </c>
      <c r="I6">
        <f>Calculations!I7</f>
        <v>507.93271319622443</v>
      </c>
      <c r="J6">
        <f>Calculations!J7</f>
        <v>533.56852848248457</v>
      </c>
      <c r="K6">
        <f>Calculations!K7</f>
        <v>562.42347055185235</v>
      </c>
      <c r="L6">
        <f>Calculations!L7</f>
        <v>594.77261057435976</v>
      </c>
      <c r="M6">
        <f>Calculations!M7</f>
        <v>631.05590883274363</v>
      </c>
      <c r="N6">
        <f>Calculations!N7</f>
        <v>671.38940656841123</v>
      </c>
      <c r="O6">
        <f>Calculations!O7</f>
        <v>716.58278282938136</v>
      </c>
      <c r="P6">
        <f>Calculations!P7</f>
        <v>766.80833314482811</v>
      </c>
      <c r="Q6">
        <f>Calculations!Q7</f>
        <v>822.79823449228149</v>
      </c>
      <c r="R6">
        <f>Calculations!R7</f>
        <v>885.06409941800541</v>
      </c>
      <c r="S6">
        <f>Calculations!S7</f>
        <v>954.35257279000621</v>
      </c>
      <c r="T6">
        <f>Calculations!T7</f>
        <v>1031.4614541994417</v>
      </c>
      <c r="U6">
        <f>Calculations!U7</f>
        <v>1117.1113278105279</v>
      </c>
      <c r="V6">
        <f>Calculations!V7</f>
        <v>1212.640073517422</v>
      </c>
      <c r="W6">
        <f>Calculations!W7</f>
        <v>1318.7884414465568</v>
      </c>
      <c r="X6">
        <f>Calculations!X7</f>
        <v>1437.4062035897352</v>
      </c>
      <c r="Y6">
        <f>Calculations!Y7</f>
        <v>1569.5122509840837</v>
      </c>
      <c r="Z6">
        <f>Calculations!Z7</f>
        <v>1717.4294842335394</v>
      </c>
      <c r="AA6">
        <f>Calculations!AA7</f>
        <v>1882.9555773858353</v>
      </c>
      <c r="AB6">
        <f>Calculations!AB7</f>
        <v>2068.3450122651602</v>
      </c>
      <c r="AC6">
        <f>Calculations!AC7</f>
        <v>2276.9795494068999</v>
      </c>
      <c r="AD6">
        <f>Calculations!AD7</f>
        <v>2511.5135575108584</v>
      </c>
      <c r="AE6">
        <f>Calculations!AE7</f>
        <v>2776.1164662421697</v>
      </c>
      <c r="AF6">
        <f>Calculations!AF7</f>
        <v>3075.4179274115527</v>
      </c>
    </row>
    <row r="7" spans="1:32" x14ac:dyDescent="0.2">
      <c r="A7" t="s">
        <v>31</v>
      </c>
      <c r="B7">
        <f>Calculations!B8</f>
        <v>18449.964730438529</v>
      </c>
      <c r="C7">
        <f>Calculations!C8</f>
        <v>18793.58233321823</v>
      </c>
      <c r="D7">
        <f>Calculations!D8</f>
        <v>19217.221837802659</v>
      </c>
      <c r="E7">
        <f>Calculations!E8</f>
        <v>19711.377497746871</v>
      </c>
      <c r="F7">
        <f>Calculations!F8</f>
        <v>20292.484217582114</v>
      </c>
      <c r="G7">
        <f>Calculations!G8</f>
        <v>20991.593449594209</v>
      </c>
      <c r="H7">
        <f>Calculations!H8</f>
        <v>21760.34186314042</v>
      </c>
      <c r="I7">
        <f>Calculations!I8</f>
        <v>22651.205289371588</v>
      </c>
      <c r="J7">
        <f>Calculations!J8</f>
        <v>23675.909952330334</v>
      </c>
      <c r="K7">
        <f>Calculations!K8</f>
        <v>24821.479440242358</v>
      </c>
      <c r="L7">
        <f>Calculations!L8</f>
        <v>26104.488068425278</v>
      </c>
      <c r="M7">
        <f>Calculations!M8</f>
        <v>27545.606343678795</v>
      </c>
      <c r="N7">
        <f>Calculations!N8</f>
        <v>29158.971349309915</v>
      </c>
      <c r="O7">
        <f>Calculations!O8</f>
        <v>30970.520362513806</v>
      </c>
      <c r="P7">
        <f>Calculations!P8</f>
        <v>32989.06138850197</v>
      </c>
      <c r="Q7">
        <f>Calculations!Q8</f>
        <v>35241.566139617709</v>
      </c>
      <c r="R7">
        <f>Calculations!R8</f>
        <v>37756.205425949389</v>
      </c>
      <c r="S7">
        <f>Calculations!S8</f>
        <v>40564.771072987001</v>
      </c>
      <c r="T7">
        <f>Calculations!T8</f>
        <v>43706.214834119863</v>
      </c>
      <c r="U7">
        <f>Calculations!U8</f>
        <v>47198.125512078383</v>
      </c>
      <c r="V7">
        <f>Calculations!V8</f>
        <v>51100.903391502441</v>
      </c>
      <c r="W7">
        <f>Calculations!W8</f>
        <v>55487.326815383021</v>
      </c>
      <c r="X7">
        <f>Calculations!X8</f>
        <v>60344.781703903369</v>
      </c>
      <c r="Y7">
        <f>Calculations!Y8</f>
        <v>65810.486405367061</v>
      </c>
      <c r="Z7">
        <f>Calculations!Z8</f>
        <v>71906.055419264041</v>
      </c>
      <c r="AA7">
        <f>Calculations!AA8</f>
        <v>78743.668828380163</v>
      </c>
      <c r="AB7">
        <f>Calculations!AB8</f>
        <v>86435.782852770222</v>
      </c>
      <c r="AC7">
        <f>Calculations!AC8</f>
        <v>95080.89497065515</v>
      </c>
      <c r="AD7">
        <f>Calculations!AD8</f>
        <v>104806.00731946505</v>
      </c>
      <c r="AE7">
        <f>Calculations!AE8</f>
        <v>115807.56680823686</v>
      </c>
      <c r="AF7">
        <f>Calculations!AF8</f>
        <v>128177.95293268363</v>
      </c>
    </row>
    <row r="8" spans="1:32" x14ac:dyDescent="0.2">
      <c r="A8" t="s">
        <v>32</v>
      </c>
      <c r="B8">
        <f>Calculations!B9</f>
        <v>857.81551028916465</v>
      </c>
      <c r="C8">
        <f>Calculations!C9</f>
        <v>880.90721563971761</v>
      </c>
      <c r="D8">
        <f>Calculations!D9</f>
        <v>907.87522234215123</v>
      </c>
      <c r="E8">
        <f>Calculations!E9</f>
        <v>938.68251323483116</v>
      </c>
      <c r="F8">
        <f>Calculations!F9</f>
        <v>974.02444000602634</v>
      </c>
      <c r="G8">
        <f>Calculations!G9</f>
        <v>1014.0041054449348</v>
      </c>
      <c r="H8">
        <f>Calculations!H9</f>
        <v>1059.1873676102271</v>
      </c>
      <c r="I8">
        <f>Calculations!I9</f>
        <v>1110.156530042656</v>
      </c>
      <c r="J8">
        <f>Calculations!J9</f>
        <v>1167.6510788364144</v>
      </c>
      <c r="K8">
        <f>Calculations!K9</f>
        <v>1232.2335994299631</v>
      </c>
      <c r="L8">
        <f>Calculations!L9</f>
        <v>1304.9269248419434</v>
      </c>
      <c r="M8">
        <f>Calculations!M9</f>
        <v>1386.0477618885932</v>
      </c>
      <c r="N8">
        <f>Calculations!N9</f>
        <v>1477.2224690064561</v>
      </c>
      <c r="O8">
        <f>Calculations!O9</f>
        <v>1579.1741932310313</v>
      </c>
      <c r="P8">
        <f>Calculations!P9</f>
        <v>1693.1191903359952</v>
      </c>
      <c r="Q8">
        <f>Calculations!Q9</f>
        <v>1821.0848157204091</v>
      </c>
      <c r="R8">
        <f>Calculations!R9</f>
        <v>1964.3952605031909</v>
      </c>
      <c r="S8">
        <f>Calculations!S9</f>
        <v>2124.6624641887361</v>
      </c>
      <c r="T8">
        <f>Calculations!T9</f>
        <v>2304.0882218637939</v>
      </c>
      <c r="U8">
        <f>Calculations!U9</f>
        <v>2505.4847923932234</v>
      </c>
      <c r="V8">
        <f>Calculations!V9</f>
        <v>2731.4237144174504</v>
      </c>
      <c r="W8">
        <f>Calculations!W9</f>
        <v>2984.6888439759632</v>
      </c>
      <c r="X8">
        <f>Calculations!X9</f>
        <v>3269.3025811848356</v>
      </c>
      <c r="Y8">
        <f>Calculations!Y9</f>
        <v>3589.5917660680102</v>
      </c>
      <c r="Z8">
        <f>Calculations!Z9</f>
        <v>3949.8237862478659</v>
      </c>
      <c r="AA8">
        <f>Calculations!AA9</f>
        <v>4355.6503966161945</v>
      </c>
      <c r="AB8">
        <f>Calculations!AB9</f>
        <v>4813.2432106423039</v>
      </c>
      <c r="AC8">
        <f>Calculations!AC9</f>
        <v>5330.1296594421929</v>
      </c>
      <c r="AD8">
        <f>Calculations!AD9</f>
        <v>5914.7151423992573</v>
      </c>
      <c r="AE8">
        <f>Calculations!AE9</f>
        <v>6575.9072799878804</v>
      </c>
      <c r="AF8">
        <f>Calculations!AF9</f>
        <v>7325.7114191433793</v>
      </c>
    </row>
    <row r="9" spans="1:32" x14ac:dyDescent="0.2">
      <c r="A9" t="s">
        <v>33</v>
      </c>
      <c r="B9">
        <f>Calculations!B10</f>
        <v>30653.632216604849</v>
      </c>
      <c r="C9">
        <f>Calculations!C10</f>
        <v>30799.917012218379</v>
      </c>
      <c r="D9">
        <f>Calculations!D10</f>
        <v>31051.178019521911</v>
      </c>
      <c r="E9">
        <f>Calculations!E10</f>
        <v>31418.412410058096</v>
      </c>
      <c r="F9">
        <f>Calculations!F10</f>
        <v>31906.916061338168</v>
      </c>
      <c r="G9">
        <f>Calculations!G10</f>
        <v>32523.642442790588</v>
      </c>
      <c r="H9">
        <f>Calculations!H10</f>
        <v>33274.336633813706</v>
      </c>
      <c r="I9">
        <f>Calculations!I10</f>
        <v>34169.461895020919</v>
      </c>
      <c r="J9">
        <f>Calculations!J10</f>
        <v>35216.700509164235</v>
      </c>
      <c r="K9">
        <f>Calculations!K10</f>
        <v>36424.362200192649</v>
      </c>
      <c r="L9">
        <f>Calculations!L10</f>
        <v>37803.994035954383</v>
      </c>
      <c r="M9">
        <f>Calculations!M10</f>
        <v>39367.823908863742</v>
      </c>
      <c r="N9">
        <f>Calculations!N10</f>
        <v>41126.384833726908</v>
      </c>
      <c r="O9">
        <f>Calculations!O10</f>
        <v>43094.512206345134</v>
      </c>
      <c r="P9">
        <f>Calculations!P10</f>
        <v>45287.271369395618</v>
      </c>
      <c r="Q9">
        <f>Calculations!Q10</f>
        <v>47723.120927010052</v>
      </c>
      <c r="R9">
        <f>Calculations!R10</f>
        <v>50419.894833083112</v>
      </c>
      <c r="S9">
        <f>Calculations!S10</f>
        <v>53398.270009864624</v>
      </c>
      <c r="T9">
        <f>Calculations!T10</f>
        <v>56682.855987014278</v>
      </c>
      <c r="U9">
        <f>Calculations!U10</f>
        <v>60296.488261231607</v>
      </c>
      <c r="V9">
        <f>Calculations!V10</f>
        <v>64270.49495299485</v>
      </c>
      <c r="W9">
        <f>Calculations!W10</f>
        <v>68639.004083177831</v>
      </c>
      <c r="X9">
        <f>Calculations!X10</f>
        <v>73441.266044115429</v>
      </c>
      <c r="Y9">
        <f>Calculations!Y10</f>
        <v>78726.520036589369</v>
      </c>
      <c r="Z9">
        <f>Calculations!Z10</f>
        <v>84530.882997312496</v>
      </c>
      <c r="AA9">
        <f>Calculations!AA10</f>
        <v>90907.326214584347</v>
      </c>
      <c r="AB9">
        <f>Calculations!AB10</f>
        <v>97917.483970138172</v>
      </c>
      <c r="AC9">
        <f>Calculations!AC10</f>
        <v>105685.31990208226</v>
      </c>
      <c r="AD9">
        <f>Calculations!AD10</f>
        <v>114259.12259123707</v>
      </c>
      <c r="AE9">
        <f>Calculations!AE10</f>
        <v>123726.98956850539</v>
      </c>
      <c r="AF9">
        <f>Calculations!AF10</f>
        <v>134199.89238843208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2022-09-12T21:57:25Z</dcterms:modified>
</cp:coreProperties>
</file>