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D39C1A0F-3337-433E-B139-0A317FAA544B}"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AC1" i="23" s="1"/>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U1" i="23" s="1"/>
  <c r="Y4" i="23"/>
  <c r="H4" i="23"/>
  <c r="E68" i="23"/>
  <c r="AG52" i="23"/>
  <c r="K42" i="23"/>
  <c r="AA35" i="23"/>
  <c r="AA1" i="23" s="1"/>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H1" i="23"/>
  <c r="AB1" i="23"/>
  <c r="Z1" i="23"/>
  <c r="Y1" i="23"/>
  <c r="T1" i="23"/>
  <c r="AH1" i="23"/>
  <c r="Q1" i="23"/>
  <c r="J1" i="23"/>
  <c r="S1" i="23"/>
  <c r="E1" i="23"/>
  <c r="D1" i="23"/>
  <c r="C1" i="23"/>
  <c r="AF1" i="23"/>
  <c r="X1" i="23"/>
  <c r="P1" i="23"/>
  <c r="AG1" i="23" l="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<sst xmlns="http://schemas.openxmlformats.org/spreadsheetml/2006/main" count="30722" uniqueCount="2647">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</sst>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2290</v>
      </c>
      <c r="C1" s="199">
        <v>45736</v>
      </c>
      <c r="G1" s="123" t="s">
        <v>2270</v>
      </c>
      <c r="H1" s="123" t="s">
        <v>2271</v>
      </c>
    </row>
    <row r="2" spans="1:8" x14ac:dyDescent="0.25">
      <c r="B2" t="str">
        <f>_xlfn.XLOOKUP(B1,H:H,G:G,0,0,1)</f>
        <v>AZ</v>
      </c>
      <c r="C2" t="str">
        <f>_xlfn.XLOOKUP(B2,G:G, H:H, 0,0,1)</f>
        <v>Arizona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Arizona.</v>
      </c>
      <c r="L9" s="143" t="str">
        <f>J9&amp;K9</f>
        <v>**Description:** This policy prevents new capacity of the selected type(s) from being built or deployed.  // **Guidance for setting values:** No new coal is planned in Arizona.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19" t="s">
        <v>479</v>
      </c>
      <c r="B5" s="120" t="s">
        <v>1964</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19" t="s">
        <v>479</v>
      </c>
      <c r="B6" s="120" t="s">
        <v>1965</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19" t="s">
        <v>479</v>
      </c>
      <c r="B7" s="120" t="s">
        <v>1966</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19" t="s">
        <v>479</v>
      </c>
      <c r="B8" s="120" t="s">
        <v>1967</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19" t="s">
        <v>479</v>
      </c>
      <c r="B9" s="120" t="s">
        <v>1968</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19" t="s">
        <v>479</v>
      </c>
      <c r="B10" s="120" t="s">
        <v>1969</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19" t="s">
        <v>479</v>
      </c>
      <c r="B11" s="120" t="s">
        <v>1970</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19" t="s">
        <v>479</v>
      </c>
      <c r="B12" s="120" t="s">
        <v>1971</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19" t="s">
        <v>479</v>
      </c>
      <c r="B13" s="120" t="s">
        <v>1972</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19" t="s">
        <v>479</v>
      </c>
      <c r="B30" s="120" t="s">
        <v>1989</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2025-03-20T20:47:16Z</dcterms:modified>
</cp:coreProperties>
</file>