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land/BLAPE/"/>
    </mc:Choice>
  </mc:AlternateContent>
  <xr:revisionPtr revIDLastSave="0" documentId="8_{75BA1375-EE67-D74C-99F8-B83FBB881F1F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18" i="4"/>
  <c r="B20" i="4"/>
  <c r="C18" i="4"/>
  <c r="H35" i="4" s="1" a="1"/>
  <c r="H35" i="4" s="1"/>
  <c r="H12" i="7" s="1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37" i="4" s="1" a="1"/>
  <c r="N37" i="4" s="1"/>
  <c r="N11" i="7" s="1"/>
  <c r="O36" i="4" a="1"/>
  <c r="O36" i="4" s="1"/>
  <c r="O37" i="4" s="1" a="1"/>
  <c r="O37" i="4" s="1"/>
  <c r="O11" i="7" s="1"/>
  <c r="H36" i="4" a="1"/>
  <c r="H36" i="4" s="1"/>
  <c r="H2" i="7" s="1"/>
  <c r="K35" i="4" a="1"/>
  <c r="K35" i="4" s="1"/>
  <c r="K12" i="7" s="1"/>
  <c r="Q35" i="4" a="1"/>
  <c r="Q35" i="4" s="1"/>
  <c r="Q36" i="4" s="1" a="1"/>
  <c r="Q36" i="4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P35" i="4" a="1"/>
  <c r="P35" i="4" s="1"/>
  <c r="P12" i="7" s="1"/>
  <c r="L35" i="4" a="1"/>
  <c r="L35" i="4" s="1"/>
  <c r="G35" i="4" a="1"/>
  <c r="G35" i="4" s="1"/>
  <c r="G36" i="4" s="1" a="1"/>
  <c r="G36" i="4" s="1"/>
  <c r="I35" i="4" a="1"/>
  <c r="I35" i="4" s="1"/>
  <c r="I12" i="7" s="1"/>
  <c r="V36" i="4" l="1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G36" i="4"/>
  <c r="AG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Z36" i="4"/>
  <c r="Z2" i="7" s="1"/>
  <c r="Q37" i="4" a="1"/>
  <c r="Q37" i="4" s="1"/>
  <c r="AC36" i="4"/>
  <c r="AC2" i="7" s="1"/>
  <c r="S36" i="4"/>
  <c r="S2" i="7" s="1"/>
  <c r="U36" i="4"/>
  <c r="U2" i="7" s="1"/>
  <c r="T36" i="4"/>
  <c r="T2" i="7" s="1"/>
  <c r="AF36" i="4"/>
  <c r="AF2" i="7" s="1"/>
  <c r="W36" i="4"/>
  <c r="W2" i="7" s="1"/>
  <c r="F36" i="4"/>
  <c r="G2" i="7"/>
  <c r="G37" i="4" a="1"/>
  <c r="G37" i="4" s="1"/>
  <c r="O2" i="7"/>
  <c r="I36" i="4" a="1"/>
  <c r="I36" i="4" s="1"/>
  <c r="F35" i="4"/>
  <c r="G12" i="7"/>
  <c r="H37" i="4" a="1"/>
  <c r="H37" i="4" s="1"/>
  <c r="H11" i="7" s="1"/>
  <c r="M36" i="4" a="1"/>
  <c r="M36" i="4" s="1"/>
  <c r="M12" i="7"/>
  <c r="P36" i="4" a="1"/>
  <c r="P36" i="4" s="1"/>
  <c r="L36" i="4" a="1"/>
  <c r="L36" i="4" s="1"/>
  <c r="L12" i="7"/>
  <c r="J36" i="4" a="1"/>
  <c r="J36" i="4" s="1"/>
  <c r="J12" i="7"/>
  <c r="N2" i="7"/>
  <c r="Q12" i="7"/>
  <c r="AK35" i="4"/>
  <c r="AK12" i="7" s="1"/>
  <c r="Z35" i="4"/>
  <c r="Z12" i="7" s="1"/>
  <c r="AF35" i="4"/>
  <c r="AF12" i="7" s="1"/>
  <c r="T35" i="4"/>
  <c r="T12" i="7" s="1"/>
  <c r="AC35" i="4"/>
  <c r="AC12" i="7" s="1"/>
  <c r="X35" i="4"/>
  <c r="X12" i="7" s="1"/>
  <c r="U35" i="4"/>
  <c r="U12" i="7" s="1"/>
  <c r="AI35" i="4"/>
  <c r="AI12" i="7" s="1"/>
  <c r="R35" i="4"/>
  <c r="R12" i="7" s="1"/>
  <c r="AE35" i="4"/>
  <c r="AE12" i="7" s="1"/>
  <c r="AG35" i="4"/>
  <c r="AG12" i="7" s="1"/>
  <c r="W35" i="4"/>
  <c r="W12" i="7" s="1"/>
  <c r="AD35" i="4"/>
  <c r="AD12" i="7" s="1"/>
  <c r="AH35" i="4"/>
  <c r="AH12" i="7" s="1"/>
  <c r="AJ35" i="4"/>
  <c r="AJ12" i="7" s="1"/>
  <c r="S35" i="4"/>
  <c r="S12" i="7" s="1"/>
  <c r="Y35" i="4"/>
  <c r="Y12" i="7" s="1"/>
  <c r="V35" i="4"/>
  <c r="V12" i="7" s="1"/>
  <c r="AA35" i="4"/>
  <c r="AA12" i="7" s="1"/>
  <c r="AB35" i="4"/>
  <c r="AB12" i="7" s="1"/>
  <c r="K36" i="4" a="1"/>
  <c r="K36" i="4" s="1"/>
  <c r="F37" i="4"/>
  <c r="G11" i="7"/>
  <c r="F2" i="7"/>
  <c r="E36" i="4"/>
  <c r="AJ37" i="4" l="1"/>
  <c r="AJ11" i="7" s="1"/>
  <c r="W37" i="4"/>
  <c r="W11" i="7" s="1"/>
  <c r="T37" i="4"/>
  <c r="T11" i="7" s="1"/>
  <c r="AD37" i="4"/>
  <c r="AD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AF37" i="4"/>
  <c r="AF11" i="7" s="1"/>
  <c r="AA37" i="4"/>
  <c r="AA11" i="7" s="1"/>
  <c r="AG37" i="4"/>
  <c r="AG11" i="7" s="1"/>
  <c r="AC37" i="4"/>
  <c r="AC11" i="7" s="1"/>
  <c r="AK37" i="4"/>
  <c r="AK11" i="7" s="1"/>
  <c r="V37" i="4"/>
  <c r="V11" i="7" s="1"/>
  <c r="S37" i="4"/>
  <c r="S11" i="7" s="1"/>
  <c r="Y37" i="4"/>
  <c r="Y11" i="7" s="1"/>
  <c r="AI37" i="4"/>
  <c r="AI11" i="7" s="1"/>
  <c r="AB37" i="4"/>
  <c r="AB11" i="7" s="1"/>
  <c r="R37" i="4"/>
  <c r="R11" i="7" s="1"/>
  <c r="M2" i="7"/>
  <c r="M37" i="4" a="1"/>
  <c r="M37" i="4" s="1"/>
  <c r="M11" i="7" s="1"/>
  <c r="K2" i="7"/>
  <c r="K37" i="4" a="1"/>
  <c r="K37" i="4" s="1"/>
  <c r="K11" i="7" s="1"/>
  <c r="J2" i="7"/>
  <c r="J37" i="4" a="1"/>
  <c r="J37" i="4" s="1"/>
  <c r="J11" i="7" s="1"/>
  <c r="E35" i="4"/>
  <c r="F12" i="7"/>
  <c r="I2" i="7"/>
  <c r="I37" i="4" a="1"/>
  <c r="I37" i="4" s="1"/>
  <c r="I11" i="7" s="1"/>
  <c r="L2" i="7"/>
  <c r="L37" i="4" a="1"/>
  <c r="L37" i="4" s="1"/>
  <c r="L11" i="7" s="1"/>
  <c r="P2" i="7"/>
  <c r="P37" i="4" a="1"/>
  <c r="P37" i="4" s="1"/>
  <c r="P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<sst xmlns="http://schemas.openxmlformats.org/spreadsheetml/2006/main" count="16860" uniqueCount="460">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</sst>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</v>
      </c>
      <c r="C1" s="43">
        <v>44459</v>
      </c>
      <c r="H1" s="42" t="s">
        <v>2</v>
      </c>
    </row>
    <row r="2" spans="1:8" x14ac:dyDescent="0.2">
      <c r="B2" s="2" t="str">
        <f>LOOKUP(B1,F2:G51,G2:G51)</f>
        <v>AZ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AZ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98719550000</v>
      </c>
      <c r="C18" s="2">
        <f>SUMIFS('RHG Data'!$G:$G,'RHG Data'!$D:$D,Data!$A18,'RHG Data'!$F:$F,Data!C$17,'RHG Data'!$A:$A,Data!$H$16)*$A$25</f>
        <v>98719550000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-7878044558000</v>
      </c>
      <c r="C19" s="2">
        <f>SUMIFS('RHG Data'!$G:$G,'RHG Data'!$D:$D,Data!$A19,'RHG Data'!$F:$F,Data!C$17,'RHG Data'!$A:$A,Data!$H$16)*$A$25</f>
        <v>-7260490074000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137663960000</v>
      </c>
      <c r="C20" s="2">
        <f>SUMIFS('RHG Data'!$G:$G,'RHG Data'!$D:$D,Data!$A20,'RHG Data'!$F:$F,Data!C$17,'RHG Data'!$A:$A,Data!$H$16)*$A$25</f>
        <v>137663960000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98719550000</v>
      </c>
      <c r="C35" s="54">
        <f>D35</f>
        <v>98719550000</v>
      </c>
      <c r="D35" s="54">
        <f t="shared" ref="D35:E35" si="0">E35</f>
        <v>98719550000</v>
      </c>
      <c r="E35" s="54">
        <f t="shared" si="0"/>
        <v>98719550000</v>
      </c>
      <c r="F35" s="54">
        <f>G35</f>
        <v>98719550000</v>
      </c>
      <c r="G35" s="54" cm="1">
        <f t="array" ref="G35">TREND(Data!$B18:$C18,Data!$B17:$C17,G34)</f>
        <v>98719550000</v>
      </c>
      <c r="H35" s="54" cm="1">
        <f t="array" ref="H35">TREND(Data!$B18:$C18,Data!$B17:$C17,H34)</f>
        <v>98719550000</v>
      </c>
      <c r="I35" s="54" cm="1">
        <f t="array" ref="I35">TREND(Data!$B18:$C18,Data!$B17:$C17,I34)</f>
        <v>98719550000</v>
      </c>
      <c r="J35" s="54" cm="1">
        <f t="array" ref="J35">TREND(Data!$B18:$C18,Data!$B17:$C17,J34)</f>
        <v>98719550000</v>
      </c>
      <c r="K35" s="54" cm="1">
        <f t="array" ref="K35">TREND(Data!$B18:$C18,Data!$B17:$C17,K34)</f>
        <v>98719550000</v>
      </c>
      <c r="L35" s="54" cm="1">
        <f t="array" ref="L35">TREND(Data!$B18:$C18,Data!$B17:$C17,L34)</f>
        <v>98719550000</v>
      </c>
      <c r="M35" s="54" cm="1">
        <f t="array" ref="M35">TREND(Data!$B18:$C18,Data!$B17:$C17,M34)</f>
        <v>98719550000</v>
      </c>
      <c r="N35" s="54" cm="1">
        <f t="array" ref="N35">TREND(Data!$B18:$C18,Data!$B17:$C17,N34)</f>
        <v>98719550000</v>
      </c>
      <c r="O35" s="54" cm="1">
        <f t="array" ref="O35">TREND(Data!$B18:$C18,Data!$B17:$C17,O34)</f>
        <v>98719550000</v>
      </c>
      <c r="P35" s="54" cm="1">
        <f t="array" ref="P35">TREND(Data!$B18:$C18,Data!$B17:$C17,P34)</f>
        <v>98719550000</v>
      </c>
      <c r="Q35" s="54" cm="1">
        <f t="array" ref="Q35">TREND(Data!$B18:$C18,Data!$B17:$C17,Q34)</f>
        <v>98719550000</v>
      </c>
      <c r="R35" s="54">
        <f>R11/$Q$11*$Q$35</f>
        <v>98845777651.387192</v>
      </c>
      <c r="S35" s="54">
        <f t="shared" ref="S35:AK35" si="1">S11/$Q$11*$Q$35</f>
        <v>98972005302.774368</v>
      </c>
      <c r="T35" s="54">
        <f t="shared" si="1"/>
        <v>99098232954.161591</v>
      </c>
      <c r="U35" s="54">
        <f t="shared" si="1"/>
        <v>99224460605.548813</v>
      </c>
      <c r="V35" s="54">
        <f t="shared" si="1"/>
        <v>99350688256.936035</v>
      </c>
      <c r="W35" s="54">
        <f t="shared" si="1"/>
        <v>99476915908.323273</v>
      </c>
      <c r="X35" s="54">
        <f t="shared" si="1"/>
        <v>99603143559.710434</v>
      </c>
      <c r="Y35" s="54">
        <f t="shared" si="1"/>
        <v>99729371211.097672</v>
      </c>
      <c r="Z35" s="54">
        <f t="shared" si="1"/>
        <v>99855598862.484894</v>
      </c>
      <c r="AA35" s="54">
        <f t="shared" si="1"/>
        <v>99981826513.872116</v>
      </c>
      <c r="AB35" s="54">
        <f t="shared" si="1"/>
        <v>100108054165.25929</v>
      </c>
      <c r="AC35" s="54">
        <f t="shared" si="1"/>
        <v>100234281816.6465</v>
      </c>
      <c r="AD35" s="54">
        <f t="shared" si="1"/>
        <v>100360509468.03372</v>
      </c>
      <c r="AE35" s="54">
        <f t="shared" si="1"/>
        <v>100486737119.42094</v>
      </c>
      <c r="AF35" s="54">
        <f t="shared" si="1"/>
        <v>100612964770.80817</v>
      </c>
      <c r="AG35" s="54">
        <f t="shared" si="1"/>
        <v>100739192422.19534</v>
      </c>
      <c r="AH35" s="54">
        <f t="shared" si="1"/>
        <v>100865420073.58257</v>
      </c>
      <c r="AI35" s="54">
        <f t="shared" si="1"/>
        <v>100991647724.9698</v>
      </c>
      <c r="AJ35" s="54">
        <f t="shared" si="1"/>
        <v>101117875376.35703</v>
      </c>
      <c r="AK35" s="54">
        <f t="shared" si="1"/>
        <v>101244103027.74425</v>
      </c>
    </row>
    <row r="36" spans="1:38" ht="15.75" customHeight="1" x14ac:dyDescent="0.2">
      <c r="A36" s="2" t="s">
        <v>265</v>
      </c>
      <c r="B36" s="54">
        <f t="shared" ref="B36:F36" si="2">C36</f>
        <v>-7569267316000</v>
      </c>
      <c r="C36" s="54">
        <f t="shared" si="2"/>
        <v>-7569267316000</v>
      </c>
      <c r="D36" s="54">
        <f t="shared" si="2"/>
        <v>-7569267316000</v>
      </c>
      <c r="E36" s="54">
        <f t="shared" si="2"/>
        <v>-7569267316000</v>
      </c>
      <c r="F36" s="54">
        <f t="shared" si="2"/>
        <v>-7569267316000</v>
      </c>
      <c r="G36" s="54" cm="1">
        <f t="array" ref="G36">TREND(Data!$B19:$C19,Data!$B18:$C18,G35)</f>
        <v>-7569267316000</v>
      </c>
      <c r="H36" s="54" cm="1">
        <f t="array" ref="H36">TREND(Data!$B19:$C19,Data!$B18:$C18,H35)</f>
        <v>-7569267316000</v>
      </c>
      <c r="I36" s="54" cm="1">
        <f t="array" ref="I36">TREND(Data!$B19:$C19,Data!$B18:$C18,I35)</f>
        <v>-7569267316000</v>
      </c>
      <c r="J36" s="54" cm="1">
        <f t="array" ref="J36">TREND(Data!$B19:$C19,Data!$B18:$C18,J35)</f>
        <v>-7569267316000</v>
      </c>
      <c r="K36" s="54" cm="1">
        <f t="array" ref="K36">TREND(Data!$B19:$C19,Data!$B18:$C18,K35)</f>
        <v>-7569267316000</v>
      </c>
      <c r="L36" s="54" cm="1">
        <f t="array" ref="L36">TREND(Data!$B19:$C19,Data!$B18:$C18,L35)</f>
        <v>-7569267316000</v>
      </c>
      <c r="M36" s="54" cm="1">
        <f t="array" ref="M36">TREND(Data!$B19:$C19,Data!$B18:$C18,M35)</f>
        <v>-7569267316000</v>
      </c>
      <c r="N36" s="54" cm="1">
        <f t="array" ref="N36">TREND(Data!$B19:$C19,Data!$B18:$C18,N35)</f>
        <v>-7569267316000</v>
      </c>
      <c r="O36" s="54" cm="1">
        <f t="array" ref="O36">TREND(Data!$B19:$C19,Data!$B18:$C18,O35)</f>
        <v>-7569267316000</v>
      </c>
      <c r="P36" s="54" cm="1">
        <f t="array" ref="P36">TREND(Data!$B19:$C19,Data!$B18:$C18,P35)</f>
        <v>-7569267316000</v>
      </c>
      <c r="Q36" s="54" cm="1">
        <f t="array" ref="Q36">TREND(Data!$B19:$C19,Data!$B18:$C18,Q35)</f>
        <v>-7569267316000</v>
      </c>
      <c r="R36" s="55">
        <f>R11/$Q$11*$Q$36</f>
        <v>-7578945751892.5928</v>
      </c>
      <c r="S36" s="55">
        <f t="shared" ref="S36:AK36" si="3">S11/$Q$11*$Q$36</f>
        <v>-7588624187785.1826</v>
      </c>
      <c r="T36" s="55">
        <f t="shared" si="3"/>
        <v>-7598302623677.7773</v>
      </c>
      <c r="U36" s="55">
        <f t="shared" si="3"/>
        <v>-7607981059570.3711</v>
      </c>
      <c r="V36" s="55">
        <f t="shared" si="3"/>
        <v>-7617659495462.9648</v>
      </c>
      <c r="W36" s="55">
        <f t="shared" si="3"/>
        <v>-7627337931355.5605</v>
      </c>
      <c r="X36" s="55">
        <f t="shared" si="3"/>
        <v>-7637016367248.1494</v>
      </c>
      <c r="Y36" s="55">
        <f t="shared" si="3"/>
        <v>-7646694803140.7451</v>
      </c>
      <c r="Z36" s="55">
        <f t="shared" si="3"/>
        <v>-7656373239033.3389</v>
      </c>
      <c r="AA36" s="55">
        <f t="shared" si="3"/>
        <v>-7666051674925.9326</v>
      </c>
      <c r="AB36" s="55">
        <f t="shared" si="3"/>
        <v>-7675730110818.5234</v>
      </c>
      <c r="AC36" s="55">
        <f t="shared" si="3"/>
        <v>-7685408546711.1172</v>
      </c>
      <c r="AD36" s="55">
        <f t="shared" si="3"/>
        <v>-7695086982603.7119</v>
      </c>
      <c r="AE36" s="55">
        <f t="shared" si="3"/>
        <v>-7704765418496.3057</v>
      </c>
      <c r="AF36" s="55">
        <f t="shared" si="3"/>
        <v>-7714443854388.8994</v>
      </c>
      <c r="AG36" s="55">
        <f t="shared" si="3"/>
        <v>-7724122290281.4902</v>
      </c>
      <c r="AH36" s="55">
        <f t="shared" si="3"/>
        <v>-7733800726174.084</v>
      </c>
      <c r="AI36" s="55">
        <f t="shared" si="3"/>
        <v>-7743479162066.6797</v>
      </c>
      <c r="AJ36" s="55">
        <f t="shared" si="3"/>
        <v>-7753157597959.2734</v>
      </c>
      <c r="AK36" s="55">
        <f t="shared" si="3"/>
        <v>-7762836033851.8682</v>
      </c>
    </row>
    <row r="37" spans="1:38" ht="15.75" customHeight="1" x14ac:dyDescent="0.2">
      <c r="A37" s="42" t="s">
        <v>83</v>
      </c>
      <c r="B37" s="54">
        <f t="shared" ref="B37:F37" si="4">C37</f>
        <v>137663960000</v>
      </c>
      <c r="C37" s="54">
        <f t="shared" si="4"/>
        <v>137663960000</v>
      </c>
      <c r="D37" s="54">
        <f t="shared" si="4"/>
        <v>137663960000</v>
      </c>
      <c r="E37" s="54">
        <f t="shared" si="4"/>
        <v>137663960000</v>
      </c>
      <c r="F37" s="54">
        <f t="shared" si="4"/>
        <v>137663960000</v>
      </c>
      <c r="G37" s="54" cm="1">
        <f t="array" ref="G37">TREND(Data!$B20:$C20,Data!$B19:$C19,G36)</f>
        <v>137663960000</v>
      </c>
      <c r="H37" s="54" cm="1">
        <f t="array" ref="H37">TREND(Data!$B20:$C20,Data!$B19:$C19,H36)</f>
        <v>137663960000</v>
      </c>
      <c r="I37" s="54" cm="1">
        <f t="array" ref="I37">TREND(Data!$B20:$C20,Data!$B19:$C19,I36)</f>
        <v>137663960000</v>
      </c>
      <c r="J37" s="54" cm="1">
        <f t="array" ref="J37">TREND(Data!$B20:$C20,Data!$B19:$C19,J36)</f>
        <v>137663960000</v>
      </c>
      <c r="K37" s="54" cm="1">
        <f t="array" ref="K37">TREND(Data!$B20:$C20,Data!$B19:$C19,K36)</f>
        <v>137663960000</v>
      </c>
      <c r="L37" s="54" cm="1">
        <f t="array" ref="L37">TREND(Data!$B20:$C20,Data!$B19:$C19,L36)</f>
        <v>137663960000</v>
      </c>
      <c r="M37" s="54" cm="1">
        <f t="array" ref="M37">TREND(Data!$B20:$C20,Data!$B19:$C19,M36)</f>
        <v>137663960000</v>
      </c>
      <c r="N37" s="54" cm="1">
        <f t="array" ref="N37">TREND(Data!$B20:$C20,Data!$B19:$C19,N36)</f>
        <v>137663960000</v>
      </c>
      <c r="O37" s="54" cm="1">
        <f t="array" ref="O37">TREND(Data!$B20:$C20,Data!$B19:$C19,O36)</f>
        <v>137663960000</v>
      </c>
      <c r="P37" s="54" cm="1">
        <f t="array" ref="P37">TREND(Data!$B20:$C20,Data!$B19:$C19,P36)</f>
        <v>137663960000</v>
      </c>
      <c r="Q37" s="54" cm="1">
        <f t="array" ref="Q37">TREND(Data!$B20:$C20,Data!$B19:$C19,Q36)</f>
        <v>137663960000</v>
      </c>
      <c r="R37" s="55">
        <f>R11/$Q$11*$Q$37</f>
        <v>137839983881.30276</v>
      </c>
      <c r="S37" s="55">
        <f t="shared" ref="S37:AK37" si="5">S11/$Q$11*$Q$37</f>
        <v>138016007762.60547</v>
      </c>
      <c r="T37" s="55">
        <f t="shared" si="5"/>
        <v>138192031643.90826</v>
      </c>
      <c r="U37" s="55">
        <f t="shared" si="5"/>
        <v>138368055525.21103</v>
      </c>
      <c r="V37" s="55">
        <f t="shared" si="5"/>
        <v>138544079406.51382</v>
      </c>
      <c r="W37" s="55">
        <f t="shared" si="5"/>
        <v>138720103287.81665</v>
      </c>
      <c r="X37" s="55">
        <f t="shared" si="5"/>
        <v>138896127169.11932</v>
      </c>
      <c r="Y37" s="55">
        <f t="shared" si="5"/>
        <v>139072151050.42215</v>
      </c>
      <c r="Z37" s="55">
        <f t="shared" si="5"/>
        <v>139248174931.72491</v>
      </c>
      <c r="AA37" s="55">
        <f t="shared" si="5"/>
        <v>139424198813.02771</v>
      </c>
      <c r="AB37" s="55">
        <f t="shared" si="5"/>
        <v>139600222694.33044</v>
      </c>
      <c r="AC37" s="55">
        <f t="shared" si="5"/>
        <v>139776246575.63321</v>
      </c>
      <c r="AD37" s="55">
        <f t="shared" si="5"/>
        <v>139952270456.936</v>
      </c>
      <c r="AE37" s="55">
        <f t="shared" si="5"/>
        <v>140128294338.23877</v>
      </c>
      <c r="AF37" s="55">
        <f t="shared" si="5"/>
        <v>140304318219.54156</v>
      </c>
      <c r="AG37" s="55">
        <f t="shared" si="5"/>
        <v>140480342100.8443</v>
      </c>
      <c r="AH37" s="55">
        <f t="shared" si="5"/>
        <v>140656365982.14706</v>
      </c>
      <c r="AI37" s="55">
        <f t="shared" si="5"/>
        <v>140832389863.44989</v>
      </c>
      <c r="AJ37" s="55">
        <f t="shared" si="5"/>
        <v>141008413744.75266</v>
      </c>
      <c r="AK37" s="55">
        <f t="shared" si="5"/>
        <v>141184437626.05545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-7569267316000</v>
      </c>
      <c r="C2" s="25">
        <f>Data!C36</f>
        <v>-7569267316000</v>
      </c>
      <c r="D2" s="25">
        <f>Data!D36</f>
        <v>-7569267316000</v>
      </c>
      <c r="E2" s="25">
        <f>Data!E36</f>
        <v>-7569267316000</v>
      </c>
      <c r="F2" s="25">
        <f>Data!F36</f>
        <v>-7569267316000</v>
      </c>
      <c r="G2" s="25">
        <f>Data!G36</f>
        <v>-7569267316000</v>
      </c>
      <c r="H2" s="25">
        <f>Data!H36</f>
        <v>-7569267316000</v>
      </c>
      <c r="I2" s="25">
        <f>Data!I36</f>
        <v>-7569267316000</v>
      </c>
      <c r="J2" s="25">
        <f>Data!J36</f>
        <v>-7569267316000</v>
      </c>
      <c r="K2" s="25">
        <f>Data!K36</f>
        <v>-7569267316000</v>
      </c>
      <c r="L2" s="25">
        <f>Data!L36</f>
        <v>-7569267316000</v>
      </c>
      <c r="M2" s="25">
        <f>Data!M36</f>
        <v>-7569267316000</v>
      </c>
      <c r="N2" s="25">
        <f>Data!N36</f>
        <v>-7569267316000</v>
      </c>
      <c r="O2" s="25">
        <f>Data!O36</f>
        <v>-7569267316000</v>
      </c>
      <c r="P2" s="25">
        <f>Data!P36</f>
        <v>-7569267316000</v>
      </c>
      <c r="Q2" s="25">
        <f>Data!Q36</f>
        <v>-7569267316000</v>
      </c>
      <c r="R2" s="25">
        <f>Data!R36</f>
        <v>-7578945751892.5928</v>
      </c>
      <c r="S2" s="25">
        <f>Data!S36</f>
        <v>-7588624187785.1826</v>
      </c>
      <c r="T2" s="25">
        <f>Data!T36</f>
        <v>-7598302623677.7773</v>
      </c>
      <c r="U2" s="25">
        <f>Data!U36</f>
        <v>-7607981059570.3711</v>
      </c>
      <c r="V2" s="25">
        <f>Data!V36</f>
        <v>-7617659495462.9648</v>
      </c>
      <c r="W2" s="25">
        <f>Data!W36</f>
        <v>-7627337931355.5605</v>
      </c>
      <c r="X2" s="25">
        <f>Data!X36</f>
        <v>-7637016367248.1494</v>
      </c>
      <c r="Y2" s="25">
        <f>Data!Y36</f>
        <v>-7646694803140.7451</v>
      </c>
      <c r="Z2" s="25">
        <f>Data!Z36</f>
        <v>-7656373239033.3389</v>
      </c>
      <c r="AA2" s="25">
        <f>Data!AA36</f>
        <v>-7666051674925.9326</v>
      </c>
      <c r="AB2" s="25">
        <f>Data!AB36</f>
        <v>-7675730110818.5234</v>
      </c>
      <c r="AC2" s="25">
        <f>Data!AC36</f>
        <v>-7685408546711.1172</v>
      </c>
      <c r="AD2" s="25">
        <f>Data!AD36</f>
        <v>-7695086982603.7119</v>
      </c>
      <c r="AE2" s="25">
        <f>Data!AE36</f>
        <v>-7704765418496.3057</v>
      </c>
      <c r="AF2" s="25">
        <f>Data!AF36</f>
        <v>-7714443854388.8994</v>
      </c>
      <c r="AG2" s="25">
        <f>Data!AG36</f>
        <v>-7724122290281.4902</v>
      </c>
      <c r="AH2" s="25">
        <f>Data!AH36</f>
        <v>-7733800726174.084</v>
      </c>
      <c r="AI2" s="25">
        <f>Data!AI36</f>
        <v>-7743479162066.6797</v>
      </c>
      <c r="AJ2" s="25">
        <f>Data!AJ36</f>
        <v>-7753157597959.2734</v>
      </c>
      <c r="AK2" s="25">
        <f>Data!AK36</f>
        <v>-7762836033851.8682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137663960000</v>
      </c>
      <c r="C11" s="25">
        <f>Data!C37</f>
        <v>137663960000</v>
      </c>
      <c r="D11" s="25">
        <f>Data!D37</f>
        <v>137663960000</v>
      </c>
      <c r="E11" s="25">
        <f>Data!E37</f>
        <v>137663960000</v>
      </c>
      <c r="F11" s="25">
        <f>Data!F37</f>
        <v>137663960000</v>
      </c>
      <c r="G11" s="25">
        <f>Data!G37</f>
        <v>137663960000</v>
      </c>
      <c r="H11" s="25">
        <f>Data!H37</f>
        <v>137663960000</v>
      </c>
      <c r="I11" s="25">
        <f>Data!I37</f>
        <v>137663960000</v>
      </c>
      <c r="J11" s="25">
        <f>Data!J37</f>
        <v>137663960000</v>
      </c>
      <c r="K11" s="25">
        <f>Data!K37</f>
        <v>137663960000</v>
      </c>
      <c r="L11" s="25">
        <f>Data!L37</f>
        <v>137663960000</v>
      </c>
      <c r="M11" s="25">
        <f>Data!M37</f>
        <v>137663960000</v>
      </c>
      <c r="N11" s="25">
        <f>Data!N37</f>
        <v>137663960000</v>
      </c>
      <c r="O11" s="25">
        <f>Data!O37</f>
        <v>137663960000</v>
      </c>
      <c r="P11" s="25">
        <f>Data!P37</f>
        <v>137663960000</v>
      </c>
      <c r="Q11" s="25">
        <f>Data!Q37</f>
        <v>137663960000</v>
      </c>
      <c r="R11" s="25">
        <f>Data!R37</f>
        <v>137839983881.30276</v>
      </c>
      <c r="S11" s="25">
        <f>Data!S37</f>
        <v>138016007762.60547</v>
      </c>
      <c r="T11" s="25">
        <f>Data!T37</f>
        <v>138192031643.90826</v>
      </c>
      <c r="U11" s="25">
        <f>Data!U37</f>
        <v>138368055525.21103</v>
      </c>
      <c r="V11" s="25">
        <f>Data!V37</f>
        <v>138544079406.51382</v>
      </c>
      <c r="W11" s="25">
        <f>Data!W37</f>
        <v>138720103287.81665</v>
      </c>
      <c r="X11" s="25">
        <f>Data!X37</f>
        <v>138896127169.11932</v>
      </c>
      <c r="Y11" s="25">
        <f>Data!Y37</f>
        <v>139072151050.42215</v>
      </c>
      <c r="Z11" s="25">
        <f>Data!Z37</f>
        <v>139248174931.72491</v>
      </c>
      <c r="AA11" s="25">
        <f>Data!AA37</f>
        <v>139424198813.02771</v>
      </c>
      <c r="AB11" s="25">
        <f>Data!AB37</f>
        <v>139600222694.33044</v>
      </c>
      <c r="AC11" s="25">
        <f>Data!AC37</f>
        <v>139776246575.63321</v>
      </c>
      <c r="AD11" s="25">
        <f>Data!AD37</f>
        <v>139952270456.936</v>
      </c>
      <c r="AE11" s="25">
        <f>Data!AE37</f>
        <v>140128294338.23877</v>
      </c>
      <c r="AF11" s="25">
        <f>Data!AF37</f>
        <v>140304318219.54156</v>
      </c>
      <c r="AG11" s="25">
        <f>Data!AG37</f>
        <v>140480342100.8443</v>
      </c>
      <c r="AH11" s="25">
        <f>Data!AH37</f>
        <v>140656365982.14706</v>
      </c>
      <c r="AI11" s="25">
        <f>Data!AI37</f>
        <v>140832389863.44989</v>
      </c>
      <c r="AJ11" s="25">
        <f>Data!AJ37</f>
        <v>141008413744.75266</v>
      </c>
      <c r="AK11" s="25">
        <f>Data!AK37</f>
        <v>141184437626.05545</v>
      </c>
    </row>
    <row r="12" spans="1:37" x14ac:dyDescent="0.2">
      <c r="A12" s="2" t="s">
        <v>442</v>
      </c>
      <c r="B12" s="25">
        <f>Data!B35</f>
        <v>98719550000</v>
      </c>
      <c r="C12" s="25">
        <f>Data!C35</f>
        <v>98719550000</v>
      </c>
      <c r="D12" s="25">
        <f>Data!D35</f>
        <v>98719550000</v>
      </c>
      <c r="E12" s="25">
        <f>Data!E35</f>
        <v>98719550000</v>
      </c>
      <c r="F12" s="25">
        <f>Data!F35</f>
        <v>98719550000</v>
      </c>
      <c r="G12" s="25">
        <f>Data!G35</f>
        <v>98719550000</v>
      </c>
      <c r="H12" s="25">
        <f>Data!H35</f>
        <v>98719550000</v>
      </c>
      <c r="I12" s="25">
        <f>Data!I35</f>
        <v>98719550000</v>
      </c>
      <c r="J12" s="25">
        <f>Data!J35</f>
        <v>98719550000</v>
      </c>
      <c r="K12" s="25">
        <f>Data!K35</f>
        <v>98719550000</v>
      </c>
      <c r="L12" s="25">
        <f>Data!L35</f>
        <v>98719550000</v>
      </c>
      <c r="M12" s="25">
        <f>Data!M35</f>
        <v>98719550000</v>
      </c>
      <c r="N12" s="25">
        <f>Data!N35</f>
        <v>98719550000</v>
      </c>
      <c r="O12" s="25">
        <f>Data!O35</f>
        <v>98719550000</v>
      </c>
      <c r="P12" s="25">
        <f>Data!P35</f>
        <v>98719550000</v>
      </c>
      <c r="Q12" s="25">
        <f>Data!Q35</f>
        <v>98719550000</v>
      </c>
      <c r="R12" s="25">
        <f>Data!R35</f>
        <v>98845777651.387192</v>
      </c>
      <c r="S12" s="25">
        <f>Data!S35</f>
        <v>98972005302.774368</v>
      </c>
      <c r="T12" s="25">
        <f>Data!T35</f>
        <v>99098232954.161591</v>
      </c>
      <c r="U12" s="25">
        <f>Data!U35</f>
        <v>99224460605.548813</v>
      </c>
      <c r="V12" s="25">
        <f>Data!V35</f>
        <v>99350688256.936035</v>
      </c>
      <c r="W12" s="25">
        <f>Data!W35</f>
        <v>99476915908.323273</v>
      </c>
      <c r="X12" s="25">
        <f>Data!X35</f>
        <v>99603143559.710434</v>
      </c>
      <c r="Y12" s="25">
        <f>Data!Y35</f>
        <v>99729371211.097672</v>
      </c>
      <c r="Z12" s="25">
        <f>Data!Z35</f>
        <v>99855598862.484894</v>
      </c>
      <c r="AA12" s="25">
        <f>Data!AA35</f>
        <v>99981826513.872116</v>
      </c>
      <c r="AB12" s="25">
        <f>Data!AB35</f>
        <v>100108054165.25929</v>
      </c>
      <c r="AC12" s="25">
        <f>Data!AC35</f>
        <v>100234281816.6465</v>
      </c>
      <c r="AD12" s="25">
        <f>Data!AD35</f>
        <v>100360509468.03372</v>
      </c>
      <c r="AE12" s="25">
        <f>Data!AE35</f>
        <v>100486737119.42094</v>
      </c>
      <c r="AF12" s="25">
        <f>Data!AF35</f>
        <v>100612964770.80817</v>
      </c>
      <c r="AG12" s="25">
        <f>Data!AG35</f>
        <v>100739192422.19534</v>
      </c>
      <c r="AH12" s="25">
        <f>Data!AH35</f>
        <v>100865420073.58257</v>
      </c>
      <c r="AI12" s="25">
        <f>Data!AI35</f>
        <v>100991647724.9698</v>
      </c>
      <c r="AJ12" s="25">
        <f>Data!AJ35</f>
        <v>101117875376.35703</v>
      </c>
      <c r="AK12" s="25">
        <f>Data!AK35</f>
        <v>101244103027.74425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2021-09-20T20:46:50Z</dcterms:modified>
</cp:coreProperties>
</file>