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A5F50DF4-8634-4A55-8B7E-3D2948152383}"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K1" i="23" l="1"/>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K16" i="29" a="1"/>
  <c r="K16" i="29" s="1"/>
  <c r="L16" i="29" s="1"/>
  <c r="J14" i="19" s="1"/>
  <c r="P176" i="31"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81" i="31"/>
  <c r="P178" i="31"/>
  <c r="P183" i="31"/>
  <c r="P175" i="31"/>
  <c r="P179" i="31"/>
  <c r="P185" i="31"/>
  <c r="P180"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7" i="31" l="1"/>
  <c r="P88" i="3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<sst xmlns="http://schemas.openxmlformats.org/spreadsheetml/2006/main" count="30722" uniqueCount="2649">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</sst>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2283</v>
      </c>
      <c r="C1" s="194">
        <v>45764</v>
      </c>
      <c r="G1" s="123" t="s">
        <v>2263</v>
      </c>
      <c r="H1" s="123" t="s">
        <v>2264</v>
      </c>
    </row>
    <row r="2" spans="1:8" x14ac:dyDescent="0.75">
      <c r="B2" t="str">
        <f>_xlfn.XLOOKUP(B1,H:H,G:G,0,0,1)</f>
        <v>AZ</v>
      </c>
      <c r="C2" t="str">
        <f>_xlfn.XLOOKUP(B2,G:G, H:H, 0,0,1)</f>
        <v>Arizona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Arizona.</v>
      </c>
      <c r="L9" s="143" t="str">
        <f>J9&amp;K9</f>
        <v>**Description:** This policy prevents new capacity of the selected type(s) from being built or deployed.  // **Guidance for setting values:** No new coal is planned in Arizona.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119" t="s">
        <v>479</v>
      </c>
      <c r="B5" s="120" t="s">
        <v>1957</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119" t="s">
        <v>479</v>
      </c>
      <c r="B6" s="120" t="s">
        <v>1958</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119" t="s">
        <v>479</v>
      </c>
      <c r="B7" s="120" t="s">
        <v>1959</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119" t="s">
        <v>479</v>
      </c>
      <c r="B8" s="120" t="s">
        <v>1960</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119" t="s">
        <v>479</v>
      </c>
      <c r="B9" s="120" t="s">
        <v>1961</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119" t="s">
        <v>479</v>
      </c>
      <c r="B10" s="120" t="s">
        <v>1962</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119" t="s">
        <v>479</v>
      </c>
      <c r="B11" s="120" t="s">
        <v>1963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119" t="s">
        <v>479</v>
      </c>
      <c r="B12" s="120" t="s">
        <v>1964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119" t="s">
        <v>479</v>
      </c>
      <c r="B13" s="120" t="s">
        <v>1965</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119" t="s">
        <v>479</v>
      </c>
      <c r="B30" s="120" t="s">
        <v>1982</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2025-04-17T21:16:29Z</dcterms:modified>
</cp:coreProperties>
</file>