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AR\fuels\BS\"/>
    </mc:Choice>
  </mc:AlternateContent>
  <xr:revisionPtr revIDLastSave="0" documentId="8_{DB6ED9EE-AA40-4A4A-8C26-0F453A5518A9}" xr6:coauthVersionLast="47" xr6:coauthVersionMax="47" xr10:uidLastSave="{00000000-0000-0000-0000-000000000000}"/>
  <bookViews>
    <workbookView xWindow="915" yWindow="885" windowWidth="19965" windowHeight="71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7" i="24" l="1"/>
  <c r="S107" i="24"/>
  <c r="T107" i="24"/>
  <c r="U107" i="24"/>
  <c r="V107" i="24"/>
  <c r="W133" i="24" s="1"/>
  <c r="W107" i="24"/>
  <c r="X107" i="24"/>
  <c r="Y107" i="24"/>
  <c r="Z107" i="24"/>
  <c r="AA107" i="24"/>
  <c r="AB107" i="24"/>
  <c r="AC107" i="24"/>
  <c r="Q107" i="24"/>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<sst xmlns="http://schemas.openxmlformats.org/spreadsheetml/2006/main" count="3469" uniqueCount="1065">
  <si>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</si>
  <si>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</si>
  <si>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</si>
  <si>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</si>
  <si>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</si>
  <si>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</si>
  <si>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</si>
  <si>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</si>
  <si>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</si>
  <si>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</si>
  <si>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</si>
  <si>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</si>
  <si>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</si>
  <si>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</si>
  <si>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</si>
  <si>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</si>
  <si>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</si>
  <si>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</si>
  <si>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</si>
  <si>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</si>
  <si>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</si>
  <si>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</si>
  <si>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</si>
  <si>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</si>
  <si>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</si>
  <si>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</si>
  <si>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</si>
  <si>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</si>
  <si>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</si>
  <si>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</si>
  <si>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</si>
  <si>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</si>
  <si>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</si>
  <si>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</si>
  <si>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</si>
  <si>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</si>
  <si>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</si>
  <si>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</si>
  <si>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</si>
  <si>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</si>
  <si>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</si>
  <si>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</si>
  <si>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</si>
  <si>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</si>
  <si>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</si>
  <si>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</si>
  <si>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</si>
  <si>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</si>
  <si>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</si>
  <si>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</si>
  <si>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</si>
  <si>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</si>
  <si>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</si>
  <si>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</si>
  <si>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</si>
  <si>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</si>
  <si>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</si>
  <si>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</si>
  <si>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</si>
  <si>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</si>
  <si>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</si>
  <si>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</si>
  <si>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</si>
  <si>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</si>
  <si>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</si>
  <si>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</si>
  <si>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</si>
  <si>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</si>
  <si>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</si>
  <si>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</si>
  <si>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</si>
  <si>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</si>
  <si>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</si>
  <si>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</si>
  <si>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</si>
  <si>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</si>
  <si>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</si>
  <si>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</si>
  <si>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</si>
  <si>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</si>
  <si>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</si>
  <si>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</si>
  <si>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</si>
  <si>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</si>
  <si>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</si>
  <si>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</si>
  <si>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</si>
  <si>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</si>
  <si>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</si>
  <si>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</si>
  <si>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</si>
  <si>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</si>
  <si>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</si>
  <si>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</si>
  <si>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</si>
  <si>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</si>
  <si>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</si>
  <si>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</si>
  <si>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</si>
  <si>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</si>
  <si>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</si>
  <si>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</si>
  <si>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</si>
  <si>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</si>
  <si>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</si>
  <si>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</si>
  <si>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</si>
  <si>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</si>
  <si>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</si>
  <si>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</si>
  <si>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</si>
  <si>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</si>
  <si>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</si>
  <si>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</si>
  <si>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</si>
  <si>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</si>
  <si>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</si>
  <si>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</si>
  <si>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</si>
  <si>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</si>
  <si>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</si>
  <si>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</si>
  <si>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</si>
  <si>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</si>
  <si>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</si>
  <si>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</si>
  <si>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</si>
  <si>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</si>
  <si>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</si>
  <si>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</si>
  <si>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</si>
  <si>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</si>
  <si>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</si>
  <si>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</si>
  <si>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</si>
  <si>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</si>
  <si>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</si>
  <si>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</si>
  <si>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</si>
  <si>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</si>
  <si>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</si>
  <si>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</si>
  <si>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</si>
  <si>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</si>
  <si>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</si>
  <si>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</si>
  <si>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</si>
  <si>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</si>
  <si>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</si>
  <si>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</si>
  <si>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</si>
  <si>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</si>
  <si>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</si>
  <si>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</si>
  <si>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</si>
  <si>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</si>
  <si>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</si>
  <si>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</si>
  <si>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</si>
  <si>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</si>
  <si>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</si>
  <si>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</si>
  <si>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</si>
  <si>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</si>
  <si>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</si>
  <si>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</si>
  <si>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</si>
  <si>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</si>
  <si>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</si>
  <si>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</si>
  <si>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</si>
  <si>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</si>
  <si>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</si>
  <si>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</si>
  <si>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</si>
  <si>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</si>
  <si>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</si>
  <si>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</si>
  <si>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</si>
  <si>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</si>
  <si>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</si>
  <si>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</si>
  <si>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</si>
  <si>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</si>
  <si>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</si>
  <si>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</si>
  <si>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</si>
  <si>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</si>
  <si>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</si>
  <si>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</si>
  <si>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</si>
  <si>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</si>
  <si>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</si>
  <si>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</si>
  <si>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</si>
  <si>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</si>
  <si>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</si>
  <si>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</si>
  <si>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</si>
  <si>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</si>
  <si>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</si>
  <si>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</si>
  <si>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</si>
  <si>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</si>
  <si>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</si>
  <si>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</si>
  <si>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</si>
  <si>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</si>
  <si>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</si>
  <si>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</si>
  <si>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</si>
  <si>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</si>
  <si>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</si>
  <si>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</si>
  <si>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</si>
  <si>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</si>
  <si>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</si>
  <si>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</si>
  <si>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</si>
  <si>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</si>
  <si>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</si>
  <si>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</si>
  <si>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</si>
  <si>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</si>
  <si>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</si>
  <si>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</si>
  <si>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</si>
  <si>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</si>
  <si>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</si>
  <si>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</si>
  <si>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</si>
  <si>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</si>
  <si>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</si>
  <si>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</si>
  <si>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</si>
  <si>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</si>
  <si>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</si>
  <si>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</si>
  <si>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</si>
  <si>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</si>
  <si>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</si>
  <si>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</si>
  <si>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</si>
  <si>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</si>
  <si>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</si>
  <si>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</si>
  <si>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</si>
  <si>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</si>
  <si>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</si>
  <si>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</si>
  <si>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</si>
  <si>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</si>
  <si>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</si>
  <si>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</si>
  <si>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</si>
  <si>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</si>
  <si>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</si>
  <si>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</si>
  <si>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</si>
  <si>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</si>
  <si>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</si>
  <si>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</si>
  <si>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</si>
  <si>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</si>
  <si>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</si>
  <si>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</si>
  <si>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</si>
  <si>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</si>
  <si>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</si>
  <si>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</si>
  <si>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</si>
  <si>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</si>
  <si>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</si>
  <si>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</si>
  <si>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</si>
  <si>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</si>
  <si>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</si>
  <si>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</si>
  <si>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</si>
  <si>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</si>
  <si>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</si>
  <si>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</si>
  <si>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</si>
  <si>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</si>
  <si>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</si>
  <si>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</si>
  <si>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</si>
  <si>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</si>
  <si>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</si>
  <si>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</si>
  <si>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</si>
  <si>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</si>
  <si>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</si>
  <si>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</si>
  <si>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</si>
  <si>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</si>
  <si>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</si>
  <si>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</si>
  <si>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</si>
  <si>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</si>
  <si>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</si>
  <si>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</si>
  <si>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</si>
  <si>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</si>
  <si>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</si>
  <si>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</si>
  <si>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</si>
  <si>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</si>
  <si>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</si>
  <si>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</si>
  <si>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</si>
  <si>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</si>
  <si>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</si>
  <si>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</si>
  <si>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</si>
  <si>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</si>
  <si>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</si>
  <si>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</si>
  <si>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</si>
  <si>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</si>
  <si>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</si>
  <si>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</si>
  <si>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</si>
  <si>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</si>
  <si>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</si>
  <si>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</si>
  <si>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</si>
  <si>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</si>
  <si>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</si>
  <si>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</si>
  <si>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</si>
  <si>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</si>
  <si>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</si>
  <si>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</si>
  <si>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</si>
  <si>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</si>
  <si>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</si>
  <si>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</si>
  <si>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</si>
  <si>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</si>
  <si>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</si>
  <si>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</si>
  <si>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</si>
  <si>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</si>
  <si>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</si>
  <si>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</si>
  <si>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</si>
  <si>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</si>
  <si>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</si>
  <si>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</si>
  <si>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</si>
  <si>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</si>
  <si>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</si>
  <si>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</si>
  <si>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</si>
  <si>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</si>
  <si>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</si>
  <si>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</si>
  <si>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</si>
  <si>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</si>
  <si>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</si>
  <si>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</si>
  <si>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</si>
  <si>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</si>
  <si>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</si>
  <si>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</si>
  <si>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</si>
  <si>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</si>
  <si>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</si>
  <si>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</si>
  <si>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</si>
  <si>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</si>
  <si>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</si>
  <si>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</si>
  <si>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</si>
  <si>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</si>
  <si>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</si>
  <si>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</si>
  <si>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</si>
  <si>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</si>
  <si>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</si>
  <si>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</si>
  <si>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</si>
  <si>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</si>
  <si>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</si>
  <si>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</si>
  <si>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</si>
  <si>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</si>
  <si>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</si>
  <si>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</si>
  <si>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</si>
  <si>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</si>
  <si>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</si>
  <si>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</si>
  <si>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</si>
  <si>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</si>
  <si>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</si>
  <si>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</si>
  <si>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</si>
  <si>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</si>
  <si>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</si>
  <si>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</si>
  <si>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</si>
  <si>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</si>
  <si>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</si>
  <si>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</si>
  <si>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</si>
  <si>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</si>
  <si>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</si>
  <si>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</si>
  <si>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</si>
  <si>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</si>
  <si>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</si>
  <si>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</si>
  <si>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</si>
  <si>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</si>
  <si>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</si>
  <si>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</si>
  <si>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</si>
  <si>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</si>
  <si>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</si>
  <si>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</si>
  <si>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</si>
  <si>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</si>
  <si>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</si>
  <si>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</si>
  <si>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</si>
  <si>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</si>
  <si>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</si>
  <si>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</si>
  <si>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</si>
  <si>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</si>
  <si>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</si>
  <si>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</si>
  <si>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</si>
  <si>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</si>
  <si>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</si>
  <si>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</si>
  <si>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</si>
  <si>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</si>
  <si>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</si>
  <si>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</si>
  <si>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</si>
  <si>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</si>
  <si>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</si>
  <si>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</si>
  <si>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</si>
  <si>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</si>
  <si>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</si>
  <si>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</si>
  <si>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</si>
  <si>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</si>
  <si>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</si>
  <si>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</si>
  <si>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</si>
  <si>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</si>
  <si>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</si>
  <si>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</si>
  <si>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</si>
  <si>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</si>
  <si>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</si>
  <si>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</si>
  <si>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</si>
  <si>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</si>
  <si>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</si>
  <si>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</si>
  <si>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</si>
  <si>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</si>
  <si>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</si>
  <si>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</si>
  <si>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</si>
  <si>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</si>
  <si>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</si>
  <si>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</si>
  <si>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</si>
  <si>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</si>
  <si>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</si>
  <si>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</si>
  <si>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</si>
  <si>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</si>
  <si>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</si>
  <si>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</si>
  <si>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</si>
  <si>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</si>
  <si>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</si>
  <si>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</si>
  <si>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</si>
  <si>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</si>
  <si>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</si>
  <si>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</si>
  <si>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</si>
  <si>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</si>
  <si>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</si>
  <si>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</si>
  <si>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</si>
  <si>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</si>
  <si>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</si>
  <si>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</si>
  <si>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</si>
  <si>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</si>
  <si>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</si>
  <si>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</si>
  <si>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</si>
  <si>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</si>
  <si>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</si>
  <si>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</si>
  <si>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</si>
  <si>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</si>
  <si>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</si>
  <si>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</si>
  <si>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</si>
  <si>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</si>
  <si>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</si>
  <si>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</si>
  <si>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</si>
  <si>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</si>
  <si>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</si>
  <si>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</si>
  <si>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</si>
  <si>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</si>
  <si>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</si>
  <si>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</si>
  <si>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</si>
  <si>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</si>
  <si>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</si>
  <si>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</si>
  <si>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</si>
  <si>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</si>
  <si>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</si>
  <si>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</si>
  <si>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</si>
  <si>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</si>
  <si>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</si>
  <si>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</si>
  <si>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</si>
  <si>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</si>
  <si>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</si>
  <si>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</si>
  <si>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</si>
  <si>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</si>
  <si>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</si>
  <si>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</si>
  <si>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</si>
  <si>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</si>
  <si>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</si>
  <si>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</si>
  <si>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</si>
  <si>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</si>
  <si>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</si>
  <si>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</si>
  <si>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</si>
  <si>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</si>
  <si>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</si>
  <si>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</si>
  <si>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</si>
  <si>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</si>
  <si>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</si>
  <si>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</si>
  <si>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</si>
  <si>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</si>
  <si>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</si>
  <si>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</si>
  <si>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</si>
  <si>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</si>
  <si>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</si>
  <si>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</si>
  <si>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</si>
  <si>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</si>
  <si>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</si>
  <si>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</si>
  <si>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</si>
  <si>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</si>
  <si>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</si>
  <si>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</si>
  <si>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</si>
  <si>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</si>
  <si>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</si>
  <si>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</si>
  <si>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</si>
  <si>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</si>
  <si>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</si>
  <si>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</si>
  <si>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</si>
  <si>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</si>
  <si>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</si>
  <si>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</si>
  <si>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</si>
  <si>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</si>
  <si>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</si>
  <si>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</si>
  <si>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</si>
  <si>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</si>
  <si>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</si>
  <si>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</si>
  <si>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</si>
  <si>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</si>
  <si>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</si>
  <si>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</si>
  <si>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</si>
  <si>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</si>
  <si>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</si>
  <si>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</si>
  <si>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</si>
  <si>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</si>
  <si>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</si>
  <si>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</si>
  <si>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</si>
  <si>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</si>
  <si>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</si>
  <si>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</si>
  <si>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</si>
  <si>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</si>
  <si>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</si>
  <si>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</si>
  <si>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</si>
  <si>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</si>
  <si>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</si>
  <si>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</si>
  <si>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</si>
  <si>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</si>
  <si>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</si>
  <si>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</si>
  <si>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</si>
  <si>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</si>
  <si>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</si>
  <si>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</si>
  <si>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</si>
  <si>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</si>
  <si>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</si>
  <si>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</si>
  <si>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</si>
  <si>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</si>
  <si>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</si>
  <si>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</si>
  <si>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</si>
  <si>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</si>
  <si>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</si>
  <si>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</si>
  <si>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</si>
  <si>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</si>
  <si>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</si>
  <si>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</si>
  <si>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</si>
  <si>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</si>
  <si>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</si>
  <si>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</si>
  <si>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</si>
  <si>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</si>
  <si>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</si>
  <si>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</si>
  <si>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</si>
  <si>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</si>
  <si>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</si>
  <si>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</si>
  <si>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</si>
  <si>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</si>
  <si>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</si>
  <si>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</si>
  <si>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</si>
  <si>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</si>
  <si>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</si>
  <si>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</si>
  <si>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</si>
  <si>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</si>
  <si>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</si>
  <si>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</si>
  <si>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</si>
  <si>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</si>
  <si>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</si>
  <si>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</si>
  <si>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</si>
  <si>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</si>
  <si>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</si>
  <si>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</si>
  <si>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</si>
  <si>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</si>
  <si>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</si>
  <si>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</si>
  <si>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</si>
  <si>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</si>
  <si>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</si>
  <si>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</si>
  <si>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</si>
  <si>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</si>
  <si>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</si>
  <si>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</si>
  <si>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</si>
  <si>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</si>
  <si>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</si>
  <si>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</si>
  <si>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</si>
  <si>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</si>
  <si>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</si>
  <si>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</si>
  <si>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</si>
  <si>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</si>
  <si>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</si>
  <si>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</si>
  <si>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</si>
  <si>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</si>
  <si>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</si>
  <si>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</si>
  <si>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</si>
  <si>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</si>
  <si>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</si>
  <si>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</si>
  <si>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</si>
  <si>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</si>
  <si>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</si>
  <si>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</si>
  <si>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</si>
  <si>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</si>
  <si>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</si>
  <si>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</si>
  <si>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</si>
  <si>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</si>
  <si>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</si>
  <si>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</si>
  <si>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</si>
  <si>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</si>
  <si>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</si>
  <si>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</si>
  <si>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</si>
  <si>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</si>
  <si>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</si>
  <si>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</si>
  <si>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</si>
  <si>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</si>
  <si>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</si>
  <si>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</si>
  <si>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</si>
  <si>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</si>
  <si>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</si>
  <si>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</si>
  <si>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</si>
  <si>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</si>
  <si>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</si>
  <si>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</si>
  <si>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</si>
  <si>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</si>
  <si>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</si>
  <si>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</si>
  <si>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</si>
  <si>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</si>
  <si>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</si>
  <si>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</si>
  <si>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</si>
  <si>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</si>
  <si>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</si>
  <si>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</si>
  <si>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</si>
  <si>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</si>
  <si>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</si>
  <si>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</si>
  <si>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</si>
  <si>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</si>
  <si>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</si>
  <si>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</si>
  <si>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</si>
  <si>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</si>
  <si>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</si>
  <si>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</si>
  <si>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</si>
  <si>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</si>
  <si>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</si>
  <si>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</si>
  <si>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</si>
  <si>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</si>
  <si>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</si>
  <si>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</si>
  <si>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</si>
  <si>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</si>
  <si>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</si>
  <si>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</si>
  <si>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</si>
  <si>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</si>
  <si>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</si>
  <si>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</si>
  <si>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</si>
  <si>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</si>
  <si>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</si>
  <si>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</si>
  <si>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</si>
  <si>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</si>
  <si>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</si>
  <si>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</si>
  <si>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</si>
  <si>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</si>
  <si>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</si>
  <si>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</si>
  <si>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</si>
  <si>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</si>
  <si>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</si>
  <si>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</si>
  <si>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</si>
  <si>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</si>
  <si>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</si>
  <si>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</si>
  <si>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</si>
  <si>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</si>
  <si>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</si>
  <si>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</si>
  <si>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</si>
  <si>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</si>
  <si>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</si>
  <si>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</si>
  <si>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</si>
  <si>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</si>
  <si>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</si>
  <si>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</si>
  <si>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</si>
  <si>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</si>
  <si>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</si>
  <si>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</si>
  <si>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</si>
  <si>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</si>
  <si>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</si>
  <si>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</si>
  <si>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</si>
  <si>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</si>
  <si>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</si>
  <si>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</si>
  <si>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</si>
  <si>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</si>
  <si>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</si>
  <si>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</si>
  <si>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</si>
  <si>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</si>
  <si>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</si>
  <si>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</si>
  <si>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</si>
  <si>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</si>
  <si>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</si>
  <si>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</si>
  <si>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</si>
  <si>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</si>
  <si>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</si>
  <si>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</si>
  <si>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</si>
  <si>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</si>
  <si>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</si>
  <si>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</si>
  <si>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</si>
  <si>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</si>
  <si>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</si>
  <si>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</si>
  <si>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</si>
  <si>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</si>
  <si>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</si>
  <si>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</si>
  <si>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</si>
  <si>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</si>
  <si>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</si>
  <si>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</si>
  <si>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</si>
  <si>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</si>
  <si>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</si>
  <si>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</si>
  <si>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</si>
  <si>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</si>
  <si>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</si>
  <si>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</si>
  <si>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</si>
  <si>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</si>
  <si>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</si>
  <si>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</si>
  <si>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</si>
  <si>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</si>
  <si>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</si>
  <si>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</si>
  <si>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</si>
  <si>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</si>
  <si>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</si>
  <si>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</si>
  <si>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</si>
  <si>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</si>
  <si>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</si>
  <si>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</si>
  <si>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</si>
  <si>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</si>
  <si>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</si>
  <si>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</si>
  <si>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</si>
  <si>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</si>
  <si>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</si>
  <si>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</si>
  <si>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</si>
  <si>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</si>
  <si>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</si>
  <si>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</si>
  <si>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</si>
  <si>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</si>
  <si>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</si>
  <si>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</si>
  <si>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</si>
  <si>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</si>
  <si>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</si>
  <si>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</si>
  <si>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</si>
  <si>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</si>
  <si>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</si>
  <si>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</si>
  <si>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</si>
  <si>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</si>
  <si>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</si>
  <si>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</si>
  <si>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</si>
  <si>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</si>
  <si>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</si>
  <si>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</si>
  <si>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</si>
  <si>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</si>
  <si>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</si>
  <si>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</si>
  <si>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</si>
  <si>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</si>
  <si>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</si>
  <si>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</si>
  <si>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</si>
  <si>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</si>
  <si>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</si>
  <si>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</si>
  <si>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</si>
  <si>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</si>
  <si>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</si>
  <si>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</si>
  <si>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</si>
  <si>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</si>
  <si>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</si>
  <si>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</si>
  <si>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</si>
  <si>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</si>
  <si>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</si>
  <si>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</si>
  <si>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</si>
  <si>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</si>
  <si>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</si>
  <si>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</si>
  <si>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</si>
  <si>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</si>
  <si>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</si>
  <si>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</si>
  <si>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</si>
  <si>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</si>
  <si>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</si>
  <si>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</si>
  <si>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</si>
  <si>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</si>
  <si>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</si>
  <si>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</si>
  <si>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</si>
  <si>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</si>
  <si>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</si>
  <si>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</si>
  <si>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</si>
  <si>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</si>
  <si>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</si>
  <si>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</si>
  <si>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</si>
  <si>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</si>
  <si>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</si>
  <si>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</si>
  <si>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</si>
  <si>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</si>
  <si>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</si>
  <si>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</si>
  <si>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</si>
  <si>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</si>
  <si>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</si>
  <si>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</si>
  <si>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</si>
  <si>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</si>
  <si>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</si>
  <si>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</si>
  <si>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</si>
  <si>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</si>
  <si>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</si>
  <si>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</si>
  <si>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</si>
  <si>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</si>
  <si>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</si>
  <si>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</si>
  <si>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</si>
  <si>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</si>
  <si>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</si>
  <si>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</si>
  <si>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</si>
  <si>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</si>
  <si>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</si>
  <si>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</si>
  <si>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</si>
  <si>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</si>
  <si>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</si>
  <si>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</si>
  <si>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</si>
  <si>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</si>
  <si>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</si>
  <si>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</si>
  <si>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</si>
  <si>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</si>
  <si>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</si>
  <si>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</si>
  <si>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</si>
  <si>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</si>
  <si>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</si>
  <si>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</si>
  <si>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</si>
  <si>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</si>
  <si>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</si>
  <si>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</si>
  <si>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</si>
  <si>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</si>
  <si>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</si>
  <si>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</si>
  <si>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</si>
  <si>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</si>
  <si>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</si>
  <si>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</si>
  <si>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</si>
  <si>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</si>
  <si>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</si>
  <si>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</si>
  <si>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</si>
  <si>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</si>
  <si>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</si>
  <si>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</si>
  <si>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</si>
  <si>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</si>
  <si>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</si>
  <si>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</si>
  <si>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</si>
  <si>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</si>
  <si>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</si>
  <si>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</si>
  <si>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</si>
  <si>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</si>
  <si>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</si>
  <si>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</si>
  <si>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</si>
  <si>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</si>
  <si>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</si>
  <si>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</si>
  <si>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</si>
  <si>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</si>
  <si>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</si>
  <si>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</si>
  <si>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</si>
  <si>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</si>
  <si>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</si>
  <si>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</si>
  <si>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</si>
  <si>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</si>
  <si>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</si>
  <si>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</si>
  <si>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</si>
  <si>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</si>
  <si>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</si>
  <si>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</si>
  <si>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</si>
  <si>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</si>
  <si>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</si>
  <si>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</si>
  <si>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</si>
  <si>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2037</t>
  </si>
  <si>
    <t>Arkansas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</si>
</sst>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45532</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16.386639437611965</v>
      </c>
      <c r="U7" s="4">
        <f>'Inflation Reduction Act'!S112</f>
        <v>10.924426291741311</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15.99189697369394</v>
      </c>
      <c r="U8" s="4">
        <f>'Inflation Reduction Act'!S115</f>
        <v>10.661264649129294</v>
      </c>
      <c r="V8" s="4">
        <f>'Inflation Reduction Act'!T115</f>
        <v>0</v>
      </c>
      <c r="W8" s="4">
        <f>'Inflation Reduction Act'!U115</f>
        <v>0</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17.715285878499422</v>
      </c>
      <c r="U18" s="4">
        <f>'Inflation Reduction Act'!S126</f>
        <v>11.81019058566628</v>
      </c>
      <c r="V18" s="4">
        <f>'Inflation Reduction Act'!T126</f>
        <v>0</v>
      </c>
      <c r="W18" s="4">
        <f>'Inflation Reduction Act'!U126</f>
        <v>0</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0.31218750000000001</v>
      </c>
      <c r="U9" s="19">
        <f>'Inflation Reduction Act'!S149</f>
        <v>0.208125</v>
      </c>
      <c r="V9" s="19">
        <f>'Inflation Reduction Act'!T149</f>
        <v>0</v>
      </c>
      <c r="W9" s="19">
        <f>'Inflation Reduction Act'!U149</f>
        <v>0</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0.31218750000000001</v>
      </c>
      <c r="U11" s="19">
        <f>'Inflation Reduction Act'!S152</f>
        <v>0.208125</v>
      </c>
      <c r="V11" s="19">
        <f>'Inflation Reduction Act'!T152</f>
        <v>0</v>
      </c>
      <c r="W11" s="19">
        <f>'Inflation Reduction Act'!U152</f>
        <v>0</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0.31218750000000001</v>
      </c>
      <c r="U15" s="19">
        <f>'Inflation Reduction Act'!S155</f>
        <v>0.208125</v>
      </c>
      <c r="V15" s="19">
        <f>'Inflation Reduction Act'!T155</f>
        <v>0</v>
      </c>
      <c r="W15" s="19">
        <f>'Inflation Reduction Act'!U155</f>
        <v>0</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117" workbookViewId="0">
      <selection activeCell="Q107" sqref="Q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f>A14</f>
        <v>1</v>
      </c>
      <c r="R107" s="117">
        <f t="shared" ref="R107:AC107" si="4">B14</f>
        <v>0.75</v>
      </c>
      <c r="S107" s="117">
        <f t="shared" si="4"/>
        <v>0.5</v>
      </c>
      <c r="T107" s="117">
        <f t="shared" si="4"/>
        <v>0</v>
      </c>
      <c r="U107" s="117">
        <f t="shared" si="4"/>
        <v>0</v>
      </c>
      <c r="V107" s="117">
        <f t="shared" si="4"/>
        <v>0</v>
      </c>
      <c r="W107" s="117">
        <f t="shared" si="4"/>
        <v>0</v>
      </c>
      <c r="X107" s="117">
        <f t="shared" si="4"/>
        <v>0</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17.715285878499422</v>
      </c>
      <c r="S111" s="118">
        <f t="shared" si="5"/>
        <v>11.81019058566628</v>
      </c>
      <c r="T111" s="118">
        <f t="shared" si="5"/>
        <v>0</v>
      </c>
      <c r="U111" s="118">
        <f t="shared" si="5"/>
        <v>0</v>
      </c>
      <c r="V111" s="118">
        <f t="shared" si="5"/>
        <v>0</v>
      </c>
      <c r="W111" s="118">
        <f t="shared" si="5"/>
        <v>0</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16.386639437611965</v>
      </c>
      <c r="S112" s="118">
        <f t="shared" si="6"/>
        <v>10.924426291741311</v>
      </c>
      <c r="T112" s="118">
        <f t="shared" si="6"/>
        <v>0</v>
      </c>
      <c r="U112" s="118">
        <f t="shared" si="6"/>
        <v>0</v>
      </c>
      <c r="V112" s="118">
        <f t="shared" si="6"/>
        <v>0</v>
      </c>
      <c r="W112" s="118">
        <f t="shared" si="6"/>
        <v>0</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17.288537268858313</v>
      </c>
      <c r="S114" s="118">
        <f t="shared" si="8"/>
        <v>11.525691512572209</v>
      </c>
      <c r="T114" s="118">
        <f t="shared" si="8"/>
        <v>0</v>
      </c>
      <c r="U114" s="118">
        <f t="shared" si="8"/>
        <v>0</v>
      </c>
      <c r="V114" s="118">
        <f t="shared" si="8"/>
        <v>0</v>
      </c>
      <c r="W114" s="118">
        <f t="shared" si="8"/>
        <v>0</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15.99189697369394</v>
      </c>
      <c r="S115" s="118">
        <f t="shared" si="9"/>
        <v>10.661264649129294</v>
      </c>
      <c r="T115" s="118">
        <f t="shared" si="9"/>
        <v>0</v>
      </c>
      <c r="U115" s="118">
        <f t="shared" si="9"/>
        <v>0</v>
      </c>
      <c r="V115" s="118">
        <f t="shared" si="9"/>
        <v>0</v>
      </c>
      <c r="W115" s="118">
        <f t="shared" si="9"/>
        <v>0</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19.151660409188562</v>
      </c>
      <c r="S118" s="118">
        <f t="shared" si="12"/>
        <v>12.767773606125708</v>
      </c>
      <c r="T118" s="118">
        <f t="shared" si="12"/>
        <v>0</v>
      </c>
      <c r="U118" s="118">
        <f t="shared" si="12"/>
        <v>0</v>
      </c>
      <c r="V118" s="118">
        <f t="shared" si="12"/>
        <v>0</v>
      </c>
      <c r="W118" s="118">
        <f t="shared" si="12"/>
        <v>0</v>
      </c>
      <c r="X118" s="118">
        <f t="shared" si="12"/>
        <v>0</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17.715285878499422</v>
      </c>
      <c r="S119" s="118">
        <f t="shared" si="13"/>
        <v>11.81019058566628</v>
      </c>
      <c r="T119" s="118">
        <f t="shared" si="13"/>
        <v>0</v>
      </c>
      <c r="U119" s="118">
        <f t="shared" si="13"/>
        <v>0</v>
      </c>
      <c r="V119" s="118">
        <f t="shared" si="13"/>
        <v>0</v>
      </c>
      <c r="W119" s="118">
        <f t="shared" si="13"/>
        <v>0</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17.715285878499422</v>
      </c>
      <c r="S120" s="118">
        <f t="shared" si="14"/>
        <v>11.81019058566628</v>
      </c>
      <c r="T120" s="118">
        <f t="shared" si="14"/>
        <v>0</v>
      </c>
      <c r="U120" s="118">
        <f t="shared" si="14"/>
        <v>0</v>
      </c>
      <c r="V120" s="118">
        <f t="shared" si="14"/>
        <v>0</v>
      </c>
      <c r="W120" s="118">
        <f t="shared" si="14"/>
        <v>0</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19.151660409188562</v>
      </c>
      <c r="S122" s="118">
        <f t="shared" si="17"/>
        <v>12.767773606125708</v>
      </c>
      <c r="T122" s="118">
        <f t="shared" si="17"/>
        <v>0</v>
      </c>
      <c r="U122" s="118">
        <f t="shared" si="17"/>
        <v>0</v>
      </c>
      <c r="V122" s="118">
        <f t="shared" si="17"/>
        <v>0</v>
      </c>
      <c r="W122" s="118">
        <f t="shared" si="17"/>
        <v>0</v>
      </c>
      <c r="X122" s="118">
        <f t="shared" si="17"/>
        <v>0</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17.715285878499422</v>
      </c>
      <c r="S123" s="118">
        <f t="shared" si="18"/>
        <v>11.81019058566628</v>
      </c>
      <c r="T123" s="118">
        <f t="shared" si="18"/>
        <v>0</v>
      </c>
      <c r="U123" s="118">
        <f t="shared" si="18"/>
        <v>0</v>
      </c>
      <c r="V123" s="118">
        <f t="shared" si="18"/>
        <v>0</v>
      </c>
      <c r="W123" s="118">
        <f t="shared" si="18"/>
        <v>0</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19.151660409188562</v>
      </c>
      <c r="S125" s="118">
        <f t="shared" si="21"/>
        <v>12.767773606125708</v>
      </c>
      <c r="T125" s="118">
        <f t="shared" si="21"/>
        <v>0</v>
      </c>
      <c r="U125" s="118">
        <f t="shared" si="21"/>
        <v>0</v>
      </c>
      <c r="V125" s="118">
        <f t="shared" si="21"/>
        <v>0</v>
      </c>
      <c r="W125" s="118">
        <f t="shared" si="21"/>
        <v>0</v>
      </c>
      <c r="X125" s="118">
        <f t="shared" si="21"/>
        <v>0</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17.715285878499422</v>
      </c>
      <c r="S126" s="118">
        <f t="shared" si="22"/>
        <v>11.81019058566628</v>
      </c>
      <c r="T126" s="118">
        <f t="shared" si="22"/>
        <v>0</v>
      </c>
      <c r="U126" s="118">
        <f t="shared" si="22"/>
        <v>0</v>
      </c>
      <c r="V126" s="118">
        <f t="shared" si="22"/>
        <v>0</v>
      </c>
      <c r="W126" s="118">
        <f t="shared" si="22"/>
        <v>0</v>
      </c>
      <c r="X126" s="118">
        <f t="shared" si="22"/>
        <v>0</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0.75</v>
      </c>
      <c r="T133" s="117">
        <f t="shared" si="24"/>
        <v>0.5</v>
      </c>
      <c r="U133" s="117">
        <f t="shared" si="24"/>
        <v>0</v>
      </c>
      <c r="V133" s="117">
        <f t="shared" si="24"/>
        <v>0</v>
      </c>
      <c r="W133" s="117">
        <f t="shared" si="24"/>
        <v>0</v>
      </c>
      <c r="X133" s="117">
        <f t="shared" si="24"/>
        <v>0</v>
      </c>
      <c r="Y133" s="117">
        <f t="shared" si="24"/>
        <v>0</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0.29296876554296769</v>
      </c>
      <c r="S146" s="118">
        <f t="shared" si="26"/>
        <v>0.19531251036197844</v>
      </c>
      <c r="T146" s="118">
        <f t="shared" si="26"/>
        <v>0</v>
      </c>
      <c r="U146" s="118">
        <f t="shared" si="26"/>
        <v>0</v>
      </c>
      <c r="V146" s="118">
        <f t="shared" si="26"/>
        <v>0</v>
      </c>
      <c r="W146" s="103">
        <f t="shared" si="26"/>
        <v>0</v>
      </c>
      <c r="X146" s="103">
        <f t="shared" si="26"/>
        <v>0</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0.31218750000000001</v>
      </c>
      <c r="S149" s="118">
        <f t="shared" si="28"/>
        <v>0.208125</v>
      </c>
      <c r="T149" s="118">
        <f t="shared" si="28"/>
        <v>0</v>
      </c>
      <c r="U149" s="118">
        <f t="shared" si="28"/>
        <v>0</v>
      </c>
      <c r="V149" s="118">
        <f t="shared" si="28"/>
        <v>0</v>
      </c>
      <c r="W149" s="103">
        <f t="shared" si="28"/>
        <v>0</v>
      </c>
      <c r="X149" s="103">
        <f t="shared" si="28"/>
        <v>0</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0.31218750000000001</v>
      </c>
      <c r="S152" s="118">
        <f t="shared" si="30"/>
        <v>0.208125</v>
      </c>
      <c r="T152" s="118">
        <f t="shared" si="30"/>
        <v>0</v>
      </c>
      <c r="U152" s="118">
        <f t="shared" si="30"/>
        <v>0</v>
      </c>
      <c r="V152" s="118">
        <f t="shared" si="30"/>
        <v>0</v>
      </c>
      <c r="W152" s="103">
        <f t="shared" si="30"/>
        <v>0</v>
      </c>
      <c r="X152" s="103">
        <f t="shared" si="30"/>
        <v>0</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0.31218750000000001</v>
      </c>
      <c r="S155" s="118">
        <f t="shared" si="32"/>
        <v>0.208125</v>
      </c>
      <c r="T155" s="118">
        <f t="shared" si="32"/>
        <v>0</v>
      </c>
      <c r="U155" s="118">
        <f t="shared" si="32"/>
        <v>0</v>
      </c>
      <c r="V155" s="118">
        <f t="shared" si="32"/>
        <v>0</v>
      </c>
      <c r="W155" s="103">
        <f t="shared" si="32"/>
        <v>0</v>
      </c>
      <c r="X155" s="103">
        <f t="shared" si="32"/>
        <v>0</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2024-08-28T19:47:39Z</dcterms:modified>
</cp:coreProperties>
</file>