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add-outputs/BDbDT/"/>
    </mc:Choice>
  </mc:AlternateContent>
  <xr:revisionPtr revIDLastSave="0" documentId="8_{04E68ECE-27DC-3E4D-96DB-77DE4DDBA240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D3" i="6"/>
  <c r="D5" i="7" s="1"/>
  <c r="D4" i="3" s="1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17" i="4" s="1"/>
  <c r="B13" i="6" s="1"/>
  <c r="B4" i="7" s="1"/>
  <c r="B3" i="3" s="1"/>
  <c r="A2" i="6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C5" i="7" s="1"/>
  <c r="C4" i="3" s="1"/>
  <c r="E7" i="4"/>
  <c r="C6" i="6" s="1"/>
  <c r="C7" i="7" s="1"/>
  <c r="C6" i="3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1" i="4" s="1"/>
  <c r="D6" i="6" l="1"/>
  <c r="E3" i="6"/>
  <c r="D7" i="4"/>
  <c r="B6" i="6" s="1"/>
  <c r="B7" i="7" s="1"/>
  <c r="B6" i="3" s="1"/>
  <c r="D9" i="4"/>
  <c r="B8" i="6" s="1"/>
  <c r="D12" i="4"/>
  <c r="B11" i="6" s="1"/>
  <c r="B8" i="7" s="1"/>
  <c r="B7" i="3" s="1"/>
  <c r="D10" i="4"/>
  <c r="B9" i="6" s="1"/>
  <c r="B10" i="7" s="1"/>
  <c r="B9" i="3" s="1"/>
  <c r="D11" i="4"/>
  <c r="B10" i="6" s="1"/>
  <c r="B9" i="7" s="1"/>
  <c r="B8" i="3" s="1"/>
  <c r="D16" i="4"/>
  <c r="B12" i="6" s="1"/>
  <c r="B3" i="7" s="1"/>
  <c r="B2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8" i="7" l="1"/>
  <c r="C7" i="3" s="1"/>
  <c r="D11" i="6"/>
  <c r="D4" i="6"/>
  <c r="C6" i="7"/>
  <c r="C5" i="3" s="1"/>
  <c r="C10" i="7"/>
  <c r="C9" i="3" s="1"/>
  <c r="D9" i="6"/>
  <c r="C3" i="7"/>
  <c r="C2" i="3" s="1"/>
  <c r="D12" i="6"/>
  <c r="D10" i="6"/>
  <c r="C9" i="7"/>
  <c r="C8" i="3" s="1"/>
  <c r="F3" i="6"/>
  <c r="E5" i="7"/>
  <c r="E4" i="3" s="1"/>
  <c r="C4" i="7"/>
  <c r="C3" i="3" s="1"/>
  <c r="D13" i="6"/>
  <c r="E6" i="6"/>
  <c r="D7" i="7"/>
  <c r="D6" i="3" s="1"/>
  <c r="D10" i="7" l="1"/>
  <c r="D9" i="3" s="1"/>
  <c r="E9" i="6"/>
  <c r="F6" i="6"/>
  <c r="E7" i="7"/>
  <c r="E6" i="3" s="1"/>
  <c r="E12" i="6"/>
  <c r="D3" i="7"/>
  <c r="D2" i="3" s="1"/>
  <c r="E13" i="6"/>
  <c r="D4" i="7"/>
  <c r="D3" i="3" s="1"/>
  <c r="G3" i="6"/>
  <c r="F5" i="7"/>
  <c r="F4" i="3" s="1"/>
  <c r="E4" i="6"/>
  <c r="D6" i="7"/>
  <c r="D5" i="3" s="1"/>
  <c r="E11" i="6"/>
  <c r="D8" i="7"/>
  <c r="D7" i="3" s="1"/>
  <c r="D9" i="7"/>
  <c r="D8" i="3" s="1"/>
  <c r="E10" i="6"/>
  <c r="F10" i="6" l="1"/>
  <c r="E9" i="7"/>
  <c r="E8" i="3" s="1"/>
  <c r="F13" i="6"/>
  <c r="E4" i="7"/>
  <c r="E3" i="3" s="1"/>
  <c r="G6" i="6"/>
  <c r="F7" i="7"/>
  <c r="F6" i="3" s="1"/>
  <c r="E8" i="7"/>
  <c r="E7" i="3" s="1"/>
  <c r="F11" i="6"/>
  <c r="F12" i="6"/>
  <c r="E3" i="7"/>
  <c r="E2" i="3" s="1"/>
  <c r="F4" i="6"/>
  <c r="E6" i="7"/>
  <c r="E5" i="3" s="1"/>
  <c r="F9" i="6"/>
  <c r="E10" i="7"/>
  <c r="E9" i="3" s="1"/>
  <c r="H3" i="6"/>
  <c r="G5" i="7"/>
  <c r="G4" i="3" s="1"/>
  <c r="F8" i="7" l="1"/>
  <c r="F7" i="3" s="1"/>
  <c r="G11" i="6"/>
  <c r="I3" i="6"/>
  <c r="H5" i="7"/>
  <c r="H4" i="3" s="1"/>
  <c r="G9" i="6"/>
  <c r="F10" i="7"/>
  <c r="F9" i="3" s="1"/>
  <c r="H6" i="6"/>
  <c r="G7" i="7"/>
  <c r="G6" i="3" s="1"/>
  <c r="G4" i="6"/>
  <c r="F6" i="7"/>
  <c r="F5" i="3" s="1"/>
  <c r="G13" i="6"/>
  <c r="F4" i="7"/>
  <c r="F3" i="3" s="1"/>
  <c r="G12" i="6"/>
  <c r="F3" i="7"/>
  <c r="F2" i="3" s="1"/>
  <c r="G10" i="6"/>
  <c r="F9" i="7"/>
  <c r="F8" i="3" s="1"/>
  <c r="H10" i="6" l="1"/>
  <c r="G9" i="7"/>
  <c r="G8" i="3" s="1"/>
  <c r="I6" i="6"/>
  <c r="H7" i="7"/>
  <c r="H6" i="3" s="1"/>
  <c r="H12" i="6"/>
  <c r="G3" i="7"/>
  <c r="G2" i="3" s="1"/>
  <c r="H9" i="6"/>
  <c r="G10" i="7"/>
  <c r="G9" i="3" s="1"/>
  <c r="H13" i="6"/>
  <c r="G4" i="7"/>
  <c r="G3" i="3" s="1"/>
  <c r="J3" i="6"/>
  <c r="I5" i="7"/>
  <c r="I4" i="3" s="1"/>
  <c r="G8" i="7"/>
  <c r="G7" i="3" s="1"/>
  <c r="H11" i="6"/>
  <c r="H4" i="6"/>
  <c r="G6" i="7"/>
  <c r="G5" i="3" s="1"/>
  <c r="I4" i="6" l="1"/>
  <c r="H6" i="7"/>
  <c r="H5" i="3" s="1"/>
  <c r="I12" i="6"/>
  <c r="H3" i="7"/>
  <c r="H2" i="3" s="1"/>
  <c r="K3" i="6"/>
  <c r="J5" i="7"/>
  <c r="J4" i="3" s="1"/>
  <c r="J6" i="6"/>
  <c r="I7" i="7"/>
  <c r="I6" i="3" s="1"/>
  <c r="I9" i="6"/>
  <c r="H10" i="7"/>
  <c r="H9" i="3" s="1"/>
  <c r="I11" i="6"/>
  <c r="H8" i="7"/>
  <c r="H7" i="3" s="1"/>
  <c r="I13" i="6"/>
  <c r="H4" i="7"/>
  <c r="H3" i="3" s="1"/>
  <c r="I10" i="6"/>
  <c r="H9" i="7"/>
  <c r="H8" i="3" s="1"/>
  <c r="J10" i="6" l="1"/>
  <c r="I9" i="7"/>
  <c r="I8" i="3" s="1"/>
  <c r="J11" i="6"/>
  <c r="I8" i="7"/>
  <c r="I7" i="3" s="1"/>
  <c r="J12" i="6"/>
  <c r="I3" i="7"/>
  <c r="I2" i="3" s="1"/>
  <c r="J13" i="6"/>
  <c r="I4" i="7"/>
  <c r="I3" i="3" s="1"/>
  <c r="K6" i="6"/>
  <c r="J7" i="7"/>
  <c r="J6" i="3" s="1"/>
  <c r="L3" i="6"/>
  <c r="K5" i="7"/>
  <c r="K4" i="3" s="1"/>
  <c r="J9" i="6"/>
  <c r="I10" i="7"/>
  <c r="I9" i="3" s="1"/>
  <c r="J4" i="6"/>
  <c r="I6" i="7"/>
  <c r="I5" i="3" s="1"/>
  <c r="K13" i="6" l="1"/>
  <c r="J4" i="7"/>
  <c r="J3" i="3" s="1"/>
  <c r="K9" i="6"/>
  <c r="J10" i="7"/>
  <c r="J9" i="3" s="1"/>
  <c r="K12" i="6"/>
  <c r="J3" i="7"/>
  <c r="J2" i="3" s="1"/>
  <c r="M3" i="6"/>
  <c r="L5" i="7"/>
  <c r="L4" i="3" s="1"/>
  <c r="K11" i="6"/>
  <c r="J8" i="7"/>
  <c r="J7" i="3" s="1"/>
  <c r="K4" i="6"/>
  <c r="J6" i="7"/>
  <c r="J5" i="3" s="1"/>
  <c r="L6" i="6"/>
  <c r="K7" i="7"/>
  <c r="K6" i="3" s="1"/>
  <c r="K10" i="6"/>
  <c r="J9" i="7"/>
  <c r="J8" i="3" s="1"/>
  <c r="N3" i="6" l="1"/>
  <c r="M5" i="7"/>
  <c r="M4" i="3" s="1"/>
  <c r="L10" i="6"/>
  <c r="K9" i="7"/>
  <c r="K8" i="3" s="1"/>
  <c r="M6" i="6"/>
  <c r="L7" i="7"/>
  <c r="L6" i="3" s="1"/>
  <c r="L12" i="6"/>
  <c r="K3" i="7"/>
  <c r="K2" i="3" s="1"/>
  <c r="L4" i="6"/>
  <c r="K6" i="7"/>
  <c r="K5" i="3" s="1"/>
  <c r="L9" i="6"/>
  <c r="K10" i="7"/>
  <c r="K9" i="3" s="1"/>
  <c r="L11" i="6"/>
  <c r="K8" i="7"/>
  <c r="K7" i="3" s="1"/>
  <c r="L13" i="6"/>
  <c r="K4" i="7"/>
  <c r="K3" i="3" s="1"/>
  <c r="M13" i="6" l="1"/>
  <c r="L4" i="7"/>
  <c r="L3" i="3" s="1"/>
  <c r="M12" i="6"/>
  <c r="L3" i="7"/>
  <c r="L2" i="3" s="1"/>
  <c r="M11" i="6"/>
  <c r="L8" i="7"/>
  <c r="L7" i="3" s="1"/>
  <c r="N6" i="6"/>
  <c r="M7" i="7"/>
  <c r="M6" i="3" s="1"/>
  <c r="M9" i="6"/>
  <c r="L10" i="7"/>
  <c r="L9" i="3" s="1"/>
  <c r="M10" i="6"/>
  <c r="L9" i="7"/>
  <c r="L8" i="3" s="1"/>
  <c r="M4" i="6"/>
  <c r="L6" i="7"/>
  <c r="L5" i="3" s="1"/>
  <c r="O3" i="6"/>
  <c r="N5" i="7"/>
  <c r="N4" i="3" s="1"/>
  <c r="O6" i="6" l="1"/>
  <c r="N7" i="7"/>
  <c r="N6" i="3" s="1"/>
  <c r="N11" i="6"/>
  <c r="M8" i="7"/>
  <c r="M7" i="3" s="1"/>
  <c r="N12" i="6"/>
  <c r="M3" i="7"/>
  <c r="M2" i="3" s="1"/>
  <c r="P3" i="6"/>
  <c r="O5" i="7"/>
  <c r="O4" i="3" s="1"/>
  <c r="N4" i="6"/>
  <c r="M6" i="7"/>
  <c r="M5" i="3" s="1"/>
  <c r="N10" i="6"/>
  <c r="M9" i="7"/>
  <c r="M8" i="3" s="1"/>
  <c r="N9" i="6"/>
  <c r="M10" i="7"/>
  <c r="M9" i="3" s="1"/>
  <c r="N13" i="6"/>
  <c r="M4" i="7"/>
  <c r="M3" i="3" s="1"/>
  <c r="O9" i="6" l="1"/>
  <c r="N10" i="7"/>
  <c r="N9" i="3" s="1"/>
  <c r="O12" i="6"/>
  <c r="N3" i="7"/>
  <c r="N2" i="3" s="1"/>
  <c r="O10" i="6"/>
  <c r="N9" i="7"/>
  <c r="N8" i="3" s="1"/>
  <c r="O11" i="6"/>
  <c r="N8" i="7"/>
  <c r="N7" i="3" s="1"/>
  <c r="Q3" i="6"/>
  <c r="P5" i="7"/>
  <c r="P4" i="3" s="1"/>
  <c r="O13" i="6"/>
  <c r="N4" i="7"/>
  <c r="N3" i="3" s="1"/>
  <c r="O4" i="6"/>
  <c r="N6" i="7"/>
  <c r="N5" i="3" s="1"/>
  <c r="P6" i="6"/>
  <c r="O7" i="7"/>
  <c r="O6" i="3" s="1"/>
  <c r="Q6" i="6" l="1"/>
  <c r="P7" i="7"/>
  <c r="P6" i="3" s="1"/>
  <c r="P11" i="6"/>
  <c r="O8" i="7"/>
  <c r="O7" i="3" s="1"/>
  <c r="P4" i="6"/>
  <c r="O6" i="7"/>
  <c r="O5" i="3" s="1"/>
  <c r="P10" i="6"/>
  <c r="O9" i="7"/>
  <c r="O8" i="3" s="1"/>
  <c r="P13" i="6"/>
  <c r="O4" i="7"/>
  <c r="O3" i="3" s="1"/>
  <c r="P12" i="6"/>
  <c r="O3" i="7"/>
  <c r="O2" i="3" s="1"/>
  <c r="R3" i="6"/>
  <c r="Q5" i="7"/>
  <c r="Q4" i="3" s="1"/>
  <c r="P9" i="6"/>
  <c r="O10" i="7"/>
  <c r="O9" i="3" s="1"/>
  <c r="Q9" i="6" l="1"/>
  <c r="P10" i="7"/>
  <c r="P9" i="3" s="1"/>
  <c r="Q10" i="6"/>
  <c r="P9" i="7"/>
  <c r="P8" i="3" s="1"/>
  <c r="S3" i="6"/>
  <c r="R5" i="7"/>
  <c r="R4" i="3" s="1"/>
  <c r="Q4" i="6"/>
  <c r="P6" i="7"/>
  <c r="P5" i="3" s="1"/>
  <c r="Q12" i="6"/>
  <c r="P3" i="7"/>
  <c r="P2" i="3" s="1"/>
  <c r="Q11" i="6"/>
  <c r="P8" i="7"/>
  <c r="P7" i="3" s="1"/>
  <c r="Q13" i="6"/>
  <c r="P4" i="7"/>
  <c r="P3" i="3" s="1"/>
  <c r="R6" i="6"/>
  <c r="Q7" i="7"/>
  <c r="Q6" i="3" s="1"/>
  <c r="S6" i="6" l="1"/>
  <c r="R7" i="7"/>
  <c r="R6" i="3" s="1"/>
  <c r="R4" i="6"/>
  <c r="Q6" i="7"/>
  <c r="Q5" i="3" s="1"/>
  <c r="R13" i="6"/>
  <c r="Q4" i="7"/>
  <c r="Q3" i="3" s="1"/>
  <c r="T3" i="6"/>
  <c r="S5" i="7"/>
  <c r="S4" i="3" s="1"/>
  <c r="R11" i="6"/>
  <c r="Q8" i="7"/>
  <c r="Q7" i="3" s="1"/>
  <c r="R10" i="6"/>
  <c r="Q9" i="7"/>
  <c r="Q8" i="3" s="1"/>
  <c r="R12" i="6"/>
  <c r="Q3" i="7"/>
  <c r="Q2" i="3" s="1"/>
  <c r="R9" i="6"/>
  <c r="Q10" i="7"/>
  <c r="Q9" i="3" s="1"/>
  <c r="S9" i="6" l="1"/>
  <c r="R10" i="7"/>
  <c r="R9" i="3" s="1"/>
  <c r="U3" i="6"/>
  <c r="T5" i="7"/>
  <c r="T4" i="3" s="1"/>
  <c r="S12" i="6"/>
  <c r="R3" i="7"/>
  <c r="R2" i="3" s="1"/>
  <c r="S13" i="6"/>
  <c r="R4" i="7"/>
  <c r="R3" i="3" s="1"/>
  <c r="S10" i="6"/>
  <c r="R9" i="7"/>
  <c r="R8" i="3" s="1"/>
  <c r="S4" i="6"/>
  <c r="R6" i="7"/>
  <c r="R5" i="3" s="1"/>
  <c r="S11" i="6"/>
  <c r="R8" i="7"/>
  <c r="R7" i="3" s="1"/>
  <c r="T6" i="6"/>
  <c r="S7" i="7"/>
  <c r="S6" i="3" s="1"/>
  <c r="U6" i="6" l="1"/>
  <c r="T7" i="7"/>
  <c r="T6" i="3" s="1"/>
  <c r="T13" i="6"/>
  <c r="S4" i="7"/>
  <c r="S3" i="3" s="1"/>
  <c r="T11" i="6"/>
  <c r="S8" i="7"/>
  <c r="S7" i="3" s="1"/>
  <c r="T12" i="6"/>
  <c r="S3" i="7"/>
  <c r="S2" i="3" s="1"/>
  <c r="T4" i="6"/>
  <c r="S6" i="7"/>
  <c r="S5" i="3" s="1"/>
  <c r="V3" i="6"/>
  <c r="U5" i="7"/>
  <c r="U4" i="3" s="1"/>
  <c r="T10" i="6"/>
  <c r="S9" i="7"/>
  <c r="S8" i="3" s="1"/>
  <c r="T9" i="6"/>
  <c r="S10" i="7"/>
  <c r="S9" i="3" s="1"/>
  <c r="U9" i="6" l="1"/>
  <c r="T10" i="7"/>
  <c r="T9" i="3" s="1"/>
  <c r="U12" i="6"/>
  <c r="T3" i="7"/>
  <c r="T2" i="3" s="1"/>
  <c r="U10" i="6"/>
  <c r="T9" i="7"/>
  <c r="T8" i="3" s="1"/>
  <c r="U11" i="6"/>
  <c r="T8" i="7"/>
  <c r="T7" i="3" s="1"/>
  <c r="W3" i="6"/>
  <c r="V5" i="7"/>
  <c r="V4" i="3" s="1"/>
  <c r="U13" i="6"/>
  <c r="T4" i="7"/>
  <c r="T3" i="3" s="1"/>
  <c r="U4" i="6"/>
  <c r="T6" i="7"/>
  <c r="T5" i="3" s="1"/>
  <c r="V6" i="6"/>
  <c r="U7" i="7"/>
  <c r="U6" i="3" s="1"/>
  <c r="W6" i="6" l="1"/>
  <c r="V7" i="7"/>
  <c r="V6" i="3" s="1"/>
  <c r="V11" i="6"/>
  <c r="U8" i="7"/>
  <c r="U7" i="3" s="1"/>
  <c r="V4" i="6"/>
  <c r="U6" i="7"/>
  <c r="U5" i="3" s="1"/>
  <c r="V10" i="6"/>
  <c r="U9" i="7"/>
  <c r="U8" i="3" s="1"/>
  <c r="V13" i="6"/>
  <c r="U4" i="7"/>
  <c r="U3" i="3" s="1"/>
  <c r="V12" i="6"/>
  <c r="U3" i="7"/>
  <c r="U2" i="3" s="1"/>
  <c r="X3" i="6"/>
  <c r="W5" i="7"/>
  <c r="W4" i="3" s="1"/>
  <c r="V9" i="6"/>
  <c r="U10" i="7"/>
  <c r="U9" i="3" s="1"/>
  <c r="W9" i="6" l="1"/>
  <c r="V10" i="7"/>
  <c r="V9" i="3" s="1"/>
  <c r="W10" i="6"/>
  <c r="V9" i="7"/>
  <c r="V8" i="3" s="1"/>
  <c r="Y3" i="6"/>
  <c r="X5" i="7"/>
  <c r="X4" i="3" s="1"/>
  <c r="W4" i="6"/>
  <c r="V6" i="7"/>
  <c r="V5" i="3" s="1"/>
  <c r="W12" i="6"/>
  <c r="V3" i="7"/>
  <c r="V2" i="3" s="1"/>
  <c r="W11" i="6"/>
  <c r="V8" i="7"/>
  <c r="V7" i="3" s="1"/>
  <c r="W13" i="6"/>
  <c r="V4" i="7"/>
  <c r="V3" i="3" s="1"/>
  <c r="X6" i="6"/>
  <c r="W7" i="7"/>
  <c r="W6" i="3" s="1"/>
  <c r="Y6" i="6" l="1"/>
  <c r="X7" i="7"/>
  <c r="X6" i="3" s="1"/>
  <c r="X4" i="6"/>
  <c r="W6" i="7"/>
  <c r="W5" i="3" s="1"/>
  <c r="X13" i="6"/>
  <c r="W4" i="7"/>
  <c r="W3" i="3" s="1"/>
  <c r="Z3" i="6"/>
  <c r="Y5" i="7"/>
  <c r="Y4" i="3" s="1"/>
  <c r="X11" i="6"/>
  <c r="W8" i="7"/>
  <c r="W7" i="3" s="1"/>
  <c r="X10" i="6"/>
  <c r="W9" i="7"/>
  <c r="W8" i="3" s="1"/>
  <c r="X12" i="6"/>
  <c r="W3" i="7"/>
  <c r="W2" i="3" s="1"/>
  <c r="X9" i="6"/>
  <c r="W10" i="7"/>
  <c r="W9" i="3" s="1"/>
  <c r="Y9" i="6" l="1"/>
  <c r="X10" i="7"/>
  <c r="X9" i="3" s="1"/>
  <c r="AA3" i="6"/>
  <c r="Z5" i="7"/>
  <c r="Z4" i="3" s="1"/>
  <c r="Y12" i="6"/>
  <c r="X3" i="7"/>
  <c r="X2" i="3" s="1"/>
  <c r="Y13" i="6"/>
  <c r="X4" i="7"/>
  <c r="X3" i="3" s="1"/>
  <c r="Y10" i="6"/>
  <c r="X9" i="7"/>
  <c r="X8" i="3" s="1"/>
  <c r="Y4" i="6"/>
  <c r="X6" i="7"/>
  <c r="X5" i="3" s="1"/>
  <c r="Y11" i="6"/>
  <c r="X8" i="7"/>
  <c r="X7" i="3" s="1"/>
  <c r="Z6" i="6"/>
  <c r="Y7" i="7"/>
  <c r="Y6" i="3" s="1"/>
  <c r="AA6" i="6" l="1"/>
  <c r="Z7" i="7"/>
  <c r="Z6" i="3" s="1"/>
  <c r="Z13" i="6"/>
  <c r="Y4" i="7"/>
  <c r="Y3" i="3" s="1"/>
  <c r="Z11" i="6"/>
  <c r="Y8" i="7"/>
  <c r="Y7" i="3" s="1"/>
  <c r="Z12" i="6"/>
  <c r="Y3" i="7"/>
  <c r="Y2" i="3" s="1"/>
  <c r="Z4" i="6"/>
  <c r="Y6" i="7"/>
  <c r="Y5" i="3" s="1"/>
  <c r="AB3" i="6"/>
  <c r="AA5" i="7"/>
  <c r="AA4" i="3" s="1"/>
  <c r="Z10" i="6"/>
  <c r="Y9" i="7"/>
  <c r="Y8" i="3" s="1"/>
  <c r="Z9" i="6"/>
  <c r="Y10" i="7"/>
  <c r="Y9" i="3" s="1"/>
  <c r="AA9" i="6" l="1"/>
  <c r="Z10" i="7"/>
  <c r="Z9" i="3" s="1"/>
  <c r="AA12" i="6"/>
  <c r="Z3" i="7"/>
  <c r="Z2" i="3" s="1"/>
  <c r="AA10" i="6"/>
  <c r="Z9" i="7"/>
  <c r="Z8" i="3" s="1"/>
  <c r="AA11" i="6"/>
  <c r="Z8" i="7"/>
  <c r="Z7" i="3" s="1"/>
  <c r="AC3" i="6"/>
  <c r="AB5" i="7"/>
  <c r="AB4" i="3" s="1"/>
  <c r="AA13" i="6"/>
  <c r="Z4" i="7"/>
  <c r="Z3" i="3" s="1"/>
  <c r="AA4" i="6"/>
  <c r="Z6" i="7"/>
  <c r="Z5" i="3" s="1"/>
  <c r="AB6" i="6"/>
  <c r="AA7" i="7"/>
  <c r="AA6" i="3" s="1"/>
  <c r="AC6" i="6" l="1"/>
  <c r="AB7" i="7"/>
  <c r="AB6" i="3" s="1"/>
  <c r="AB11" i="6"/>
  <c r="AA8" i="7"/>
  <c r="AA7" i="3" s="1"/>
  <c r="AB4" i="6"/>
  <c r="AA6" i="7"/>
  <c r="AA5" i="3" s="1"/>
  <c r="AB10" i="6"/>
  <c r="AA9" i="7"/>
  <c r="AA8" i="3" s="1"/>
  <c r="AB13" i="6"/>
  <c r="AA4" i="7"/>
  <c r="AA3" i="3" s="1"/>
  <c r="AB12" i="6"/>
  <c r="AA3" i="7"/>
  <c r="AA2" i="3" s="1"/>
  <c r="AD3" i="6"/>
  <c r="AC5" i="7"/>
  <c r="AC4" i="3" s="1"/>
  <c r="AB9" i="6"/>
  <c r="AA10" i="7"/>
  <c r="AA9" i="3" s="1"/>
  <c r="AC9" i="6" l="1"/>
  <c r="AB10" i="7"/>
  <c r="AB9" i="3" s="1"/>
  <c r="AC10" i="6"/>
  <c r="AB9" i="7"/>
  <c r="AB8" i="3" s="1"/>
  <c r="AE3" i="6"/>
  <c r="AD5" i="7"/>
  <c r="AD4" i="3" s="1"/>
  <c r="AC4" i="6"/>
  <c r="AB6" i="7"/>
  <c r="AB5" i="3" s="1"/>
  <c r="AC12" i="6"/>
  <c r="AB3" i="7"/>
  <c r="AB2" i="3" s="1"/>
  <c r="AC11" i="6"/>
  <c r="AB8" i="7"/>
  <c r="AB7" i="3" s="1"/>
  <c r="AC13" i="6"/>
  <c r="AB4" i="7"/>
  <c r="AB3" i="3" s="1"/>
  <c r="AD6" i="6"/>
  <c r="AC7" i="7"/>
  <c r="AC6" i="3" s="1"/>
  <c r="AE6" i="6" l="1"/>
  <c r="AD7" i="7"/>
  <c r="AD6" i="3" s="1"/>
  <c r="AD4" i="6"/>
  <c r="AC6" i="7"/>
  <c r="AC5" i="3" s="1"/>
  <c r="AD13" i="6"/>
  <c r="AC4" i="7"/>
  <c r="AC3" i="3" s="1"/>
  <c r="AF3" i="6"/>
  <c r="AF5" i="7" s="1"/>
  <c r="AF4" i="3" s="1"/>
  <c r="AE5" i="7"/>
  <c r="AE4" i="3" s="1"/>
  <c r="AD11" i="6"/>
  <c r="AC8" i="7"/>
  <c r="AC7" i="3" s="1"/>
  <c r="AD10" i="6"/>
  <c r="AC9" i="7"/>
  <c r="AC8" i="3" s="1"/>
  <c r="AD12" i="6"/>
  <c r="AC3" i="7"/>
  <c r="AC2" i="3" s="1"/>
  <c r="AD9" i="6"/>
  <c r="AC10" i="7"/>
  <c r="AC9" i="3" s="1"/>
  <c r="AE9" i="6" l="1"/>
  <c r="AD10" i="7"/>
  <c r="AD9" i="3" s="1"/>
  <c r="AE12" i="6"/>
  <c r="AD3" i="7"/>
  <c r="AD2" i="3" s="1"/>
  <c r="AE13" i="6"/>
  <c r="AD4" i="7"/>
  <c r="AD3" i="3" s="1"/>
  <c r="AE10" i="6"/>
  <c r="AD9" i="7"/>
  <c r="AD8" i="3" s="1"/>
  <c r="AE4" i="6"/>
  <c r="AD6" i="7"/>
  <c r="AD5" i="3" s="1"/>
  <c r="AE11" i="6"/>
  <c r="AD8" i="7"/>
  <c r="AD7" i="3" s="1"/>
  <c r="AF6" i="6"/>
  <c r="AF7" i="7" s="1"/>
  <c r="AF6" i="3" s="1"/>
  <c r="AE7" i="7"/>
  <c r="AE6" i="3" s="1"/>
  <c r="AF10" i="6" l="1"/>
  <c r="AF9" i="7" s="1"/>
  <c r="AF8" i="3" s="1"/>
  <c r="AE9" i="7"/>
  <c r="AE8" i="3" s="1"/>
  <c r="AF13" i="6"/>
  <c r="AF4" i="7" s="1"/>
  <c r="AF3" i="3" s="1"/>
  <c r="AE4" i="7"/>
  <c r="AE3" i="3" s="1"/>
  <c r="AF11" i="6"/>
  <c r="AF8" i="7" s="1"/>
  <c r="AF7" i="3" s="1"/>
  <c r="AE8" i="7"/>
  <c r="AE7" i="3" s="1"/>
  <c r="AF12" i="6"/>
  <c r="AF3" i="7" s="1"/>
  <c r="AF2" i="3" s="1"/>
  <c r="AE3" i="7"/>
  <c r="AE2" i="3" s="1"/>
  <c r="AF4" i="6"/>
  <c r="AF6" i="7" s="1"/>
  <c r="AF5" i="3" s="1"/>
  <c r="AE6" i="7"/>
  <c r="AE5" i="3" s="1"/>
  <c r="AF9" i="6"/>
  <c r="AF10" i="7" s="1"/>
  <c r="AF9" i="3" s="1"/>
  <c r="AE10" i="7"/>
  <c r="AE9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<sst xmlns="http://schemas.openxmlformats.org/spreadsheetml/2006/main" count="404" uniqueCount="158">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</sst>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41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AR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AR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3011524</v>
      </c>
      <c r="E3" s="10">
        <f>((SUMIFS(J23:BG23,J22:BG22,About!B1)))</f>
        <v>3025891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0.78600000000000003</v>
      </c>
      <c r="D4" s="8">
        <f>$D$3*C4</f>
        <v>2367057.8640000001</v>
      </c>
      <c r="E4" s="8">
        <f>$E$3*C4</f>
        <v>2378350.3259999999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0.157</v>
      </c>
      <c r="D5" s="8">
        <f t="shared" ref="D5:D17" si="0">$D$3*C5</f>
        <v>472809.26799999998</v>
      </c>
      <c r="E5" s="8">
        <f t="shared" ref="E5:E17" si="1">$E$3*C5</f>
        <v>475064.88699999999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1.0999999999999999E-2</v>
      </c>
      <c r="D6" s="8">
        <f t="shared" si="0"/>
        <v>33126.763999999996</v>
      </c>
      <c r="E6" s="8">
        <f t="shared" si="1"/>
        <v>33284.800999999999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1.7999999999999999E-2</v>
      </c>
      <c r="D7" s="8">
        <f t="shared" si="0"/>
        <v>54207.431999999993</v>
      </c>
      <c r="E7" s="8">
        <f t="shared" si="1"/>
        <v>54466.037999999993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4.0000000000000001E-3</v>
      </c>
      <c r="D8" s="8">
        <f t="shared" si="0"/>
        <v>12046.096</v>
      </c>
      <c r="E8" s="8">
        <f t="shared" si="1"/>
        <v>12103.564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2.3E-2</v>
      </c>
      <c r="D9" s="8">
        <f t="shared" si="0"/>
        <v>69265.051999999996</v>
      </c>
      <c r="E9" s="8">
        <f t="shared" si="1"/>
        <v>69595.493000000002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0.71299999999999997</v>
      </c>
      <c r="D10" s="8">
        <f t="shared" si="0"/>
        <v>2147216.6119999997</v>
      </c>
      <c r="E10" s="8">
        <f t="shared" si="1"/>
        <v>2157460.2829999998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8.3000000000000004E-2</v>
      </c>
      <c r="D11" s="8">
        <f t="shared" si="0"/>
        <v>249956.49200000003</v>
      </c>
      <c r="E11" s="8">
        <f t="shared" si="1"/>
        <v>251148.95300000001</v>
      </c>
      <c r="F11" s="8"/>
    </row>
    <row r="12" spans="1:7" x14ac:dyDescent="0.2">
      <c r="A12" s="8">
        <v>9</v>
      </c>
      <c r="B12" s="8" t="s">
        <v>22</v>
      </c>
      <c r="C12" s="12">
        <f>1-C11</f>
        <v>0.91700000000000004</v>
      </c>
      <c r="D12" s="8">
        <f t="shared" si="0"/>
        <v>2761567.5079999999</v>
      </c>
      <c r="E12" s="8">
        <f t="shared" si="1"/>
        <v>2774742.0470000003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0.49299999999999999</v>
      </c>
      <c r="D16" s="8">
        <f t="shared" si="0"/>
        <v>1484681.3319999999</v>
      </c>
      <c r="E16" s="8">
        <f t="shared" si="1"/>
        <v>1491764.263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0.50700000000000001</v>
      </c>
      <c r="D17" s="8">
        <f t="shared" si="0"/>
        <v>1526842.6680000001</v>
      </c>
      <c r="E17" s="8">
        <f t="shared" si="1"/>
        <v>1534126.737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AR</v>
      </c>
      <c r="B2" s="11">
        <f>'Population Demographic'!D3</f>
        <v>3011524</v>
      </c>
      <c r="C2" s="11">
        <f>'Population Demographic'!E3</f>
        <v>3025891</v>
      </c>
      <c r="D2">
        <f>C2+C2*$B$15*(D1-$B$1)</f>
        <v>3056149.91</v>
      </c>
      <c r="E2">
        <f t="shared" ref="E2:AF2" si="0">D2+D2*$B$15*(E1-$B$1)</f>
        <v>3101992.1586500001</v>
      </c>
      <c r="F2">
        <f t="shared" si="0"/>
        <v>3164032.0018230001</v>
      </c>
      <c r="G2">
        <f t="shared" si="0"/>
        <v>3243132.8018685752</v>
      </c>
      <c r="H2">
        <f t="shared" si="0"/>
        <v>3340426.7859246326</v>
      </c>
      <c r="I2">
        <f t="shared" si="0"/>
        <v>3457341.7234319947</v>
      </c>
      <c r="J2">
        <f t="shared" si="0"/>
        <v>3595635.3923692745</v>
      </c>
      <c r="K2">
        <f t="shared" si="0"/>
        <v>3757438.985025892</v>
      </c>
      <c r="L2">
        <f t="shared" si="0"/>
        <v>3945310.9342771866</v>
      </c>
      <c r="M2">
        <f t="shared" si="0"/>
        <v>4162303.0356624317</v>
      </c>
      <c r="N2">
        <f t="shared" si="0"/>
        <v>4412041.2178021781</v>
      </c>
      <c r="O2">
        <f t="shared" si="0"/>
        <v>4698823.8969593197</v>
      </c>
      <c r="P2">
        <f t="shared" si="0"/>
        <v>5027741.5697464719</v>
      </c>
      <c r="Q2">
        <f t="shared" si="0"/>
        <v>5404822.1874774573</v>
      </c>
      <c r="R2">
        <f t="shared" si="0"/>
        <v>5837207.9624756537</v>
      </c>
      <c r="S2">
        <f t="shared" si="0"/>
        <v>6333370.6392860841</v>
      </c>
      <c r="T2">
        <f t="shared" si="0"/>
        <v>6903373.9968218319</v>
      </c>
      <c r="U2">
        <f t="shared" si="0"/>
        <v>7559194.5265199058</v>
      </c>
      <c r="V2">
        <f t="shared" si="0"/>
        <v>8315113.9791718964</v>
      </c>
      <c r="W2">
        <f t="shared" si="0"/>
        <v>9188200.9469849449</v>
      </c>
      <c r="X2">
        <f t="shared" si="0"/>
        <v>10198903.051153289</v>
      </c>
      <c r="Y2">
        <f t="shared" si="0"/>
        <v>11371776.902035918</v>
      </c>
      <c r="Z2">
        <f t="shared" si="0"/>
        <v>12736390.130280228</v>
      </c>
      <c r="AA2">
        <f t="shared" si="0"/>
        <v>14328438.896565257</v>
      </c>
      <c r="AB2">
        <f t="shared" si="0"/>
        <v>16191135.95311874</v>
      </c>
      <c r="AC2">
        <f t="shared" si="0"/>
        <v>18376939.306789771</v>
      </c>
      <c r="AD2">
        <f t="shared" si="0"/>
        <v>20949710.809740338</v>
      </c>
      <c r="AE2">
        <f t="shared" si="0"/>
        <v>23987418.877152689</v>
      </c>
      <c r="AF2">
        <f t="shared" si="0"/>
        <v>27585531.708725594</v>
      </c>
    </row>
    <row r="3" spans="1:32" x14ac:dyDescent="0.2">
      <c r="A3" t="s">
        <v>15</v>
      </c>
      <c r="B3" s="11">
        <f>'Population Demographic'!D4</f>
        <v>2367057.8640000001</v>
      </c>
      <c r="C3" s="11">
        <f>'Population Demographic'!E4</f>
        <v>2378350.3259999999</v>
      </c>
      <c r="D3">
        <f>C3+C3*$B$15*(D$1-$B$1)</f>
        <v>2402133.82926</v>
      </c>
      <c r="E3">
        <f t="shared" ref="E3:AF13" si="1">D3+D3*$B$15*(E$1-$B$1)</f>
        <v>2438165.8366989</v>
      </c>
      <c r="F3">
        <f t="shared" si="1"/>
        <v>2486929.1534328782</v>
      </c>
      <c r="G3">
        <f t="shared" si="1"/>
        <v>2549102.3822687003</v>
      </c>
      <c r="H3">
        <f t="shared" si="1"/>
        <v>2625575.4537367611</v>
      </c>
      <c r="I3">
        <f t="shared" si="1"/>
        <v>2717470.5946175479</v>
      </c>
      <c r="J3">
        <f t="shared" si="1"/>
        <v>2826169.4184022499</v>
      </c>
      <c r="K3">
        <f t="shared" si="1"/>
        <v>2953347.0422303514</v>
      </c>
      <c r="L3">
        <f t="shared" si="1"/>
        <v>3101014.3943418688</v>
      </c>
      <c r="M3">
        <f t="shared" si="1"/>
        <v>3271570.1860306715</v>
      </c>
      <c r="N3">
        <f t="shared" si="1"/>
        <v>3467864.3971925117</v>
      </c>
      <c r="O3">
        <f t="shared" si="1"/>
        <v>3693275.5830100249</v>
      </c>
      <c r="P3">
        <f t="shared" si="1"/>
        <v>3951804.8738207268</v>
      </c>
      <c r="Q3">
        <f t="shared" si="1"/>
        <v>4248190.2393572815</v>
      </c>
      <c r="R3">
        <f t="shared" si="1"/>
        <v>4588045.4585058643</v>
      </c>
      <c r="S3">
        <f t="shared" si="1"/>
        <v>4978029.3224788625</v>
      </c>
      <c r="T3">
        <f t="shared" si="1"/>
        <v>5426051.9615019597</v>
      </c>
      <c r="U3">
        <f t="shared" si="1"/>
        <v>5941526.8978446461</v>
      </c>
      <c r="V3">
        <f t="shared" si="1"/>
        <v>6535679.5876291106</v>
      </c>
      <c r="W3">
        <f t="shared" si="1"/>
        <v>7221925.944330167</v>
      </c>
      <c r="X3">
        <f t="shared" si="1"/>
        <v>8016337.7982064858</v>
      </c>
      <c r="Y3">
        <f t="shared" si="1"/>
        <v>8938216.6450002324</v>
      </c>
      <c r="Z3">
        <f t="shared" si="1"/>
        <v>10010802.642400261</v>
      </c>
      <c r="AA3">
        <f t="shared" si="1"/>
        <v>11262152.972700294</v>
      </c>
      <c r="AB3">
        <f t="shared" si="1"/>
        <v>12726232.859151332</v>
      </c>
      <c r="AC3">
        <f t="shared" si="1"/>
        <v>14444274.295136761</v>
      </c>
      <c r="AD3">
        <f t="shared" si="1"/>
        <v>16466472.696455907</v>
      </c>
      <c r="AE3">
        <f t="shared" si="1"/>
        <v>18854111.237442013</v>
      </c>
      <c r="AF3">
        <f t="shared" si="1"/>
        <v>21682227.923058316</v>
      </c>
    </row>
    <row r="4" spans="1:32" x14ac:dyDescent="0.2">
      <c r="A4" t="s">
        <v>16</v>
      </c>
      <c r="B4" s="11">
        <f>'Population Demographic'!D5</f>
        <v>472809.26799999998</v>
      </c>
      <c r="C4" s="11">
        <f>'Population Demographic'!E5</f>
        <v>475064.88699999999</v>
      </c>
      <c r="D4">
        <f t="shared" ref="D4:S13" si="2">C4+C4*$B$15*(D$1-$B$1)</f>
        <v>479815.53586999996</v>
      </c>
      <c r="E4">
        <f t="shared" si="2"/>
        <v>487012.76890804997</v>
      </c>
      <c r="F4">
        <f t="shared" si="2"/>
        <v>496753.02428621094</v>
      </c>
      <c r="G4">
        <f t="shared" si="2"/>
        <v>509171.84989336622</v>
      </c>
      <c r="H4">
        <f t="shared" si="2"/>
        <v>524447.00539016724</v>
      </c>
      <c r="I4">
        <f t="shared" si="2"/>
        <v>542802.65057882306</v>
      </c>
      <c r="J4">
        <f t="shared" si="2"/>
        <v>564514.756601976</v>
      </c>
      <c r="K4">
        <f t="shared" si="2"/>
        <v>589917.92064906494</v>
      </c>
      <c r="L4">
        <f t="shared" si="2"/>
        <v>619413.81668151822</v>
      </c>
      <c r="M4">
        <f t="shared" si="2"/>
        <v>653481.57659900177</v>
      </c>
      <c r="N4">
        <f t="shared" si="2"/>
        <v>692690.4711949419</v>
      </c>
      <c r="O4">
        <f t="shared" si="2"/>
        <v>737715.35182261316</v>
      </c>
      <c r="P4">
        <f t="shared" si="2"/>
        <v>789355.42645019607</v>
      </c>
      <c r="Q4">
        <f t="shared" si="2"/>
        <v>848557.0834339608</v>
      </c>
      <c r="R4">
        <f t="shared" si="2"/>
        <v>916441.65010867768</v>
      </c>
      <c r="S4">
        <f t="shared" si="2"/>
        <v>994339.19036791532</v>
      </c>
      <c r="T4">
        <f t="shared" si="1"/>
        <v>1083829.7175010277</v>
      </c>
      <c r="U4">
        <f t="shared" si="1"/>
        <v>1186793.5406636253</v>
      </c>
      <c r="V4">
        <f t="shared" si="1"/>
        <v>1305472.894729988</v>
      </c>
      <c r="W4">
        <f t="shared" si="1"/>
        <v>1442547.5486766368</v>
      </c>
      <c r="X4">
        <f t="shared" si="1"/>
        <v>1601227.7790310669</v>
      </c>
      <c r="Y4">
        <f t="shared" si="1"/>
        <v>1785368.9736196396</v>
      </c>
      <c r="Z4">
        <f t="shared" si="1"/>
        <v>1999613.2504539965</v>
      </c>
      <c r="AA4">
        <f t="shared" si="1"/>
        <v>2249564.9067607461</v>
      </c>
      <c r="AB4">
        <f t="shared" si="1"/>
        <v>2542008.3446396431</v>
      </c>
      <c r="AC4">
        <f t="shared" si="1"/>
        <v>2885179.4711659951</v>
      </c>
      <c r="AD4">
        <f t="shared" si="1"/>
        <v>3289104.5971292346</v>
      </c>
      <c r="AE4">
        <f t="shared" si="1"/>
        <v>3766024.7637129738</v>
      </c>
      <c r="AF4">
        <f t="shared" si="1"/>
        <v>4330928.4782699198</v>
      </c>
    </row>
    <row r="5" spans="1:32" x14ac:dyDescent="0.2">
      <c r="A5" t="s">
        <v>27</v>
      </c>
      <c r="B5" s="11">
        <f>'Population Demographic'!D6</f>
        <v>33126.763999999996</v>
      </c>
      <c r="C5" s="11">
        <f>'Population Demographic'!E6</f>
        <v>33284.800999999999</v>
      </c>
      <c r="D5">
        <f t="shared" si="2"/>
        <v>33617.649010000001</v>
      </c>
      <c r="E5">
        <f t="shared" si="2"/>
        <v>34121.913745149999</v>
      </c>
      <c r="F5">
        <f t="shared" si="2"/>
        <v>34804.352020052997</v>
      </c>
      <c r="G5">
        <f t="shared" si="2"/>
        <v>35674.460820554319</v>
      </c>
      <c r="H5">
        <f t="shared" si="2"/>
        <v>36744.694645170952</v>
      </c>
      <c r="I5">
        <f t="shared" si="2"/>
        <v>38030.758957751932</v>
      </c>
      <c r="J5">
        <f t="shared" si="2"/>
        <v>39551.989316062012</v>
      </c>
      <c r="K5">
        <f t="shared" si="2"/>
        <v>41331.828835284803</v>
      </c>
      <c r="L5">
        <f t="shared" si="2"/>
        <v>43398.420277049045</v>
      </c>
      <c r="M5">
        <f t="shared" si="2"/>
        <v>45785.333392286746</v>
      </c>
      <c r="N5">
        <f t="shared" si="2"/>
        <v>48532.453395823948</v>
      </c>
      <c r="O5">
        <f t="shared" si="2"/>
        <v>51687.062866552507</v>
      </c>
      <c r="P5">
        <f t="shared" si="2"/>
        <v>55305.15726721118</v>
      </c>
      <c r="Q5">
        <f t="shared" si="2"/>
        <v>59453.044062252018</v>
      </c>
      <c r="R5">
        <f t="shared" si="2"/>
        <v>64209.287587232182</v>
      </c>
      <c r="S5">
        <f t="shared" si="2"/>
        <v>69667.077032146917</v>
      </c>
      <c r="T5">
        <f t="shared" si="1"/>
        <v>75937.113965040146</v>
      </c>
      <c r="U5">
        <f t="shared" si="1"/>
        <v>83151.139791718961</v>
      </c>
      <c r="V5">
        <f t="shared" si="1"/>
        <v>91466.253770890849</v>
      </c>
      <c r="W5">
        <f t="shared" si="1"/>
        <v>101070.21041683439</v>
      </c>
      <c r="X5">
        <f t="shared" si="1"/>
        <v>112187.93356268617</v>
      </c>
      <c r="Y5">
        <f t="shared" si="1"/>
        <v>125089.54592239507</v>
      </c>
      <c r="Z5">
        <f t="shared" si="1"/>
        <v>140100.29143308249</v>
      </c>
      <c r="AA5">
        <f t="shared" si="1"/>
        <v>157612.82786221779</v>
      </c>
      <c r="AB5">
        <f t="shared" si="1"/>
        <v>178102.4954843061</v>
      </c>
      <c r="AC5">
        <f t="shared" si="1"/>
        <v>202146.33237468742</v>
      </c>
      <c r="AD5">
        <f t="shared" si="1"/>
        <v>230446.81890714366</v>
      </c>
      <c r="AE5">
        <f t="shared" si="1"/>
        <v>263861.60764867952</v>
      </c>
      <c r="AF5">
        <f t="shared" si="1"/>
        <v>303440.84879598144</v>
      </c>
    </row>
    <row r="6" spans="1:32" x14ac:dyDescent="0.2">
      <c r="A6" t="s">
        <v>17</v>
      </c>
      <c r="B6" s="11">
        <f>'Population Demographic'!D7</f>
        <v>54207.431999999993</v>
      </c>
      <c r="C6" s="11">
        <f>'Population Demographic'!E7</f>
        <v>54466.037999999993</v>
      </c>
      <c r="D6">
        <f t="shared" si="2"/>
        <v>55010.698379999994</v>
      </c>
      <c r="E6">
        <f t="shared" si="2"/>
        <v>55835.858855699997</v>
      </c>
      <c r="F6">
        <f t="shared" si="2"/>
        <v>56952.576032813995</v>
      </c>
      <c r="G6">
        <f t="shared" si="2"/>
        <v>58376.390433634348</v>
      </c>
      <c r="H6">
        <f t="shared" si="2"/>
        <v>60127.682146643376</v>
      </c>
      <c r="I6">
        <f t="shared" si="2"/>
        <v>62232.151021775891</v>
      </c>
      <c r="J6">
        <f t="shared" si="2"/>
        <v>64721.437062646924</v>
      </c>
      <c r="K6">
        <f t="shared" si="2"/>
        <v>67633.901730466037</v>
      </c>
      <c r="L6">
        <f t="shared" si="2"/>
        <v>71015.596816989346</v>
      </c>
      <c r="M6">
        <f t="shared" si="2"/>
        <v>74921.454641923759</v>
      </c>
      <c r="N6">
        <f t="shared" si="2"/>
        <v>79416.741920439192</v>
      </c>
      <c r="O6">
        <f t="shared" si="2"/>
        <v>84578.830145267741</v>
      </c>
      <c r="P6">
        <f t="shared" si="2"/>
        <v>90499.348255436489</v>
      </c>
      <c r="Q6">
        <f t="shared" si="2"/>
        <v>97286.799374594222</v>
      </c>
      <c r="R6">
        <f t="shared" si="2"/>
        <v>105069.74332456176</v>
      </c>
      <c r="S6">
        <f t="shared" si="2"/>
        <v>114000.6715071495</v>
      </c>
      <c r="T6">
        <f t="shared" si="1"/>
        <v>124260.73194279295</v>
      </c>
      <c r="U6">
        <f t="shared" si="1"/>
        <v>136065.50147735828</v>
      </c>
      <c r="V6">
        <f t="shared" si="1"/>
        <v>149672.05162509411</v>
      </c>
      <c r="W6">
        <f t="shared" si="1"/>
        <v>165387.61704572898</v>
      </c>
      <c r="X6">
        <f t="shared" si="1"/>
        <v>183580.25492075918</v>
      </c>
      <c r="Y6">
        <f t="shared" si="1"/>
        <v>204691.9842366465</v>
      </c>
      <c r="Z6">
        <f t="shared" si="1"/>
        <v>229255.02234504407</v>
      </c>
      <c r="AA6">
        <f t="shared" si="1"/>
        <v>257911.90013817459</v>
      </c>
      <c r="AB6">
        <f t="shared" si="1"/>
        <v>291440.44715613726</v>
      </c>
      <c r="AC6">
        <f t="shared" si="1"/>
        <v>330784.9075222158</v>
      </c>
      <c r="AD6">
        <f t="shared" si="1"/>
        <v>377094.79457532603</v>
      </c>
      <c r="AE6">
        <f t="shared" si="1"/>
        <v>431773.53978874831</v>
      </c>
      <c r="AF6">
        <f t="shared" si="1"/>
        <v>496539.57075706054</v>
      </c>
    </row>
    <row r="7" spans="1:32" x14ac:dyDescent="0.2">
      <c r="A7" t="s">
        <v>18</v>
      </c>
      <c r="B7" s="11">
        <f>'Population Demographic'!D8</f>
        <v>12046.096</v>
      </c>
      <c r="C7" s="11">
        <f>'Population Demographic'!E8</f>
        <v>12103.564</v>
      </c>
      <c r="D7">
        <f t="shared" si="2"/>
        <v>12224.59964</v>
      </c>
      <c r="E7">
        <f t="shared" si="2"/>
        <v>12407.9686346</v>
      </c>
      <c r="F7">
        <f t="shared" si="2"/>
        <v>12656.128007292</v>
      </c>
      <c r="G7">
        <f t="shared" si="2"/>
        <v>12972.5312074743</v>
      </c>
      <c r="H7">
        <f t="shared" si="2"/>
        <v>13361.707143698528</v>
      </c>
      <c r="I7">
        <f t="shared" si="2"/>
        <v>13829.366893727976</v>
      </c>
      <c r="J7">
        <f t="shared" si="2"/>
        <v>14382.541569477095</v>
      </c>
      <c r="K7">
        <f t="shared" si="2"/>
        <v>15029.755940103563</v>
      </c>
      <c r="L7">
        <f t="shared" si="2"/>
        <v>15781.243737108742</v>
      </c>
      <c r="M7">
        <f t="shared" si="2"/>
        <v>16649.212142649721</v>
      </c>
      <c r="N7">
        <f t="shared" si="2"/>
        <v>17648.164871208704</v>
      </c>
      <c r="O7">
        <f t="shared" si="2"/>
        <v>18795.29558783727</v>
      </c>
      <c r="P7">
        <f t="shared" si="2"/>
        <v>20110.966278985878</v>
      </c>
      <c r="Q7">
        <f t="shared" si="2"/>
        <v>21619.288749909818</v>
      </c>
      <c r="R7">
        <f t="shared" si="2"/>
        <v>23348.831849902603</v>
      </c>
      <c r="S7">
        <f t="shared" si="2"/>
        <v>25333.482557144325</v>
      </c>
      <c r="T7">
        <f t="shared" si="1"/>
        <v>27613.495987287315</v>
      </c>
      <c r="U7">
        <f t="shared" si="1"/>
        <v>30236.778106079611</v>
      </c>
      <c r="V7">
        <f t="shared" si="1"/>
        <v>33260.45591668757</v>
      </c>
      <c r="W7">
        <f t="shared" si="1"/>
        <v>36752.803787939767</v>
      </c>
      <c r="X7">
        <f t="shared" si="1"/>
        <v>40795.612204613142</v>
      </c>
      <c r="Y7">
        <f t="shared" si="1"/>
        <v>45487.107608143655</v>
      </c>
      <c r="Z7">
        <f t="shared" si="1"/>
        <v>50945.560521120897</v>
      </c>
      <c r="AA7">
        <f t="shared" si="1"/>
        <v>57313.75558626101</v>
      </c>
      <c r="AB7">
        <f t="shared" si="1"/>
        <v>64764.543812474942</v>
      </c>
      <c r="AC7">
        <f t="shared" si="1"/>
        <v>73507.757227159062</v>
      </c>
      <c r="AD7">
        <f t="shared" si="1"/>
        <v>83798.84323896133</v>
      </c>
      <c r="AE7">
        <f t="shared" si="1"/>
        <v>95949.67550861073</v>
      </c>
      <c r="AF7">
        <f t="shared" si="1"/>
        <v>110342.12683490234</v>
      </c>
    </row>
    <row r="8" spans="1:32" x14ac:dyDescent="0.2">
      <c r="A8" t="s">
        <v>19</v>
      </c>
      <c r="B8" s="11">
        <f>'Population Demographic'!D9</f>
        <v>69265.051999999996</v>
      </c>
      <c r="C8" s="11">
        <f>'Population Demographic'!E9</f>
        <v>69595.493000000002</v>
      </c>
      <c r="D8">
        <f t="shared" si="2"/>
        <v>70291.447930000009</v>
      </c>
      <c r="E8">
        <f t="shared" si="2"/>
        <v>71345.819648950011</v>
      </c>
      <c r="F8">
        <f t="shared" si="2"/>
        <v>72772.736041929005</v>
      </c>
      <c r="G8">
        <f t="shared" si="2"/>
        <v>74592.054442977227</v>
      </c>
      <c r="H8">
        <f t="shared" si="2"/>
        <v>76829.81607626655</v>
      </c>
      <c r="I8">
        <f t="shared" si="2"/>
        <v>79518.859638935886</v>
      </c>
      <c r="J8">
        <f t="shared" si="2"/>
        <v>82699.614024493319</v>
      </c>
      <c r="K8">
        <f t="shared" si="2"/>
        <v>86421.096655595524</v>
      </c>
      <c r="L8">
        <f t="shared" si="2"/>
        <v>90742.151488375297</v>
      </c>
      <c r="M8">
        <f t="shared" si="2"/>
        <v>95732.969820235943</v>
      </c>
      <c r="N8">
        <f t="shared" si="2"/>
        <v>101476.94800945011</v>
      </c>
      <c r="O8">
        <f t="shared" si="2"/>
        <v>108072.94963006437</v>
      </c>
      <c r="P8">
        <f t="shared" si="2"/>
        <v>115638.05610416888</v>
      </c>
      <c r="Q8">
        <f t="shared" si="2"/>
        <v>124310.91031198154</v>
      </c>
      <c r="R8">
        <f t="shared" si="2"/>
        <v>134255.78313694007</v>
      </c>
      <c r="S8">
        <f t="shared" si="2"/>
        <v>145667.52470357998</v>
      </c>
      <c r="T8">
        <f t="shared" si="1"/>
        <v>158777.60192690219</v>
      </c>
      <c r="U8">
        <f t="shared" si="1"/>
        <v>173861.4741099579</v>
      </c>
      <c r="V8">
        <f t="shared" si="1"/>
        <v>191247.62152095369</v>
      </c>
      <c r="W8">
        <f t="shared" si="1"/>
        <v>211328.62178065383</v>
      </c>
      <c r="X8">
        <f t="shared" si="1"/>
        <v>234574.77017652575</v>
      </c>
      <c r="Y8">
        <f t="shared" si="1"/>
        <v>261550.86874682622</v>
      </c>
      <c r="Z8">
        <f t="shared" si="1"/>
        <v>292936.97299644537</v>
      </c>
      <c r="AA8">
        <f t="shared" si="1"/>
        <v>329554.09462100104</v>
      </c>
      <c r="AB8">
        <f t="shared" si="1"/>
        <v>372396.12692173116</v>
      </c>
      <c r="AC8">
        <f t="shared" si="1"/>
        <v>422669.60405616486</v>
      </c>
      <c r="AD8">
        <f t="shared" si="1"/>
        <v>481843.34862402792</v>
      </c>
      <c r="AE8">
        <f t="shared" si="1"/>
        <v>551710.634174512</v>
      </c>
      <c r="AF8">
        <f t="shared" si="1"/>
        <v>634467.22930068884</v>
      </c>
    </row>
    <row r="9" spans="1:32" x14ac:dyDescent="0.2">
      <c r="A9" t="s">
        <v>20</v>
      </c>
      <c r="B9" s="11">
        <f>'Population Demographic'!D10</f>
        <v>2147216.6119999997</v>
      </c>
      <c r="C9" s="11">
        <f>'Population Demographic'!E10</f>
        <v>2157460.2829999998</v>
      </c>
      <c r="D9">
        <f t="shared" si="2"/>
        <v>2179034.88583</v>
      </c>
      <c r="E9">
        <f t="shared" si="2"/>
        <v>2211720.40911745</v>
      </c>
      <c r="F9">
        <f t="shared" si="2"/>
        <v>2255954.8172997991</v>
      </c>
      <c r="G9">
        <f t="shared" si="2"/>
        <v>2312353.6877322942</v>
      </c>
      <c r="H9">
        <f t="shared" si="2"/>
        <v>2381724.298364263</v>
      </c>
      <c r="I9">
        <f t="shared" si="2"/>
        <v>2465084.6488070125</v>
      </c>
      <c r="J9">
        <f t="shared" si="2"/>
        <v>2563688.0347592928</v>
      </c>
      <c r="K9">
        <f t="shared" si="2"/>
        <v>2679053.9963234612</v>
      </c>
      <c r="L9">
        <f t="shared" si="2"/>
        <v>2813006.6961396341</v>
      </c>
      <c r="M9">
        <f t="shared" si="2"/>
        <v>2967722.0644273139</v>
      </c>
      <c r="N9">
        <f t="shared" si="2"/>
        <v>3145785.3882929529</v>
      </c>
      <c r="O9">
        <f t="shared" si="2"/>
        <v>3350261.4385319948</v>
      </c>
      <c r="P9">
        <f t="shared" si="2"/>
        <v>3584779.7392292344</v>
      </c>
      <c r="Q9">
        <f t="shared" si="2"/>
        <v>3853638.2196714273</v>
      </c>
      <c r="R9">
        <f t="shared" si="2"/>
        <v>4161929.2772451416</v>
      </c>
      <c r="S9">
        <f t="shared" si="2"/>
        <v>4515693.2658109786</v>
      </c>
      <c r="T9">
        <f t="shared" si="1"/>
        <v>4922105.6597339669</v>
      </c>
      <c r="U9">
        <f t="shared" si="1"/>
        <v>5389705.6974086938</v>
      </c>
      <c r="V9">
        <f t="shared" si="1"/>
        <v>5928676.2671495629</v>
      </c>
      <c r="W9">
        <f t="shared" si="1"/>
        <v>6551187.2752002673</v>
      </c>
      <c r="X9">
        <f t="shared" si="1"/>
        <v>7271817.875472297</v>
      </c>
      <c r="Y9">
        <f t="shared" si="1"/>
        <v>8108076.9311516108</v>
      </c>
      <c r="Z9">
        <f t="shared" si="1"/>
        <v>9081046.1628898047</v>
      </c>
      <c r="AA9">
        <f t="shared" si="1"/>
        <v>10216176.933251031</v>
      </c>
      <c r="AB9">
        <f t="shared" si="1"/>
        <v>11544279.934573665</v>
      </c>
      <c r="AC9">
        <f t="shared" si="1"/>
        <v>13102757.725741111</v>
      </c>
      <c r="AD9">
        <f t="shared" si="1"/>
        <v>14937143.807344867</v>
      </c>
      <c r="AE9">
        <f t="shared" si="1"/>
        <v>17103029.659409873</v>
      </c>
      <c r="AF9">
        <f t="shared" si="1"/>
        <v>19668484.108321354</v>
      </c>
    </row>
    <row r="10" spans="1:32" x14ac:dyDescent="0.2">
      <c r="A10" t="s">
        <v>21</v>
      </c>
      <c r="B10" s="11">
        <f>'Population Demographic'!D11</f>
        <v>249956.49200000003</v>
      </c>
      <c r="C10" s="11">
        <f>'Population Demographic'!E11</f>
        <v>251148.95300000001</v>
      </c>
      <c r="D10">
        <f t="shared" si="2"/>
        <v>253660.44253</v>
      </c>
      <c r="E10">
        <f t="shared" si="2"/>
        <v>257465.34916794999</v>
      </c>
      <c r="F10">
        <f t="shared" si="2"/>
        <v>262614.65615130897</v>
      </c>
      <c r="G10">
        <f t="shared" si="2"/>
        <v>269180.02255509171</v>
      </c>
      <c r="H10">
        <f t="shared" si="2"/>
        <v>277255.42323174444</v>
      </c>
      <c r="I10">
        <f t="shared" si="2"/>
        <v>286959.36304485548</v>
      </c>
      <c r="J10">
        <f t="shared" si="2"/>
        <v>298437.73756664968</v>
      </c>
      <c r="K10">
        <f t="shared" si="2"/>
        <v>311867.43575714889</v>
      </c>
      <c r="L10">
        <f t="shared" si="2"/>
        <v>327460.80754500633</v>
      </c>
      <c r="M10">
        <f t="shared" si="2"/>
        <v>345471.15195998165</v>
      </c>
      <c r="N10">
        <f t="shared" si="2"/>
        <v>366199.42107758054</v>
      </c>
      <c r="O10">
        <f t="shared" si="2"/>
        <v>390002.38344762329</v>
      </c>
      <c r="P10">
        <f t="shared" si="2"/>
        <v>417302.5502889569</v>
      </c>
      <c r="Q10">
        <f t="shared" si="2"/>
        <v>448600.2415606287</v>
      </c>
      <c r="R10">
        <f t="shared" si="2"/>
        <v>484488.26088547899</v>
      </c>
      <c r="S10">
        <f t="shared" si="2"/>
        <v>525669.76306074474</v>
      </c>
      <c r="T10">
        <f t="shared" si="1"/>
        <v>572980.04173621174</v>
      </c>
      <c r="U10">
        <f t="shared" si="1"/>
        <v>627413.14570115181</v>
      </c>
      <c r="V10">
        <f t="shared" si="1"/>
        <v>690154.46027126699</v>
      </c>
      <c r="W10">
        <f t="shared" si="1"/>
        <v>762620.67859975004</v>
      </c>
      <c r="X10">
        <f t="shared" si="1"/>
        <v>846508.95324572257</v>
      </c>
      <c r="Y10">
        <f t="shared" si="1"/>
        <v>943857.48286898062</v>
      </c>
      <c r="Z10">
        <f t="shared" si="1"/>
        <v>1057120.3808132582</v>
      </c>
      <c r="AA10">
        <f t="shared" si="1"/>
        <v>1189260.4284149155</v>
      </c>
      <c r="AB10">
        <f t="shared" si="1"/>
        <v>1343864.2841088544</v>
      </c>
      <c r="AC10">
        <f t="shared" si="1"/>
        <v>1525285.9624635498</v>
      </c>
      <c r="AD10">
        <f t="shared" si="1"/>
        <v>1738825.9972084467</v>
      </c>
      <c r="AE10">
        <f t="shared" si="1"/>
        <v>1990955.7668036716</v>
      </c>
      <c r="AF10">
        <f t="shared" si="1"/>
        <v>2289599.1318242224</v>
      </c>
    </row>
    <row r="11" spans="1:32" x14ac:dyDescent="0.2">
      <c r="A11" t="s">
        <v>31</v>
      </c>
      <c r="B11" s="11">
        <f>'Population Demographic'!D12</f>
        <v>2761567.5079999999</v>
      </c>
      <c r="C11" s="11">
        <f>'Population Demographic'!E12</f>
        <v>2774742.0470000003</v>
      </c>
      <c r="D11">
        <f t="shared" si="2"/>
        <v>2802489.46747</v>
      </c>
      <c r="E11">
        <f t="shared" si="2"/>
        <v>2844526.8094820501</v>
      </c>
      <c r="F11">
        <f t="shared" si="2"/>
        <v>2901417.345671691</v>
      </c>
      <c r="G11">
        <f t="shared" si="2"/>
        <v>2973952.7793134833</v>
      </c>
      <c r="H11">
        <f t="shared" si="2"/>
        <v>3063171.3626928879</v>
      </c>
      <c r="I11">
        <f t="shared" si="2"/>
        <v>3170382.360387139</v>
      </c>
      <c r="J11">
        <f t="shared" si="2"/>
        <v>3297197.6548026246</v>
      </c>
      <c r="K11">
        <f t="shared" si="2"/>
        <v>3445571.5492687426</v>
      </c>
      <c r="L11">
        <f t="shared" si="2"/>
        <v>3617850.1267321799</v>
      </c>
      <c r="M11">
        <f t="shared" si="2"/>
        <v>3816831.88370245</v>
      </c>
      <c r="N11">
        <f t="shared" si="2"/>
        <v>4045841.796724597</v>
      </c>
      <c r="O11">
        <f t="shared" si="2"/>
        <v>4308821.5135116959</v>
      </c>
      <c r="P11">
        <f t="shared" si="2"/>
        <v>4610439.0194575144</v>
      </c>
      <c r="Q11">
        <f t="shared" si="2"/>
        <v>4956221.9459168278</v>
      </c>
      <c r="R11">
        <f t="shared" si="2"/>
        <v>5352719.7015901739</v>
      </c>
      <c r="S11">
        <f t="shared" si="2"/>
        <v>5807700.8762253383</v>
      </c>
      <c r="T11">
        <f t="shared" si="1"/>
        <v>6330393.9550856184</v>
      </c>
      <c r="U11">
        <f t="shared" si="1"/>
        <v>6931781.3808187526</v>
      </c>
      <c r="V11">
        <f t="shared" si="1"/>
        <v>7624959.5189006273</v>
      </c>
      <c r="W11">
        <f t="shared" si="1"/>
        <v>8425580.2683851924</v>
      </c>
      <c r="X11">
        <f t="shared" si="1"/>
        <v>9352394.0979075637</v>
      </c>
      <c r="Y11">
        <f t="shared" si="1"/>
        <v>10427919.419166934</v>
      </c>
      <c r="Z11">
        <f t="shared" si="1"/>
        <v>11679269.749466967</v>
      </c>
      <c r="AA11">
        <f t="shared" si="1"/>
        <v>13139178.468150338</v>
      </c>
      <c r="AB11">
        <f t="shared" si="1"/>
        <v>14847271.669009883</v>
      </c>
      <c r="AC11">
        <f t="shared" si="1"/>
        <v>16851653.344326217</v>
      </c>
      <c r="AD11">
        <f t="shared" si="1"/>
        <v>19210884.812531888</v>
      </c>
      <c r="AE11">
        <f t="shared" si="1"/>
        <v>21996463.110349011</v>
      </c>
      <c r="AF11">
        <f t="shared" si="1"/>
        <v>25295932.576901361</v>
      </c>
    </row>
    <row r="12" spans="1:32" x14ac:dyDescent="0.2">
      <c r="A12" t="s">
        <v>25</v>
      </c>
      <c r="B12" s="11">
        <f>'Population Demographic'!D16</f>
        <v>1484681.3319999999</v>
      </c>
      <c r="C12" s="11">
        <f>'Population Demographic'!E16</f>
        <v>1491764.263</v>
      </c>
      <c r="D12">
        <f t="shared" si="2"/>
        <v>1506681.9056299999</v>
      </c>
      <c r="E12">
        <f t="shared" si="2"/>
        <v>1529282.1342144499</v>
      </c>
      <c r="F12">
        <f t="shared" si="2"/>
        <v>1559867.7768987389</v>
      </c>
      <c r="G12">
        <f t="shared" si="2"/>
        <v>1598864.4713212075</v>
      </c>
      <c r="H12">
        <f t="shared" si="2"/>
        <v>1646830.4054608438</v>
      </c>
      <c r="I12">
        <f t="shared" si="2"/>
        <v>1704469.4696519733</v>
      </c>
      <c r="J12">
        <f t="shared" si="2"/>
        <v>1772648.2484380524</v>
      </c>
      <c r="K12">
        <f t="shared" si="2"/>
        <v>1852417.4196177647</v>
      </c>
      <c r="L12">
        <f t="shared" si="2"/>
        <v>1945038.2905986528</v>
      </c>
      <c r="M12">
        <f t="shared" si="2"/>
        <v>2052015.3965815788</v>
      </c>
      <c r="N12">
        <f t="shared" si="2"/>
        <v>2175136.3203764735</v>
      </c>
      <c r="O12">
        <f t="shared" si="2"/>
        <v>2316520.1812009444</v>
      </c>
      <c r="P12">
        <f t="shared" si="2"/>
        <v>2478676.5938850106</v>
      </c>
      <c r="Q12">
        <f t="shared" si="2"/>
        <v>2664577.3384263865</v>
      </c>
      <c r="R12">
        <f t="shared" si="2"/>
        <v>2877743.5255004973</v>
      </c>
      <c r="S12">
        <f t="shared" si="2"/>
        <v>3122351.7251680396</v>
      </c>
      <c r="T12">
        <f t="shared" si="1"/>
        <v>3403363.3804331631</v>
      </c>
      <c r="U12">
        <f t="shared" si="1"/>
        <v>3726682.9015743136</v>
      </c>
      <c r="V12">
        <f t="shared" si="1"/>
        <v>4099351.1917317449</v>
      </c>
      <c r="W12">
        <f t="shared" si="1"/>
        <v>4529783.0668635778</v>
      </c>
      <c r="X12">
        <f t="shared" si="1"/>
        <v>5028059.2042185711</v>
      </c>
      <c r="Y12">
        <f t="shared" si="1"/>
        <v>5606286.0127037065</v>
      </c>
      <c r="Z12">
        <f t="shared" si="1"/>
        <v>6279040.3342281515</v>
      </c>
      <c r="AA12">
        <f t="shared" si="1"/>
        <v>7063920.3760066703</v>
      </c>
      <c r="AB12">
        <f t="shared" si="1"/>
        <v>7982230.0248875376</v>
      </c>
      <c r="AC12">
        <f t="shared" si="1"/>
        <v>9059831.0782473553</v>
      </c>
      <c r="AD12">
        <f t="shared" si="1"/>
        <v>10328207.429201985</v>
      </c>
      <c r="AE12">
        <f t="shared" si="1"/>
        <v>11825797.506436273</v>
      </c>
      <c r="AF12">
        <f t="shared" si="1"/>
        <v>13599667.132401714</v>
      </c>
    </row>
    <row r="13" spans="1:32" x14ac:dyDescent="0.2">
      <c r="A13" t="s">
        <v>26</v>
      </c>
      <c r="B13" s="11">
        <f>'Population Demographic'!D17</f>
        <v>1526842.6680000001</v>
      </c>
      <c r="C13" s="11">
        <f>'Population Demographic'!E17</f>
        <v>1534126.737</v>
      </c>
      <c r="D13">
        <f t="shared" si="2"/>
        <v>1549468.00437</v>
      </c>
      <c r="E13">
        <f t="shared" si="2"/>
        <v>1572710.02443555</v>
      </c>
      <c r="F13">
        <f t="shared" si="2"/>
        <v>1604164.224924261</v>
      </c>
      <c r="G13">
        <f t="shared" si="2"/>
        <v>1644268.3305473675</v>
      </c>
      <c r="H13">
        <f t="shared" si="2"/>
        <v>1693596.3804637885</v>
      </c>
      <c r="I13">
        <f t="shared" si="2"/>
        <v>1752872.2537800211</v>
      </c>
      <c r="J13">
        <f t="shared" si="2"/>
        <v>1822987.1439312219</v>
      </c>
      <c r="K13">
        <f t="shared" si="2"/>
        <v>1905021.5654081269</v>
      </c>
      <c r="L13">
        <f t="shared" si="2"/>
        <v>2000272.6436785334</v>
      </c>
      <c r="M13">
        <f t="shared" si="2"/>
        <v>2110287.6390808527</v>
      </c>
      <c r="N13">
        <f t="shared" si="2"/>
        <v>2236904.8974257037</v>
      </c>
      <c r="O13">
        <f t="shared" si="2"/>
        <v>2382303.7157583744</v>
      </c>
      <c r="P13">
        <f t="shared" si="2"/>
        <v>2549064.9758614604</v>
      </c>
      <c r="Q13">
        <f t="shared" si="2"/>
        <v>2740244.8490510699</v>
      </c>
      <c r="R13">
        <f t="shared" si="2"/>
        <v>2959464.4369751555</v>
      </c>
      <c r="S13">
        <f t="shared" si="2"/>
        <v>3211018.9141180436</v>
      </c>
      <c r="T13">
        <f t="shared" si="1"/>
        <v>3500010.6163886674</v>
      </c>
      <c r="U13">
        <f t="shared" si="1"/>
        <v>3832511.6249455907</v>
      </c>
      <c r="V13">
        <f t="shared" si="1"/>
        <v>4215762.78744015</v>
      </c>
      <c r="W13">
        <f t="shared" si="1"/>
        <v>4658417.8801213661</v>
      </c>
      <c r="X13">
        <f t="shared" si="1"/>
        <v>5170843.8469347162</v>
      </c>
      <c r="Y13">
        <f t="shared" si="1"/>
        <v>5765490.8893322088</v>
      </c>
      <c r="Z13">
        <f t="shared" si="1"/>
        <v>6457349.7960520741</v>
      </c>
      <c r="AA13">
        <f t="shared" si="1"/>
        <v>7264518.5205585836</v>
      </c>
      <c r="AB13">
        <f t="shared" si="1"/>
        <v>8208905.9282311993</v>
      </c>
      <c r="AC13">
        <f t="shared" si="1"/>
        <v>9317108.2285424117</v>
      </c>
      <c r="AD13">
        <f t="shared" si="1"/>
        <v>10621503.38053835</v>
      </c>
      <c r="AE13">
        <f t="shared" si="1"/>
        <v>12161621.370716412</v>
      </c>
      <c r="AF13">
        <f t="shared" si="1"/>
        <v>13985864.576323874</v>
      </c>
    </row>
    <row r="15" spans="1:32" x14ac:dyDescent="0.2">
      <c r="A15" t="s">
        <v>155</v>
      </c>
      <c r="B15">
        <f>((SUMIFS(B19:AY19,B18:AY18,About!B1)))</f>
        <v>5.0000000000000001E-3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12691.615489275237</v>
      </c>
      <c r="C3">
        <f>C15*('Population Forecast'!C12/'Population Forecast'!C34)</f>
        <v>12815.2231998097</v>
      </c>
      <c r="D3">
        <f>D15*('Population Forecast'!D12/'Population Forecast'!D34)</f>
        <v>13011.693349479283</v>
      </c>
      <c r="E3">
        <f>E15*('Population Forecast'!E12/'Population Forecast'!E34)</f>
        <v>13282.530559738441</v>
      </c>
      <c r="F3">
        <f>F15*('Population Forecast'!F12/'Population Forecast'!F34)</f>
        <v>13632.140972897696</v>
      </c>
      <c r="G3">
        <f>G15*('Population Forecast'!G12/'Population Forecast'!G34)</f>
        <v>14066.475124652679</v>
      </c>
      <c r="H3">
        <f>H15*('Population Forecast'!H12/'Population Forecast'!H34)</f>
        <v>14592.008556435378</v>
      </c>
      <c r="I3">
        <f>I15*('Population Forecast'!I12/'Population Forecast'!I34)</f>
        <v>15218.111526512481</v>
      </c>
      <c r="J3">
        <f>J15*('Population Forecast'!J12/'Population Forecast'!J34)</f>
        <v>15955.156341444665</v>
      </c>
      <c r="K3">
        <f>K15*('Population Forecast'!K12/'Population Forecast'!K34)</f>
        <v>16813.488686806399</v>
      </c>
      <c r="L3">
        <f>L15*('Population Forecast'!L12/'Population Forecast'!L34)</f>
        <v>17808.562138461057</v>
      </c>
      <c r="M3">
        <f>M15*('Population Forecast'!M12/'Population Forecast'!M34)</f>
        <v>18954.84949029718</v>
      </c>
      <c r="N3">
        <f>N15*('Population Forecast'!N12/'Population Forecast'!N34)</f>
        <v>20271.892777107838</v>
      </c>
      <c r="O3">
        <f>O15*('Population Forecast'!O12/'Population Forecast'!O34)</f>
        <v>21781.16227742991</v>
      </c>
      <c r="P3">
        <f>P15*('Population Forecast'!P12/'Population Forecast'!P34)</f>
        <v>23509.095945748344</v>
      </c>
      <c r="Q3">
        <f>Q15*('Population Forecast'!Q12/'Population Forecast'!Q34)</f>
        <v>25486.386009725928</v>
      </c>
      <c r="R3">
        <f>R15*('Population Forecast'!R12/'Population Forecast'!R34)</f>
        <v>27748.374619469414</v>
      </c>
      <c r="S3">
        <f>S15*('Population Forecast'!S12/'Population Forecast'!S34)</f>
        <v>30337.631018015694</v>
      </c>
      <c r="T3">
        <f>T15*('Population Forecast'!T12/'Population Forecast'!T34)</f>
        <v>33301.018942978299</v>
      </c>
      <c r="U3">
        <f>U15*('Population Forecast'!U12/'Population Forecast'!U34)</f>
        <v>36698.95814963842</v>
      </c>
      <c r="V3">
        <f>V15*('Population Forecast'!V12/'Population Forecast'!V34)</f>
        <v>40598.476249226325</v>
      </c>
      <c r="W3">
        <f>W15*('Population Forecast'!W12/'Population Forecast'!W34)</f>
        <v>45082.627125426661</v>
      </c>
      <c r="X3">
        <f>X15*('Population Forecast'!X12/'Population Forecast'!X34)</f>
        <v>50249.074674271928</v>
      </c>
      <c r="Y3">
        <f>Y15*('Population Forecast'!Y12/'Population Forecast'!Y34)</f>
        <v>56216.907673803515</v>
      </c>
      <c r="Z3">
        <f>Z15*('Population Forecast'!Z12/'Population Forecast'!Z34)</f>
        <v>63115.039167248186</v>
      </c>
      <c r="AA3">
        <f>AA15*('Population Forecast'!AA12/'Population Forecast'!AA34)</f>
        <v>71113.336795873838</v>
      </c>
      <c r="AB3">
        <f>AB15*('Population Forecast'!AB12/'Population Forecast'!AB34)</f>
        <v>80409.106932087161</v>
      </c>
      <c r="AC3">
        <f>AC15*('Population Forecast'!AC12/'Population Forecast'!AC34)</f>
        <v>91264.350101550677</v>
      </c>
      <c r="AD3">
        <f>AD15*('Population Forecast'!AD12/'Population Forecast'!AD34)</f>
        <v>103959.15330210527</v>
      </c>
      <c r="AE3">
        <f>AE15*('Population Forecast'!AE12/'Population Forecast'!AE34)</f>
        <v>118838.78364458289</v>
      </c>
      <c r="AF3">
        <f>AF15*('Population Forecast'!AF12/'Population Forecast'!AF34)</f>
        <v>136340.07646385659</v>
      </c>
    </row>
    <row r="4" spans="1:32" x14ac:dyDescent="0.2">
      <c r="A4" t="s">
        <v>26</v>
      </c>
      <c r="B4">
        <f>B16*('Population Forecast'!B13/'Population Forecast'!B35)</f>
        <v>12223.340434923906</v>
      </c>
      <c r="C4">
        <f>C16*('Population Forecast'!C13/'Population Forecast'!C35)</f>
        <v>12304.254686825096</v>
      </c>
      <c r="D4">
        <f>D16*('Population Forecast'!D13/'Population Forecast'!D35)</f>
        <v>12459.427203889485</v>
      </c>
      <c r="E4">
        <f>E16*('Population Forecast'!E13/'Population Forecast'!E35)</f>
        <v>12690.051525518245</v>
      </c>
      <c r="F4">
        <f>F16*('Population Forecast'!F13/'Population Forecast'!F35)</f>
        <v>13001.699161813222</v>
      </c>
      <c r="G4">
        <f>G16*('Population Forecast'!G13/'Population Forecast'!G35)</f>
        <v>13399.995486809694</v>
      </c>
      <c r="H4">
        <f>H16*('Population Forecast'!H13/'Population Forecast'!H35)</f>
        <v>13892.108779606531</v>
      </c>
      <c r="I4">
        <f>I16*('Population Forecast'!I13/'Population Forecast'!I35)</f>
        <v>14488.188954979911</v>
      </c>
      <c r="J4">
        <f>J16*('Population Forecast'!J13/'Population Forecast'!J35)</f>
        <v>15198.12394647892</v>
      </c>
      <c r="K4">
        <f>K16*('Population Forecast'!K13/'Population Forecast'!K35)</f>
        <v>16034.69109873438</v>
      </c>
      <c r="L4">
        <f>L16*('Population Forecast'!L13/'Population Forecast'!L35)</f>
        <v>17012.608156436538</v>
      </c>
      <c r="M4">
        <f>M16*('Population Forecast'!M13/'Population Forecast'!M35)</f>
        <v>18150.192218810382</v>
      </c>
      <c r="N4">
        <f>N16*('Population Forecast'!N13/'Population Forecast'!N35)</f>
        <v>19467.082816515744</v>
      </c>
      <c r="O4">
        <f>O16*('Population Forecast'!O13/'Population Forecast'!O35)</f>
        <v>20987.480428594812</v>
      </c>
      <c r="P4">
        <f>P16*('Population Forecast'!P13/'Population Forecast'!P35)</f>
        <v>22738.252155615162</v>
      </c>
      <c r="Q4">
        <f>Q16*('Population Forecast'!Q13/'Population Forecast'!Q35)</f>
        <v>24754.638288624414</v>
      </c>
      <c r="R4">
        <f>R16*('Population Forecast'!R13/'Population Forecast'!R35)</f>
        <v>27073.319048224865</v>
      </c>
      <c r="S4">
        <f>S16*('Population Forecast'!S13/'Population Forecast'!S35)</f>
        <v>29737.27418425876</v>
      </c>
      <c r="T4">
        <f>T16*('Population Forecast'!T13/'Population Forecast'!T35)</f>
        <v>32802.882590342713</v>
      </c>
      <c r="U4">
        <f>U16*('Population Forecast'!U13/'Population Forecast'!U35)</f>
        <v>36327.49575292474</v>
      </c>
      <c r="V4">
        <f>V16*('Population Forecast'!V13/'Population Forecast'!V35)</f>
        <v>40387.092495114513</v>
      </c>
      <c r="W4">
        <f>W16*('Population Forecast'!W13/'Population Forecast'!W35)</f>
        <v>45066.193837675331</v>
      </c>
      <c r="X4">
        <f>X16*('Population Forecast'!X13/'Population Forecast'!X35)</f>
        <v>50469.938386482288</v>
      </c>
      <c r="Y4">
        <f>Y16*('Population Forecast'!Y13/'Population Forecast'!Y35)</f>
        <v>56725.966193885142</v>
      </c>
      <c r="Z4">
        <f>Z16*('Population Forecast'!Z13/'Population Forecast'!Z35)</f>
        <v>63972.127273388025</v>
      </c>
      <c r="AA4">
        <f>AA16*('Population Forecast'!AA13/'Population Forecast'!AA35)</f>
        <v>72374.819602694304</v>
      </c>
      <c r="AB4">
        <f>AB16*('Population Forecast'!AB13/'Population Forecast'!AB35)</f>
        <v>82140.256828195648</v>
      </c>
      <c r="AC4">
        <f>AC16*('Population Forecast'!AC13/'Population Forecast'!AC35)</f>
        <v>93574.656098293504</v>
      </c>
      <c r="AD4">
        <f>AD16*('Population Forecast'!AD13/'Population Forecast'!AD35)</f>
        <v>106945.76475597595</v>
      </c>
      <c r="AE4">
        <f>AE16*('Population Forecast'!AE13/'Population Forecast'!AE35)</f>
        <v>122613.23430919938</v>
      </c>
      <c r="AF4">
        <f>AF16*('Population Forecast'!AF13/'Population Forecast'!AF35)</f>
        <v>141020.08861239802</v>
      </c>
    </row>
    <row r="5" spans="1:32" x14ac:dyDescent="0.2">
      <c r="A5" t="s">
        <v>28</v>
      </c>
      <c r="B5">
        <f>B17*('Population Forecast'!B3/'Population Forecast'!B24)</f>
        <v>21138.214150861004</v>
      </c>
      <c r="C5">
        <f>C17*('Population Forecast'!C3/'Population Forecast'!C24)</f>
        <v>21292.918053624242</v>
      </c>
      <c r="D5">
        <f>D17*('Population Forecast'!D3/'Population Forecast'!D24)</f>
        <v>21570.467816106662</v>
      </c>
      <c r="E5">
        <f>E17*('Population Forecast'!E3/'Population Forecast'!E24)</f>
        <v>21973.387059825669</v>
      </c>
      <c r="F5">
        <f>F17*('Population Forecast'!F3/'Population Forecast'!F24)</f>
        <v>22509.810119311471</v>
      </c>
      <c r="G5">
        <f>G17*('Population Forecast'!G3/'Population Forecast'!G24)</f>
        <v>23189.411501139675</v>
      </c>
      <c r="H5">
        <f>H17*('Population Forecast'!H3/'Population Forecast'!H24)</f>
        <v>24023.548137864123</v>
      </c>
      <c r="I5">
        <f>I17*('Population Forecast'!I3/'Population Forecast'!I24)</f>
        <v>25028.029062792106</v>
      </c>
      <c r="J5">
        <f>J17*('Population Forecast'!J3/'Population Forecast'!J24)</f>
        <v>26219.585366379786</v>
      </c>
      <c r="K5">
        <f>K17*('Population Forecast'!K3/'Population Forecast'!K24)</f>
        <v>27616.894401289297</v>
      </c>
      <c r="L5">
        <f>L17*('Population Forecast'!L3/'Population Forecast'!L24)</f>
        <v>29244.858104208288</v>
      </c>
      <c r="M5">
        <f>M17*('Population Forecast'!M3/'Population Forecast'!M24)</f>
        <v>31129.530987565104</v>
      </c>
      <c r="N5">
        <f>N17*('Population Forecast'!N3/'Population Forecast'!N24)</f>
        <v>33302.459884883006</v>
      </c>
      <c r="O5">
        <f>O17*('Population Forecast'!O3/'Population Forecast'!O24)</f>
        <v>35799.81945436258</v>
      </c>
      <c r="P5">
        <f>P17*('Population Forecast'!P3/'Population Forecast'!P24)</f>
        <v>38664.314033329108</v>
      </c>
      <c r="Q5">
        <f>Q17*('Population Forecast'!Q3/'Population Forecast'!Q24)</f>
        <v>41949.78846022785</v>
      </c>
      <c r="R5">
        <f>R17*('Population Forecast'!R3/'Population Forecast'!R24)</f>
        <v>45712.310221515152</v>
      </c>
      <c r="S5">
        <f>S17*('Population Forecast'!S3/'Population Forecast'!S24)</f>
        <v>50020.156177027253</v>
      </c>
      <c r="T5">
        <f>T17*('Population Forecast'!T3/'Population Forecast'!T24)</f>
        <v>54955.906376318737</v>
      </c>
      <c r="U5">
        <f>U17*('Population Forecast'!U3/'Population Forecast'!U24)</f>
        <v>60612.55567794462</v>
      </c>
      <c r="V5">
        <f>V17*('Population Forecast'!V3/'Population Forecast'!V24)</f>
        <v>67101.801087028623</v>
      </c>
      <c r="W5">
        <f>W17*('Population Forecast'!W3/'Population Forecast'!W24)</f>
        <v>74555.47226032152</v>
      </c>
      <c r="X5">
        <f>X17*('Population Forecast'!X3/'Population Forecast'!X24)</f>
        <v>83134.915234776505</v>
      </c>
      <c r="Y5">
        <f>Y17*('Population Forecast'!Y3/'Population Forecast'!Y24)</f>
        <v>93035.33130924165</v>
      </c>
      <c r="Z5">
        <f>Z17*('Population Forecast'!Z3/'Population Forecast'!Z24)</f>
        <v>104460.23620108901</v>
      </c>
      <c r="AA5">
        <f>AA17*('Population Forecast'!AA3/'Population Forecast'!AA24)</f>
        <v>117669.6708600706</v>
      </c>
      <c r="AB5">
        <f>AB17*('Population Forecast'!AB3/'Population Forecast'!AB24)</f>
        <v>132980.33035604272</v>
      </c>
      <c r="AC5">
        <f>AC17*('Population Forecast'!AC3/'Population Forecast'!AC24)</f>
        <v>150844.76586717382</v>
      </c>
      <c r="AD5">
        <f>AD17*('Population Forecast'!AD3/'Population Forecast'!AD24)</f>
        <v>171675.9550561705</v>
      </c>
      <c r="AE5">
        <f>AE17*('Population Forecast'!AE3/'Population Forecast'!AE24)</f>
        <v>196014.53734990547</v>
      </c>
      <c r="AF5">
        <f>AF17*('Population Forecast'!AF3/'Population Forecast'!AF24)</f>
        <v>224535.04745164726</v>
      </c>
    </row>
    <row r="6" spans="1:32" x14ac:dyDescent="0.2">
      <c r="A6" t="s">
        <v>29</v>
      </c>
      <c r="B6">
        <f>B18*('Population Forecast'!B4/'Population Forecast'!B25)</f>
        <v>3526.0396320246032</v>
      </c>
      <c r="C6">
        <f>C18*('Population Forecast'!C4/'Population Forecast'!C25)</f>
        <v>3552.6218492048365</v>
      </c>
      <c r="D6">
        <f>D18*('Population Forecast'!D4/'Population Forecast'!D25)</f>
        <v>3600.4776237665433</v>
      </c>
      <c r="E6">
        <f>E18*('Population Forecast'!E4/'Population Forecast'!E25)</f>
        <v>3669.7645529262472</v>
      </c>
      <c r="F6">
        <f>F18*('Population Forecast'!F4/'Population Forecast'!F25)</f>
        <v>3761.6145823558409</v>
      </c>
      <c r="G6">
        <f>G18*('Population Forecast'!G4/'Population Forecast'!G25)</f>
        <v>3877.1316930338903</v>
      </c>
      <c r="H6">
        <f>H18*('Population Forecast'!H4/'Population Forecast'!H25)</f>
        <v>4018.764771556931</v>
      </c>
      <c r="I6">
        <f>I18*('Population Forecast'!I4/'Population Forecast'!I25)</f>
        <v>4188.7041163636186</v>
      </c>
      <c r="J6">
        <f>J18*('Population Forecast'!J4/'Population Forecast'!J25)</f>
        <v>4389.0782133656294</v>
      </c>
      <c r="K6">
        <f>K18*('Population Forecast'!K4/'Population Forecast'!K25)</f>
        <v>4624.2416614615413</v>
      </c>
      <c r="L6">
        <f>L18*('Population Forecast'!L4/'Population Forecast'!L25)</f>
        <v>4898.1643382955554</v>
      </c>
      <c r="M6">
        <f>M18*('Population Forecast'!M4/'Population Forecast'!M25)</f>
        <v>5215.5779308172287</v>
      </c>
      <c r="N6">
        <f>N18*('Population Forecast'!N4/'Population Forecast'!N25)</f>
        <v>5583.1742699367023</v>
      </c>
      <c r="O6">
        <f>O18*('Population Forecast'!O4/'Population Forecast'!O25)</f>
        <v>6006.9565325967969</v>
      </c>
      <c r="P6">
        <f>P18*('Population Forecast'!P4/'Population Forecast'!P25)</f>
        <v>6496.3396509355725</v>
      </c>
      <c r="Q6">
        <f>Q18*('Population Forecast'!Q4/'Population Forecast'!Q25)</f>
        <v>7059.7084189865191</v>
      </c>
      <c r="R6">
        <f>R18*('Population Forecast'!R4/'Population Forecast'!R25)</f>
        <v>7709.7325075658646</v>
      </c>
      <c r="S6">
        <f>S18*('Population Forecast'!S4/'Population Forecast'!S25)</f>
        <v>8458.9902464122006</v>
      </c>
      <c r="T6">
        <f>T18*('Population Forecast'!T4/'Population Forecast'!T25)</f>
        <v>9322.6630381966224</v>
      </c>
      <c r="U6">
        <f>U18*('Population Forecast'!U4/'Population Forecast'!U25)</f>
        <v>10320.662283870835</v>
      </c>
      <c r="V6">
        <f>V18*('Population Forecast'!V4/'Population Forecast'!V25)</f>
        <v>11475.063493571237</v>
      </c>
      <c r="W6">
        <f>W18*('Population Forecast'!W4/'Population Forecast'!W25)</f>
        <v>12812.874437628307</v>
      </c>
      <c r="X6">
        <f>X18*('Population Forecast'!X4/'Population Forecast'!X25)</f>
        <v>14365.668085071544</v>
      </c>
      <c r="Y6">
        <f>Y18*('Population Forecast'!Y4/'Population Forecast'!Y25)</f>
        <v>16170.204331819556</v>
      </c>
      <c r="Z6">
        <f>Z18*('Population Forecast'!Z4/'Population Forecast'!Z25)</f>
        <v>18273.032242952777</v>
      </c>
      <c r="AA6">
        <f>AA18*('Population Forecast'!AA4/'Population Forecast'!AA25)</f>
        <v>20729.584237993917</v>
      </c>
      <c r="AB6">
        <f>AB18*('Population Forecast'!AB4/'Population Forecast'!AB25)</f>
        <v>23600.485693272181</v>
      </c>
      <c r="AC6">
        <f>AC18*('Population Forecast'!AC4/'Population Forecast'!AC25)</f>
        <v>26971.341605370384</v>
      </c>
      <c r="AD6">
        <f>AD18*('Population Forecast'!AD4/'Population Forecast'!AD25)</f>
        <v>30939.790601730863</v>
      </c>
      <c r="AE6">
        <f>AE18*('Population Forecast'!AE4/'Population Forecast'!AE25)</f>
        <v>35616.107945784315</v>
      </c>
      <c r="AF6">
        <f>AF18*('Population Forecast'!AF4/'Population Forecast'!AF25)</f>
        <v>41150.471902663907</v>
      </c>
    </row>
    <row r="7" spans="1:32" x14ac:dyDescent="0.2">
      <c r="A7" t="s">
        <v>30</v>
      </c>
      <c r="B7">
        <f>B19*('Population Forecast'!B6/'Population Forecast'!B27)</f>
        <v>269.89771224312278</v>
      </c>
      <c r="C7">
        <f>C19*('Population Forecast'!C6/'Population Forecast'!C27)</f>
        <v>276.43196547890273</v>
      </c>
      <c r="D7">
        <f>D19*('Population Forecast'!D6/'Population Forecast'!D27)</f>
        <v>284.88784544888927</v>
      </c>
      <c r="E7">
        <f>E19*('Population Forecast'!E6/'Population Forecast'!E27)</f>
        <v>295.39988961625698</v>
      </c>
      <c r="F7">
        <f>F19*('Population Forecast'!F6/'Population Forecast'!F27)</f>
        <v>308.13234860466935</v>
      </c>
      <c r="G7">
        <f>G19*('Population Forecast'!G6/'Population Forecast'!G27)</f>
        <v>323.14810193159786</v>
      </c>
      <c r="H7">
        <f>H19*('Population Forecast'!H6/'Population Forecast'!H27)</f>
        <v>340.95234208936046</v>
      </c>
      <c r="I7">
        <f>I19*('Population Forecast'!I6/'Population Forecast'!I27)</f>
        <v>361.71944413402468</v>
      </c>
      <c r="J7">
        <f>J19*('Population Forecast'!J6/'Population Forecast'!J27)</f>
        <v>385.9128668623988</v>
      </c>
      <c r="K7">
        <f>K19*('Population Forecast'!K6/'Population Forecast'!K27)</f>
        <v>413.91230352409832</v>
      </c>
      <c r="L7">
        <f>L19*('Population Forecast'!L6/'Population Forecast'!L27)</f>
        <v>446.21887332439439</v>
      </c>
      <c r="M7">
        <f>M19*('Population Forecast'!M6/'Population Forecast'!M27)</f>
        <v>483.52279159556753</v>
      </c>
      <c r="N7">
        <f>N19*('Population Forecast'!N6/'Population Forecast'!N27)</f>
        <v>526.3440366390497</v>
      </c>
      <c r="O7">
        <f>O19*('Population Forecast'!O6/'Population Forecast'!O27)</f>
        <v>575.83180918734092</v>
      </c>
      <c r="P7">
        <f>P19*('Population Forecast'!P6/'Population Forecast'!P27)</f>
        <v>632.75001644423935</v>
      </c>
      <c r="Q7">
        <f>Q19*('Population Forecast'!Q6/'Population Forecast'!Q27)</f>
        <v>698.44283457286656</v>
      </c>
      <c r="R7">
        <f>R19*('Population Forecast'!R6/'Population Forecast'!R27)</f>
        <v>774.23840997056686</v>
      </c>
      <c r="S7">
        <f>S19*('Population Forecast'!S6/'Population Forecast'!S27)</f>
        <v>861.85828077852182</v>
      </c>
      <c r="T7">
        <f>T19*('Population Forecast'!T6/'Population Forecast'!T27)</f>
        <v>963.30962616451575</v>
      </c>
      <c r="U7">
        <f>U19*('Population Forecast'!U6/'Population Forecast'!U27)</f>
        <v>1080.8078359626572</v>
      </c>
      <c r="V7">
        <f>V19*('Population Forecast'!V6/'Population Forecast'!V27)</f>
        <v>1217.5050322851259</v>
      </c>
      <c r="W7">
        <f>W19*('Population Forecast'!W6/'Population Forecast'!W27)</f>
        <v>1376.3947090604177</v>
      </c>
      <c r="X7">
        <f>X19*('Population Forecast'!X6/'Population Forecast'!X27)</f>
        <v>1562.1155348052384</v>
      </c>
      <c r="Y7">
        <f>Y19*('Population Forecast'!Y6/'Population Forecast'!Y27)</f>
        <v>1779.0801277120727</v>
      </c>
      <c r="Z7">
        <f>Z19*('Population Forecast'!Z6/'Population Forecast'!Z27)</f>
        <v>2033.9157081097894</v>
      </c>
      <c r="AA7">
        <f>AA19*('Population Forecast'!AA6/'Population Forecast'!AA27)</f>
        <v>2333.6631498632196</v>
      </c>
      <c r="AB7">
        <f>AB19*('Population Forecast'!AB6/'Population Forecast'!AB27)</f>
        <v>2687.0810128366747</v>
      </c>
      <c r="AC7">
        <f>AC19*('Population Forecast'!AC6/'Population Forecast'!AC27)</f>
        <v>3105.8971800556192</v>
      </c>
      <c r="AD7">
        <f>AD19*('Population Forecast'!AD6/'Population Forecast'!AD27)</f>
        <v>3602.7907613103598</v>
      </c>
      <c r="AE7">
        <f>AE19*('Population Forecast'!AE6/'Population Forecast'!AE27)</f>
        <v>4194.8567837202836</v>
      </c>
      <c r="AF7">
        <f>AF19*('Population Forecast'!AF6/'Population Forecast'!AF27)</f>
        <v>4902.9215033957144</v>
      </c>
    </row>
    <row r="8" spans="1:32" x14ac:dyDescent="0.2">
      <c r="A8" t="s">
        <v>31</v>
      </c>
      <c r="B8">
        <f>B20*('Population Forecast'!B11/'Population Forecast'!B33)</f>
        <v>10652.229342432342</v>
      </c>
      <c r="C8">
        <f>C20*('Population Forecast'!C11/'Population Forecast'!C33)</f>
        <v>10868.642412858679</v>
      </c>
      <c r="D8">
        <f>D20*('Population Forecast'!D11/'Population Forecast'!D33)</f>
        <v>11157.829635109241</v>
      </c>
      <c r="E8">
        <f>E20*('Population Forecast'!E11/'Population Forecast'!E33)</f>
        <v>11512.800361763619</v>
      </c>
      <c r="F8">
        <f>F20*('Population Forecast'!F11/'Population Forecast'!F33)</f>
        <v>11945.8999924979</v>
      </c>
      <c r="G8">
        <f>G20*('Population Forecast'!G11/'Population Forecast'!G33)</f>
        <v>12479.204095236291</v>
      </c>
      <c r="H8">
        <f>H20*('Population Forecast'!H11/'Population Forecast'!H33)</f>
        <v>13088.703859810665</v>
      </c>
      <c r="I8">
        <f>I20*('Population Forecast'!I11/'Population Forecast'!I33)</f>
        <v>13811.372909748774</v>
      </c>
      <c r="J8">
        <f>J20*('Population Forecast'!J11/'Population Forecast'!J33)</f>
        <v>14661.742826478527</v>
      </c>
      <c r="K8">
        <f>K20*('Population Forecast'!K11/'Population Forecast'!K33)</f>
        <v>15640.56466345941</v>
      </c>
      <c r="L8">
        <f>L20*('Population Forecast'!L11/'Population Forecast'!L33)</f>
        <v>16768.41523897857</v>
      </c>
      <c r="M8">
        <f>M20*('Population Forecast'!M11/'Population Forecast'!M33)</f>
        <v>18070.963719133135</v>
      </c>
      <c r="N8">
        <f>N20*('Population Forecast'!N11/'Population Forecast'!N33)</f>
        <v>19572.544373360004</v>
      </c>
      <c r="O8">
        <f>O20*('Population Forecast'!O11/'Population Forecast'!O33)</f>
        <v>21308.734083364532</v>
      </c>
      <c r="P8">
        <f>P20*('Population Forecast'!P11/'Population Forecast'!P33)</f>
        <v>23307.47167985265</v>
      </c>
      <c r="Q8">
        <f>Q20*('Population Forecast'!Q11/'Population Forecast'!Q33)</f>
        <v>25613.715430565888</v>
      </c>
      <c r="R8">
        <f>R20*('Population Forecast'!R11/'Population Forecast'!R33)</f>
        <v>28279.269915483103</v>
      </c>
      <c r="S8">
        <f>S20*('Population Forecast'!S11/'Population Forecast'!S33)</f>
        <v>31365.766444485111</v>
      </c>
      <c r="T8">
        <f>T20*('Population Forecast'!T11/'Population Forecast'!T33)</f>
        <v>34949.096920934899</v>
      </c>
      <c r="U8">
        <f>U20*('Population Forecast'!U11/'Population Forecast'!U33)</f>
        <v>39098.189272643911</v>
      </c>
      <c r="V8">
        <f>V20*('Population Forecast'!V11/'Population Forecast'!V33)</f>
        <v>43928.592826953281</v>
      </c>
      <c r="W8">
        <f>W20*('Population Forecast'!W11/'Population Forecast'!W33)</f>
        <v>49583.996674614464</v>
      </c>
      <c r="X8">
        <f>X20*('Population Forecast'!X11/'Population Forecast'!X33)</f>
        <v>56150.447515179891</v>
      </c>
      <c r="Y8">
        <f>Y20*('Population Forecast'!Y11/'Population Forecast'!Y33)</f>
        <v>63871.301258702893</v>
      </c>
      <c r="Z8">
        <f>Z20*('Population Forecast'!Z11/'Population Forecast'!Z33)</f>
        <v>72912.059551325059</v>
      </c>
      <c r="AA8">
        <f>AA20*('Population Forecast'!AA11/'Population Forecast'!AA33)</f>
        <v>83559.07132861251</v>
      </c>
      <c r="AB8">
        <f>AB20*('Population Forecast'!AB11/'Population Forecast'!AB33)</f>
        <v>96145.997918308392</v>
      </c>
      <c r="AC8">
        <f>AC20*('Population Forecast'!AC11/'Population Forecast'!AC33)</f>
        <v>111045.52717309182</v>
      </c>
      <c r="AD8">
        <f>AD20*('Population Forecast'!AD11/'Population Forecast'!AD33)</f>
        <v>128726.97235514263</v>
      </c>
      <c r="AE8">
        <f>AE20*('Population Forecast'!AE11/'Population Forecast'!AE33)</f>
        <v>149829.13003588284</v>
      </c>
      <c r="AF8">
        <f>AF20*('Population Forecast'!AF11/'Population Forecast'!AF33)</f>
        <v>174962.10484874441</v>
      </c>
    </row>
    <row r="9" spans="1:32" x14ac:dyDescent="0.2">
      <c r="A9" t="s">
        <v>32</v>
      </c>
      <c r="B9">
        <f>B21*('Population Forecast'!B10/'Population Forecast'!B31)</f>
        <v>889.08509615289051</v>
      </c>
      <c r="C9">
        <f>C21*('Population Forecast'!C10/'Population Forecast'!C31)</f>
        <v>914.53507073874812</v>
      </c>
      <c r="D9">
        <f>D21*('Population Forecast'!D10/'Population Forecast'!D31)</f>
        <v>946.2802016467358</v>
      </c>
      <c r="E9">
        <f>E21*('Population Forecast'!E10/'Population Forecast'!E31)</f>
        <v>984.20868635444288</v>
      </c>
      <c r="F9">
        <f>F21*('Population Forecast'!F10/'Population Forecast'!F31)</f>
        <v>1029.3379379851001</v>
      </c>
      <c r="G9">
        <f>G21*('Population Forecast'!G10/'Population Forecast'!G31)</f>
        <v>1082.1455103881769</v>
      </c>
      <c r="H9">
        <f>H21*('Population Forecast'!H10/'Population Forecast'!H31)</f>
        <v>1143.689641951406</v>
      </c>
      <c r="I9">
        <f>I21*('Population Forecast'!I10/'Population Forecast'!I31)</f>
        <v>1215.1621143549698</v>
      </c>
      <c r="J9">
        <f>J21*('Population Forecast'!J10/'Population Forecast'!J31)</f>
        <v>1298.0650912221192</v>
      </c>
      <c r="K9">
        <f>K21*('Population Forecast'!K10/'Population Forecast'!K31)</f>
        <v>1393.8700262076597</v>
      </c>
      <c r="L9">
        <f>L21*('Population Forecast'!L10/'Population Forecast'!L31)</f>
        <v>1504.7609039267409</v>
      </c>
      <c r="M9">
        <f>M21*('Population Forecast'!M10/'Population Forecast'!M31)</f>
        <v>1632.3438259888246</v>
      </c>
      <c r="N9">
        <f>N21*('Population Forecast'!N10/'Population Forecast'!N31)</f>
        <v>1780.0223676770725</v>
      </c>
      <c r="O9">
        <f>O21*('Population Forecast'!O10/'Population Forecast'!O31)</f>
        <v>1950.4896641099815</v>
      </c>
      <c r="P9">
        <f>P21*('Population Forecast'!P10/'Population Forecast'!P31)</f>
        <v>2147.4210502313781</v>
      </c>
      <c r="Q9">
        <f>Q21*('Population Forecast'!Q10/'Population Forecast'!Q31)</f>
        <v>2376.0305528960007</v>
      </c>
      <c r="R9">
        <f>R21*('Population Forecast'!R10/'Population Forecast'!R31)</f>
        <v>2641.2724297010836</v>
      </c>
      <c r="S9">
        <f>S21*('Population Forecast'!S10/'Population Forecast'!S31)</f>
        <v>2949.1800541760572</v>
      </c>
      <c r="T9">
        <f>T21*('Population Forecast'!T10/'Population Forecast'!T31)</f>
        <v>3307.4731979708822</v>
      </c>
      <c r="U9">
        <f>U21*('Population Forecast'!U10/'Population Forecast'!U31)</f>
        <v>3725.8737303645185</v>
      </c>
      <c r="V9">
        <f>V21*('Population Forecast'!V10/'Population Forecast'!V31)</f>
        <v>4215.1424597243413</v>
      </c>
      <c r="W9">
        <f>W21*('Population Forecast'!W10/'Population Forecast'!W31)</f>
        <v>4787.9681993393997</v>
      </c>
      <c r="X9">
        <f>X21*('Population Forecast'!X10/'Population Forecast'!X31)</f>
        <v>5461.011441037248</v>
      </c>
      <c r="Y9">
        <f>Y21*('Population Forecast'!Y10/'Population Forecast'!Y31)</f>
        <v>6254.0333317555533</v>
      </c>
      <c r="Z9">
        <f>Z21*('Population Forecast'!Z10/'Population Forecast'!Z31)</f>
        <v>7189.7880750775848</v>
      </c>
      <c r="AA9">
        <f>AA21*('Population Forecast'!AA10/'Population Forecast'!AA31)</f>
        <v>8297.2741693842163</v>
      </c>
      <c r="AB9">
        <f>AB21*('Population Forecast'!AB10/'Population Forecast'!AB31)</f>
        <v>9611.2509373193861</v>
      </c>
      <c r="AC9">
        <f>AC21*('Population Forecast'!AC10/'Population Forecast'!AC31)</f>
        <v>11175.064813230085</v>
      </c>
      <c r="AD9">
        <f>AD21*('Population Forecast'!AD10/'Population Forecast'!AD31)</f>
        <v>13041.323845509894</v>
      </c>
      <c r="AE9">
        <f>AE21*('Population Forecast'!AE10/'Population Forecast'!AE31)</f>
        <v>15272.828311931744</v>
      </c>
      <c r="AF9">
        <f>AF21*('Population Forecast'!AF10/'Population Forecast'!AF31)</f>
        <v>17950.846682041141</v>
      </c>
    </row>
    <row r="10" spans="1:32" x14ac:dyDescent="0.2">
      <c r="A10" t="s">
        <v>33</v>
      </c>
      <c r="B10">
        <f>B22*('Population Forecast'!B9/'Population Forecast'!B30)</f>
        <v>20185.492779885873</v>
      </c>
      <c r="C10">
        <f>C22*('Population Forecast'!C9/'Population Forecast'!C30)</f>
        <v>20315.509636236733</v>
      </c>
      <c r="D10">
        <f>D22*('Population Forecast'!D9/'Population Forecast'!D30)</f>
        <v>20562.676797154021</v>
      </c>
      <c r="E10">
        <f>E22*('Population Forecast'!E9/'Population Forecast'!E30)</f>
        <v>20929.588052240062</v>
      </c>
      <c r="F10">
        <f>F22*('Population Forecast'!F9/'Population Forecast'!F30)</f>
        <v>21423.031844680962</v>
      </c>
      <c r="G10">
        <f>G22*('Population Forecast'!G9/'Population Forecast'!G30)</f>
        <v>22052.26001655974</v>
      </c>
      <c r="H10">
        <f>H22*('Population Forecast'!H9/'Population Forecast'!H30)</f>
        <v>22827.207122619409</v>
      </c>
      <c r="I10">
        <f>I22*('Population Forecast'!I9/'Population Forecast'!I30)</f>
        <v>23762.718355529218</v>
      </c>
      <c r="J10">
        <f>J22*('Population Forecast'!J9/'Population Forecast'!J30)</f>
        <v>24873.679137541556</v>
      </c>
      <c r="K10">
        <f>K22*('Population Forecast'!K9/'Population Forecast'!K30)</f>
        <v>26177.560169984059</v>
      </c>
      <c r="L10">
        <f>L22*('Population Forecast'!L9/'Population Forecast'!L30)</f>
        <v>27696.632655828009</v>
      </c>
      <c r="M10">
        <f>M22*('Population Forecast'!M9/'Population Forecast'!M30)</f>
        <v>29456.614593011265</v>
      </c>
      <c r="N10">
        <f>N22*('Population Forecast'!N9/'Population Forecast'!N30)</f>
        <v>31485.316837830684</v>
      </c>
      <c r="O10">
        <f>O22*('Population Forecast'!O9/'Population Forecast'!O30)</f>
        <v>33817.66069457835</v>
      </c>
      <c r="P10">
        <f>P22*('Population Forecast'!P9/'Population Forecast'!P30)</f>
        <v>36493.356222090886</v>
      </c>
      <c r="Q10">
        <f>Q22*('Population Forecast'!Q9/'Population Forecast'!Q30)</f>
        <v>39560.21679899851</v>
      </c>
      <c r="R10">
        <f>R22*('Population Forecast'!R9/'Population Forecast'!R30)</f>
        <v>43071.920241230058</v>
      </c>
      <c r="S10">
        <f>S22*('Population Forecast'!S9/'Population Forecast'!S30)</f>
        <v>47091.93194409991</v>
      </c>
      <c r="T10">
        <f>T22*('Population Forecast'!T9/'Population Forecast'!T30)</f>
        <v>51695.998962522186</v>
      </c>
      <c r="U10">
        <f>U22*('Population Forecast'!U9/'Population Forecast'!U30)</f>
        <v>56968.706492615871</v>
      </c>
      <c r="V10">
        <f>V22*('Population Forecast'!V9/'Population Forecast'!V30)</f>
        <v>63014.835078713877</v>
      </c>
      <c r="W10">
        <f>W22*('Population Forecast'!W9/'Population Forecast'!W30)</f>
        <v>69956.995063026872</v>
      </c>
      <c r="X10">
        <f>X22*('Population Forecast'!X9/'Population Forecast'!X30)</f>
        <v>77941.023063715736</v>
      </c>
      <c r="Y10">
        <f>Y22*('Population Forecast'!Y9/'Population Forecast'!Y30)</f>
        <v>87145.339053475211</v>
      </c>
      <c r="Z10">
        <f>Z22*('Population Forecast'!Z9/'Population Forecast'!Z30)</f>
        <v>97760.125890607756</v>
      </c>
      <c r="AA10">
        <f>AA22*('Population Forecast'!AA9/'Population Forecast'!AA30)</f>
        <v>110024.47100762605</v>
      </c>
      <c r="AB10">
        <f>AB22*('Population Forecast'!AB9/'Population Forecast'!AB30)</f>
        <v>124225.37973584549</v>
      </c>
      <c r="AC10">
        <f>AC22*('Population Forecast'!AC9/'Population Forecast'!AC30)</f>
        <v>140778.04224334267</v>
      </c>
      <c r="AD10">
        <f>AD22*('Population Forecast'!AD9/'Population Forecast'!AD30)</f>
        <v>160061.43599707197</v>
      </c>
      <c r="AE10">
        <f>AE22*('Population Forecast'!AE9/'Population Forecast'!AE30)</f>
        <v>182572.8574845579</v>
      </c>
      <c r="AF10">
        <f>AF22*('Population Forecast'!AF9/'Population Forecast'!AF30)</f>
        <v>208927.34082553812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12691.615489275237</v>
      </c>
      <c r="C2">
        <f>Calculations!C3</f>
        <v>12815.2231998097</v>
      </c>
      <c r="D2">
        <f>Calculations!D3</f>
        <v>13011.693349479283</v>
      </c>
      <c r="E2">
        <f>Calculations!E3</f>
        <v>13282.530559738441</v>
      </c>
      <c r="F2">
        <f>Calculations!F3</f>
        <v>13632.140972897696</v>
      </c>
      <c r="G2">
        <f>Calculations!G3</f>
        <v>14066.475124652679</v>
      </c>
      <c r="H2">
        <f>Calculations!H3</f>
        <v>14592.008556435378</v>
      </c>
      <c r="I2">
        <f>Calculations!I3</f>
        <v>15218.111526512481</v>
      </c>
      <c r="J2">
        <f>Calculations!J3</f>
        <v>15955.156341444665</v>
      </c>
      <c r="K2">
        <f>Calculations!K3</f>
        <v>16813.488686806399</v>
      </c>
      <c r="L2">
        <f>Calculations!L3</f>
        <v>17808.562138461057</v>
      </c>
      <c r="M2">
        <f>Calculations!M3</f>
        <v>18954.84949029718</v>
      </c>
      <c r="N2">
        <f>Calculations!N3</f>
        <v>20271.892777107838</v>
      </c>
      <c r="O2">
        <f>Calculations!O3</f>
        <v>21781.16227742991</v>
      </c>
      <c r="P2">
        <f>Calculations!P3</f>
        <v>23509.095945748344</v>
      </c>
      <c r="Q2">
        <f>Calculations!Q3</f>
        <v>25486.386009725928</v>
      </c>
      <c r="R2">
        <f>Calculations!R3</f>
        <v>27748.374619469414</v>
      </c>
      <c r="S2">
        <f>Calculations!S3</f>
        <v>30337.631018015694</v>
      </c>
      <c r="T2">
        <f>Calculations!T3</f>
        <v>33301.018942978299</v>
      </c>
      <c r="U2">
        <f>Calculations!U3</f>
        <v>36698.95814963842</v>
      </c>
      <c r="V2">
        <f>Calculations!V3</f>
        <v>40598.476249226325</v>
      </c>
      <c r="W2">
        <f>Calculations!W3</f>
        <v>45082.627125426661</v>
      </c>
      <c r="X2">
        <f>Calculations!X3</f>
        <v>50249.074674271928</v>
      </c>
      <c r="Y2">
        <f>Calculations!Y3</f>
        <v>56216.907673803515</v>
      </c>
      <c r="Z2">
        <f>Calculations!Z3</f>
        <v>63115.039167248186</v>
      </c>
      <c r="AA2">
        <f>Calculations!AA3</f>
        <v>71113.336795873838</v>
      </c>
      <c r="AB2">
        <f>Calculations!AB3</f>
        <v>80409.106932087161</v>
      </c>
      <c r="AC2">
        <f>Calculations!AC3</f>
        <v>91264.350101550677</v>
      </c>
      <c r="AD2">
        <f>Calculations!AD3</f>
        <v>103959.15330210527</v>
      </c>
      <c r="AE2">
        <f>Calculations!AE3</f>
        <v>118838.78364458289</v>
      </c>
      <c r="AF2">
        <f>Calculations!AF3</f>
        <v>136340.07646385659</v>
      </c>
    </row>
    <row r="3" spans="1:32" x14ac:dyDescent="0.2">
      <c r="A3" t="s">
        <v>26</v>
      </c>
      <c r="B3">
        <f>Calculations!B4</f>
        <v>12223.340434923906</v>
      </c>
      <c r="C3">
        <f>Calculations!C4</f>
        <v>12304.254686825096</v>
      </c>
      <c r="D3">
        <f>Calculations!D4</f>
        <v>12459.427203889485</v>
      </c>
      <c r="E3">
        <f>Calculations!E4</f>
        <v>12690.051525518245</v>
      </c>
      <c r="F3">
        <f>Calculations!F4</f>
        <v>13001.699161813222</v>
      </c>
      <c r="G3">
        <f>Calculations!G4</f>
        <v>13399.995486809694</v>
      </c>
      <c r="H3">
        <f>Calculations!H4</f>
        <v>13892.108779606531</v>
      </c>
      <c r="I3">
        <f>Calculations!I4</f>
        <v>14488.188954979911</v>
      </c>
      <c r="J3">
        <f>Calculations!J4</f>
        <v>15198.12394647892</v>
      </c>
      <c r="K3">
        <f>Calculations!K4</f>
        <v>16034.69109873438</v>
      </c>
      <c r="L3">
        <f>Calculations!L4</f>
        <v>17012.608156436538</v>
      </c>
      <c r="M3">
        <f>Calculations!M4</f>
        <v>18150.192218810382</v>
      </c>
      <c r="N3">
        <f>Calculations!N4</f>
        <v>19467.082816515744</v>
      </c>
      <c r="O3">
        <f>Calculations!O4</f>
        <v>20987.480428594812</v>
      </c>
      <c r="P3">
        <f>Calculations!P4</f>
        <v>22738.252155615162</v>
      </c>
      <c r="Q3">
        <f>Calculations!Q4</f>
        <v>24754.638288624414</v>
      </c>
      <c r="R3">
        <f>Calculations!R4</f>
        <v>27073.319048224865</v>
      </c>
      <c r="S3">
        <f>Calculations!S4</f>
        <v>29737.27418425876</v>
      </c>
      <c r="T3">
        <f>Calculations!T4</f>
        <v>32802.882590342713</v>
      </c>
      <c r="U3">
        <f>Calculations!U4</f>
        <v>36327.49575292474</v>
      </c>
      <c r="V3">
        <f>Calculations!V4</f>
        <v>40387.092495114513</v>
      </c>
      <c r="W3">
        <f>Calculations!W4</f>
        <v>45066.193837675331</v>
      </c>
      <c r="X3">
        <f>Calculations!X4</f>
        <v>50469.938386482288</v>
      </c>
      <c r="Y3">
        <f>Calculations!Y4</f>
        <v>56725.966193885142</v>
      </c>
      <c r="Z3">
        <f>Calculations!Z4</f>
        <v>63972.127273388025</v>
      </c>
      <c r="AA3">
        <f>Calculations!AA4</f>
        <v>72374.819602694304</v>
      </c>
      <c r="AB3">
        <f>Calculations!AB4</f>
        <v>82140.256828195648</v>
      </c>
      <c r="AC3">
        <f>Calculations!AC4</f>
        <v>93574.656098293504</v>
      </c>
      <c r="AD3">
        <f>Calculations!AD4</f>
        <v>106945.76475597595</v>
      </c>
      <c r="AE3">
        <f>Calculations!AE4</f>
        <v>122613.23430919938</v>
      </c>
      <c r="AF3">
        <f>Calculations!AF4</f>
        <v>141020.08861239802</v>
      </c>
    </row>
    <row r="4" spans="1:32" x14ac:dyDescent="0.2">
      <c r="A4" t="s">
        <v>28</v>
      </c>
      <c r="B4">
        <f>Calculations!B5</f>
        <v>21138.214150861004</v>
      </c>
      <c r="C4">
        <f>Calculations!C5</f>
        <v>21292.918053624242</v>
      </c>
      <c r="D4">
        <f>Calculations!D5</f>
        <v>21570.467816106662</v>
      </c>
      <c r="E4">
        <f>Calculations!E5</f>
        <v>21973.387059825669</v>
      </c>
      <c r="F4">
        <f>Calculations!F5</f>
        <v>22509.810119311471</v>
      </c>
      <c r="G4">
        <f>Calculations!G5</f>
        <v>23189.411501139675</v>
      </c>
      <c r="H4">
        <f>Calculations!H5</f>
        <v>24023.548137864123</v>
      </c>
      <c r="I4">
        <f>Calculations!I5</f>
        <v>25028.029062792106</v>
      </c>
      <c r="J4">
        <f>Calculations!J5</f>
        <v>26219.585366379786</v>
      </c>
      <c r="K4">
        <f>Calculations!K5</f>
        <v>27616.894401289297</v>
      </c>
      <c r="L4">
        <f>Calculations!L5</f>
        <v>29244.858104208288</v>
      </c>
      <c r="M4">
        <f>Calculations!M5</f>
        <v>31129.530987565104</v>
      </c>
      <c r="N4">
        <f>Calculations!N5</f>
        <v>33302.459884883006</v>
      </c>
      <c r="O4">
        <f>Calculations!O5</f>
        <v>35799.81945436258</v>
      </c>
      <c r="P4">
        <f>Calculations!P5</f>
        <v>38664.314033329108</v>
      </c>
      <c r="Q4">
        <f>Calculations!Q5</f>
        <v>41949.78846022785</v>
      </c>
      <c r="R4">
        <f>Calculations!R5</f>
        <v>45712.310221515152</v>
      </c>
      <c r="S4">
        <f>Calculations!S5</f>
        <v>50020.156177027253</v>
      </c>
      <c r="T4">
        <f>Calculations!T5</f>
        <v>54955.906376318737</v>
      </c>
      <c r="U4">
        <f>Calculations!U5</f>
        <v>60612.55567794462</v>
      </c>
      <c r="V4">
        <f>Calculations!V5</f>
        <v>67101.801087028623</v>
      </c>
      <c r="W4">
        <f>Calculations!W5</f>
        <v>74555.47226032152</v>
      </c>
      <c r="X4">
        <f>Calculations!X5</f>
        <v>83134.915234776505</v>
      </c>
      <c r="Y4">
        <f>Calculations!Y5</f>
        <v>93035.33130924165</v>
      </c>
      <c r="Z4">
        <f>Calculations!Z5</f>
        <v>104460.23620108901</v>
      </c>
      <c r="AA4">
        <f>Calculations!AA5</f>
        <v>117669.6708600706</v>
      </c>
      <c r="AB4">
        <f>Calculations!AB5</f>
        <v>132980.33035604272</v>
      </c>
      <c r="AC4">
        <f>Calculations!AC5</f>
        <v>150844.76586717382</v>
      </c>
      <c r="AD4">
        <f>Calculations!AD5</f>
        <v>171675.9550561705</v>
      </c>
      <c r="AE4">
        <f>Calculations!AE5</f>
        <v>196014.53734990547</v>
      </c>
      <c r="AF4">
        <f>Calculations!AF5</f>
        <v>224535.04745164726</v>
      </c>
    </row>
    <row r="5" spans="1:32" x14ac:dyDescent="0.2">
      <c r="A5" t="s">
        <v>29</v>
      </c>
      <c r="B5">
        <f>Calculations!B6</f>
        <v>3526.0396320246032</v>
      </c>
      <c r="C5">
        <f>Calculations!C6</f>
        <v>3552.6218492048365</v>
      </c>
      <c r="D5">
        <f>Calculations!D6</f>
        <v>3600.4776237665433</v>
      </c>
      <c r="E5">
        <f>Calculations!E6</f>
        <v>3669.7645529262472</v>
      </c>
      <c r="F5">
        <f>Calculations!F6</f>
        <v>3761.6145823558409</v>
      </c>
      <c r="G5">
        <f>Calculations!G6</f>
        <v>3877.1316930338903</v>
      </c>
      <c r="H5">
        <f>Calculations!H6</f>
        <v>4018.764771556931</v>
      </c>
      <c r="I5">
        <f>Calculations!I6</f>
        <v>4188.7041163636186</v>
      </c>
      <c r="J5">
        <f>Calculations!J6</f>
        <v>4389.0782133656294</v>
      </c>
      <c r="K5">
        <f>Calculations!K6</f>
        <v>4624.2416614615413</v>
      </c>
      <c r="L5">
        <f>Calculations!L6</f>
        <v>4898.1643382955554</v>
      </c>
      <c r="M5">
        <f>Calculations!M6</f>
        <v>5215.5779308172287</v>
      </c>
      <c r="N5">
        <f>Calculations!N6</f>
        <v>5583.1742699367023</v>
      </c>
      <c r="O5">
        <f>Calculations!O6</f>
        <v>6006.9565325967969</v>
      </c>
      <c r="P5">
        <f>Calculations!P6</f>
        <v>6496.3396509355725</v>
      </c>
      <c r="Q5">
        <f>Calculations!Q6</f>
        <v>7059.7084189865191</v>
      </c>
      <c r="R5">
        <f>Calculations!R6</f>
        <v>7709.7325075658646</v>
      </c>
      <c r="S5">
        <f>Calculations!S6</f>
        <v>8458.9902464122006</v>
      </c>
      <c r="T5">
        <f>Calculations!T6</f>
        <v>9322.6630381966224</v>
      </c>
      <c r="U5">
        <f>Calculations!U6</f>
        <v>10320.662283870835</v>
      </c>
      <c r="V5">
        <f>Calculations!V6</f>
        <v>11475.063493571237</v>
      </c>
      <c r="W5">
        <f>Calculations!W6</f>
        <v>12812.874437628307</v>
      </c>
      <c r="X5">
        <f>Calculations!X6</f>
        <v>14365.668085071544</v>
      </c>
      <c r="Y5">
        <f>Calculations!Y6</f>
        <v>16170.204331819556</v>
      </c>
      <c r="Z5">
        <f>Calculations!Z6</f>
        <v>18273.032242952777</v>
      </c>
      <c r="AA5">
        <f>Calculations!AA6</f>
        <v>20729.584237993917</v>
      </c>
      <c r="AB5">
        <f>Calculations!AB6</f>
        <v>23600.485693272181</v>
      </c>
      <c r="AC5">
        <f>Calculations!AC6</f>
        <v>26971.341605370384</v>
      </c>
      <c r="AD5">
        <f>Calculations!AD6</f>
        <v>30939.790601730863</v>
      </c>
      <c r="AE5">
        <f>Calculations!AE6</f>
        <v>35616.107945784315</v>
      </c>
      <c r="AF5">
        <f>Calculations!AF6</f>
        <v>41150.471902663907</v>
      </c>
    </row>
    <row r="6" spans="1:32" x14ac:dyDescent="0.2">
      <c r="A6" t="s">
        <v>30</v>
      </c>
      <c r="B6">
        <f>Calculations!B7</f>
        <v>269.89771224312278</v>
      </c>
      <c r="C6">
        <f>Calculations!C7</f>
        <v>276.43196547890273</v>
      </c>
      <c r="D6">
        <f>Calculations!D7</f>
        <v>284.88784544888927</v>
      </c>
      <c r="E6">
        <f>Calculations!E7</f>
        <v>295.39988961625698</v>
      </c>
      <c r="F6">
        <f>Calculations!F7</f>
        <v>308.13234860466935</v>
      </c>
      <c r="G6">
        <f>Calculations!G7</f>
        <v>323.14810193159786</v>
      </c>
      <c r="H6">
        <f>Calculations!H7</f>
        <v>340.95234208936046</v>
      </c>
      <c r="I6">
        <f>Calculations!I7</f>
        <v>361.71944413402468</v>
      </c>
      <c r="J6">
        <f>Calculations!J7</f>
        <v>385.9128668623988</v>
      </c>
      <c r="K6">
        <f>Calculations!K7</f>
        <v>413.91230352409832</v>
      </c>
      <c r="L6">
        <f>Calculations!L7</f>
        <v>446.21887332439439</v>
      </c>
      <c r="M6">
        <f>Calculations!M7</f>
        <v>483.52279159556753</v>
      </c>
      <c r="N6">
        <f>Calculations!N7</f>
        <v>526.3440366390497</v>
      </c>
      <c r="O6">
        <f>Calculations!O7</f>
        <v>575.83180918734092</v>
      </c>
      <c r="P6">
        <f>Calculations!P7</f>
        <v>632.75001644423935</v>
      </c>
      <c r="Q6">
        <f>Calculations!Q7</f>
        <v>698.44283457286656</v>
      </c>
      <c r="R6">
        <f>Calculations!R7</f>
        <v>774.23840997056686</v>
      </c>
      <c r="S6">
        <f>Calculations!S7</f>
        <v>861.85828077852182</v>
      </c>
      <c r="T6">
        <f>Calculations!T7</f>
        <v>963.30962616451575</v>
      </c>
      <c r="U6">
        <f>Calculations!U7</f>
        <v>1080.8078359626572</v>
      </c>
      <c r="V6">
        <f>Calculations!V7</f>
        <v>1217.5050322851259</v>
      </c>
      <c r="W6">
        <f>Calculations!W7</f>
        <v>1376.3947090604177</v>
      </c>
      <c r="X6">
        <f>Calculations!X7</f>
        <v>1562.1155348052384</v>
      </c>
      <c r="Y6">
        <f>Calculations!Y7</f>
        <v>1779.0801277120727</v>
      </c>
      <c r="Z6">
        <f>Calculations!Z7</f>
        <v>2033.9157081097894</v>
      </c>
      <c r="AA6">
        <f>Calculations!AA7</f>
        <v>2333.6631498632196</v>
      </c>
      <c r="AB6">
        <f>Calculations!AB7</f>
        <v>2687.0810128366747</v>
      </c>
      <c r="AC6">
        <f>Calculations!AC7</f>
        <v>3105.8971800556192</v>
      </c>
      <c r="AD6">
        <f>Calculations!AD7</f>
        <v>3602.7907613103598</v>
      </c>
      <c r="AE6">
        <f>Calculations!AE7</f>
        <v>4194.8567837202836</v>
      </c>
      <c r="AF6">
        <f>Calculations!AF7</f>
        <v>4902.9215033957144</v>
      </c>
    </row>
    <row r="7" spans="1:32" x14ac:dyDescent="0.2">
      <c r="A7" t="s">
        <v>31</v>
      </c>
      <c r="B7">
        <f>Calculations!B8</f>
        <v>10652.229342432342</v>
      </c>
      <c r="C7">
        <f>Calculations!C8</f>
        <v>10868.642412858679</v>
      </c>
      <c r="D7">
        <f>Calculations!D8</f>
        <v>11157.829635109241</v>
      </c>
      <c r="E7">
        <f>Calculations!E8</f>
        <v>11512.800361763619</v>
      </c>
      <c r="F7">
        <f>Calculations!F8</f>
        <v>11945.8999924979</v>
      </c>
      <c r="G7">
        <f>Calculations!G8</f>
        <v>12479.204095236291</v>
      </c>
      <c r="H7">
        <f>Calculations!H8</f>
        <v>13088.703859810665</v>
      </c>
      <c r="I7">
        <f>Calculations!I8</f>
        <v>13811.372909748774</v>
      </c>
      <c r="J7">
        <f>Calculations!J8</f>
        <v>14661.742826478527</v>
      </c>
      <c r="K7">
        <f>Calculations!K8</f>
        <v>15640.56466345941</v>
      </c>
      <c r="L7">
        <f>Calculations!L8</f>
        <v>16768.41523897857</v>
      </c>
      <c r="M7">
        <f>Calculations!M8</f>
        <v>18070.963719133135</v>
      </c>
      <c r="N7">
        <f>Calculations!N8</f>
        <v>19572.544373360004</v>
      </c>
      <c r="O7">
        <f>Calculations!O8</f>
        <v>21308.734083364532</v>
      </c>
      <c r="P7">
        <f>Calculations!P8</f>
        <v>23307.47167985265</v>
      </c>
      <c r="Q7">
        <f>Calculations!Q8</f>
        <v>25613.715430565888</v>
      </c>
      <c r="R7">
        <f>Calculations!R8</f>
        <v>28279.269915483103</v>
      </c>
      <c r="S7">
        <f>Calculations!S8</f>
        <v>31365.766444485111</v>
      </c>
      <c r="T7">
        <f>Calculations!T8</f>
        <v>34949.096920934899</v>
      </c>
      <c r="U7">
        <f>Calculations!U8</f>
        <v>39098.189272643911</v>
      </c>
      <c r="V7">
        <f>Calculations!V8</f>
        <v>43928.592826953281</v>
      </c>
      <c r="W7">
        <f>Calculations!W8</f>
        <v>49583.996674614464</v>
      </c>
      <c r="X7">
        <f>Calculations!X8</f>
        <v>56150.447515179891</v>
      </c>
      <c r="Y7">
        <f>Calculations!Y8</f>
        <v>63871.301258702893</v>
      </c>
      <c r="Z7">
        <f>Calculations!Z8</f>
        <v>72912.059551325059</v>
      </c>
      <c r="AA7">
        <f>Calculations!AA8</f>
        <v>83559.07132861251</v>
      </c>
      <c r="AB7">
        <f>Calculations!AB8</f>
        <v>96145.997918308392</v>
      </c>
      <c r="AC7">
        <f>Calculations!AC8</f>
        <v>111045.52717309182</v>
      </c>
      <c r="AD7">
        <f>Calculations!AD8</f>
        <v>128726.97235514263</v>
      </c>
      <c r="AE7">
        <f>Calculations!AE8</f>
        <v>149829.13003588284</v>
      </c>
      <c r="AF7">
        <f>Calculations!AF8</f>
        <v>174962.10484874441</v>
      </c>
    </row>
    <row r="8" spans="1:32" x14ac:dyDescent="0.2">
      <c r="A8" t="s">
        <v>32</v>
      </c>
      <c r="B8">
        <f>Calculations!B9</f>
        <v>889.08509615289051</v>
      </c>
      <c r="C8">
        <f>Calculations!C9</f>
        <v>914.53507073874812</v>
      </c>
      <c r="D8">
        <f>Calculations!D9</f>
        <v>946.2802016467358</v>
      </c>
      <c r="E8">
        <f>Calculations!E9</f>
        <v>984.20868635444288</v>
      </c>
      <c r="F8">
        <f>Calculations!F9</f>
        <v>1029.3379379851001</v>
      </c>
      <c r="G8">
        <f>Calculations!G9</f>
        <v>1082.1455103881769</v>
      </c>
      <c r="H8">
        <f>Calculations!H9</f>
        <v>1143.689641951406</v>
      </c>
      <c r="I8">
        <f>Calculations!I9</f>
        <v>1215.1621143549698</v>
      </c>
      <c r="J8">
        <f>Calculations!J9</f>
        <v>1298.0650912221192</v>
      </c>
      <c r="K8">
        <f>Calculations!K9</f>
        <v>1393.8700262076597</v>
      </c>
      <c r="L8">
        <f>Calculations!L9</f>
        <v>1504.7609039267409</v>
      </c>
      <c r="M8">
        <f>Calculations!M9</f>
        <v>1632.3438259888246</v>
      </c>
      <c r="N8">
        <f>Calculations!N9</f>
        <v>1780.0223676770725</v>
      </c>
      <c r="O8">
        <f>Calculations!O9</f>
        <v>1950.4896641099815</v>
      </c>
      <c r="P8">
        <f>Calculations!P9</f>
        <v>2147.4210502313781</v>
      </c>
      <c r="Q8">
        <f>Calculations!Q9</f>
        <v>2376.0305528960007</v>
      </c>
      <c r="R8">
        <f>Calculations!R9</f>
        <v>2641.2724297010836</v>
      </c>
      <c r="S8">
        <f>Calculations!S9</f>
        <v>2949.1800541760572</v>
      </c>
      <c r="T8">
        <f>Calculations!T9</f>
        <v>3307.4731979708822</v>
      </c>
      <c r="U8">
        <f>Calculations!U9</f>
        <v>3725.8737303645185</v>
      </c>
      <c r="V8">
        <f>Calculations!V9</f>
        <v>4215.1424597243413</v>
      </c>
      <c r="W8">
        <f>Calculations!W9</f>
        <v>4787.9681993393997</v>
      </c>
      <c r="X8">
        <f>Calculations!X9</f>
        <v>5461.011441037248</v>
      </c>
      <c r="Y8">
        <f>Calculations!Y9</f>
        <v>6254.0333317555533</v>
      </c>
      <c r="Z8">
        <f>Calculations!Z9</f>
        <v>7189.7880750775848</v>
      </c>
      <c r="AA8">
        <f>Calculations!AA9</f>
        <v>8297.2741693842163</v>
      </c>
      <c r="AB8">
        <f>Calculations!AB9</f>
        <v>9611.2509373193861</v>
      </c>
      <c r="AC8">
        <f>Calculations!AC9</f>
        <v>11175.064813230085</v>
      </c>
      <c r="AD8">
        <f>Calculations!AD9</f>
        <v>13041.323845509894</v>
      </c>
      <c r="AE8">
        <f>Calculations!AE9</f>
        <v>15272.828311931744</v>
      </c>
      <c r="AF8">
        <f>Calculations!AF9</f>
        <v>17950.846682041141</v>
      </c>
    </row>
    <row r="9" spans="1:32" x14ac:dyDescent="0.2">
      <c r="A9" t="s">
        <v>33</v>
      </c>
      <c r="B9">
        <f>Calculations!B10</f>
        <v>20185.492779885873</v>
      </c>
      <c r="C9">
        <f>Calculations!C10</f>
        <v>20315.509636236733</v>
      </c>
      <c r="D9">
        <f>Calculations!D10</f>
        <v>20562.676797154021</v>
      </c>
      <c r="E9">
        <f>Calculations!E10</f>
        <v>20929.588052240062</v>
      </c>
      <c r="F9">
        <f>Calculations!F10</f>
        <v>21423.031844680962</v>
      </c>
      <c r="G9">
        <f>Calculations!G10</f>
        <v>22052.26001655974</v>
      </c>
      <c r="H9">
        <f>Calculations!H10</f>
        <v>22827.207122619409</v>
      </c>
      <c r="I9">
        <f>Calculations!I10</f>
        <v>23762.718355529218</v>
      </c>
      <c r="J9">
        <f>Calculations!J10</f>
        <v>24873.679137541556</v>
      </c>
      <c r="K9">
        <f>Calculations!K10</f>
        <v>26177.560169984059</v>
      </c>
      <c r="L9">
        <f>Calculations!L10</f>
        <v>27696.632655828009</v>
      </c>
      <c r="M9">
        <f>Calculations!M10</f>
        <v>29456.614593011265</v>
      </c>
      <c r="N9">
        <f>Calculations!N10</f>
        <v>31485.316837830684</v>
      </c>
      <c r="O9">
        <f>Calculations!O10</f>
        <v>33817.66069457835</v>
      </c>
      <c r="P9">
        <f>Calculations!P10</f>
        <v>36493.356222090886</v>
      </c>
      <c r="Q9">
        <f>Calculations!Q10</f>
        <v>39560.21679899851</v>
      </c>
      <c r="R9">
        <f>Calculations!R10</f>
        <v>43071.920241230058</v>
      </c>
      <c r="S9">
        <f>Calculations!S10</f>
        <v>47091.93194409991</v>
      </c>
      <c r="T9">
        <f>Calculations!T10</f>
        <v>51695.998962522186</v>
      </c>
      <c r="U9">
        <f>Calculations!U10</f>
        <v>56968.706492615871</v>
      </c>
      <c r="V9">
        <f>Calculations!V10</f>
        <v>63014.835078713877</v>
      </c>
      <c r="W9">
        <f>Calculations!W10</f>
        <v>69956.995063026872</v>
      </c>
      <c r="X9">
        <f>Calculations!X10</f>
        <v>77941.023063715736</v>
      </c>
      <c r="Y9">
        <f>Calculations!Y10</f>
        <v>87145.339053475211</v>
      </c>
      <c r="Z9">
        <f>Calculations!Z10</f>
        <v>97760.125890607756</v>
      </c>
      <c r="AA9">
        <f>Calculations!AA10</f>
        <v>110024.47100762605</v>
      </c>
      <c r="AB9">
        <f>Calculations!AB10</f>
        <v>124225.37973584549</v>
      </c>
      <c r="AC9">
        <f>Calculations!AC10</f>
        <v>140778.04224334267</v>
      </c>
      <c r="AD9">
        <f>Calculations!AD10</f>
        <v>160061.43599707197</v>
      </c>
      <c r="AE9">
        <f>Calculations!AE10</f>
        <v>182572.8574845579</v>
      </c>
      <c r="AF9">
        <f>Calculations!AF10</f>
        <v>208927.34082553812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2022-09-12T22:02:58Z</dcterms:modified>
</cp:coreProperties>
</file>