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AR\io-model\BGDP\"/>
    </mc:Choice>
  </mc:AlternateContent>
  <xr:revisionPtr revIDLastSave="0" documentId="8_{FE24B985-ADBA-4F59-95F5-1B8817D4B749}" xr6:coauthVersionLast="47" xr6:coauthVersionMax="47" xr10:uidLastSave="{00000000-0000-0000-0000-000000000000}"/>
  <bookViews>
    <workbookView xWindow="273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<sst xmlns="http://schemas.openxmlformats.org/spreadsheetml/2006/main" count="18101" uniqueCount="292">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</sst>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35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AR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AR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119239426500</v>
      </c>
      <c r="D3">
        <f>SUMIFS(masterdata_oct4!F:F,masterdata_oct4!$B:$B,$B$1,masterdata_oct4!$C:$C,"*"&amp;$B$3&amp;"*")</f>
        <v>121587534400</v>
      </c>
      <c r="E3">
        <f>SUMIFS(masterdata_oct4!G:G,masterdata_oct4!$B:$B,$B$1,masterdata_oct4!$C:$C,"*"&amp;$B$3&amp;"*")</f>
        <v>123906076100</v>
      </c>
      <c r="F3">
        <f>SUMIFS(masterdata_oct4!H:H,masterdata_oct4!$B:$B,$B$1,masterdata_oct4!$C:$C,"*"&amp;$B$3&amp;"*")</f>
        <v>126185582900</v>
      </c>
      <c r="G3">
        <f>SUMIFS(masterdata_oct4!I:I,masterdata_oct4!$B:$B,$B$1,masterdata_oct4!$C:$C,"*"&amp;$B$3&amp;"*")</f>
        <v>128416564600</v>
      </c>
      <c r="H3">
        <f>SUMIFS(masterdata_oct4!J:J,masterdata_oct4!$B:$B,$B$1,masterdata_oct4!$C:$C,"*"&amp;$B$3&amp;"*")</f>
        <v>130589933000</v>
      </c>
      <c r="I3">
        <f>SUMIFS(masterdata_oct4!K:K,masterdata_oct4!$B:$B,$B$1,masterdata_oct4!$C:$C,"*"&amp;$B$3&amp;"*")</f>
        <v>132697579900</v>
      </c>
      <c r="J3">
        <f>SUMIFS(masterdata_oct4!L:L,masterdata_oct4!$B:$B,$B$1,masterdata_oct4!$C:$C,"*"&amp;$B$3&amp;"*")</f>
        <v>134731699800</v>
      </c>
      <c r="K3">
        <f>SUMIFS(masterdata_oct4!M:M,masterdata_oct4!$B:$B,$B$1,masterdata_oct4!$C:$C,"*"&amp;$B$3&amp;"*")</f>
        <v>136810618700</v>
      </c>
      <c r="L3">
        <f>SUMIFS(masterdata_oct4!N:N,masterdata_oct4!$B:$B,$B$1,masterdata_oct4!$C:$C,"*"&amp;$B$3&amp;"*")</f>
        <v>138935550500</v>
      </c>
      <c r="M3">
        <f>SUMIFS(masterdata_oct4!O:O,masterdata_oct4!$B:$B,$B$1,masterdata_oct4!$C:$C,"*"&amp;$B$3&amp;"*")</f>
        <v>141107357100</v>
      </c>
      <c r="N3">
        <f>SUMIFS(masterdata_oct4!P:P,masterdata_oct4!$B:$B,$B$1,masterdata_oct4!$C:$C,"*"&amp;$B$3&amp;"*")</f>
        <v>143327197900</v>
      </c>
      <c r="O3">
        <f>SUMIFS(masterdata_oct4!Q:Q,masterdata_oct4!$B:$B,$B$1,masterdata_oct4!$C:$C,"*"&amp;$B$3&amp;"*")</f>
        <v>145596262200</v>
      </c>
      <c r="P3">
        <f>SUMIFS(masterdata_oct4!R:R,masterdata_oct4!$B:$B,$B$1,masterdata_oct4!$C:$C,"*"&amp;$B$3&amp;"*")</f>
        <v>147915605200</v>
      </c>
      <c r="Q3">
        <f>SUMIFS(masterdata_oct4!S:S,masterdata_oct4!$B:$B,$B$1,masterdata_oct4!$C:$C,"*"&amp;$B$3&amp;"*")</f>
        <v>150286569500</v>
      </c>
      <c r="R3">
        <f>SUMIFS(masterdata_oct4!T:T,masterdata_oct4!$B:$B,$B$1,masterdata_oct4!$C:$C,"*"&amp;$B$3&amp;"*")</f>
        <v>152710245000</v>
      </c>
      <c r="S3">
        <f>SUMIFS(masterdata_oct4!U:U,masterdata_oct4!$B:$B,$B$1,masterdata_oct4!$C:$C,"*"&amp;$B$3&amp;"*")</f>
        <v>155187928400</v>
      </c>
      <c r="T3">
        <f>SUMIFS(masterdata_oct4!V:V,masterdata_oct4!$B:$B,$B$1,masterdata_oct4!$C:$C,"*"&amp;$B$3&amp;"*")</f>
        <v>157721137700</v>
      </c>
      <c r="U3">
        <f>SUMIFS(masterdata_oct4!W:W,masterdata_oct4!$B:$B,$B$1,masterdata_oct4!$C:$C,"*"&amp;$B$3&amp;"*")</f>
        <v>160310963300</v>
      </c>
      <c r="V3">
        <f>SUMIFS(masterdata_oct4!X:X,masterdata_oct4!$B:$B,$B$1,masterdata_oct4!$C:$C,"*"&amp;$B$3&amp;"*")</f>
        <v>162958454800</v>
      </c>
      <c r="W3">
        <f>SUMIFS(masterdata_oct4!Y:Y,masterdata_oct4!$B:$B,$B$1,masterdata_oct4!$C:$C,"*"&amp;$B$3&amp;"*")</f>
        <v>165665705200</v>
      </c>
      <c r="X3">
        <f>SUMIFS(masterdata_oct4!Z:Z,masterdata_oct4!$B:$B,$B$1,masterdata_oct4!$C:$C,"*"&amp;$B$3&amp;"*")</f>
        <v>168433552100</v>
      </c>
      <c r="Y3">
        <f>SUMIFS(masterdata_oct4!AA:AA,masterdata_oct4!$B:$B,$B$1,masterdata_oct4!$C:$C,"*"&amp;$B$3&amp;"*")</f>
        <v>171263799800</v>
      </c>
      <c r="Z3">
        <f>SUMIFS(masterdata_oct4!AB:AB,masterdata_oct4!$B:$B,$B$1,masterdata_oct4!$C:$C,"*"&amp;$B$3&amp;"*")</f>
        <v>174157790600</v>
      </c>
      <c r="AA3">
        <f>SUMIFS(masterdata_oct4!AC:AC,masterdata_oct4!$B:$B,$B$1,masterdata_oct4!$C:$C,"*"&amp;$B$3&amp;"*")</f>
        <v>177116851800</v>
      </c>
      <c r="AB3">
        <f>SUMIFS(masterdata_oct4!AD:AD,masterdata_oct4!$B:$B,$B$1,masterdata_oct4!$C:$C,"*"&amp;$B$3&amp;"*")</f>
        <v>180142869900</v>
      </c>
      <c r="AC3">
        <f>SUMIFS(masterdata_oct4!AE:AE,masterdata_oct4!$B:$B,$B$1,masterdata_oct4!$C:$C,"*"&amp;$B$3&amp;"*")</f>
        <v>183237450300</v>
      </c>
      <c r="AD3">
        <f>SUMIFS(masterdata_oct4!AF:AF,masterdata_oct4!$B:$B,$B$1,masterdata_oct4!$C:$C,"*"&amp;$B$3&amp;"*")</f>
        <v>186402014400</v>
      </c>
      <c r="AE3">
        <f>SUMIFS(masterdata_oct4!AG:AG,masterdata_oct4!$B:$B,$B$1,masterdata_oct4!$C:$C,"*"&amp;$B$3&amp;"*")</f>
        <v>189638531500</v>
      </c>
      <c r="AF3">
        <f>SUMIFS(masterdata_oct4!AH:AH,masterdata_oct4!$B:$B,$B$1,masterdata_oct4!$C:$C,"*"&amp;$B$3&amp;"*")</f>
        <v>192948505100</v>
      </c>
      <c r="AG3">
        <f>SUMIFS(masterdata_oct4!AI:AI,masterdata_oct4!$B:$B,$B$1,masterdata_oct4!$C:$C,"*"&amp;$B$3&amp;"*")</f>
        <v>196333838600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119239426500</v>
      </c>
    </row>
    <row r="3" spans="1:2" x14ac:dyDescent="0.25">
      <c r="A3">
        <v>2015</v>
      </c>
      <c r="B3">
        <f t="shared" ref="B3:B7" si="0">$B$8</f>
        <v>119239426500</v>
      </c>
    </row>
    <row r="4" spans="1:2" x14ac:dyDescent="0.25">
      <c r="A4">
        <v>2016</v>
      </c>
      <c r="B4">
        <f t="shared" si="0"/>
        <v>119239426500</v>
      </c>
    </row>
    <row r="5" spans="1:2" x14ac:dyDescent="0.25">
      <c r="A5">
        <v>2017</v>
      </c>
      <c r="B5">
        <f t="shared" si="0"/>
        <v>119239426500</v>
      </c>
    </row>
    <row r="6" spans="1:2" x14ac:dyDescent="0.25">
      <c r="A6">
        <v>2018</v>
      </c>
      <c r="B6">
        <f t="shared" si="0"/>
        <v>119239426500</v>
      </c>
    </row>
    <row r="7" spans="1:2" x14ac:dyDescent="0.25">
      <c r="A7">
        <v>2019</v>
      </c>
      <c r="B7">
        <f t="shared" si="0"/>
        <v>119239426500</v>
      </c>
    </row>
    <row r="8" spans="1:2" x14ac:dyDescent="0.25">
      <c r="A8">
        <v>2020</v>
      </c>
      <c r="B8" cm="1">
        <f t="array" ref="B8:B38">TRANSPOSE(calcs!C3:AG3)</f>
        <v>119239426500</v>
      </c>
    </row>
    <row r="9" spans="1:2" x14ac:dyDescent="0.25">
      <c r="A9">
        <v>2021</v>
      </c>
      <c r="B9">
        <v>121587534400</v>
      </c>
    </row>
    <row r="10" spans="1:2" x14ac:dyDescent="0.25">
      <c r="A10">
        <v>2022</v>
      </c>
      <c r="B10">
        <v>123906076100</v>
      </c>
    </row>
    <row r="11" spans="1:2" x14ac:dyDescent="0.25">
      <c r="A11">
        <v>2023</v>
      </c>
      <c r="B11">
        <v>126185582900</v>
      </c>
    </row>
    <row r="12" spans="1:2" x14ac:dyDescent="0.25">
      <c r="A12">
        <v>2024</v>
      </c>
      <c r="B12">
        <v>128416564600</v>
      </c>
    </row>
    <row r="13" spans="1:2" x14ac:dyDescent="0.25">
      <c r="A13">
        <v>2025</v>
      </c>
      <c r="B13">
        <v>130589933000</v>
      </c>
    </row>
    <row r="14" spans="1:2" x14ac:dyDescent="0.25">
      <c r="A14">
        <v>2026</v>
      </c>
      <c r="B14">
        <v>132697579900</v>
      </c>
    </row>
    <row r="15" spans="1:2" x14ac:dyDescent="0.25">
      <c r="A15">
        <v>2027</v>
      </c>
      <c r="B15">
        <v>134731699800</v>
      </c>
    </row>
    <row r="16" spans="1:2" x14ac:dyDescent="0.25">
      <c r="A16">
        <v>2028</v>
      </c>
      <c r="B16">
        <v>136810618700</v>
      </c>
    </row>
    <row r="17" spans="1:2" x14ac:dyDescent="0.25">
      <c r="A17">
        <v>2029</v>
      </c>
      <c r="B17">
        <v>138935550500</v>
      </c>
    </row>
    <row r="18" spans="1:2" x14ac:dyDescent="0.25">
      <c r="A18">
        <v>2030</v>
      </c>
      <c r="B18">
        <v>141107357100</v>
      </c>
    </row>
    <row r="19" spans="1:2" x14ac:dyDescent="0.25">
      <c r="A19">
        <v>2031</v>
      </c>
      <c r="B19">
        <v>143327197900</v>
      </c>
    </row>
    <row r="20" spans="1:2" x14ac:dyDescent="0.25">
      <c r="A20">
        <v>2032</v>
      </c>
      <c r="B20">
        <v>145596262200</v>
      </c>
    </row>
    <row r="21" spans="1:2" x14ac:dyDescent="0.25">
      <c r="A21">
        <v>2033</v>
      </c>
      <c r="B21">
        <v>147915605200</v>
      </c>
    </row>
    <row r="22" spans="1:2" x14ac:dyDescent="0.25">
      <c r="A22">
        <v>2034</v>
      </c>
      <c r="B22">
        <v>150286569500</v>
      </c>
    </row>
    <row r="23" spans="1:2" x14ac:dyDescent="0.25">
      <c r="A23">
        <v>2035</v>
      </c>
      <c r="B23">
        <v>152710245000</v>
      </c>
    </row>
    <row r="24" spans="1:2" x14ac:dyDescent="0.25">
      <c r="A24">
        <v>2036</v>
      </c>
      <c r="B24">
        <v>155187928400</v>
      </c>
    </row>
    <row r="25" spans="1:2" x14ac:dyDescent="0.25">
      <c r="A25">
        <v>2037</v>
      </c>
      <c r="B25">
        <v>157721137700</v>
      </c>
    </row>
    <row r="26" spans="1:2" x14ac:dyDescent="0.25">
      <c r="A26">
        <v>2038</v>
      </c>
      <c r="B26">
        <v>160310963300</v>
      </c>
    </row>
    <row r="27" spans="1:2" x14ac:dyDescent="0.25">
      <c r="A27">
        <v>2039</v>
      </c>
      <c r="B27">
        <v>162958454800</v>
      </c>
    </row>
    <row r="28" spans="1:2" x14ac:dyDescent="0.25">
      <c r="A28">
        <v>2040</v>
      </c>
      <c r="B28">
        <v>165665705200</v>
      </c>
    </row>
    <row r="29" spans="1:2" x14ac:dyDescent="0.25">
      <c r="A29">
        <v>2041</v>
      </c>
      <c r="B29">
        <v>168433552100</v>
      </c>
    </row>
    <row r="30" spans="1:2" x14ac:dyDescent="0.25">
      <c r="A30">
        <v>2042</v>
      </c>
      <c r="B30">
        <v>171263799800</v>
      </c>
    </row>
    <row r="31" spans="1:2" x14ac:dyDescent="0.25">
      <c r="A31">
        <v>2043</v>
      </c>
      <c r="B31">
        <v>174157790600</v>
      </c>
    </row>
    <row r="32" spans="1:2" x14ac:dyDescent="0.25">
      <c r="A32">
        <v>2044</v>
      </c>
      <c r="B32">
        <v>177116851800</v>
      </c>
    </row>
    <row r="33" spans="1:2" x14ac:dyDescent="0.25">
      <c r="A33">
        <v>2045</v>
      </c>
      <c r="B33">
        <v>180142869900</v>
      </c>
    </row>
    <row r="34" spans="1:2" x14ac:dyDescent="0.25">
      <c r="A34">
        <v>2046</v>
      </c>
      <c r="B34">
        <v>183237450300</v>
      </c>
    </row>
    <row r="35" spans="1:2" x14ac:dyDescent="0.25">
      <c r="A35">
        <v>2047</v>
      </c>
      <c r="B35">
        <v>186402014400</v>
      </c>
    </row>
    <row r="36" spans="1:2" x14ac:dyDescent="0.25">
      <c r="A36">
        <v>2048</v>
      </c>
      <c r="B36">
        <v>189638531500</v>
      </c>
    </row>
    <row r="37" spans="1:2" x14ac:dyDescent="0.25">
      <c r="A37">
        <v>2049</v>
      </c>
      <c r="B37">
        <v>192948505100</v>
      </c>
    </row>
    <row r="38" spans="1:2" x14ac:dyDescent="0.25">
      <c r="A38">
        <v>2050</v>
      </c>
      <c r="B38">
        <v>196333838600</v>
      </c>
    </row>
    <row r="39" spans="1:2" x14ac:dyDescent="0.25">
      <c r="A39">
        <v>2051</v>
      </c>
      <c r="B39">
        <f>$B$38</f>
        <v>196333838600</v>
      </c>
    </row>
    <row r="40" spans="1:2" x14ac:dyDescent="0.25">
      <c r="A40">
        <v>2052</v>
      </c>
      <c r="B40">
        <f t="shared" ref="B40:B48" si="1">$B$38</f>
        <v>196333838600</v>
      </c>
    </row>
    <row r="41" spans="1:2" x14ac:dyDescent="0.25">
      <c r="A41">
        <v>2053</v>
      </c>
      <c r="B41">
        <f t="shared" si="1"/>
        <v>196333838600</v>
      </c>
    </row>
    <row r="42" spans="1:2" x14ac:dyDescent="0.25">
      <c r="A42">
        <v>2054</v>
      </c>
      <c r="B42">
        <f t="shared" si="1"/>
        <v>196333838600</v>
      </c>
    </row>
    <row r="43" spans="1:2" x14ac:dyDescent="0.25">
      <c r="A43">
        <v>2055</v>
      </c>
      <c r="B43">
        <f t="shared" si="1"/>
        <v>196333838600</v>
      </c>
    </row>
    <row r="44" spans="1:2" x14ac:dyDescent="0.25">
      <c r="A44">
        <v>2056</v>
      </c>
      <c r="B44">
        <f t="shared" si="1"/>
        <v>196333838600</v>
      </c>
    </row>
    <row r="45" spans="1:2" x14ac:dyDescent="0.25">
      <c r="A45">
        <v>2057</v>
      </c>
      <c r="B45">
        <f t="shared" si="1"/>
        <v>196333838600</v>
      </c>
    </row>
    <row r="46" spans="1:2" x14ac:dyDescent="0.25">
      <c r="A46">
        <v>2058</v>
      </c>
      <c r="B46">
        <f t="shared" si="1"/>
        <v>196333838600</v>
      </c>
    </row>
    <row r="47" spans="1:2" x14ac:dyDescent="0.25">
      <c r="A47">
        <v>2059</v>
      </c>
      <c r="B47">
        <f t="shared" si="1"/>
        <v>196333838600</v>
      </c>
    </row>
    <row r="48" spans="1:2" x14ac:dyDescent="0.25">
      <c r="A48">
        <v>2060</v>
      </c>
      <c r="B48">
        <f t="shared" si="1"/>
        <v>196333838600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2024-01-03T22:57:29Z</dcterms:modified>
</cp:coreProperties>
</file>