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AR/trans/SYNoEVC/"/>
    </mc:Choice>
  </mc:AlternateContent>
  <xr:revisionPtr revIDLastSave="0" documentId="8_{EE8DB8CF-B5B6-FF42-9447-F6D9D88968B7}"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<sst xmlns="http://schemas.openxmlformats.org/spreadsheetml/2006/main" count="212" uniqueCount="159">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</sst>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52</v>
      </c>
      <c r="C1" s="52">
        <v>45295</v>
      </c>
      <c r="F1" s="51" t="s">
        <v>49</v>
      </c>
      <c r="G1" s="51" t="s">
        <v>107</v>
      </c>
    </row>
    <row r="2" spans="1:7">
      <c r="B2" t="str">
        <f>LOOKUP(B1,F1:G50,G1:G50)</f>
        <v>AR</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Arkansas</v>
      </c>
      <c r="B6">
        <f>SUMIFS('2022'!C:C,'2022'!A:A,'BNoEVC-calcs'!A6)</f>
        <v>598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598</v>
      </c>
      <c r="C9">
        <f>B9</f>
        <v>598</v>
      </c>
      <c r="D9">
        <f>C9*D3</f>
        <v>1091.7444749198628</v>
      </c>
      <c r="E9">
        <f t="shared" ref="E9:AE9" si="1">D9*E3</f>
        <v>1582.0537165702494</v>
      </c>
      <c r="F9">
        <f t="shared" si="1"/>
        <v>2078.2028547787454</v>
      </c>
      <c r="G9">
        <f t="shared" si="1"/>
        <v>2580.8789361993104</v>
      </c>
      <c r="H9">
        <f t="shared" si="1"/>
        <v>2808.5763489961141</v>
      </c>
      <c r="I9">
        <f t="shared" si="1"/>
        <v>3044.174798312712</v>
      </c>
      <c r="J9">
        <f t="shared" si="1"/>
        <v>3288.017807476117</v>
      </c>
      <c r="K9">
        <f t="shared" si="1"/>
        <v>3540.7924231400943</v>
      </c>
      <c r="L9">
        <f t="shared" si="1"/>
        <v>3802.8421686316569</v>
      </c>
      <c r="M9">
        <f t="shared" si="1"/>
        <v>3967.3312892701042</v>
      </c>
      <c r="N9">
        <f t="shared" si="1"/>
        <v>4131.8204099086161</v>
      </c>
      <c r="O9">
        <f t="shared" si="1"/>
        <v>4296.3095305470633</v>
      </c>
      <c r="P9">
        <f t="shared" si="1"/>
        <v>4460.7986511855106</v>
      </c>
      <c r="Q9">
        <f t="shared" si="1"/>
        <v>4625.2877718240225</v>
      </c>
      <c r="R9">
        <f t="shared" si="1"/>
        <v>4789.7768924624697</v>
      </c>
      <c r="S9">
        <f t="shared" si="1"/>
        <v>4954.266013100917</v>
      </c>
      <c r="T9">
        <f t="shared" si="1"/>
        <v>5118.7551337393643</v>
      </c>
      <c r="U9">
        <f t="shared" si="1"/>
        <v>5283.2442543778761</v>
      </c>
      <c r="V9">
        <f t="shared" si="1"/>
        <v>5447.7333750163234</v>
      </c>
      <c r="W9">
        <f t="shared" si="1"/>
        <v>5612.2224956547698</v>
      </c>
      <c r="X9">
        <f t="shared" si="1"/>
        <v>5776.7116162932816</v>
      </c>
      <c r="Y9">
        <f t="shared" si="1"/>
        <v>5941.2007369317298</v>
      </c>
      <c r="Z9">
        <f t="shared" si="1"/>
        <v>6105.6898575701771</v>
      </c>
      <c r="AA9">
        <f t="shared" si="1"/>
        <v>6270.1789782086253</v>
      </c>
      <c r="AB9">
        <f t="shared" si="1"/>
        <v>6434.6680988471362</v>
      </c>
      <c r="AC9">
        <f t="shared" si="1"/>
        <v>6599.1572194855826</v>
      </c>
      <c r="AD9">
        <f t="shared" si="1"/>
        <v>6763.6463401240298</v>
      </c>
      <c r="AE9">
        <f t="shared" si="1"/>
        <v>6928.1354607625417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598</v>
      </c>
      <c r="C2" s="54">
        <f>'BNoEVC-calcs'!C9</f>
        <v>598</v>
      </c>
      <c r="D2" s="54">
        <f>'BNoEVC-calcs'!D9</f>
        <v>1091.7444749198628</v>
      </c>
      <c r="E2" s="54">
        <f>'BNoEVC-calcs'!E9</f>
        <v>1582.0537165702494</v>
      </c>
      <c r="F2" s="54">
        <f>'BNoEVC-calcs'!F9</f>
        <v>2078.2028547787454</v>
      </c>
      <c r="G2" s="54">
        <f>'BNoEVC-calcs'!G9</f>
        <v>2580.8789361993104</v>
      </c>
      <c r="H2" s="54">
        <f>'BNoEVC-calcs'!H9</f>
        <v>2808.5763489961141</v>
      </c>
      <c r="I2" s="54">
        <f>'BNoEVC-calcs'!I9</f>
        <v>3044.174798312712</v>
      </c>
      <c r="J2" s="54">
        <f>'BNoEVC-calcs'!J9</f>
        <v>3288.017807476117</v>
      </c>
      <c r="K2" s="54">
        <f>'BNoEVC-calcs'!K9</f>
        <v>3540.7924231400943</v>
      </c>
      <c r="L2" s="54">
        <f>'BNoEVC-calcs'!L9</f>
        <v>3802.8421686316569</v>
      </c>
      <c r="M2" s="54">
        <f>'BNoEVC-calcs'!M9</f>
        <v>3967.3312892701042</v>
      </c>
      <c r="N2" s="54">
        <f>'BNoEVC-calcs'!N9</f>
        <v>4131.8204099086161</v>
      </c>
      <c r="O2" s="54">
        <f>'BNoEVC-calcs'!O9</f>
        <v>4296.3095305470633</v>
      </c>
      <c r="P2" s="54">
        <f>'BNoEVC-calcs'!P9</f>
        <v>4460.7986511855106</v>
      </c>
      <c r="Q2" s="54">
        <f>'BNoEVC-calcs'!Q9</f>
        <v>4625.2877718240225</v>
      </c>
      <c r="R2" s="54">
        <f>'BNoEVC-calcs'!R9</f>
        <v>4789.7768924624697</v>
      </c>
      <c r="S2" s="54">
        <f>'BNoEVC-calcs'!S9</f>
        <v>4954.266013100917</v>
      </c>
      <c r="T2" s="54">
        <f>'BNoEVC-calcs'!T9</f>
        <v>5118.7551337393643</v>
      </c>
      <c r="U2" s="54">
        <f>'BNoEVC-calcs'!U9</f>
        <v>5283.2442543778761</v>
      </c>
      <c r="V2" s="54">
        <f>'BNoEVC-calcs'!V9</f>
        <v>5447.7333750163234</v>
      </c>
      <c r="W2" s="54">
        <f>'BNoEVC-calcs'!W9</f>
        <v>5612.2224956547698</v>
      </c>
      <c r="X2" s="54">
        <f>'BNoEVC-calcs'!X9</f>
        <v>5776.7116162932816</v>
      </c>
      <c r="Y2" s="54">
        <f>'BNoEVC-calcs'!Y9</f>
        <v>5941.2007369317298</v>
      </c>
      <c r="Z2" s="54">
        <f>'BNoEVC-calcs'!Z9</f>
        <v>6105.6898575701771</v>
      </c>
      <c r="AA2" s="54">
        <f>'BNoEVC-calcs'!AA9</f>
        <v>6270.1789782086253</v>
      </c>
      <c r="AB2" s="54">
        <f>'BNoEVC-calcs'!AB9</f>
        <v>6434.6680988471362</v>
      </c>
      <c r="AC2" s="54">
        <f>'BNoEVC-calcs'!AC9</f>
        <v>6599.1572194855826</v>
      </c>
      <c r="AD2" s="54">
        <f>'BNoEVC-calcs'!AD9</f>
        <v>6763.6463401240298</v>
      </c>
      <c r="AE2" s="54">
        <f>'BNoEVC-calcs'!AE9</f>
        <v>6928.1354607625417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2024-01-05T04:51:15Z</dcterms:modified>
</cp:coreProperties>
</file>