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olivia\Documents\EPS_Models by Region\RMI\All_states_RMI\template_state\ctrl-settings\EoSEUwGDPiR\"/>
    </mc:Choice>
  </mc:AlternateContent>
  <xr:revisionPtr revIDLastSave="0" documentId="13_ncr:1_{C3349944-4AD5-42BA-9375-9DE11110A9B2}" xr6:coauthVersionLast="47" xr6:coauthVersionMax="47" xr10:uidLastSave="{00000000-0000-0000-0000-000000000000}"/>
  <bookViews>
    <workbookView xWindow="10245" yWindow="1470" windowWidth="15450" windowHeight="15225"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B2" i="7" s="1"/>
  <c r="C28" i="3" l="1"/>
  <c r="B5" i="7" s="1"/>
  <c r="B28" i="3"/>
  <c r="B4" i="7" s="1"/>
  <c r="D28" i="3"/>
  <c r="B6" i="7" l="1"/>
  <c r="F28" i="3" l="1"/>
  <c r="B3" i="7" s="1"/>
  <c r="D6" i="8"/>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<sst xmlns="http://schemas.openxmlformats.org/spreadsheetml/2006/main" count="359" uniqueCount="336">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</sst>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v>-5.4812397246574003E-2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v>0</v>
      </c>
      <c r="C26" s="6">
        <f>SUMPRODUCT(B14:B16,C14:C16)/SUM(B14:B16)</f>
        <v>-7.2267902842862455E-2</v>
      </c>
      <c r="D26" s="6">
        <v>-7.0000000000000007E-2</v>
      </c>
      <c r="E26" s="6">
        <f>(EIA!C10-EIA!B10)/EIA!B10</f>
        <v>-0.14242928452579035</v>
      </c>
      <c r="F26" s="13">
        <v>0</v>
      </c>
      <c r="G26" s="24"/>
    </row>
    <row r="27" spans="1:7" x14ac:dyDescent="0.25">
      <c r="F27" s="12"/>
      <c r="G27" s="9"/>
    </row>
    <row r="28" spans="1:7" ht="30" x14ac:dyDescent="0.25">
      <c r="A28" s="8" t="s">
        <v>9</v>
      </c>
      <c r="B28" s="11">
        <f>B26/$A$22</f>
        <v>0</v>
      </c>
      <c r="C28" s="11">
        <f>C26/$A$22</f>
        <v>1.3184590799370572</v>
      </c>
      <c r="D28" s="11">
        <f>D26/$A$22</f>
        <v>1.2770833518757527</v>
      </c>
      <c r="E28" s="11">
        <f>E26/$A$22</f>
        <v>2.5984866869637369</v>
      </c>
      <c r="F28" s="11">
        <f>F26/$A$22</f>
        <v>0</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4" sqref="B4"/>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2.5984866869637369</v>
      </c>
    </row>
    <row r="3" spans="1:2" x14ac:dyDescent="0.25">
      <c r="A3" s="12" t="s">
        <v>17</v>
      </c>
      <c r="B3" s="14">
        <f>Calculations!F28</f>
        <v>0</v>
      </c>
    </row>
    <row r="4" spans="1:2" x14ac:dyDescent="0.25">
      <c r="A4" t="s">
        <v>11</v>
      </c>
      <c r="B4" s="7">
        <f>Calculations!B28</f>
        <v>0</v>
      </c>
    </row>
    <row r="5" spans="1:2" x14ac:dyDescent="0.25">
      <c r="A5" t="s">
        <v>12</v>
      </c>
      <c r="B5" s="7">
        <f>Calculations!C28</f>
        <v>1.3184590799370572</v>
      </c>
    </row>
    <row r="6" spans="1:2" x14ac:dyDescent="0.25">
      <c r="A6" t="s">
        <v>13</v>
      </c>
      <c r="B6" s="7">
        <f>Calculations!D28</f>
        <v>1.2770833518757527</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2021-07-22T19:39:52Z</dcterms:modified>
</cp:coreProperties>
</file>