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B\Dropbox (Energy Innovation)\Desktop\CalEPS outreach 2022\Updated model Sept 2022\variables\"/>
    </mc:Choice>
  </mc:AlternateContent>
  <xr:revisionPtr revIDLastSave="0" documentId="13_ncr:1_{C8768247-C5E1-4E77-9B86-55ED283F2EEA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About" sheetId="1" r:id="rId1"/>
    <sheet name="SoCDTtiNTY-psgr" sheetId="2" r:id="rId2"/>
    <sheet name="SoCDTtiNTY-frgt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4" l="1"/>
  <c r="D7" i="4"/>
  <c r="E7" i="4"/>
  <c r="F7" i="4"/>
  <c r="G7" i="4"/>
  <c r="H7" i="4"/>
  <c r="B7" i="4"/>
</calcChain>
</file>

<file path=xl/sharedStrings.xml><?xml version="1.0" encoding="utf-8"?>
<sst xmlns="http://schemas.openxmlformats.org/spreadsheetml/2006/main" count="45" uniqueCount="31">
  <si>
    <t>SoCDTtiNTY Share of Cargo Dist Transported that is New This Year</t>
  </si>
  <si>
    <t>Source:</t>
  </si>
  <si>
    <t>None, this variable is determined via calibration.</t>
  </si>
  <si>
    <t>It effectively relies upon the sources used in the</t>
  </si>
  <si>
    <t>variables trans/BCDT and trans/AVL.</t>
  </si>
  <si>
    <t>Notes</t>
  </si>
  <si>
    <t>The value for each vehicle type/cargo type combination should</t>
  </si>
  <si>
    <t>typically be found via calibration.  After all other Transportation</t>
  </si>
  <si>
    <t>Sector data are in place, adjust the values of SoCDTtiNTY so as</t>
  </si>
  <si>
    <t>to eliminate abrupt changes in the variable "Retiring Vehicles</t>
  </si>
  <si>
    <t>Summed Across Techologies" at the years corresponding to</t>
  </si>
  <si>
    <t>vehicle lifetimes.</t>
  </si>
  <si>
    <t>LDVs</t>
  </si>
  <si>
    <t>HDVs</t>
  </si>
  <si>
    <t>aircraft</t>
  </si>
  <si>
    <t>rail</t>
  </si>
  <si>
    <t>ships</t>
  </si>
  <si>
    <t>motorbikes</t>
  </si>
  <si>
    <t>Share that is New (dimensionless)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</si>
  <si>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</si>
  <si>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</si>
  <si>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</si>
  <si>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</si>
  <si>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</si>
  <si>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</si>
  <si>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</si>
  <si>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States</t>
  </si>
  <si>
    <t>Use Calibration Helper</t>
  </si>
  <si>
    <t>If there is a kink, paste the current csv values, run the model again</t>
  </si>
  <si>
    <t>The re-calibrated values should be below</t>
  </si>
  <si>
    <t>Paste them into the respective blue tabs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</si>
</sst>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workbookViewId="0">
      <selection activeCell="J13" sqref="J13"/>
    </sheetView>
  </sheetViews>
  <sheetFormatPr defaultColWidth="8.81640625" defaultRowHeight="14.5" x14ac:dyDescent="0.35"/>
  <sheetData>
    <row r="1" spans="1:3" x14ac:dyDescent="0.35">
      <c r="A1" s="1" t="s">
        <v>0</v>
      </c>
      <c r="C1" s="5">
        <v>44307</v>
      </c>
    </row>
    <row r="3" spans="1:3" x14ac:dyDescent="0.35">
      <c r="A3" s="1" t="s">
        <v>1</v>
      </c>
      <c r="B3" t="s">
        <v>2</v>
      </c>
    </row>
    <row r="4" spans="1:3" x14ac:dyDescent="0.35">
      <c r="B4" t="s">
        <v>3</v>
      </c>
    </row>
    <row r="5" spans="1:3" x14ac:dyDescent="0.35">
      <c r="B5" t="s">
        <v>4</v>
      </c>
    </row>
    <row r="8" spans="1:3" x14ac:dyDescent="0.35">
      <c r="A8" s="1" t="s">
        <v>5</v>
      </c>
    </row>
    <row r="9" spans="1:3" x14ac:dyDescent="0.35">
      <c r="A9" t="s">
        <v>6</v>
      </c>
    </row>
    <row r="10" spans="1:3" x14ac:dyDescent="0.35">
      <c r="A10" t="s">
        <v>7</v>
      </c>
    </row>
    <row r="11" spans="1:3" x14ac:dyDescent="0.35">
      <c r="A11" t="s">
        <v>8</v>
      </c>
    </row>
    <row r="12" spans="1:3" x14ac:dyDescent="0.35">
      <c r="A12" t="s">
        <v>9</v>
      </c>
    </row>
    <row r="13" spans="1:3" x14ac:dyDescent="0.35">
      <c r="A13" t="s">
        <v>10</v>
      </c>
    </row>
    <row r="14" spans="1:3" x14ac:dyDescent="0.35">
      <c r="A14" t="s">
        <v>11</v>
      </c>
    </row>
    <row r="17" spans="1:1" x14ac:dyDescent="0.35">
      <c r="A17" s="1" t="s">
        <v>26</v>
      </c>
    </row>
    <row r="18" spans="1:1" x14ac:dyDescent="0.35">
      <c r="A18" t="s">
        <v>27</v>
      </c>
    </row>
    <row r="19" spans="1:1" x14ac:dyDescent="0.35">
      <c r="A19" t="s">
        <v>28</v>
      </c>
    </row>
    <row r="20" spans="1:1" x14ac:dyDescent="0.35">
      <c r="A20" t="s">
        <v>29</v>
      </c>
    </row>
    <row r="21" spans="1:1" x14ac:dyDescent="0.35">
      <c r="A21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H7"/>
  <sheetViews>
    <sheetView tabSelected="1" workbookViewId="0">
      <selection activeCell="B7" sqref="B7:H7"/>
    </sheetView>
  </sheetViews>
  <sheetFormatPr defaultColWidth="8.81640625" defaultRowHeight="14.5" x14ac:dyDescent="0.35"/>
  <cols>
    <col min="1" max="1" width="19.1796875" customWidth="1"/>
    <col min="2" max="8" width="14.36328125" customWidth="1"/>
  </cols>
  <sheetData>
    <row r="1" spans="1:8" s="4" customFormat="1" ht="29" x14ac:dyDescent="0.35">
      <c r="A1" s="2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</row>
    <row r="2" spans="1:8" x14ac:dyDescent="0.35">
      <c r="A2" t="s">
        <v>12</v>
      </c>
      <c r="B2">
        <v>7.4999999999999997E-2</v>
      </c>
      <c r="C2">
        <v>7.4999999999999997E-2</v>
      </c>
      <c r="D2">
        <v>7.4999999999999997E-2</v>
      </c>
      <c r="E2">
        <v>7.4999999999999997E-2</v>
      </c>
      <c r="F2">
        <v>7.4999999999999997E-2</v>
      </c>
      <c r="G2">
        <v>7.4999999999999997E-2</v>
      </c>
      <c r="H2">
        <v>7.4999999999999997E-2</v>
      </c>
    </row>
    <row r="3" spans="1:8" x14ac:dyDescent="0.35">
      <c r="A3" t="s">
        <v>13</v>
      </c>
      <c r="B3">
        <v>4.8000000000000001E-2</v>
      </c>
      <c r="C3">
        <v>4.8000000000000001E-2</v>
      </c>
      <c r="D3">
        <v>4.8000000000000001E-2</v>
      </c>
      <c r="E3">
        <v>4.8000000000000001E-2</v>
      </c>
      <c r="F3">
        <v>4.8000000000000001E-2</v>
      </c>
      <c r="G3">
        <v>4.8000000000000001E-2</v>
      </c>
      <c r="H3">
        <v>4.8000000000000001E-2</v>
      </c>
    </row>
    <row r="4" spans="1:8" x14ac:dyDescent="0.35">
      <c r="A4" t="s">
        <v>14</v>
      </c>
      <c r="B4">
        <v>6.9375556000000005E-2</v>
      </c>
      <c r="C4">
        <v>6.9375556000000005E-2</v>
      </c>
      <c r="D4">
        <v>6.9375556000000005E-2</v>
      </c>
      <c r="E4">
        <v>6.9375556000000005E-2</v>
      </c>
      <c r="F4">
        <v>6.9375556000000005E-2</v>
      </c>
      <c r="G4">
        <v>6.9375556000000005E-2</v>
      </c>
      <c r="H4">
        <v>6.9375556000000005E-2</v>
      </c>
    </row>
    <row r="5" spans="1:8" x14ac:dyDescent="0.35">
      <c r="A5" t="s">
        <v>15</v>
      </c>
      <c r="B5">
        <v>2.9411764999999999E-2</v>
      </c>
      <c r="C5">
        <v>2.9411764999999999E-2</v>
      </c>
      <c r="D5">
        <v>2.9411764999999999E-2</v>
      </c>
      <c r="E5">
        <v>2.9411764999999999E-2</v>
      </c>
      <c r="F5">
        <v>2.9411764999999999E-2</v>
      </c>
      <c r="G5">
        <v>2.9411764999999999E-2</v>
      </c>
      <c r="H5">
        <v>2.9411764999999999E-2</v>
      </c>
    </row>
    <row r="6" spans="1:8" x14ac:dyDescent="0.35">
      <c r="A6" t="s">
        <v>16</v>
      </c>
      <c r="B6">
        <v>3.0303030000000002E-2</v>
      </c>
      <c r="C6">
        <v>3.0303030000000002E-2</v>
      </c>
      <c r="D6">
        <v>3.0303030000000002E-2</v>
      </c>
      <c r="E6">
        <v>3.0303030000000002E-2</v>
      </c>
      <c r="F6">
        <v>3.0303030000000002E-2</v>
      </c>
      <c r="G6">
        <v>3.0303030000000002E-2</v>
      </c>
      <c r="H6">
        <v>3.0303030000000002E-2</v>
      </c>
    </row>
    <row r="7" spans="1:8" x14ac:dyDescent="0.35">
      <c r="A7" t="s">
        <v>17</v>
      </c>
      <c r="B7">
        <v>7.4999999999999997E-2</v>
      </c>
      <c r="C7">
        <v>7.4999999999999997E-2</v>
      </c>
      <c r="D7">
        <v>7.4999999999999997E-2</v>
      </c>
      <c r="E7">
        <v>7.4999999999999997E-2</v>
      </c>
      <c r="F7">
        <v>7.4999999999999997E-2</v>
      </c>
      <c r="G7">
        <v>7.4999999999999997E-2</v>
      </c>
      <c r="H7">
        <v>7.4999999999999997E-2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H7"/>
  <sheetViews>
    <sheetView workbookViewId="0">
      <selection activeCell="B4" sqref="B4"/>
    </sheetView>
  </sheetViews>
  <sheetFormatPr defaultColWidth="8.81640625" defaultRowHeight="14.5" x14ac:dyDescent="0.35"/>
  <cols>
    <col min="1" max="1" width="19.1796875" customWidth="1"/>
    <col min="2" max="8" width="14.36328125" customWidth="1"/>
  </cols>
  <sheetData>
    <row r="1" spans="1:8" s="4" customFormat="1" ht="29" x14ac:dyDescent="0.35">
      <c r="A1" s="2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</row>
    <row r="2" spans="1:8" x14ac:dyDescent="0.35">
      <c r="A2" t="s">
        <v>12</v>
      </c>
      <c r="B2">
        <v>8.5555556000000005E-2</v>
      </c>
      <c r="C2">
        <v>8.5555556000000005E-2</v>
      </c>
      <c r="D2">
        <v>8.5555556000000005E-2</v>
      </c>
      <c r="E2">
        <v>8.5555556000000005E-2</v>
      </c>
      <c r="F2">
        <v>8.5555556000000005E-2</v>
      </c>
      <c r="G2">
        <v>8.5555556000000005E-2</v>
      </c>
      <c r="H2">
        <v>8.5555556000000005E-2</v>
      </c>
    </row>
    <row r="3" spans="1:8" x14ac:dyDescent="0.35">
      <c r="A3" t="s">
        <v>13</v>
      </c>
      <c r="B3">
        <v>0.04</v>
      </c>
      <c r="C3">
        <v>0.04</v>
      </c>
      <c r="D3">
        <v>0.04</v>
      </c>
      <c r="E3">
        <v>0.04</v>
      </c>
      <c r="F3">
        <v>0.04</v>
      </c>
      <c r="G3">
        <v>0.04</v>
      </c>
      <c r="H3">
        <v>0.04</v>
      </c>
    </row>
    <row r="4" spans="1:8" x14ac:dyDescent="0.35">
      <c r="A4" t="s">
        <v>14</v>
      </c>
      <c r="B4">
        <v>6.5555556000000001E-2</v>
      </c>
      <c r="C4">
        <v>6.5555556000000001E-2</v>
      </c>
      <c r="D4">
        <v>6.5555556000000001E-2</v>
      </c>
      <c r="E4">
        <v>6.5555556000000001E-2</v>
      </c>
      <c r="F4">
        <v>6.5555556000000001E-2</v>
      </c>
      <c r="G4">
        <v>6.5555556000000001E-2</v>
      </c>
      <c r="H4">
        <v>6.5555556000000001E-2</v>
      </c>
    </row>
    <row r="5" spans="1:8" x14ac:dyDescent="0.35">
      <c r="A5" t="s">
        <v>15</v>
      </c>
      <c r="B5">
        <v>2.9411765999999999E-2</v>
      </c>
      <c r="C5">
        <v>2.9411765999999999E-2</v>
      </c>
      <c r="D5">
        <v>2.9411765999999999E-2</v>
      </c>
      <c r="E5">
        <v>2.9411765999999999E-2</v>
      </c>
      <c r="F5">
        <v>2.9411765999999999E-2</v>
      </c>
      <c r="G5">
        <v>2.9411765999999999E-2</v>
      </c>
      <c r="H5">
        <v>2.9411765999999999E-2</v>
      </c>
    </row>
    <row r="6" spans="1:8" x14ac:dyDescent="0.35">
      <c r="A6" t="s">
        <v>16</v>
      </c>
      <c r="B6">
        <v>3.0303030000000002E-2</v>
      </c>
      <c r="C6">
        <v>3.0303030000000002E-2</v>
      </c>
      <c r="D6">
        <v>3.0303030000000002E-2</v>
      </c>
      <c r="E6">
        <v>3.0303030000000002E-2</v>
      </c>
      <c r="F6">
        <v>3.0303030000000002E-2</v>
      </c>
      <c r="G6">
        <v>3.0303030000000002E-2</v>
      </c>
      <c r="H6">
        <v>3.0303030000000002E-2</v>
      </c>
    </row>
    <row r="7" spans="1:8" x14ac:dyDescent="0.35">
      <c r="A7" t="s">
        <v>17</v>
      </c>
      <c r="B7">
        <f t="shared" ref="B7:H7" si="0">B3</f>
        <v>0.04</v>
      </c>
      <c r="C7">
        <f t="shared" si="0"/>
        <v>0.04</v>
      </c>
      <c r="D7">
        <f t="shared" si="0"/>
        <v>0.04</v>
      </c>
      <c r="E7">
        <f t="shared" si="0"/>
        <v>0.04</v>
      </c>
      <c r="F7">
        <f t="shared" si="0"/>
        <v>0.04</v>
      </c>
      <c r="G7">
        <f t="shared" si="0"/>
        <v>0.04</v>
      </c>
      <c r="H7">
        <f t="shared" si="0"/>
        <v>0.04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SoCDTtiNTY-psgr</vt:lpstr>
      <vt:lpstr>SoCDTtiNTY-frgt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Chris Busch</cp:lastModifiedBy>
  <dcterms:created xsi:type="dcterms:W3CDTF">2017-07-19T22:43:44Z</dcterms:created>
  <dcterms:modified xsi:type="dcterms:W3CDTF">2022-09-23T12:42:24Z</dcterms:modified>
</cp:coreProperties>
</file>