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California\CA-eps\"/>
    </mc:Choice>
  </mc:AlternateContent>
  <xr:revisionPtr revIDLastSave="0" documentId="8_{39B06064-11E1-4531-BBE5-0A949D1B5017}" xr6:coauthVersionLast="47" xr6:coauthVersionMax="47" xr10:uidLastSave="{00000000-0000-0000-0000-000000000000}"/>
  <bookViews>
    <workbookView xWindow="-120" yWindow="-120" windowWidth="29040" windowHeight="17520" xr2:uid="{84BE2A7C-C151-41DC-BDAC-9BA8A5DDF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<sst xmlns="http://schemas.openxmlformats.org/spreadsheetml/2006/main" count="301" uniqueCount="157">
  <si>
    <t>Time (Year)</t>
  </si>
  <si>
    <t>Change in Electricity Demand from Demand Altering Technologies for Net Peak Load Reduction Including Hybrid Batteries[average winter day,Hour0,pass20] : NoSettings</t>
  </si>
  <si>
    <t>Change in Electricity Demand from Demand Altering Technologies for Net Peak Load Reduction Including Hybrid Batteries[average winter day,Hour1,pass20] : NoSettings</t>
  </si>
  <si>
    <t>Change in Electricity Demand from Demand Altering Technologies for Net Peak Load Reduction Including Hybrid Batteries[average winter day,Hour2,pass20] : NoSettings</t>
  </si>
  <si>
    <t>Change in Electricity Demand from Demand Altering Technologies for Net Peak Load Reduction Including Hybrid Batteries[average winter day,Hour3,pass20] : NoSettings</t>
  </si>
  <si>
    <t>Change in Electricity Demand from Demand Altering Technologies for Net Peak Load Reduction Including Hybrid Batteries[average winter day,Hour4,pass20] : NoSettings</t>
  </si>
  <si>
    <t>Change in Electricity Demand from Demand Altering Technologies for Net Peak Load Reduction Including Hybrid Batteries[average winter day,Hour5,pass20] : NoSettings</t>
  </si>
  <si>
    <t>Change in Electricity Demand from Demand Altering Technologies for Net Peak Load Reduction Including Hybrid Batteries[average winter day,Hour6,pass20] : NoSettings</t>
  </si>
  <si>
    <t>Change in Electricity Demand from Demand Altering Technologies for Net Peak Load Reduction Including Hybrid Batteries[average winter day,Hour7,pass20] : NoSettings</t>
  </si>
  <si>
    <t>Change in Electricity Demand from Demand Altering Technologies for Net Peak Load Reduction Including Hybrid Batteries[average winter day,Hour8,pass20] : NoSettings</t>
  </si>
  <si>
    <t>Change in Electricity Demand from Demand Altering Technologies for Net Peak Load Reduction Including Hybrid Batteries[average winter day,Hour9,pass20] : NoSettings</t>
  </si>
  <si>
    <t>Change in Electricity Demand from Demand Altering Technologies for Net Peak Load Reduction Including Hybrid Batteries[average winter day,Hour10,pass20] : NoSettings</t>
  </si>
  <si>
    <t>Change in Electricity Demand from Demand Altering Technologies for Net Peak Load Reduction Including Hybrid Batteries[average winter day,Hour11,pass20] : NoSettings</t>
  </si>
  <si>
    <t>Change in Electricity Demand from Demand Altering Technologies for Net Peak Load Reduction Including Hybrid Batteries[average winter day,Hour12,pass20] : NoSettings</t>
  </si>
  <si>
    <t>Change in Electricity Demand from Demand Altering Technologies for Net Peak Load Reduction Including Hybrid Batteries[average winter day,Hour13,pass20] : NoSettings</t>
  </si>
  <si>
    <t>Change in Electricity Demand from Demand Altering Technologies for Net Peak Load Reduction Including Hybrid Batteries[average winter day,Hour14,pass20] : NoSettings</t>
  </si>
  <si>
    <t>Change in Electricity Demand from Demand Altering Technologies for Net Peak Load Reduction Including Hybrid Batteries[average winter day,Hour15,pass20] : NoSettings</t>
  </si>
  <si>
    <t>Change in Electricity Demand from Demand Altering Technologies for Net Peak Load Reduction Including Hybrid Batteries[average winter day,Hour16,pass20] : NoSettings</t>
  </si>
  <si>
    <t>Change in Electricity Demand from Demand Altering Technologies for Net Peak Load Reduction Including Hybrid Batteries[average winter day,Hour17,pass20] : NoSettings</t>
  </si>
  <si>
    <t>Change in Electricity Demand from Demand Altering Technologies for Net Peak Load Reduction Including Hybrid Batteries[average winter day,Hour18,pass20] : NoSettings</t>
  </si>
  <si>
    <t>Change in Electricity Demand from Demand Altering Technologies for Net Peak Load Reduction Including Hybrid Batteries[average winter day,Hour19,pass20] : NoSettings</t>
  </si>
  <si>
    <t>Change in Electricity Demand from Demand Altering Technologies for Net Peak Load Reduction Including Hybrid Batteries[average winter day,Hour20,pass20] : NoSettings</t>
  </si>
  <si>
    <t>Change in Electricity Demand from Demand Altering Technologies for Net Peak Load Reduction Including Hybrid Batteries[average winter day,Hour21,pass20] : NoSettings</t>
  </si>
  <si>
    <t>Change in Electricity Demand from Demand Altering Technologies for Net Peak Load Reduction Including Hybrid Batteries[average winter day,Hour22,pass20] : NoSettings</t>
  </si>
  <si>
    <t>Change in Electricity Demand from Demand Altering Technologies for Net Peak Load Reduction Including Hybrid Batteries[average winter day,Hour23,pass20] : NoSettings</t>
  </si>
  <si>
    <t>Change in Electricity Demand from Demand Altering Technologies for Net Peak Load Reduction Including Hybrid Batteries[average spring day,Hour0,pass20] : NoSettings</t>
  </si>
  <si>
    <t>Change in Electricity Demand from Demand Altering Technologies for Net Peak Load Reduction Including Hybrid Batteries[average spring day,Hour1,pass20] : NoSettings</t>
  </si>
  <si>
    <t>Change in Electricity Demand from Demand Altering Technologies for Net Peak Load Reduction Including Hybrid Batteries[average spring day,Hour2,pass20] : NoSettings</t>
  </si>
  <si>
    <t>Change in Electricity Demand from Demand Altering Technologies for Net Peak Load Reduction Including Hybrid Batteries[average spring day,Hour3,pass20] : NoSettings</t>
  </si>
  <si>
    <t>Change in Electricity Demand from Demand Altering Technologies for Net Peak Load Reduction Including Hybrid Batteries[average spring day,Hour4,pass20] : NoSettings</t>
  </si>
  <si>
    <t>Change in Electricity Demand from Demand Altering Technologies for Net Peak Load Reduction Including Hybrid Batteries[average spring day,Hour5,pass20] : NoSettings</t>
  </si>
  <si>
    <t>Change in Electricity Demand from Demand Altering Technologies for Net Peak Load Reduction Including Hybrid Batteries[average spring day,Hour6,pass20] : NoSettings</t>
  </si>
  <si>
    <t>Change in Electricity Demand from Demand Altering Technologies for Net Peak Load Reduction Including Hybrid Batteries[average spring day,Hour7,pass20] : NoSettings</t>
  </si>
  <si>
    <t>Change in Electricity Demand from Demand Altering Technologies for Net Peak Load Reduction Including Hybrid Batteries[average spring day,Hour8,pass20] : NoSettings</t>
  </si>
  <si>
    <t>Change in Electricity Demand from Demand Altering Technologies for Net Peak Load Reduction Including Hybrid Batteries[average spring day,Hour9,pass20] : NoSettings</t>
  </si>
  <si>
    <t>Change in Electricity Demand from Demand Altering Technologies for Net Peak Load Reduction Including Hybrid Batteries[average spring day,Hour10,pass20] : NoSettings</t>
  </si>
  <si>
    <t>Change in Electricity Demand from Demand Altering Technologies for Net Peak Load Reduction Including Hybrid Batteries[average spring day,Hour11,pass20] : NoSettings</t>
  </si>
  <si>
    <t>Change in Electricity Demand from Demand Altering Technologies for Net Peak Load Reduction Including Hybrid Batteries[average spring day,Hour12,pass20] : NoSettings</t>
  </si>
  <si>
    <t>Change in Electricity Demand from Demand Altering Technologies for Net Peak Load Reduction Including Hybrid Batteries[average spring day,Hour13,pass20] : NoSettings</t>
  </si>
  <si>
    <t>Change in Electricity Demand from Demand Altering Technologies for Net Peak Load Reduction Including Hybrid Batteries[average spring day,Hour14,pass20] : NoSettings</t>
  </si>
  <si>
    <t>Change in Electricity Demand from Demand Altering Technologies for Net Peak Load Reduction Including Hybrid Batteries[average spring day,Hour15,pass20] : NoSettings</t>
  </si>
  <si>
    <t>Change in Electricity Demand from Demand Altering Technologies for Net Peak Load Reduction Including Hybrid Batteries[average spring day,Hour16,pass20] : NoSettings</t>
  </si>
  <si>
    <t>Change in Electricity Demand from Demand Altering Technologies for Net Peak Load Reduction Including Hybrid Batteries[average spring day,Hour17,pass20] : NoSettings</t>
  </si>
  <si>
    <t>Change in Electricity Demand from Demand Altering Technologies for Net Peak Load Reduction Including Hybrid Batteries[average spring day,Hour18,pass20] : NoSettings</t>
  </si>
  <si>
    <t>Change in Electricity Demand from Demand Altering Technologies for Net Peak Load Reduction Including Hybrid Batteries[average spring day,Hour19,pass20] : NoSettings</t>
  </si>
  <si>
    <t>Change in Electricity Demand from Demand Altering Technologies for Net Peak Load Reduction Including Hybrid Batteries[average spring day,Hour20,pass20] : NoSettings</t>
  </si>
  <si>
    <t>Change in Electricity Demand from Demand Altering Technologies for Net Peak Load Reduction Including Hybrid Batteries[average spring day,Hour21,pass20] : NoSettings</t>
  </si>
  <si>
    <t>Change in Electricity Demand from Demand Altering Technologies for Net Peak Load Reduction Including Hybrid Batteries[average spring day,Hour22,pass20] : NoSettings</t>
  </si>
  <si>
    <t>Change in Electricity Demand from Demand Altering Technologies for Net Peak Load Reduction Including Hybrid Batteries[average spring day,Hour23,pass20] : NoSettings</t>
  </si>
  <si>
    <t>Change in Electricity Demand from Demand Altering Technologies for Net Peak Load Reduction Including Hybrid Batteries[average summer day,Hour0,pass20] : NoSettings</t>
  </si>
  <si>
    <t>Change in Electricity Demand from Demand Altering Technologies for Net Peak Load Reduction Including Hybrid Batteries[average summer day,Hour1,pass20] : NoSettings</t>
  </si>
  <si>
    <t>Change in Electricity Demand from Demand Altering Technologies for Net Peak Load Reduction Including Hybrid Batteries[average summer day,Hour2,pass20] : NoSettings</t>
  </si>
  <si>
    <t>Change in Electricity Demand from Demand Altering Technologies for Net Peak Load Reduction Including Hybrid Batteries[average summer day,Hour3,pass20] : NoSettings</t>
  </si>
  <si>
    <t>Change in Electricity Demand from Demand Altering Technologies for Net Peak Load Reduction Including Hybrid Batteries[average summer day,Hour4,pass20] : NoSettings</t>
  </si>
  <si>
    <t>Change in Electricity Demand from Demand Altering Technologies for Net Peak Load Reduction Including Hybrid Batteries[average summer day,Hour5,pass20] : NoSettings</t>
  </si>
  <si>
    <t>Change in Electricity Demand from Demand Altering Technologies for Net Peak Load Reduction Including Hybrid Batteries[average summer day,Hour6,pass20] : NoSettings</t>
  </si>
  <si>
    <t>Change in Electricity Demand from Demand Altering Technologies for Net Peak Load Reduction Including Hybrid Batteries[average summer day,Hour7,pass20] : NoSettings</t>
  </si>
  <si>
    <t>Change in Electricity Demand from Demand Altering Technologies for Net Peak Load Reduction Including Hybrid Batteries[average summer day,Hour8,pass20] : NoSettings</t>
  </si>
  <si>
    <t>Change in Electricity Demand from Demand Altering Technologies for Net Peak Load Reduction Including Hybrid Batteries[average summer day,Hour9,pass20] : NoSettings</t>
  </si>
  <si>
    <t>Change in Electricity Demand from Demand Altering Technologies for Net Peak Load Reduction Including Hybrid Batteries[average summer day,Hour10,pass20] : NoSettings</t>
  </si>
  <si>
    <t>Change in Electricity Demand from Demand Altering Technologies for Net Peak Load Reduction Including Hybrid Batteries[average summer day,Hour11,pass20] : NoSettings</t>
  </si>
  <si>
    <t>Change in Electricity Demand from Demand Altering Technologies for Net Peak Load Reduction Including Hybrid Batteries[average summer day,Hour12,pass20] : NoSettings</t>
  </si>
  <si>
    <t>Change in Electricity Demand from Demand Altering Technologies for Net Peak Load Reduction Including Hybrid Batteries[average summer day,Hour13,pass20] : NoSettings</t>
  </si>
  <si>
    <t>Change in Electricity Demand from Demand Altering Technologies for Net Peak Load Reduction Including Hybrid Batteries[average summer day,Hour14,pass20] : NoSettings</t>
  </si>
  <si>
    <t>Change in Electricity Demand from Demand Altering Technologies for Net Peak Load Reduction Including Hybrid Batteries[average summer day,Hour15,pass20] : NoSettings</t>
  </si>
  <si>
    <t>Change in Electricity Demand from Demand Altering Technologies for Net Peak Load Reduction Including Hybrid Batteries[average summer day,Hour16,pass20] : NoSettings</t>
  </si>
  <si>
    <t>Change in Electricity Demand from Demand Altering Technologies for Net Peak Load Reduction Including Hybrid Batteries[average summer day,Hour17,pass20] : NoSettings</t>
  </si>
  <si>
    <t>Change in Electricity Demand from Demand Altering Technologies for Net Peak Load Reduction Including Hybrid Batteries[average summer day,Hour18,pass20] : NoSettings</t>
  </si>
  <si>
    <t>Change in Electricity Demand from Demand Altering Technologies for Net Peak Load Reduction Including Hybrid Batteries[average summer day,Hour19,pass20] : NoSettings</t>
  </si>
  <si>
    <t>Change in Electricity Demand from Demand Altering Technologies for Net Peak Load Reduction Including Hybrid Batteries[average summer day,Hour20,pass20] : NoSettings</t>
  </si>
  <si>
    <t>Change in Electricity Demand from Demand Altering Technologies for Net Peak Load Reduction Including Hybrid Batteries[average summer day,Hour21,pass20] : NoSettings</t>
  </si>
  <si>
    <t>Change in Electricity Demand from Demand Altering Technologies for Net Peak Load Reduction Including Hybrid Batteries[average summer day,Hour22,pass20] : NoSettings</t>
  </si>
  <si>
    <t>Change in Electricity Demand from Demand Altering Technologies for Net Peak Load Reduction Including Hybrid Batteries[average summer day,Hour23,pass20] : NoSettings</t>
  </si>
  <si>
    <t>Change in Electricity Demand from Demand Altering Technologies for Net Peak Load Reduction Including Hybrid Batteries[average fall day,Hour0,pass20] : NoSettings</t>
  </si>
  <si>
    <t>Change in Electricity Demand from Demand Altering Technologies for Net Peak Load Reduction Including Hybrid Batteries[average fall day,Hour1,pass20] : NoSettings</t>
  </si>
  <si>
    <t>Change in Electricity Demand from Demand Altering Technologies for Net Peak Load Reduction Including Hybrid Batteries[average fall day,Hour2,pass20] : NoSettings</t>
  </si>
  <si>
    <t>Change in Electricity Demand from Demand Altering Technologies for Net Peak Load Reduction Including Hybrid Batteries[average fall day,Hour3,pass20] : NoSettings</t>
  </si>
  <si>
    <t>Change in Electricity Demand from Demand Altering Technologies for Net Peak Load Reduction Including Hybrid Batteries[average fall day,Hour4,pass20] : NoSettings</t>
  </si>
  <si>
    <t>Change in Electricity Demand from Demand Altering Technologies for Net Peak Load Reduction Including Hybrid Batteries[average fall day,Hour5,pass20] : NoSettings</t>
  </si>
  <si>
    <t>Change in Electricity Demand from Demand Altering Technologies for Net Peak Load Reduction Including Hybrid Batteries[average fall day,Hour6,pass20] : NoSettings</t>
  </si>
  <si>
    <t>Change in Electricity Demand from Demand Altering Technologies for Net Peak Load Reduction Including Hybrid Batteries[average fall day,Hour7,pass20] : NoSettings</t>
  </si>
  <si>
    <t>Change in Electricity Demand from Demand Altering Technologies for Net Peak Load Reduction Including Hybrid Batteries[average fall day,Hour8,pass20] : NoSettings</t>
  </si>
  <si>
    <t>Change in Electricity Demand from Demand Altering Technologies for Net Peak Load Reduction Including Hybrid Batteries[average fall day,Hour9,pass20] : NoSettings</t>
  </si>
  <si>
    <t>Change in Electricity Demand from Demand Altering Technologies for Net Peak Load Reduction Including Hybrid Batteries[average fall day,Hour10,pass20] : NoSettings</t>
  </si>
  <si>
    <t>Change in Electricity Demand from Demand Altering Technologies for Net Peak Load Reduction Including Hybrid Batteries[average fall day,Hour11,pass20] : NoSettings</t>
  </si>
  <si>
    <t>Change in Electricity Demand from Demand Altering Technologies for Net Peak Load Reduction Including Hybrid Batteries[average fall day,Hour12,pass20] : NoSettings</t>
  </si>
  <si>
    <t>Change in Electricity Demand from Demand Altering Technologies for Net Peak Load Reduction Including Hybrid Batteries[average fall day,Hour13,pass20] : NoSettings</t>
  </si>
  <si>
    <t>Change in Electricity Demand from Demand Altering Technologies for Net Peak Load Reduction Including Hybrid Batteries[average fall day,Hour14,pass20] : NoSettings</t>
  </si>
  <si>
    <t>Change in Electricity Demand from Demand Altering Technologies for Net Peak Load Reduction Including Hybrid Batteries[average fall day,Hour15,pass20] : NoSettings</t>
  </si>
  <si>
    <t>Change in Electricity Demand from Demand Altering Technologies for Net Peak Load Reduction Including Hybrid Batteries[average fall day,Hour16,pass20] : NoSettings</t>
  </si>
  <si>
    <t>Change in Electricity Demand from Demand Altering Technologies for Net Peak Load Reduction Including Hybrid Batteries[average fall day,Hour17,pass20] : NoSettings</t>
  </si>
  <si>
    <t>Change in Electricity Demand from Demand Altering Technologies for Net Peak Load Reduction Including Hybrid Batteries[average fall day,Hour18,pass20] : NoSettings</t>
  </si>
  <si>
    <t>Change in Electricity Demand from Demand Altering Technologies for Net Peak Load Reduction Including Hybrid Batteries[average fall day,Hour19,pass20] : NoSettings</t>
  </si>
  <si>
    <t>Change in Electricity Demand from Demand Altering Technologies for Net Peak Load Reduction Including Hybrid Batteries[average fall day,Hour20,pass20] : NoSettings</t>
  </si>
  <si>
    <t>Change in Electricity Demand from Demand Altering Technologies for Net Peak Load Reduction Including Hybrid Batteries[average fall day,Hour21,pass20] : NoSettings</t>
  </si>
  <si>
    <t>Change in Electricity Demand from Demand Altering Technologies for Net Peak Load Reduction Including Hybrid Batteries[average fall day,Hour22,pass20] : NoSettings</t>
  </si>
  <si>
    <t>Change in Electricity Demand from Demand Altering Technologies for Net Peak Load Reduction Including Hybrid Batteries[average fall day,Hour23,pass20] : NoSettings</t>
  </si>
  <si>
    <t>Change in Electricity Demand from Demand Altering Technologies for Net Peak Load Reduction Including Hybrid Batteries[peak summer day,Hour0,pass20] : NoSettings</t>
  </si>
  <si>
    <t>Change in Electricity Demand from Demand Altering Technologies for Net Peak Load Reduction Including Hybrid Batteries[peak summer day,Hour1,pass20] : NoSettings</t>
  </si>
  <si>
    <t>Change in Electricity Demand from Demand Altering Technologies for Net Peak Load Reduction Including Hybrid Batteries[peak summer day,Hour2,pass20] : NoSettings</t>
  </si>
  <si>
    <t>Change in Electricity Demand from Demand Altering Technologies for Net Peak Load Reduction Including Hybrid Batteries[peak summer day,Hour3,pass20] : NoSettings</t>
  </si>
  <si>
    <t>Change in Electricity Demand from Demand Altering Technologies for Net Peak Load Reduction Including Hybrid Batteries[peak summer day,Hour4,pass20] : NoSettings</t>
  </si>
  <si>
    <t>Change in Electricity Demand from Demand Altering Technologies for Net Peak Load Reduction Including Hybrid Batteries[peak summer day,Hour5,pass20] : NoSettings</t>
  </si>
  <si>
    <t>Change in Electricity Demand from Demand Altering Technologies for Net Peak Load Reduction Including Hybrid Batteries[peak summer day,Hour6,pass20] : NoSettings</t>
  </si>
  <si>
    <t>Change in Electricity Demand from Demand Altering Technologies for Net Peak Load Reduction Including Hybrid Batteries[peak summer day,Hour7,pass20] : NoSettings</t>
  </si>
  <si>
    <t>Change in Electricity Demand from Demand Altering Technologies for Net Peak Load Reduction Including Hybrid Batteries[peak summer day,Hour8,pass20] : NoSettings</t>
  </si>
  <si>
    <t>Change in Electricity Demand from Demand Altering Technologies for Net Peak Load Reduction Including Hybrid Batteries[peak summer day,Hour9,pass20] : NoSettings</t>
  </si>
  <si>
    <t>Change in Electricity Demand from Demand Altering Technologies for Net Peak Load Reduction Including Hybrid Batteries[peak summer day,Hour10,pass20] : NoSettings</t>
  </si>
  <si>
    <t>Change in Electricity Demand from Demand Altering Technologies for Net Peak Load Reduction Including Hybrid Batteries[peak summer day,Hour11,pass20] : NoSettings</t>
  </si>
  <si>
    <t>Change in Electricity Demand from Demand Altering Technologies for Net Peak Load Reduction Including Hybrid Batteries[peak summer day,Hour12,pass20] : NoSettings</t>
  </si>
  <si>
    <t>Change in Electricity Demand from Demand Altering Technologies for Net Peak Load Reduction Including Hybrid Batteries[peak summer day,Hour13,pass20] : NoSettings</t>
  </si>
  <si>
    <t>Change in Electricity Demand from Demand Altering Technologies for Net Peak Load Reduction Including Hybrid Batteries[peak summer day,Hour14,pass20] : NoSettings</t>
  </si>
  <si>
    <t>Change in Electricity Demand from Demand Altering Technologies for Net Peak Load Reduction Including Hybrid Batteries[peak summer day,Hour15,pass20] : NoSettings</t>
  </si>
  <si>
    <t>Change in Electricity Demand from Demand Altering Technologies for Net Peak Load Reduction Including Hybrid Batteries[peak summer day,Hour16,pass20] : NoSettings</t>
  </si>
  <si>
    <t>Change in Electricity Demand from Demand Altering Technologies for Net Peak Load Reduction Including Hybrid Batteries[peak summer day,Hour17,pass20] : NoSettings</t>
  </si>
  <si>
    <t>Change in Electricity Demand from Demand Altering Technologies for Net Peak Load Reduction Including Hybrid Batteries[peak summer day,Hour18,pass20] : NoSettings</t>
  </si>
  <si>
    <t>Change in Electricity Demand from Demand Altering Technologies for Net Peak Load Reduction Including Hybrid Batteries[peak summer day,Hour19,pass20] : NoSettings</t>
  </si>
  <si>
    <t>Change in Electricity Demand from Demand Altering Technologies for Net Peak Load Reduction Including Hybrid Batteries[peak summer day,Hour20,pass20] : NoSettings</t>
  </si>
  <si>
    <t>Change in Electricity Demand from Demand Altering Technologies for Net Peak Load Reduction Including Hybrid Batteries[peak summer day,Hour21,pass20] : NoSettings</t>
  </si>
  <si>
    <t>Change in Electricity Demand from Demand Altering Technologies for Net Peak Load Reduction Including Hybrid Batteries[peak summer day,Hour22,pass20] : NoSettings</t>
  </si>
  <si>
    <t>Change in Electricity Demand from Demand Altering Technologies for Net Peak Load Reduction Including Hybrid Batteries[peak summer day,Hour23,pass20] : NoSettings</t>
  </si>
  <si>
    <t>Change in Electricity Demand from Demand Altering Technologies for Net Peak Load Reduction Including Hybrid Batteries[peak winter day,Hour0,pass20] : NoSettings</t>
  </si>
  <si>
    <t>Change in Electricity Demand from Demand Altering Technologies for Net Peak Load Reduction Including Hybrid Batteries[peak winter day,Hour1,pass20] : NoSettings</t>
  </si>
  <si>
    <t>Change in Electricity Demand from Demand Altering Technologies for Net Peak Load Reduction Including Hybrid Batteries[peak winter day,Hour2,pass20] : NoSettings</t>
  </si>
  <si>
    <t>Change in Electricity Demand from Demand Altering Technologies for Net Peak Load Reduction Including Hybrid Batteries[peak winter day,Hour3,pass20] : NoSettings</t>
  </si>
  <si>
    <t>Change in Electricity Demand from Demand Altering Technologies for Net Peak Load Reduction Including Hybrid Batteries[peak winter day,Hour4,pass20] : NoSettings</t>
  </si>
  <si>
    <t>Change in Electricity Demand from Demand Altering Technologies for Net Peak Load Reduction Including Hybrid Batteries[peak winter day,Hour5,pass20] : NoSettings</t>
  </si>
  <si>
    <t>Change in Electricity Demand from Demand Altering Technologies for Net Peak Load Reduction Including Hybrid Batteries[peak winter day,Hour6,pass20] : NoSettings</t>
  </si>
  <si>
    <t>Change in Electricity Demand from Demand Altering Technologies for Net Peak Load Reduction Including Hybrid Batteries[peak winter day,Hour7,pass20] : NoSettings</t>
  </si>
  <si>
    <t>Change in Electricity Demand from Demand Altering Technologies for Net Peak Load Reduction Including Hybrid Batteries[peak winter day,Hour8,pass20] : NoSettings</t>
  </si>
  <si>
    <t>Change in Electricity Demand from Demand Altering Technologies for Net Peak Load Reduction Including Hybrid Batteries[peak winter day,Hour9,pass20] : NoSettings</t>
  </si>
  <si>
    <t>Change in Electricity Demand from Demand Altering Technologies for Net Peak Load Reduction Including Hybrid Batteries[peak winter day,Hour10,pass20] : NoSettings</t>
  </si>
  <si>
    <t>Change in Electricity Demand from Demand Altering Technologies for Net Peak Load Reduction Including Hybrid Batteries[peak winter day,Hour11,pass20] : NoSettings</t>
  </si>
  <si>
    <t>Change in Electricity Demand from Demand Altering Technologies for Net Peak Load Reduction Including Hybrid Batteries[peak winter day,Hour12,pass20] : NoSettings</t>
  </si>
  <si>
    <t>Change in Electricity Demand from Demand Altering Technologies for Net Peak Load Reduction Including Hybrid Batteries[peak winter day,Hour13,pass20] : NoSettings</t>
  </si>
  <si>
    <t>Change in Electricity Demand from Demand Altering Technologies for Net Peak Load Reduction Including Hybrid Batteries[peak winter day,Hour14,pass20] : NoSettings</t>
  </si>
  <si>
    <t>Change in Electricity Demand from Demand Altering Technologies for Net Peak Load Reduction Including Hybrid Batteries[peak winter day,Hour15,pass20] : NoSettings</t>
  </si>
  <si>
    <t>Change in Electricity Demand from Demand Altering Technologies for Net Peak Load Reduction Including Hybrid Batteries[peak winter day,Hour16,pass20] : NoSettings</t>
  </si>
  <si>
    <t>Change in Electricity Demand from Demand Altering Technologies for Net Peak Load Reduction Including Hybrid Batteries[peak winter day,Hour17,pass20] : NoSettings</t>
  </si>
  <si>
    <t>Change in Electricity Demand from Demand Altering Technologies for Net Peak Load Reduction Including Hybrid Batteries[peak winter day,Hour18,pass20] : NoSettings</t>
  </si>
  <si>
    <t>Change in Electricity Demand from Demand Altering Technologies for Net Peak Load Reduction Including Hybrid Batteries[peak winter day,Hour19,pass20] : NoSettings</t>
  </si>
  <si>
    <t>Change in Electricity Demand from Demand Altering Technologies for Net Peak Load Reduction Including Hybrid Batteries[peak winter day,Hour20,pass20] : NoSettings</t>
  </si>
  <si>
    <t>Change in Electricity Demand from Demand Altering Technologies for Net Peak Load Reduction Including Hybrid Batteries[peak winter day,Hour21,pass20] : NoSettings</t>
  </si>
  <si>
    <t>Change in Electricity Demand from Demand Altering Technologies for Net Peak Load Reduction Including Hybrid Batteries[peak winter day,Hour22,pass20] : NoSettings</t>
  </si>
  <si>
    <t>Change in Electricity Demand from Demand Altering Technologies for Net Peak Load Reduction Including Hybrid Batteries[peak winter day,Hour23,pass20] : NoSettings</t>
  </si>
  <si>
    <t>SHELF Days per Electricity Timeslice[average winter day] : NoSettings</t>
  </si>
  <si>
    <t>SHELF Days per Electricity Timeslice[average spring day] : NoSettings</t>
  </si>
  <si>
    <t>SHELF Days per Electricity Timeslice[average summer day] : NoSettings</t>
  </si>
  <si>
    <t>SHELF Days per Electricity Timeslice[average fall day] : NoSettings</t>
  </si>
  <si>
    <t>SHELF Days per Electricity Timeslice[peak summer day] : NoSettings</t>
  </si>
  <si>
    <t>SHELF Days per Electricity Timeslice[peak winter day] : NoSettings</t>
  </si>
  <si>
    <t>average winter day</t>
  </si>
  <si>
    <t>average spring day</t>
  </si>
  <si>
    <t>average summer day</t>
  </si>
  <si>
    <t>average fall day</t>
  </si>
  <si>
    <t>peak summer day</t>
  </si>
  <si>
    <t>peak winter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</si>
</sst>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9443-58F2-4068-8056-9F88A86DBC53}">
  <dimension ref="A1:I145"/>
  <sheetViews>
    <sheetView tabSelected="1" workbookViewId="0">
      <selection activeCell="E1" sqref="E1"/>
    </sheetView>
  </sheetViews>
  <sheetFormatPr defaultRowHeight="15" x14ac:dyDescent="0.25"/>
  <cols>
    <col min="1" max="1" width="109.85546875" customWidth="1"/>
    <col min="2" max="2" width="17.5703125" bestFit="1" customWidth="1"/>
    <col min="5" max="5" width="13.28515625" bestFit="1" customWidth="1"/>
    <col min="7" max="7" width="64.7109375" bestFit="1" customWidth="1"/>
    <col min="8" max="8" width="22.7109375" customWidth="1"/>
  </cols>
  <sheetData>
    <row r="1" spans="1:9" x14ac:dyDescent="0.25">
      <c r="A1" t="s">
        <v>0</v>
      </c>
      <c r="C1">
        <v>2021</v>
      </c>
      <c r="E1" s="1">
        <f>SUMPRODUCT(C2:C145,D2:D145)</f>
        <v>1147541.7859999994</v>
      </c>
      <c r="G1" t="s">
        <v>145</v>
      </c>
      <c r="H1" t="s">
        <v>151</v>
      </c>
      <c r="I1">
        <v>120</v>
      </c>
    </row>
    <row r="2" spans="1:9" x14ac:dyDescent="0.25">
      <c r="A2" t="s">
        <v>1</v>
      </c>
      <c r="B2" t="s">
        <v>151</v>
      </c>
      <c r="C2">
        <v>-312.03300000000002</v>
      </c>
      <c r="D2">
        <f>INDEX($I$1:$I$6,MATCH(B2,$H$1:$H$6,0))</f>
        <v>120</v>
      </c>
      <c r="G2" t="s">
        <v>146</v>
      </c>
      <c r="H2" t="s">
        <v>152</v>
      </c>
      <c r="I2">
        <v>92</v>
      </c>
    </row>
    <row r="3" spans="1:9" x14ac:dyDescent="0.25">
      <c r="A3" t="s">
        <v>2</v>
      </c>
      <c r="B3" t="s">
        <v>151</v>
      </c>
      <c r="C3">
        <v>-532.26199999999994</v>
      </c>
      <c r="D3">
        <f t="shared" ref="D3:D66" si="0">INDEX($I$1:$I$6,MATCH(B3,$H$1:$H$6,0))</f>
        <v>120</v>
      </c>
      <c r="G3" t="s">
        <v>147</v>
      </c>
      <c r="H3" t="s">
        <v>153</v>
      </c>
      <c r="I3">
        <v>92</v>
      </c>
    </row>
    <row r="4" spans="1:9" x14ac:dyDescent="0.25">
      <c r="A4" t="s">
        <v>3</v>
      </c>
      <c r="B4" t="s">
        <v>151</v>
      </c>
      <c r="C4">
        <v>-733.26599999999996</v>
      </c>
      <c r="D4">
        <f t="shared" si="0"/>
        <v>120</v>
      </c>
      <c r="G4" t="s">
        <v>148</v>
      </c>
      <c r="H4" t="s">
        <v>154</v>
      </c>
      <c r="I4">
        <v>61</v>
      </c>
    </row>
    <row r="5" spans="1:9" x14ac:dyDescent="0.25">
      <c r="A5" t="s">
        <v>4</v>
      </c>
      <c r="B5" t="s">
        <v>151</v>
      </c>
      <c r="C5">
        <v>-959.452</v>
      </c>
      <c r="D5">
        <f t="shared" si="0"/>
        <v>120</v>
      </c>
      <c r="G5" t="s">
        <v>149</v>
      </c>
      <c r="H5" t="s">
        <v>155</v>
      </c>
      <c r="I5">
        <v>0</v>
      </c>
    </row>
    <row r="6" spans="1:9" x14ac:dyDescent="0.25">
      <c r="A6" t="s">
        <v>5</v>
      </c>
      <c r="B6" t="s">
        <v>151</v>
      </c>
      <c r="C6">
        <v>-1175.83</v>
      </c>
      <c r="D6">
        <f t="shared" si="0"/>
        <v>120</v>
      </c>
      <c r="G6" t="s">
        <v>150</v>
      </c>
      <c r="H6" t="s">
        <v>156</v>
      </c>
      <c r="I6">
        <v>0</v>
      </c>
    </row>
    <row r="7" spans="1:9" x14ac:dyDescent="0.25">
      <c r="A7" t="s">
        <v>6</v>
      </c>
      <c r="B7" t="s">
        <v>151</v>
      </c>
      <c r="C7">
        <v>-1350.13</v>
      </c>
      <c r="D7">
        <f t="shared" si="0"/>
        <v>120</v>
      </c>
    </row>
    <row r="8" spans="1:9" x14ac:dyDescent="0.25">
      <c r="A8" t="s">
        <v>7</v>
      </c>
      <c r="B8" t="s">
        <v>151</v>
      </c>
      <c r="C8">
        <v>-1610.25</v>
      </c>
      <c r="D8">
        <f t="shared" si="0"/>
        <v>120</v>
      </c>
    </row>
    <row r="9" spans="1:9" x14ac:dyDescent="0.25">
      <c r="A9" t="s">
        <v>8</v>
      </c>
      <c r="B9" t="s">
        <v>151</v>
      </c>
      <c r="C9">
        <v>97.811099999999996</v>
      </c>
      <c r="D9">
        <f t="shared" si="0"/>
        <v>120</v>
      </c>
    </row>
    <row r="10" spans="1:9" x14ac:dyDescent="0.25">
      <c r="A10" t="s">
        <v>9</v>
      </c>
      <c r="B10" t="s">
        <v>151</v>
      </c>
      <c r="C10">
        <v>1213.3699999999999</v>
      </c>
      <c r="D10">
        <f t="shared" si="0"/>
        <v>120</v>
      </c>
    </row>
    <row r="11" spans="1:9" x14ac:dyDescent="0.25">
      <c r="A11" t="s">
        <v>10</v>
      </c>
      <c r="B11" t="s">
        <v>151</v>
      </c>
      <c r="C11">
        <v>1440.36</v>
      </c>
      <c r="D11">
        <f t="shared" si="0"/>
        <v>120</v>
      </c>
    </row>
    <row r="12" spans="1:9" x14ac:dyDescent="0.25">
      <c r="A12" t="s">
        <v>11</v>
      </c>
      <c r="B12" t="s">
        <v>151</v>
      </c>
      <c r="C12">
        <v>1235.67</v>
      </c>
      <c r="D12">
        <f t="shared" si="0"/>
        <v>120</v>
      </c>
    </row>
    <row r="13" spans="1:9" x14ac:dyDescent="0.25">
      <c r="A13" t="s">
        <v>12</v>
      </c>
      <c r="B13" t="s">
        <v>151</v>
      </c>
      <c r="C13">
        <v>1586.17</v>
      </c>
      <c r="D13">
        <f t="shared" si="0"/>
        <v>120</v>
      </c>
    </row>
    <row r="14" spans="1:9" x14ac:dyDescent="0.25">
      <c r="A14" t="s">
        <v>13</v>
      </c>
      <c r="B14" t="s">
        <v>151</v>
      </c>
      <c r="C14">
        <v>1900.86</v>
      </c>
      <c r="D14">
        <f t="shared" si="0"/>
        <v>120</v>
      </c>
    </row>
    <row r="15" spans="1:9" x14ac:dyDescent="0.25">
      <c r="A15" t="s">
        <v>14</v>
      </c>
      <c r="B15" t="s">
        <v>151</v>
      </c>
      <c r="C15">
        <v>2429.11</v>
      </c>
      <c r="D15">
        <f t="shared" si="0"/>
        <v>120</v>
      </c>
    </row>
    <row r="16" spans="1:9" x14ac:dyDescent="0.25">
      <c r="A16" t="s">
        <v>15</v>
      </c>
      <c r="B16" t="s">
        <v>151</v>
      </c>
      <c r="C16">
        <v>1908.57</v>
      </c>
      <c r="D16">
        <f t="shared" si="0"/>
        <v>120</v>
      </c>
    </row>
    <row r="17" spans="1:4" x14ac:dyDescent="0.25">
      <c r="A17" t="s">
        <v>16</v>
      </c>
      <c r="B17" t="s">
        <v>151</v>
      </c>
      <c r="C17">
        <v>217.19300000000001</v>
      </c>
      <c r="D17">
        <f t="shared" si="0"/>
        <v>120</v>
      </c>
    </row>
    <row r="18" spans="1:4" x14ac:dyDescent="0.25">
      <c r="A18" t="s">
        <v>17</v>
      </c>
      <c r="B18" t="s">
        <v>151</v>
      </c>
      <c r="C18">
        <v>-378.49900000000002</v>
      </c>
      <c r="D18">
        <f t="shared" si="0"/>
        <v>120</v>
      </c>
    </row>
    <row r="19" spans="1:4" x14ac:dyDescent="0.25">
      <c r="A19" t="s">
        <v>18</v>
      </c>
      <c r="B19" t="s">
        <v>151</v>
      </c>
      <c r="C19">
        <v>-736.64099999999996</v>
      </c>
      <c r="D19">
        <f t="shared" si="0"/>
        <v>120</v>
      </c>
    </row>
    <row r="20" spans="1:4" x14ac:dyDescent="0.25">
      <c r="A20" t="s">
        <v>19</v>
      </c>
      <c r="B20" t="s">
        <v>151</v>
      </c>
      <c r="C20">
        <v>-614.85400000000004</v>
      </c>
      <c r="D20">
        <f t="shared" si="0"/>
        <v>120</v>
      </c>
    </row>
    <row r="21" spans="1:4" x14ac:dyDescent="0.25">
      <c r="A21" t="s">
        <v>20</v>
      </c>
      <c r="B21" t="s">
        <v>151</v>
      </c>
      <c r="C21">
        <v>-496.875</v>
      </c>
      <c r="D21">
        <f t="shared" si="0"/>
        <v>120</v>
      </c>
    </row>
    <row r="22" spans="1:4" x14ac:dyDescent="0.25">
      <c r="A22" t="s">
        <v>21</v>
      </c>
      <c r="B22" t="s">
        <v>151</v>
      </c>
      <c r="C22">
        <v>-330.83199999999999</v>
      </c>
      <c r="D22">
        <f t="shared" si="0"/>
        <v>120</v>
      </c>
    </row>
    <row r="23" spans="1:4" x14ac:dyDescent="0.25">
      <c r="A23" t="s">
        <v>22</v>
      </c>
      <c r="B23" t="s">
        <v>151</v>
      </c>
      <c r="C23">
        <v>-136.03100000000001</v>
      </c>
      <c r="D23">
        <f t="shared" si="0"/>
        <v>120</v>
      </c>
    </row>
    <row r="24" spans="1:4" x14ac:dyDescent="0.25">
      <c r="A24" t="s">
        <v>23</v>
      </c>
      <c r="B24" t="s">
        <v>151</v>
      </c>
      <c r="C24">
        <v>-55.9375</v>
      </c>
      <c r="D24">
        <f t="shared" si="0"/>
        <v>120</v>
      </c>
    </row>
    <row r="25" spans="1:4" x14ac:dyDescent="0.25">
      <c r="A25" t="s">
        <v>24</v>
      </c>
      <c r="B25" t="s">
        <v>151</v>
      </c>
      <c r="C25">
        <v>-136.73599999999999</v>
      </c>
      <c r="D25">
        <f t="shared" si="0"/>
        <v>120</v>
      </c>
    </row>
    <row r="26" spans="1:4" x14ac:dyDescent="0.25">
      <c r="A26" t="s">
        <v>25</v>
      </c>
      <c r="B26" t="s">
        <v>152</v>
      </c>
      <c r="C26">
        <v>-646.17999999999995</v>
      </c>
      <c r="D26">
        <f t="shared" si="0"/>
        <v>92</v>
      </c>
    </row>
    <row r="27" spans="1:4" x14ac:dyDescent="0.25">
      <c r="A27" t="s">
        <v>26</v>
      </c>
      <c r="B27" t="s">
        <v>152</v>
      </c>
      <c r="C27">
        <v>-709.673</v>
      </c>
      <c r="D27">
        <f t="shared" si="0"/>
        <v>92</v>
      </c>
    </row>
    <row r="28" spans="1:4" x14ac:dyDescent="0.25">
      <c r="A28" t="s">
        <v>27</v>
      </c>
      <c r="B28" t="s">
        <v>152</v>
      </c>
      <c r="C28">
        <v>-786.68700000000001</v>
      </c>
      <c r="D28">
        <f t="shared" si="0"/>
        <v>92</v>
      </c>
    </row>
    <row r="29" spans="1:4" x14ac:dyDescent="0.25">
      <c r="A29" t="s">
        <v>28</v>
      </c>
      <c r="B29" t="s">
        <v>152</v>
      </c>
      <c r="C29">
        <v>-908.50300000000004</v>
      </c>
      <c r="D29">
        <f t="shared" si="0"/>
        <v>92</v>
      </c>
    </row>
    <row r="30" spans="1:4" x14ac:dyDescent="0.25">
      <c r="A30" t="s">
        <v>29</v>
      </c>
      <c r="B30" t="s">
        <v>152</v>
      </c>
      <c r="C30">
        <v>-1098.9100000000001</v>
      </c>
      <c r="D30">
        <f t="shared" si="0"/>
        <v>92</v>
      </c>
    </row>
    <row r="31" spans="1:4" x14ac:dyDescent="0.25">
      <c r="A31" t="s">
        <v>30</v>
      </c>
      <c r="B31" t="s">
        <v>152</v>
      </c>
      <c r="C31">
        <v>-1064.79</v>
      </c>
      <c r="D31">
        <f t="shared" si="0"/>
        <v>92</v>
      </c>
    </row>
    <row r="32" spans="1:4" x14ac:dyDescent="0.25">
      <c r="A32" t="s">
        <v>31</v>
      </c>
      <c r="B32" t="s">
        <v>152</v>
      </c>
      <c r="C32">
        <v>666.17600000000004</v>
      </c>
      <c r="D32">
        <f t="shared" si="0"/>
        <v>92</v>
      </c>
    </row>
    <row r="33" spans="1:4" x14ac:dyDescent="0.25">
      <c r="A33" t="s">
        <v>32</v>
      </c>
      <c r="B33" t="s">
        <v>152</v>
      </c>
      <c r="C33">
        <v>2007.07</v>
      </c>
      <c r="D33">
        <f t="shared" si="0"/>
        <v>92</v>
      </c>
    </row>
    <row r="34" spans="1:4" x14ac:dyDescent="0.25">
      <c r="A34" t="s">
        <v>33</v>
      </c>
      <c r="B34" t="s">
        <v>152</v>
      </c>
      <c r="C34">
        <v>2366.3200000000002</v>
      </c>
      <c r="D34">
        <f t="shared" si="0"/>
        <v>92</v>
      </c>
    </row>
    <row r="35" spans="1:4" x14ac:dyDescent="0.25">
      <c r="A35" t="s">
        <v>34</v>
      </c>
      <c r="B35" t="s">
        <v>152</v>
      </c>
      <c r="C35">
        <v>2347.91</v>
      </c>
      <c r="D35">
        <f t="shared" si="0"/>
        <v>92</v>
      </c>
    </row>
    <row r="36" spans="1:4" x14ac:dyDescent="0.25">
      <c r="A36" t="s">
        <v>35</v>
      </c>
      <c r="B36" t="s">
        <v>152</v>
      </c>
      <c r="C36">
        <v>2041.45</v>
      </c>
      <c r="D36">
        <f t="shared" si="0"/>
        <v>92</v>
      </c>
    </row>
    <row r="37" spans="1:4" x14ac:dyDescent="0.25">
      <c r="A37" t="s">
        <v>36</v>
      </c>
      <c r="B37" t="s">
        <v>152</v>
      </c>
      <c r="C37">
        <v>1988.78</v>
      </c>
      <c r="D37">
        <f t="shared" si="0"/>
        <v>92</v>
      </c>
    </row>
    <row r="38" spans="1:4" x14ac:dyDescent="0.25">
      <c r="A38" t="s">
        <v>37</v>
      </c>
      <c r="B38" t="s">
        <v>152</v>
      </c>
      <c r="C38">
        <v>1976.2</v>
      </c>
      <c r="D38">
        <f t="shared" si="0"/>
        <v>92</v>
      </c>
    </row>
    <row r="39" spans="1:4" x14ac:dyDescent="0.25">
      <c r="A39" t="s">
        <v>38</v>
      </c>
      <c r="B39" t="s">
        <v>152</v>
      </c>
      <c r="C39">
        <v>2227.83</v>
      </c>
      <c r="D39">
        <f t="shared" si="0"/>
        <v>92</v>
      </c>
    </row>
    <row r="40" spans="1:4" x14ac:dyDescent="0.25">
      <c r="A40" t="s">
        <v>39</v>
      </c>
      <c r="B40" t="s">
        <v>152</v>
      </c>
      <c r="C40">
        <v>1967.41</v>
      </c>
      <c r="D40">
        <f t="shared" si="0"/>
        <v>92</v>
      </c>
    </row>
    <row r="41" spans="1:4" x14ac:dyDescent="0.25">
      <c r="A41" t="s">
        <v>40</v>
      </c>
      <c r="B41" t="s">
        <v>152</v>
      </c>
      <c r="C41">
        <v>709.327</v>
      </c>
      <c r="D41">
        <f t="shared" si="0"/>
        <v>92</v>
      </c>
    </row>
    <row r="42" spans="1:4" x14ac:dyDescent="0.25">
      <c r="A42" t="s">
        <v>41</v>
      </c>
      <c r="B42" t="s">
        <v>152</v>
      </c>
      <c r="C42">
        <v>-995.09699999999998</v>
      </c>
      <c r="D42">
        <f t="shared" si="0"/>
        <v>92</v>
      </c>
    </row>
    <row r="43" spans="1:4" x14ac:dyDescent="0.25">
      <c r="A43" t="s">
        <v>42</v>
      </c>
      <c r="B43" t="s">
        <v>152</v>
      </c>
      <c r="C43">
        <v>-1306.4000000000001</v>
      </c>
      <c r="D43">
        <f t="shared" si="0"/>
        <v>92</v>
      </c>
    </row>
    <row r="44" spans="1:4" x14ac:dyDescent="0.25">
      <c r="A44" t="s">
        <v>43</v>
      </c>
      <c r="B44" t="s">
        <v>152</v>
      </c>
      <c r="C44">
        <v>-1512.53</v>
      </c>
      <c r="D44">
        <f t="shared" si="0"/>
        <v>92</v>
      </c>
    </row>
    <row r="45" spans="1:4" x14ac:dyDescent="0.25">
      <c r="A45" t="s">
        <v>44</v>
      </c>
      <c r="B45" t="s">
        <v>152</v>
      </c>
      <c r="C45">
        <v>-1510.55</v>
      </c>
      <c r="D45">
        <f t="shared" si="0"/>
        <v>92</v>
      </c>
    </row>
    <row r="46" spans="1:4" x14ac:dyDescent="0.25">
      <c r="A46" t="s">
        <v>45</v>
      </c>
      <c r="B46" t="s">
        <v>152</v>
      </c>
      <c r="C46">
        <v>-1444.75</v>
      </c>
      <c r="D46">
        <f t="shared" si="0"/>
        <v>92</v>
      </c>
    </row>
    <row r="47" spans="1:4" x14ac:dyDescent="0.25">
      <c r="A47" t="s">
        <v>46</v>
      </c>
      <c r="B47" t="s">
        <v>152</v>
      </c>
      <c r="C47">
        <v>-1044.1099999999999</v>
      </c>
      <c r="D47">
        <f t="shared" si="0"/>
        <v>92</v>
      </c>
    </row>
    <row r="48" spans="1:4" x14ac:dyDescent="0.25">
      <c r="A48" t="s">
        <v>47</v>
      </c>
      <c r="B48" t="s">
        <v>152</v>
      </c>
      <c r="C48">
        <v>-810.00199999999995</v>
      </c>
      <c r="D48">
        <f t="shared" si="0"/>
        <v>92</v>
      </c>
    </row>
    <row r="49" spans="1:4" x14ac:dyDescent="0.25">
      <c r="A49" t="s">
        <v>48</v>
      </c>
      <c r="B49" t="s">
        <v>152</v>
      </c>
      <c r="C49">
        <v>-674.22500000000002</v>
      </c>
      <c r="D49">
        <f t="shared" si="0"/>
        <v>92</v>
      </c>
    </row>
    <row r="50" spans="1:4" x14ac:dyDescent="0.25">
      <c r="A50" t="s">
        <v>49</v>
      </c>
      <c r="B50" t="s">
        <v>153</v>
      </c>
      <c r="C50">
        <v>-308.54700000000003</v>
      </c>
      <c r="D50">
        <f t="shared" si="0"/>
        <v>92</v>
      </c>
    </row>
    <row r="51" spans="1:4" x14ac:dyDescent="0.25">
      <c r="A51" t="s">
        <v>50</v>
      </c>
      <c r="B51" t="s">
        <v>153</v>
      </c>
      <c r="C51">
        <v>-189.92099999999999</v>
      </c>
      <c r="D51">
        <f t="shared" si="0"/>
        <v>92</v>
      </c>
    </row>
    <row r="52" spans="1:4" x14ac:dyDescent="0.25">
      <c r="A52" t="s">
        <v>51</v>
      </c>
      <c r="B52" t="s">
        <v>153</v>
      </c>
      <c r="C52">
        <v>-147.762</v>
      </c>
      <c r="D52">
        <f t="shared" si="0"/>
        <v>92</v>
      </c>
    </row>
    <row r="53" spans="1:4" x14ac:dyDescent="0.25">
      <c r="A53" t="s">
        <v>52</v>
      </c>
      <c r="B53" t="s">
        <v>153</v>
      </c>
      <c r="C53">
        <v>-172.226</v>
      </c>
      <c r="D53">
        <f t="shared" si="0"/>
        <v>92</v>
      </c>
    </row>
    <row r="54" spans="1:4" x14ac:dyDescent="0.25">
      <c r="A54" t="s">
        <v>53</v>
      </c>
      <c r="B54" t="s">
        <v>153</v>
      </c>
      <c r="C54">
        <v>-191.79599999999999</v>
      </c>
      <c r="D54">
        <f t="shared" si="0"/>
        <v>92</v>
      </c>
    </row>
    <row r="55" spans="1:4" x14ac:dyDescent="0.25">
      <c r="A55" t="s">
        <v>54</v>
      </c>
      <c r="B55" t="s">
        <v>153</v>
      </c>
      <c r="C55">
        <v>539.73299999999995</v>
      </c>
      <c r="D55">
        <f t="shared" si="0"/>
        <v>92</v>
      </c>
    </row>
    <row r="56" spans="1:4" x14ac:dyDescent="0.25">
      <c r="A56" t="s">
        <v>55</v>
      </c>
      <c r="B56" t="s">
        <v>153</v>
      </c>
      <c r="C56">
        <v>2767.47</v>
      </c>
      <c r="D56">
        <f t="shared" si="0"/>
        <v>92</v>
      </c>
    </row>
    <row r="57" spans="1:4" x14ac:dyDescent="0.25">
      <c r="A57" t="s">
        <v>56</v>
      </c>
      <c r="B57" t="s">
        <v>153</v>
      </c>
      <c r="C57">
        <v>2933.38</v>
      </c>
      <c r="D57">
        <f t="shared" si="0"/>
        <v>92</v>
      </c>
    </row>
    <row r="58" spans="1:4" x14ac:dyDescent="0.25">
      <c r="A58" t="s">
        <v>57</v>
      </c>
      <c r="B58" t="s">
        <v>153</v>
      </c>
      <c r="C58">
        <v>2572.8000000000002</v>
      </c>
      <c r="D58">
        <f t="shared" si="0"/>
        <v>92</v>
      </c>
    </row>
    <row r="59" spans="1:4" x14ac:dyDescent="0.25">
      <c r="A59" t="s">
        <v>58</v>
      </c>
      <c r="B59" t="s">
        <v>153</v>
      </c>
      <c r="C59">
        <v>1994.48</v>
      </c>
      <c r="D59">
        <f t="shared" si="0"/>
        <v>92</v>
      </c>
    </row>
    <row r="60" spans="1:4" x14ac:dyDescent="0.25">
      <c r="A60" t="s">
        <v>59</v>
      </c>
      <c r="B60" t="s">
        <v>153</v>
      </c>
      <c r="C60">
        <v>1429.79</v>
      </c>
      <c r="D60">
        <f t="shared" si="0"/>
        <v>92</v>
      </c>
    </row>
    <row r="61" spans="1:4" x14ac:dyDescent="0.25">
      <c r="A61" t="s">
        <v>60</v>
      </c>
      <c r="B61" t="s">
        <v>153</v>
      </c>
      <c r="C61">
        <v>964.95299999999997</v>
      </c>
      <c r="D61">
        <f t="shared" si="0"/>
        <v>92</v>
      </c>
    </row>
    <row r="62" spans="1:4" x14ac:dyDescent="0.25">
      <c r="A62" t="s">
        <v>61</v>
      </c>
      <c r="B62" t="s">
        <v>153</v>
      </c>
      <c r="C62">
        <v>673.25199999999995</v>
      </c>
      <c r="D62">
        <f t="shared" si="0"/>
        <v>92</v>
      </c>
    </row>
    <row r="63" spans="1:4" x14ac:dyDescent="0.25">
      <c r="A63" t="s">
        <v>62</v>
      </c>
      <c r="B63" t="s">
        <v>153</v>
      </c>
      <c r="C63">
        <v>649.97799999999995</v>
      </c>
      <c r="D63">
        <f t="shared" si="0"/>
        <v>92</v>
      </c>
    </row>
    <row r="64" spans="1:4" x14ac:dyDescent="0.25">
      <c r="A64" t="s">
        <v>63</v>
      </c>
      <c r="B64" t="s">
        <v>153</v>
      </c>
      <c r="C64">
        <v>329.524</v>
      </c>
      <c r="D64">
        <f t="shared" si="0"/>
        <v>92</v>
      </c>
    </row>
    <row r="65" spans="1:4" x14ac:dyDescent="0.25">
      <c r="A65" t="s">
        <v>64</v>
      </c>
      <c r="B65" t="s">
        <v>153</v>
      </c>
      <c r="C65">
        <v>-326.57</v>
      </c>
      <c r="D65">
        <f t="shared" si="0"/>
        <v>92</v>
      </c>
    </row>
    <row r="66" spans="1:4" x14ac:dyDescent="0.25">
      <c r="A66" t="s">
        <v>65</v>
      </c>
      <c r="B66" t="s">
        <v>153</v>
      </c>
      <c r="C66">
        <v>-1072.24</v>
      </c>
      <c r="D66">
        <f t="shared" si="0"/>
        <v>92</v>
      </c>
    </row>
    <row r="67" spans="1:4" x14ac:dyDescent="0.25">
      <c r="A67" t="s">
        <v>66</v>
      </c>
      <c r="B67" t="s">
        <v>153</v>
      </c>
      <c r="C67">
        <v>-1905.8</v>
      </c>
      <c r="D67">
        <f t="shared" ref="D67:D130" si="1">INDEX($I$1:$I$6,MATCH(B67,$H$1:$H$6,0))</f>
        <v>92</v>
      </c>
    </row>
    <row r="68" spans="1:4" x14ac:dyDescent="0.25">
      <c r="A68" t="s">
        <v>67</v>
      </c>
      <c r="B68" t="s">
        <v>153</v>
      </c>
      <c r="C68">
        <v>-2239.71</v>
      </c>
      <c r="D68">
        <f t="shared" si="1"/>
        <v>92</v>
      </c>
    </row>
    <row r="69" spans="1:4" x14ac:dyDescent="0.25">
      <c r="A69" t="s">
        <v>68</v>
      </c>
      <c r="B69" t="s">
        <v>153</v>
      </c>
      <c r="C69">
        <v>-1761.67</v>
      </c>
      <c r="D69">
        <f t="shared" si="1"/>
        <v>92</v>
      </c>
    </row>
    <row r="70" spans="1:4" x14ac:dyDescent="0.25">
      <c r="A70" t="s">
        <v>69</v>
      </c>
      <c r="B70" t="s">
        <v>153</v>
      </c>
      <c r="C70">
        <v>-1508.58</v>
      </c>
      <c r="D70">
        <f t="shared" si="1"/>
        <v>92</v>
      </c>
    </row>
    <row r="71" spans="1:4" x14ac:dyDescent="0.25">
      <c r="A71" t="s">
        <v>70</v>
      </c>
      <c r="B71" t="s">
        <v>153</v>
      </c>
      <c r="C71">
        <v>-941.27499999999998</v>
      </c>
      <c r="D71">
        <f t="shared" si="1"/>
        <v>92</v>
      </c>
    </row>
    <row r="72" spans="1:4" x14ac:dyDescent="0.25">
      <c r="A72" t="s">
        <v>71</v>
      </c>
      <c r="B72" t="s">
        <v>153</v>
      </c>
      <c r="C72">
        <v>-591.84100000000001</v>
      </c>
      <c r="D72">
        <f t="shared" si="1"/>
        <v>92</v>
      </c>
    </row>
    <row r="73" spans="1:4" x14ac:dyDescent="0.25">
      <c r="A73" t="s">
        <v>72</v>
      </c>
      <c r="B73" t="s">
        <v>153</v>
      </c>
      <c r="C73">
        <v>-434.41199999999998</v>
      </c>
      <c r="D73">
        <f t="shared" si="1"/>
        <v>92</v>
      </c>
    </row>
    <row r="74" spans="1:4" x14ac:dyDescent="0.25">
      <c r="A74" t="s">
        <v>73</v>
      </c>
      <c r="B74" t="s">
        <v>154</v>
      </c>
      <c r="C74">
        <v>-334.34</v>
      </c>
      <c r="D74">
        <f t="shared" si="1"/>
        <v>61</v>
      </c>
    </row>
    <row r="75" spans="1:4" x14ac:dyDescent="0.25">
      <c r="A75" t="s">
        <v>74</v>
      </c>
      <c r="B75" t="s">
        <v>154</v>
      </c>
      <c r="C75">
        <v>-154.09399999999999</v>
      </c>
      <c r="D75">
        <f t="shared" si="1"/>
        <v>61</v>
      </c>
    </row>
    <row r="76" spans="1:4" x14ac:dyDescent="0.25">
      <c r="A76" t="s">
        <v>75</v>
      </c>
      <c r="B76" t="s">
        <v>154</v>
      </c>
      <c r="C76">
        <v>-114.837</v>
      </c>
      <c r="D76">
        <f t="shared" si="1"/>
        <v>61</v>
      </c>
    </row>
    <row r="77" spans="1:4" x14ac:dyDescent="0.25">
      <c r="A77" t="s">
        <v>76</v>
      </c>
      <c r="B77" t="s">
        <v>154</v>
      </c>
      <c r="C77">
        <v>-113.002</v>
      </c>
      <c r="D77">
        <f t="shared" si="1"/>
        <v>61</v>
      </c>
    </row>
    <row r="78" spans="1:4" x14ac:dyDescent="0.25">
      <c r="A78" t="s">
        <v>77</v>
      </c>
      <c r="B78" t="s">
        <v>154</v>
      </c>
      <c r="C78">
        <v>-258.983</v>
      </c>
      <c r="D78">
        <f t="shared" si="1"/>
        <v>61</v>
      </c>
    </row>
    <row r="79" spans="1:4" x14ac:dyDescent="0.25">
      <c r="A79" t="s">
        <v>78</v>
      </c>
      <c r="B79" t="s">
        <v>154</v>
      </c>
      <c r="C79">
        <v>-131.36199999999999</v>
      </c>
      <c r="D79">
        <f t="shared" si="1"/>
        <v>61</v>
      </c>
    </row>
    <row r="80" spans="1:4" x14ac:dyDescent="0.25">
      <c r="A80" t="s">
        <v>79</v>
      </c>
      <c r="B80" t="s">
        <v>154</v>
      </c>
      <c r="C80">
        <v>1806.4</v>
      </c>
      <c r="D80">
        <f t="shared" si="1"/>
        <v>61</v>
      </c>
    </row>
    <row r="81" spans="1:4" x14ac:dyDescent="0.25">
      <c r="A81" t="s">
        <v>80</v>
      </c>
      <c r="B81" t="s">
        <v>154</v>
      </c>
      <c r="C81">
        <v>3067.63</v>
      </c>
      <c r="D81">
        <f t="shared" si="1"/>
        <v>61</v>
      </c>
    </row>
    <row r="82" spans="1:4" x14ac:dyDescent="0.25">
      <c r="A82" t="s">
        <v>81</v>
      </c>
      <c r="B82" t="s">
        <v>154</v>
      </c>
      <c r="C82">
        <v>3007.8</v>
      </c>
      <c r="D82">
        <f t="shared" si="1"/>
        <v>61</v>
      </c>
    </row>
    <row r="83" spans="1:4" x14ac:dyDescent="0.25">
      <c r="A83" t="s">
        <v>82</v>
      </c>
      <c r="B83" t="s">
        <v>154</v>
      </c>
      <c r="C83">
        <v>2528.3000000000002</v>
      </c>
      <c r="D83">
        <f t="shared" si="1"/>
        <v>61</v>
      </c>
    </row>
    <row r="84" spans="1:4" x14ac:dyDescent="0.25">
      <c r="A84" t="s">
        <v>83</v>
      </c>
      <c r="B84" t="s">
        <v>154</v>
      </c>
      <c r="C84">
        <v>1935.58</v>
      </c>
      <c r="D84">
        <f t="shared" si="1"/>
        <v>61</v>
      </c>
    </row>
    <row r="85" spans="1:4" x14ac:dyDescent="0.25">
      <c r="A85" t="s">
        <v>84</v>
      </c>
      <c r="B85" t="s">
        <v>154</v>
      </c>
      <c r="C85">
        <v>1496.16</v>
      </c>
      <c r="D85">
        <f t="shared" si="1"/>
        <v>61</v>
      </c>
    </row>
    <row r="86" spans="1:4" x14ac:dyDescent="0.25">
      <c r="A86" t="s">
        <v>85</v>
      </c>
      <c r="B86" t="s">
        <v>154</v>
      </c>
      <c r="C86">
        <v>1360.73</v>
      </c>
      <c r="D86">
        <f t="shared" si="1"/>
        <v>61</v>
      </c>
    </row>
    <row r="87" spans="1:4" x14ac:dyDescent="0.25">
      <c r="A87" t="s">
        <v>86</v>
      </c>
      <c r="B87" t="s">
        <v>154</v>
      </c>
      <c r="C87">
        <v>1475.97</v>
      </c>
      <c r="D87">
        <f t="shared" si="1"/>
        <v>61</v>
      </c>
    </row>
    <row r="88" spans="1:4" x14ac:dyDescent="0.25">
      <c r="A88" t="s">
        <v>87</v>
      </c>
      <c r="B88" t="s">
        <v>154</v>
      </c>
      <c r="C88">
        <v>850.17700000000002</v>
      </c>
      <c r="D88">
        <f t="shared" si="1"/>
        <v>61</v>
      </c>
    </row>
    <row r="89" spans="1:4" x14ac:dyDescent="0.25">
      <c r="A89" t="s">
        <v>88</v>
      </c>
      <c r="B89" t="s">
        <v>154</v>
      </c>
      <c r="C89">
        <v>-882.16200000000003</v>
      </c>
      <c r="D89">
        <f t="shared" si="1"/>
        <v>61</v>
      </c>
    </row>
    <row r="90" spans="1:4" x14ac:dyDescent="0.25">
      <c r="A90" t="s">
        <v>89</v>
      </c>
      <c r="B90" t="s">
        <v>154</v>
      </c>
      <c r="C90">
        <v>-1848.42</v>
      </c>
      <c r="D90">
        <f t="shared" si="1"/>
        <v>61</v>
      </c>
    </row>
    <row r="91" spans="1:4" x14ac:dyDescent="0.25">
      <c r="A91" t="s">
        <v>90</v>
      </c>
      <c r="B91" t="s">
        <v>154</v>
      </c>
      <c r="C91">
        <v>-2046.23</v>
      </c>
      <c r="D91">
        <f t="shared" si="1"/>
        <v>61</v>
      </c>
    </row>
    <row r="92" spans="1:4" x14ac:dyDescent="0.25">
      <c r="A92" t="s">
        <v>91</v>
      </c>
      <c r="B92" t="s">
        <v>154</v>
      </c>
      <c r="C92">
        <v>-1872.02</v>
      </c>
      <c r="D92">
        <f t="shared" si="1"/>
        <v>61</v>
      </c>
    </row>
    <row r="93" spans="1:4" x14ac:dyDescent="0.25">
      <c r="A93" t="s">
        <v>92</v>
      </c>
      <c r="B93" t="s">
        <v>154</v>
      </c>
      <c r="C93">
        <v>-1766.6</v>
      </c>
      <c r="D93">
        <f t="shared" si="1"/>
        <v>61</v>
      </c>
    </row>
    <row r="94" spans="1:4" x14ac:dyDescent="0.25">
      <c r="A94" t="s">
        <v>93</v>
      </c>
      <c r="B94" t="s">
        <v>154</v>
      </c>
      <c r="C94">
        <v>-1572.68</v>
      </c>
      <c r="D94">
        <f t="shared" si="1"/>
        <v>61</v>
      </c>
    </row>
    <row r="95" spans="1:4" x14ac:dyDescent="0.25">
      <c r="A95" t="s">
        <v>94</v>
      </c>
      <c r="B95" t="s">
        <v>154</v>
      </c>
      <c r="C95">
        <v>-1189.55</v>
      </c>
      <c r="D95">
        <f t="shared" si="1"/>
        <v>61</v>
      </c>
    </row>
    <row r="96" spans="1:4" x14ac:dyDescent="0.25">
      <c r="A96" t="s">
        <v>95</v>
      </c>
      <c r="B96" t="s">
        <v>154</v>
      </c>
      <c r="C96">
        <v>-968.41099999999994</v>
      </c>
      <c r="D96">
        <f t="shared" si="1"/>
        <v>61</v>
      </c>
    </row>
    <row r="97" spans="1:4" x14ac:dyDescent="0.25">
      <c r="A97" t="s">
        <v>96</v>
      </c>
      <c r="B97" t="s">
        <v>154</v>
      </c>
      <c r="C97">
        <v>-651.654</v>
      </c>
      <c r="D97">
        <f t="shared" si="1"/>
        <v>61</v>
      </c>
    </row>
    <row r="98" spans="1:4" x14ac:dyDescent="0.25">
      <c r="A98" t="s">
        <v>97</v>
      </c>
      <c r="B98" t="s">
        <v>155</v>
      </c>
      <c r="C98">
        <v>71.361000000000004</v>
      </c>
      <c r="D98">
        <f t="shared" si="1"/>
        <v>0</v>
      </c>
    </row>
    <row r="99" spans="1:4" x14ac:dyDescent="0.25">
      <c r="A99" t="s">
        <v>98</v>
      </c>
      <c r="B99" t="s">
        <v>155</v>
      </c>
      <c r="C99">
        <v>214.42400000000001</v>
      </c>
      <c r="D99">
        <f t="shared" si="1"/>
        <v>0</v>
      </c>
    </row>
    <row r="100" spans="1:4" x14ac:dyDescent="0.25">
      <c r="A100" t="s">
        <v>99</v>
      </c>
      <c r="B100" t="s">
        <v>155</v>
      </c>
      <c r="C100">
        <v>347.61200000000002</v>
      </c>
      <c r="D100">
        <f t="shared" si="1"/>
        <v>0</v>
      </c>
    </row>
    <row r="101" spans="1:4" x14ac:dyDescent="0.25">
      <c r="A101" t="s">
        <v>100</v>
      </c>
      <c r="B101" t="s">
        <v>155</v>
      </c>
      <c r="C101">
        <v>456.62599999999998</v>
      </c>
      <c r="D101">
        <f t="shared" si="1"/>
        <v>0</v>
      </c>
    </row>
    <row r="102" spans="1:4" x14ac:dyDescent="0.25">
      <c r="A102" t="s">
        <v>101</v>
      </c>
      <c r="B102" t="s">
        <v>155</v>
      </c>
      <c r="C102">
        <v>438.71699999999998</v>
      </c>
      <c r="D102">
        <f t="shared" si="1"/>
        <v>0</v>
      </c>
    </row>
    <row r="103" spans="1:4" x14ac:dyDescent="0.25">
      <c r="A103" t="s">
        <v>102</v>
      </c>
      <c r="B103" t="s">
        <v>155</v>
      </c>
      <c r="C103">
        <v>618.952</v>
      </c>
      <c r="D103">
        <f t="shared" si="1"/>
        <v>0</v>
      </c>
    </row>
    <row r="104" spans="1:4" x14ac:dyDescent="0.25">
      <c r="A104" t="s">
        <v>103</v>
      </c>
      <c r="B104" t="s">
        <v>155</v>
      </c>
      <c r="C104">
        <v>1703.62</v>
      </c>
      <c r="D104">
        <f t="shared" si="1"/>
        <v>0</v>
      </c>
    </row>
    <row r="105" spans="1:4" x14ac:dyDescent="0.25">
      <c r="A105" t="s">
        <v>104</v>
      </c>
      <c r="B105" t="s">
        <v>155</v>
      </c>
      <c r="C105">
        <v>1880.6</v>
      </c>
      <c r="D105">
        <f t="shared" si="1"/>
        <v>0</v>
      </c>
    </row>
    <row r="106" spans="1:4" x14ac:dyDescent="0.25">
      <c r="A106" t="s">
        <v>105</v>
      </c>
      <c r="B106" t="s">
        <v>155</v>
      </c>
      <c r="C106">
        <v>1794.9</v>
      </c>
      <c r="D106">
        <f t="shared" si="1"/>
        <v>0</v>
      </c>
    </row>
    <row r="107" spans="1:4" x14ac:dyDescent="0.25">
      <c r="A107" t="s">
        <v>106</v>
      </c>
      <c r="B107" t="s">
        <v>155</v>
      </c>
      <c r="C107">
        <v>1474.16</v>
      </c>
      <c r="D107">
        <f t="shared" si="1"/>
        <v>0</v>
      </c>
    </row>
    <row r="108" spans="1:4" x14ac:dyDescent="0.25">
      <c r="A108" t="s">
        <v>107</v>
      </c>
      <c r="B108" t="s">
        <v>155</v>
      </c>
      <c r="C108">
        <v>837.05399999999997</v>
      </c>
      <c r="D108">
        <f t="shared" si="1"/>
        <v>0</v>
      </c>
    </row>
    <row r="109" spans="1:4" x14ac:dyDescent="0.25">
      <c r="A109" t="s">
        <v>108</v>
      </c>
      <c r="B109" t="s">
        <v>155</v>
      </c>
      <c r="C109">
        <v>434.20600000000002</v>
      </c>
      <c r="D109">
        <f t="shared" si="1"/>
        <v>0</v>
      </c>
    </row>
    <row r="110" spans="1:4" x14ac:dyDescent="0.25">
      <c r="A110" t="s">
        <v>109</v>
      </c>
      <c r="B110" t="s">
        <v>155</v>
      </c>
      <c r="C110">
        <v>71.549000000000007</v>
      </c>
      <c r="D110">
        <f t="shared" si="1"/>
        <v>0</v>
      </c>
    </row>
    <row r="111" spans="1:4" x14ac:dyDescent="0.25">
      <c r="A111" t="s">
        <v>110</v>
      </c>
      <c r="B111" t="s">
        <v>155</v>
      </c>
      <c r="C111">
        <v>-76.296400000000006</v>
      </c>
      <c r="D111">
        <f t="shared" si="1"/>
        <v>0</v>
      </c>
    </row>
    <row r="112" spans="1:4" x14ac:dyDescent="0.25">
      <c r="A112" t="s">
        <v>111</v>
      </c>
      <c r="B112" t="s">
        <v>155</v>
      </c>
      <c r="C112">
        <v>-736.096</v>
      </c>
      <c r="D112">
        <f t="shared" si="1"/>
        <v>0</v>
      </c>
    </row>
    <row r="113" spans="1:4" x14ac:dyDescent="0.25">
      <c r="A113" t="s">
        <v>112</v>
      </c>
      <c r="B113" t="s">
        <v>155</v>
      </c>
      <c r="C113">
        <v>-3234.77</v>
      </c>
      <c r="D113">
        <f t="shared" si="1"/>
        <v>0</v>
      </c>
    </row>
    <row r="114" spans="1:4" x14ac:dyDescent="0.25">
      <c r="A114" t="s">
        <v>113</v>
      </c>
      <c r="B114" t="s">
        <v>155</v>
      </c>
      <c r="C114">
        <v>-4865.54</v>
      </c>
      <c r="D114">
        <f t="shared" si="1"/>
        <v>0</v>
      </c>
    </row>
    <row r="115" spans="1:4" x14ac:dyDescent="0.25">
      <c r="A115" t="s">
        <v>114</v>
      </c>
      <c r="B115" t="s">
        <v>155</v>
      </c>
      <c r="C115">
        <v>-7694.33</v>
      </c>
      <c r="D115">
        <f t="shared" si="1"/>
        <v>0</v>
      </c>
    </row>
    <row r="116" spans="1:4" x14ac:dyDescent="0.25">
      <c r="A116" t="s">
        <v>115</v>
      </c>
      <c r="B116" t="s">
        <v>155</v>
      </c>
      <c r="C116">
        <v>-6938.23</v>
      </c>
      <c r="D116">
        <f t="shared" si="1"/>
        <v>0</v>
      </c>
    </row>
    <row r="117" spans="1:4" x14ac:dyDescent="0.25">
      <c r="A117" t="s">
        <v>116</v>
      </c>
      <c r="B117" t="s">
        <v>155</v>
      </c>
      <c r="C117">
        <v>-5201.37</v>
      </c>
      <c r="D117">
        <f t="shared" si="1"/>
        <v>0</v>
      </c>
    </row>
    <row r="118" spans="1:4" x14ac:dyDescent="0.25">
      <c r="A118" t="s">
        <v>117</v>
      </c>
      <c r="B118" t="s">
        <v>155</v>
      </c>
      <c r="C118">
        <v>-3822.65</v>
      </c>
      <c r="D118">
        <f t="shared" si="1"/>
        <v>0</v>
      </c>
    </row>
    <row r="119" spans="1:4" x14ac:dyDescent="0.25">
      <c r="A119" t="s">
        <v>118</v>
      </c>
      <c r="B119" t="s">
        <v>155</v>
      </c>
      <c r="C119">
        <v>-1548.91</v>
      </c>
      <c r="D119">
        <f t="shared" si="1"/>
        <v>0</v>
      </c>
    </row>
    <row r="120" spans="1:4" x14ac:dyDescent="0.25">
      <c r="A120" t="s">
        <v>119</v>
      </c>
      <c r="B120" t="s">
        <v>155</v>
      </c>
      <c r="C120">
        <v>-76.997699999999995</v>
      </c>
      <c r="D120">
        <f t="shared" si="1"/>
        <v>0</v>
      </c>
    </row>
    <row r="121" spans="1:4" x14ac:dyDescent="0.25">
      <c r="A121" t="s">
        <v>120</v>
      </c>
      <c r="B121" t="s">
        <v>155</v>
      </c>
      <c r="C121">
        <v>-337.37700000000001</v>
      </c>
      <c r="D121">
        <f t="shared" si="1"/>
        <v>0</v>
      </c>
    </row>
    <row r="122" spans="1:4" x14ac:dyDescent="0.25">
      <c r="A122" t="s">
        <v>121</v>
      </c>
      <c r="B122" t="s">
        <v>156</v>
      </c>
      <c r="C122">
        <v>176.78899999999999</v>
      </c>
      <c r="D122">
        <f t="shared" si="1"/>
        <v>0</v>
      </c>
    </row>
    <row r="123" spans="1:4" x14ac:dyDescent="0.25">
      <c r="A123" t="s">
        <v>122</v>
      </c>
      <c r="B123" t="s">
        <v>156</v>
      </c>
      <c r="C123">
        <v>-284.637</v>
      </c>
      <c r="D123">
        <f t="shared" si="1"/>
        <v>0</v>
      </c>
    </row>
    <row r="124" spans="1:4" x14ac:dyDescent="0.25">
      <c r="A124" t="s">
        <v>123</v>
      </c>
      <c r="B124" t="s">
        <v>156</v>
      </c>
      <c r="C124">
        <v>-1412.73</v>
      </c>
      <c r="D124">
        <f t="shared" si="1"/>
        <v>0</v>
      </c>
    </row>
    <row r="125" spans="1:4" x14ac:dyDescent="0.25">
      <c r="A125" t="s">
        <v>124</v>
      </c>
      <c r="B125" t="s">
        <v>156</v>
      </c>
      <c r="C125">
        <v>-2588.4499999999998</v>
      </c>
      <c r="D125">
        <f t="shared" si="1"/>
        <v>0</v>
      </c>
    </row>
    <row r="126" spans="1:4" x14ac:dyDescent="0.25">
      <c r="A126" t="s">
        <v>125</v>
      </c>
      <c r="B126" t="s">
        <v>156</v>
      </c>
      <c r="C126">
        <v>-3263.03</v>
      </c>
      <c r="D126">
        <f t="shared" si="1"/>
        <v>0</v>
      </c>
    </row>
    <row r="127" spans="1:4" x14ac:dyDescent="0.25">
      <c r="A127" t="s">
        <v>126</v>
      </c>
      <c r="B127" t="s">
        <v>156</v>
      </c>
      <c r="C127">
        <v>-3899.64</v>
      </c>
      <c r="D127">
        <f t="shared" si="1"/>
        <v>0</v>
      </c>
    </row>
    <row r="128" spans="1:4" x14ac:dyDescent="0.25">
      <c r="A128" t="s">
        <v>127</v>
      </c>
      <c r="B128" t="s">
        <v>156</v>
      </c>
      <c r="C128">
        <v>-7511.85</v>
      </c>
      <c r="D128">
        <f t="shared" si="1"/>
        <v>0</v>
      </c>
    </row>
    <row r="129" spans="1:4" x14ac:dyDescent="0.25">
      <c r="A129" t="s">
        <v>128</v>
      </c>
      <c r="B129" t="s">
        <v>156</v>
      </c>
      <c r="C129">
        <v>-2209.25</v>
      </c>
      <c r="D129">
        <f t="shared" si="1"/>
        <v>0</v>
      </c>
    </row>
    <row r="130" spans="1:4" x14ac:dyDescent="0.25">
      <c r="A130" t="s">
        <v>129</v>
      </c>
      <c r="B130" t="s">
        <v>156</v>
      </c>
      <c r="C130">
        <v>616.20799999999997</v>
      </c>
      <c r="D130">
        <f t="shared" si="1"/>
        <v>0</v>
      </c>
    </row>
    <row r="131" spans="1:4" x14ac:dyDescent="0.25">
      <c r="A131" t="s">
        <v>130</v>
      </c>
      <c r="B131" t="s">
        <v>156</v>
      </c>
      <c r="C131">
        <v>775.01099999999997</v>
      </c>
      <c r="D131">
        <f t="shared" ref="D131:D145" si="2">INDEX($I$1:$I$6,MATCH(B131,$H$1:$H$6,0))</f>
        <v>0</v>
      </c>
    </row>
    <row r="132" spans="1:4" x14ac:dyDescent="0.25">
      <c r="A132" t="s">
        <v>131</v>
      </c>
      <c r="B132" t="s">
        <v>156</v>
      </c>
      <c r="C132">
        <v>595.41200000000003</v>
      </c>
      <c r="D132">
        <f t="shared" si="2"/>
        <v>0</v>
      </c>
    </row>
    <row r="133" spans="1:4" x14ac:dyDescent="0.25">
      <c r="A133" t="s">
        <v>132</v>
      </c>
      <c r="B133" t="s">
        <v>156</v>
      </c>
      <c r="C133">
        <v>739.83299999999997</v>
      </c>
      <c r="D133">
        <f t="shared" si="2"/>
        <v>0</v>
      </c>
    </row>
    <row r="134" spans="1:4" x14ac:dyDescent="0.25">
      <c r="A134" t="s">
        <v>133</v>
      </c>
      <c r="B134" t="s">
        <v>156</v>
      </c>
      <c r="C134">
        <v>869.03499999999997</v>
      </c>
      <c r="D134">
        <f t="shared" si="2"/>
        <v>0</v>
      </c>
    </row>
    <row r="135" spans="1:4" x14ac:dyDescent="0.25">
      <c r="A135" t="s">
        <v>134</v>
      </c>
      <c r="B135" t="s">
        <v>156</v>
      </c>
      <c r="C135">
        <v>828.69299999999998</v>
      </c>
      <c r="D135">
        <f t="shared" si="2"/>
        <v>0</v>
      </c>
    </row>
    <row r="136" spans="1:4" x14ac:dyDescent="0.25">
      <c r="A136" t="s">
        <v>135</v>
      </c>
      <c r="B136" t="s">
        <v>156</v>
      </c>
      <c r="C136">
        <v>757.57100000000003</v>
      </c>
      <c r="D136">
        <f t="shared" si="2"/>
        <v>0</v>
      </c>
    </row>
    <row r="137" spans="1:4" x14ac:dyDescent="0.25">
      <c r="A137" t="s">
        <v>136</v>
      </c>
      <c r="B137" t="s">
        <v>156</v>
      </c>
      <c r="C137">
        <v>49.912500000000001</v>
      </c>
      <c r="D137">
        <f t="shared" si="2"/>
        <v>0</v>
      </c>
    </row>
    <row r="138" spans="1:4" x14ac:dyDescent="0.25">
      <c r="A138" t="s">
        <v>137</v>
      </c>
      <c r="B138" t="s">
        <v>156</v>
      </c>
      <c r="C138">
        <v>-2174.59</v>
      </c>
      <c r="D138">
        <f t="shared" si="2"/>
        <v>0</v>
      </c>
    </row>
    <row r="139" spans="1:4" x14ac:dyDescent="0.25">
      <c r="A139" t="s">
        <v>138</v>
      </c>
      <c r="B139" t="s">
        <v>156</v>
      </c>
      <c r="C139">
        <v>-3474.75</v>
      </c>
      <c r="D139">
        <f t="shared" si="2"/>
        <v>0</v>
      </c>
    </row>
    <row r="140" spans="1:4" x14ac:dyDescent="0.25">
      <c r="A140" t="s">
        <v>139</v>
      </c>
      <c r="B140" t="s">
        <v>156</v>
      </c>
      <c r="C140">
        <v>-2805.36</v>
      </c>
      <c r="D140">
        <f t="shared" si="2"/>
        <v>0</v>
      </c>
    </row>
    <row r="141" spans="1:4" x14ac:dyDescent="0.25">
      <c r="A141" t="s">
        <v>140</v>
      </c>
      <c r="B141" t="s">
        <v>156</v>
      </c>
      <c r="C141">
        <v>-1231</v>
      </c>
      <c r="D141">
        <f t="shared" si="2"/>
        <v>0</v>
      </c>
    </row>
    <row r="142" spans="1:4" x14ac:dyDescent="0.25">
      <c r="A142" t="s">
        <v>141</v>
      </c>
      <c r="B142" t="s">
        <v>156</v>
      </c>
      <c r="C142">
        <v>-0.63157300000000005</v>
      </c>
      <c r="D142">
        <f t="shared" si="2"/>
        <v>0</v>
      </c>
    </row>
    <row r="143" spans="1:4" x14ac:dyDescent="0.25">
      <c r="A143" t="s">
        <v>142</v>
      </c>
      <c r="B143" t="s">
        <v>156</v>
      </c>
      <c r="C143">
        <v>149.94800000000001</v>
      </c>
      <c r="D143">
        <f t="shared" si="2"/>
        <v>0</v>
      </c>
    </row>
    <row r="144" spans="1:4" x14ac:dyDescent="0.25">
      <c r="A144" t="s">
        <v>143</v>
      </c>
      <c r="B144" t="s">
        <v>156</v>
      </c>
      <c r="C144">
        <v>127.1</v>
      </c>
      <c r="D144">
        <f t="shared" si="2"/>
        <v>0</v>
      </c>
    </row>
    <row r="145" spans="1:4" x14ac:dyDescent="0.25">
      <c r="A145" t="s">
        <v>144</v>
      </c>
      <c r="B145" t="s">
        <v>156</v>
      </c>
      <c r="C145">
        <v>4.2878699999999998</v>
      </c>
      <c r="D14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2024-02-28T17:08:16Z</dcterms:created>
  <dcterms:modified xsi:type="dcterms:W3CDTF">2024-02-28T17:13:17Z</dcterms:modified>
</cp:coreProperties>
</file>