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elec/GBSC/"/>
    </mc:Choice>
  </mc:AlternateContent>
  <xr:revisionPtr revIDLastSave="0" documentId="8_{9FBEEDF8-71A7-3D4E-9168-C7F042B38401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<sst xmlns="http://schemas.openxmlformats.org/spreadsheetml/2006/main" count="318" uniqueCount="156">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</sst>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99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CA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CA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6.6506964437658037E-2</v>
      </c>
      <c r="D32" s="17">
        <f>C32</f>
        <v>6.6506964437658037E-2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444.98</v>
      </c>
      <c r="C33" s="17">
        <f>C32*F7*1000</f>
        <v>1795.6880398167668</v>
      </c>
      <c r="D33" s="17">
        <f>D32*G7*1000</f>
        <v>2693.5320597251502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444.98</v>
      </c>
      <c r="C34" s="17">
        <f>C32*F10*1000</f>
        <v>14724.282048160332</v>
      </c>
      <c r="D34" s="17">
        <f>D32*G10*1000</f>
        <v>34315.187990877908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444.98</v>
      </c>
      <c r="C37" s="17">
        <f t="shared" ref="C37:Q37" si="1">($R37-$B37)/($R36-$B36)+B37</f>
        <v>529.39925248854797</v>
      </c>
      <c r="D37" s="17">
        <f t="shared" si="1"/>
        <v>613.81850497709593</v>
      </c>
      <c r="E37" s="17">
        <f t="shared" si="1"/>
        <v>698.23775746564388</v>
      </c>
      <c r="F37" s="17">
        <f t="shared" si="1"/>
        <v>782.65700995419184</v>
      </c>
      <c r="G37" s="17">
        <f t="shared" si="1"/>
        <v>867.07626244273979</v>
      </c>
      <c r="H37" s="17">
        <f t="shared" si="1"/>
        <v>951.49551493128774</v>
      </c>
      <c r="I37" s="17">
        <f t="shared" si="1"/>
        <v>1035.9147674198357</v>
      </c>
      <c r="J37" s="17">
        <f t="shared" si="1"/>
        <v>1120.3340199083837</v>
      </c>
      <c r="K37" s="17">
        <f t="shared" si="1"/>
        <v>1204.7532723969316</v>
      </c>
      <c r="L37" s="17">
        <f t="shared" si="1"/>
        <v>1289.1725248854796</v>
      </c>
      <c r="M37" s="17">
        <f t="shared" si="1"/>
        <v>1373.5917773740275</v>
      </c>
      <c r="N37" s="17">
        <f t="shared" si="1"/>
        <v>1458.0110298625755</v>
      </c>
      <c r="O37" s="17">
        <f t="shared" si="1"/>
        <v>1542.4302823511234</v>
      </c>
      <c r="P37" s="17">
        <f t="shared" si="1"/>
        <v>1626.8495348396714</v>
      </c>
      <c r="Q37" s="17">
        <f t="shared" si="1"/>
        <v>1711.2687873282193</v>
      </c>
      <c r="R37" s="21">
        <f>C33</f>
        <v>1795.6880398167668</v>
      </c>
      <c r="S37" s="17">
        <f t="shared" ref="S37:AF37" si="2">($AG37-$R37)/($AG36-$R36)+R37</f>
        <v>1855.5443078106591</v>
      </c>
      <c r="T37" s="17">
        <f t="shared" si="2"/>
        <v>1915.4005758045514</v>
      </c>
      <c r="U37" s="17">
        <f t="shared" si="2"/>
        <v>1975.2568437984437</v>
      </c>
      <c r="V37" s="17">
        <f t="shared" si="2"/>
        <v>2035.113111792336</v>
      </c>
      <c r="W37" s="17">
        <f t="shared" si="2"/>
        <v>2094.9693797862283</v>
      </c>
      <c r="X37" s="17">
        <f t="shared" si="2"/>
        <v>2154.8256477801206</v>
      </c>
      <c r="Y37" s="17">
        <f t="shared" si="2"/>
        <v>2214.6819157740129</v>
      </c>
      <c r="Z37" s="17">
        <f t="shared" si="2"/>
        <v>2274.5381837679051</v>
      </c>
      <c r="AA37" s="17">
        <f t="shared" si="2"/>
        <v>2334.3944517617974</v>
      </c>
      <c r="AB37" s="17">
        <f t="shared" si="2"/>
        <v>2394.2507197556897</v>
      </c>
      <c r="AC37" s="17">
        <f t="shared" si="2"/>
        <v>2454.106987749582</v>
      </c>
      <c r="AD37" s="17">
        <f t="shared" si="2"/>
        <v>2513.9632557434743</v>
      </c>
      <c r="AE37" s="17">
        <f t="shared" si="2"/>
        <v>2573.8195237373666</v>
      </c>
      <c r="AF37" s="17">
        <f t="shared" si="2"/>
        <v>2633.6757917312589</v>
      </c>
      <c r="AG37" s="21">
        <f>D33</f>
        <v>2693.5320597251502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444.98</v>
      </c>
      <c r="C40" s="17">
        <f t="shared" ref="C40:Q40" si="4">($R40-$B40)/($R39-$B39)+B40</f>
        <v>1470.810766671307</v>
      </c>
      <c r="D40" s="17">
        <f t="shared" si="4"/>
        <v>2496.6415333426139</v>
      </c>
      <c r="E40" s="17">
        <f t="shared" si="4"/>
        <v>3522.4723000139211</v>
      </c>
      <c r="F40" s="17">
        <f t="shared" si="4"/>
        <v>4548.3030666852283</v>
      </c>
      <c r="G40" s="17">
        <f t="shared" si="4"/>
        <v>5574.1338333565354</v>
      </c>
      <c r="H40" s="17">
        <f t="shared" si="4"/>
        <v>6599.9646000278426</v>
      </c>
      <c r="I40" s="17">
        <f t="shared" si="4"/>
        <v>7625.7953666991498</v>
      </c>
      <c r="J40" s="17">
        <f t="shared" si="4"/>
        <v>8651.626133370457</v>
      </c>
      <c r="K40" s="17">
        <f t="shared" si="4"/>
        <v>9677.4569000417632</v>
      </c>
      <c r="L40" s="17">
        <f t="shared" si="4"/>
        <v>10703.287666713069</v>
      </c>
      <c r="M40" s="17">
        <f t="shared" si="4"/>
        <v>11729.118433384376</v>
      </c>
      <c r="N40" s="17">
        <f t="shared" si="4"/>
        <v>12754.949200055682</v>
      </c>
      <c r="O40" s="17">
        <f t="shared" si="4"/>
        <v>13780.779966726988</v>
      </c>
      <c r="P40" s="17">
        <f t="shared" si="4"/>
        <v>14806.610733398295</v>
      </c>
      <c r="Q40" s="17">
        <f t="shared" si="4"/>
        <v>15832.441500069601</v>
      </c>
      <c r="R40" s="21">
        <f>FORECAST(R36,$B$34:$D$34,$B$31:$D$31)</f>
        <v>16858.272266740911</v>
      </c>
      <c r="S40" s="17">
        <f t="shared" ref="S40:AF40" si="5">($AG40-$R40)/($AG39-$R39)+R40</f>
        <v>17948.639027925736</v>
      </c>
      <c r="T40" s="17">
        <f t="shared" si="5"/>
        <v>19039.005789110561</v>
      </c>
      <c r="U40" s="17">
        <f t="shared" si="5"/>
        <v>20129.372550295386</v>
      </c>
      <c r="V40" s="17">
        <f t="shared" si="5"/>
        <v>21219.739311480211</v>
      </c>
      <c r="W40" s="17">
        <f t="shared" si="5"/>
        <v>22310.106072665036</v>
      </c>
      <c r="X40" s="17">
        <f t="shared" si="5"/>
        <v>23400.472833849861</v>
      </c>
      <c r="Y40" s="17">
        <f t="shared" si="5"/>
        <v>24490.839595034686</v>
      </c>
      <c r="Z40" s="17">
        <f t="shared" si="5"/>
        <v>25581.206356219511</v>
      </c>
      <c r="AA40" s="17">
        <f t="shared" si="5"/>
        <v>26671.573117404336</v>
      </c>
      <c r="AB40" s="17">
        <f t="shared" si="5"/>
        <v>27761.939878589161</v>
      </c>
      <c r="AC40" s="17">
        <f t="shared" si="5"/>
        <v>28852.306639773986</v>
      </c>
      <c r="AD40" s="17">
        <f t="shared" si="5"/>
        <v>29942.673400958811</v>
      </c>
      <c r="AE40" s="17">
        <f t="shared" si="5"/>
        <v>31033.040162143636</v>
      </c>
      <c r="AF40" s="17">
        <f t="shared" si="5"/>
        <v>32123.406923328461</v>
      </c>
      <c r="AG40" s="21">
        <f>FORECAST(AG36,$B$34:$D$34,$B$31:$D$31)</f>
        <v>33213.773684513289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444.98</v>
      </c>
      <c r="C2" s="5">
        <f>Calculations!C37</f>
        <v>529.39925248854797</v>
      </c>
      <c r="D2" s="5">
        <f>Calculations!D37</f>
        <v>613.81850497709593</v>
      </c>
      <c r="E2" s="5">
        <f>Calculations!E37</f>
        <v>698.23775746564388</v>
      </c>
      <c r="F2" s="5">
        <f>Calculations!F37</f>
        <v>782.65700995419184</v>
      </c>
      <c r="G2" s="5">
        <f>Calculations!G37</f>
        <v>867.07626244273979</v>
      </c>
      <c r="H2" s="5">
        <f>Calculations!H37</f>
        <v>951.49551493128774</v>
      </c>
      <c r="I2" s="5">
        <f>Calculations!I37</f>
        <v>1035.9147674198357</v>
      </c>
      <c r="J2" s="5">
        <f>Calculations!J37</f>
        <v>1120.3340199083837</v>
      </c>
      <c r="K2" s="5">
        <f>Calculations!K37</f>
        <v>1204.7532723969316</v>
      </c>
      <c r="L2" s="5">
        <f>Calculations!L37</f>
        <v>1289.1725248854796</v>
      </c>
      <c r="M2" s="5">
        <f>Calculations!M37</f>
        <v>1373.5917773740275</v>
      </c>
      <c r="N2" s="5">
        <f>Calculations!N37</f>
        <v>1458.0110298625755</v>
      </c>
      <c r="O2" s="5">
        <f>Calculations!O37</f>
        <v>1542.4302823511234</v>
      </c>
      <c r="P2" s="5">
        <f>Calculations!P37</f>
        <v>1626.8495348396714</v>
      </c>
      <c r="Q2" s="5">
        <f>Calculations!Q37</f>
        <v>1711.2687873282193</v>
      </c>
      <c r="R2" s="5">
        <f>Calculations!R37</f>
        <v>1795.6880398167668</v>
      </c>
      <c r="S2" s="5">
        <f>Calculations!S37</f>
        <v>1855.5443078106591</v>
      </c>
      <c r="T2" s="5">
        <f>Calculations!T37</f>
        <v>1915.4005758045514</v>
      </c>
      <c r="U2" s="5">
        <f>Calculations!U37</f>
        <v>1975.2568437984437</v>
      </c>
      <c r="V2" s="5">
        <f>Calculations!V37</f>
        <v>2035.113111792336</v>
      </c>
      <c r="W2" s="5">
        <f>Calculations!W37</f>
        <v>2094.9693797862283</v>
      </c>
      <c r="X2" s="5">
        <f>Calculations!X37</f>
        <v>2154.8256477801206</v>
      </c>
      <c r="Y2" s="5">
        <f>Calculations!Y37</f>
        <v>2214.6819157740129</v>
      </c>
      <c r="Z2" s="5">
        <f>Calculations!Z37</f>
        <v>2274.5381837679051</v>
      </c>
      <c r="AA2" s="5">
        <f>Calculations!AA37</f>
        <v>2334.3944517617974</v>
      </c>
      <c r="AB2" s="5">
        <f>Calculations!AB37</f>
        <v>2394.2507197556897</v>
      </c>
      <c r="AC2" s="5">
        <f>Calculations!AC37</f>
        <v>2454.106987749582</v>
      </c>
      <c r="AD2" s="5">
        <f>Calculations!AD37</f>
        <v>2513.9632557434743</v>
      </c>
      <c r="AE2" s="5">
        <f>Calculations!AE37</f>
        <v>2573.8195237373666</v>
      </c>
      <c r="AF2" s="5">
        <f>Calculations!AF37</f>
        <v>2633.6757917312589</v>
      </c>
      <c r="AG2" s="5">
        <f>Calculations!AG37</f>
        <v>2693.5320597251502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444.98</v>
      </c>
      <c r="C2" s="5">
        <f>Calculations!C40</f>
        <v>1470.810766671307</v>
      </c>
      <c r="D2" s="5">
        <f>Calculations!D40</f>
        <v>2496.6415333426139</v>
      </c>
      <c r="E2" s="5">
        <f>Calculations!E40</f>
        <v>3522.4723000139211</v>
      </c>
      <c r="F2" s="5">
        <f>Calculations!F40</f>
        <v>4548.3030666852283</v>
      </c>
      <c r="G2" s="5">
        <f>Calculations!G40</f>
        <v>5574.1338333565354</v>
      </c>
      <c r="H2" s="5">
        <f>Calculations!H40</f>
        <v>6599.9646000278426</v>
      </c>
      <c r="I2" s="5">
        <f>Calculations!I40</f>
        <v>7625.7953666991498</v>
      </c>
      <c r="J2" s="5">
        <f>Calculations!J40</f>
        <v>8651.626133370457</v>
      </c>
      <c r="K2" s="5">
        <f>Calculations!K40</f>
        <v>9677.4569000417632</v>
      </c>
      <c r="L2" s="5">
        <f>Calculations!L40</f>
        <v>10703.287666713069</v>
      </c>
      <c r="M2" s="5">
        <f>Calculations!M40</f>
        <v>11729.118433384376</v>
      </c>
      <c r="N2" s="5">
        <f>Calculations!N40</f>
        <v>12754.949200055682</v>
      </c>
      <c r="O2" s="5">
        <f>Calculations!O40</f>
        <v>13780.779966726988</v>
      </c>
      <c r="P2" s="5">
        <f>Calculations!P40</f>
        <v>14806.610733398295</v>
      </c>
      <c r="Q2" s="5">
        <f>Calculations!Q40</f>
        <v>15832.441500069601</v>
      </c>
      <c r="R2" s="5">
        <f>Calculations!R40</f>
        <v>16858.272266740911</v>
      </c>
      <c r="S2" s="5">
        <f>Calculations!S40</f>
        <v>17948.639027925736</v>
      </c>
      <c r="T2" s="5">
        <f>Calculations!T40</f>
        <v>19039.005789110561</v>
      </c>
      <c r="U2" s="5">
        <f>Calculations!U40</f>
        <v>20129.372550295386</v>
      </c>
      <c r="V2" s="5">
        <f>Calculations!V40</f>
        <v>21219.739311480211</v>
      </c>
      <c r="W2" s="5">
        <f>Calculations!W40</f>
        <v>22310.106072665036</v>
      </c>
      <c r="X2" s="5">
        <f>Calculations!X40</f>
        <v>23400.472833849861</v>
      </c>
      <c r="Y2" s="5">
        <f>Calculations!Y40</f>
        <v>24490.839595034686</v>
      </c>
      <c r="Z2" s="5">
        <f>Calculations!Z40</f>
        <v>25581.206356219511</v>
      </c>
      <c r="AA2" s="5">
        <f>Calculations!AA40</f>
        <v>26671.573117404336</v>
      </c>
      <c r="AB2" s="5">
        <f>Calculations!AB40</f>
        <v>27761.939878589161</v>
      </c>
      <c r="AC2" s="5">
        <f>Calculations!AC40</f>
        <v>28852.306639773986</v>
      </c>
      <c r="AD2" s="5">
        <f>Calculations!AD40</f>
        <v>29942.673400958811</v>
      </c>
      <c r="AE2" s="5">
        <f>Calculations!AE40</f>
        <v>31033.040162143636</v>
      </c>
      <c r="AF2" s="5">
        <f>Calculations!AF40</f>
        <v>32123.406923328461</v>
      </c>
      <c r="AG2" s="5">
        <f>Calculations!AG40</f>
        <v>33213.773684513289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444.98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2022-11-09T23:17:49Z</dcterms:modified>
</cp:coreProperties>
</file>