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geoeng\DACD\"/>
    </mc:Choice>
  </mc:AlternateContent>
  <xr:revisionPtr revIDLastSave="0" documentId="8_{74254CB6-AEB7-4217-A66A-927ECC539B23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<sst xmlns="http://schemas.openxmlformats.org/spreadsheetml/2006/main" count="17893" uniqueCount="443">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</sst>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389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CA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CA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148.43474676887141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33.8126721372169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62.863640923717597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26.542056810999799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17.795009923377201</v>
      </c>
    </row>
    <row r="8" spans="1:33" ht="15.75" thickBot="1" x14ac:dyDescent="0.3">
      <c r="C8" s="20">
        <f>SUM(C3:C7)</f>
        <v>4319.9176882472084</v>
      </c>
      <c r="D8" s="20">
        <f>SUM(D3:D7)</f>
        <v>289.44812656418293</v>
      </c>
      <c r="E8" s="21">
        <f>D8/C8</f>
        <v>6.7003157803598223E-2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1159992.1694747943</v>
      </c>
      <c r="AD11" s="22">
        <f>'DACD-potential-US'!AD3*'state calc'!$E$8</f>
        <v>2319984.3389495886</v>
      </c>
      <c r="AE11" s="22">
        <f>'DACD-potential-US'!AE3*'state calc'!$E$8</f>
        <v>3479976.5084243827</v>
      </c>
      <c r="AF11" s="22">
        <f>'DACD-potential-US'!AF3*'state calc'!$E$8</f>
        <v>4639968.6778991772</v>
      </c>
      <c r="AG11" s="22">
        <f>'DACD-potential-US'!AG3*'state calc'!$E$8</f>
        <v>5799960.8473739708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1159992.1694747943</v>
      </c>
      <c r="AF2" s="15">
        <f>'state calc'!AD11</f>
        <v>2319984.3389495886</v>
      </c>
      <c r="AG2" s="15">
        <f>'state calc'!AE11</f>
        <v>3479976.5084243827</v>
      </c>
      <c r="AH2" s="15">
        <f>'state calc'!AF11</f>
        <v>4639968.6778991772</v>
      </c>
      <c r="AI2" s="15">
        <f>'state calc'!AG11</f>
        <v>5799960.8473739708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2022-11-15T18:01:16Z</dcterms:modified>
</cp:coreProperties>
</file>