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9B2F09EE-31B9-4B81-81F7-3F09C8865BD3}"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Q1" i="23" s="1"/>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T1" i="23" s="1"/>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H1" i="23"/>
  <c r="AA1" i="23"/>
  <c r="J1" i="23"/>
  <c r="D1" i="23"/>
  <c r="K1" i="23"/>
  <c r="C1" i="23"/>
  <c r="X1" i="23"/>
  <c r="AG1" i="23" l="1"/>
  <c r="L7" i="29"/>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2"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<sst xmlns="http://schemas.openxmlformats.org/spreadsheetml/2006/main" count="30722" uniqueCount="2646">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</sst>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2324</v>
      </c>
      <c r="C1" s="199">
        <v>45730</v>
      </c>
      <c r="G1" s="123" t="s">
        <v>2303</v>
      </c>
      <c r="H1" s="123" t="s">
        <v>2304</v>
      </c>
    </row>
    <row r="2" spans="1:8" x14ac:dyDescent="0.25">
      <c r="B2" t="str">
        <f>_xlfn.XLOOKUP(B1,H:H,G:G,0,0,1)</f>
        <v>CA</v>
      </c>
      <c r="C2" t="str">
        <f>_xlfn.XLOOKUP(B2,G:G, H:H, 0,0,1)</f>
        <v>California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California.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**California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**California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California.</v>
      </c>
      <c r="L9" s="143" t="str">
        <f>J9&amp;K9</f>
        <v>**Description:** This policy prevents new capacity of the selected type(s) from being built or deployed.  // **Guidance for setting values:** No new coal is planned in California.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1746</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349</v>
      </c>
      <c r="H6" t="s">
        <v>2326</v>
      </c>
      <c r="I6" s="132">
        <v>2030</v>
      </c>
      <c r="J6" s="132">
        <f>IF($E6="","",(1-$E6)*$G6)</f>
        <v>209.4</v>
      </c>
      <c r="K6" s="132">
        <f>J6</f>
        <v>209.4</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1997</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1998</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1999</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2000</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2001</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2002</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2003</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2004</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2005</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2006</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2009</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2010</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2019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2022</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2026</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2025-03-14T20:05:05Z</dcterms:modified>
</cp:coreProperties>
</file>